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MY_WORK_FOLDERS\MY_OFFICIAL_DATA\NPI_PROCESS_SCREENS\RQM-Screens\FINAL-Copies\Locked-Copy\InConfluence\"/>
    </mc:Choice>
  </mc:AlternateContent>
  <xr:revisionPtr revIDLastSave="0" documentId="13_ncr:1_{9554A139-1059-4727-9899-114BD2F4F8FB}" xr6:coauthVersionLast="47" xr6:coauthVersionMax="47" xr10:uidLastSave="{00000000-0000-0000-0000-000000000000}"/>
  <bookViews>
    <workbookView xWindow="-120" yWindow="-120" windowWidth="29040" windowHeight="15840" tabRatio="896" activeTab="1" xr2:uid="{00000000-000D-0000-FFFF-FFFF00000000}"/>
  </bookViews>
  <sheets>
    <sheet name="Rev History" sheetId="1" r:id="rId1"/>
    <sheet name="Tests-Report" sheetId="6" r:id="rId2"/>
    <sheet name="Total-Skips" sheetId="36" r:id="rId3"/>
    <sheet name="TEST-CASES" sheetId="2" state="hidden" r:id="rId4"/>
    <sheet name="TC1" sheetId="4" state="hidden" r:id="rId5"/>
    <sheet name="TC2" sheetId="10" state="hidden" r:id="rId6"/>
    <sheet name="TC4" sheetId="11" state="hidden" r:id="rId7"/>
    <sheet name="TC5&amp;6" sheetId="12" state="hidden" r:id="rId8"/>
    <sheet name="TC7" sheetId="25" state="hidden" r:id="rId9"/>
    <sheet name="TC8" sheetId="13" state="hidden" r:id="rId10"/>
    <sheet name="TC10" sheetId="14" state="hidden" r:id="rId11"/>
    <sheet name="TC11" sheetId="26" state="hidden" r:id="rId12"/>
    <sheet name="TC13" sheetId="15" state="hidden" r:id="rId13"/>
    <sheet name="TC15" sheetId="16" state="hidden" r:id="rId14"/>
    <sheet name="TC16" sheetId="17" state="hidden" r:id="rId15"/>
    <sheet name="TC17" sheetId="18" state="hidden" r:id="rId16"/>
    <sheet name="TC18&amp;19" sheetId="19" state="hidden" r:id="rId17"/>
    <sheet name="TC20&amp;21" sheetId="20" state="hidden" r:id="rId18"/>
    <sheet name="TC22&amp;23" sheetId="21" state="hidden" r:id="rId19"/>
    <sheet name="TC24" sheetId="22" state="hidden" r:id="rId20"/>
    <sheet name="TC25" sheetId="23" state="hidden" r:id="rId21"/>
    <sheet name="TC26" sheetId="30" state="hidden" r:id="rId22"/>
    <sheet name="TC27" sheetId="27" state="hidden" r:id="rId23"/>
    <sheet name="TS" sheetId="8" state="hidden" r:id="rId2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 i="6" l="1"/>
  <c r="A1" i="6"/>
  <c r="K42" i="2"/>
  <c r="K41" i="2"/>
  <c r="K40" i="2"/>
  <c r="K39" i="2"/>
  <c r="R16" i="36"/>
  <c r="R5" i="36"/>
  <c r="R6" i="36"/>
  <c r="R7" i="36"/>
  <c r="R8" i="36"/>
  <c r="R9" i="36"/>
  <c r="R10" i="36"/>
  <c r="R11" i="36"/>
  <c r="R12" i="36"/>
  <c r="R13" i="36"/>
  <c r="R14" i="36"/>
  <c r="R15" i="36"/>
  <c r="R4" i="36"/>
  <c r="K44" i="2"/>
  <c r="K43" i="2"/>
  <c r="K38" i="2"/>
  <c r="K37" i="2"/>
  <c r="K36" i="2"/>
  <c r="K35" i="2"/>
  <c r="K33" i="2"/>
  <c r="K34" i="2"/>
  <c r="K4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tc={E2529BE1-9D19-49C9-A5D6-67F5ACCD0716}</author>
    <author>tc={37CA0954-D0DD-4B81-9F06-BA7E4AC4054B}</author>
    <author>tc={FD66F0DA-4791-4E38-B94B-57A470D2A21C}</author>
    <author>tc={0A0A8C5D-23C6-4AC0-8C51-4B6C4E4DFC34}</author>
    <author>tc={52D26976-55BB-406A-8AB4-E22FB8D5E785}</author>
    <author>tc={AD565CF3-BEB3-4D89-B387-75AF1F73D256}</author>
    <author>tc={5934C8EE-ECF0-4529-B522-BE97FB5180C8}</author>
    <author>tc={CCE752F6-A092-4EF1-99C9-A7E413207EB5}</author>
    <author>tc={DD2F6F4C-CD32-43E5-88CE-D80472F4E68B}</author>
    <author>tc={7D292EAD-9142-4217-8F84-5D805C54A2E7}</author>
    <author>tc={3449EE17-E810-4B7E-8118-4A314B5F6748}</author>
    <author>tc={A6EE6A33-6CD2-40A7-AE77-DC2D24A2DA19}</author>
  </authors>
  <commentList>
    <comment ref="B4" authorId="0" shapeId="0" xr:uid="{E2529BE1-9D19-49C9-A5D6-67F5ACCD0716}">
      <text>
        <t>[Threaded comment]
Your version of Excel allows you to read this threaded comment; however, any edits to it will get removed if the file is opened in a newer version of Excel. Learn more: https://go.microsoft.com/fwlink/?linkid=870924
Comment:
    Screens Sizing</t>
      </text>
    </comment>
    <comment ref="B5" authorId="1" shapeId="0" xr:uid="{37CA0954-D0DD-4B81-9F06-BA7E4AC4054B}">
      <text>
        <t>[Threaded comment]
Your version of Excel allows you to read this threaded comment; however, any edits to it will get removed if the file is opened in a newer version of Excel. Learn more: https://go.microsoft.com/fwlink/?linkid=870924
Comment:
    Tp Titlebar</t>
      </text>
    </comment>
    <comment ref="B6" authorId="2" shapeId="0" xr:uid="{FD66F0DA-4791-4E38-B94B-57A470D2A21C}">
      <text>
        <t>[Threaded comment]
Your version of Excel allows you to read this threaded comment; however, any edits to it will get removed if the file is opened in a newer version of Excel. Learn more: https://go.microsoft.com/fwlink/?linkid=870924
Comment:
    Master and Diagnostic Reset Buttons</t>
      </text>
    </comment>
    <comment ref="B7" authorId="3" shapeId="0" xr:uid="{0A0A8C5D-23C6-4AC0-8C51-4B6C4E4DFC34}">
      <text>
        <t>[Threaded comment]
Your version of Excel allows you to read this threaded comment; however, any edits to it will get removed if the file is opened in a newer version of Excel. Learn more: https://go.microsoft.com/fwlink/?linkid=870924
Comment:
    Screens Data Missing</t>
      </text>
    </comment>
    <comment ref="B8" authorId="4" shapeId="0" xr:uid="{52D26976-55BB-406A-8AB4-E22FB8D5E785}">
      <text>
        <t>[Threaded comment]
Your version of Excel allows you to read this threaded comment; however, any edits to it will get removed if the file is opened in a newer version of Excel. Learn more: https://go.microsoft.com/fwlink/?linkid=870924
Comment:
    Screens Data Interchange</t>
      </text>
    </comment>
    <comment ref="B9" authorId="5" shapeId="0" xr:uid="{AD565CF3-BEB3-4D89-B387-75AF1F73D256}">
      <text>
        <t>[Threaded comment]
Your version of Excel allows you to read this threaded comment; however, any edits to it will get removed if the file is opened in a newer version of Excel. Learn more: https://go.microsoft.com/fwlink/?linkid=870924
Comment:
    Navigation</t>
      </text>
    </comment>
    <comment ref="B10" authorId="6" shapeId="0" xr:uid="{5934C8EE-ECF0-4529-B522-BE97FB5180C8}">
      <text>
        <t>[Threaded comment]
Your version of Excel allows you to read this threaded comment; however, any edits to it will get removed if the file is opened in a newer version of Excel. Learn more: https://go.microsoft.com/fwlink/?linkid=870924
Comment:
    Bad/Broken Object or Data</t>
      </text>
    </comment>
    <comment ref="B11" authorId="7" shapeId="0" xr:uid="{CCE752F6-A092-4EF1-99C9-A7E413207EB5}">
      <text>
        <t>[Threaded comment]
Your version of Excel allows you to read this threaded comment; however, any edits to it will get removed if the file is opened in a newer version of Excel. Learn more: https://go.microsoft.com/fwlink/?linkid=870924
Comment:
    Objects Functional</t>
      </text>
    </comment>
    <comment ref="B12" authorId="8" shapeId="0" xr:uid="{DD2F6F4C-CD32-43E5-88CE-D80472F4E68B}">
      <text>
        <t>[Threaded comment]
Your version of Excel allows you to read this threaded comment; however, any edits to it will get removed if the file is opened in a newer version of Excel. Learn more: https://go.microsoft.com/fwlink/?linkid=870924
Comment:
    Faceplate or Popup</t>
      </text>
    </comment>
    <comment ref="B13" authorId="9" shapeId="0" xr:uid="{7D292EAD-9142-4217-8F84-5D805C54A2E7}">
      <text>
        <t>[Threaded comment]
Your version of Excel allows you to read this threaded comment; however, any edits to it will get removed if the file is opened in a newer version of Excel. Learn more: https://go.microsoft.com/fwlink/?linkid=870924
Comment:
    Cimplicity Logs</t>
      </text>
    </comment>
    <comment ref="B14" authorId="10" shapeId="0" xr:uid="{3449EE17-E810-4B7E-8118-4A314B5F6748}">
      <text>
        <t>[Threaded comment]
Your version of Excel allows you to read this threaded comment; however, any edits to it will get removed if the file is opened in a newer version of Excel. Learn more: https://go.microsoft.com/fwlink/?linkid=870924
Comment:
    Aesthetics</t>
      </text>
    </comment>
    <comment ref="B15" authorId="11" shapeId="0" xr:uid="{A6EE6A33-6CD2-40A7-AE77-DC2D24A2DA19}">
      <text>
        <t>[Threaded comment]
Your version of Excel allows you to read this threaded comment; however, any edits to it will get removed if the file is opened in a newer version of Excel. Learn more: https://go.microsoft.com/fwlink/?linkid=870924
Comment:
    Global Scripts Clean-Up</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tc={72459C53-A117-4BD8-87D7-E69F4E25C5D1}</author>
    <author>tc={D98D3ADA-7DD5-4CD1-8F41-25A44FE8B89E}</author>
    <author>tc={09603F40-7C4F-4001-A23E-A26564AAB867}</author>
    <author>tc={129DA336-C440-44EB-82C4-EFB2E4DD7D5A}</author>
    <author>tc={D57F48D1-5283-410C-BCE5-1092F46F4F0E}</author>
    <author>tc={E19771FC-3FBB-4739-BC70-64E1835560D4}</author>
    <author>tc={293CB19A-A360-4E8B-B245-656D8327135A}</author>
    <author>tc={C81F5BAB-8C77-4D6C-B206-04C4A670E92F}</author>
    <author>tc={1791AA2E-CAF5-4486-B48A-DC73EB8467CD}</author>
    <author>tc={208E50EE-DC67-40CB-8F89-DE52DC1187FF}</author>
    <author>tc={5C4D6045-B30F-4AE4-AD60-1A01EB7F6385}</author>
    <author>tc={EF3797FC-4CB0-4946-AA3A-B295D762C4F4}</author>
    <author>tc={34B8CB3C-6A20-4B3A-A54F-BC96D9DE78E4}</author>
    <author>tc={3211EAC4-5591-4025-B942-01B6CB0615C9}</author>
    <author>tc={4BBC7967-3A15-4C43-86C3-92F887167671}</author>
    <author>tc={B9889696-726C-4784-805C-56118CAA2177}</author>
    <author>tc={210B6CD9-ECDE-4A8F-ABD6-4433889C90D0}</author>
    <author>tc={5EF96FC1-A40A-4375-8107-D605CD842C90}</author>
    <author>tc={9DB7E43D-6F88-4722-8589-64709B4033E6}</author>
    <author>tc={616EF0A4-A1E3-4A26-9327-2A0A07C8F4F6}</author>
    <author>tc={D786AC8E-EFB2-479D-A301-D09C7B3970DE}</author>
    <author>tc={D0AD1D6C-ABDB-4B36-B56B-7F02B87DDDD6}</author>
    <author>tc={EEDAC616-A58D-48FF-92ED-674631DFE9BE}</author>
    <author>tc={01DB33B0-5BAA-467A-BDEA-7A834E16FF9C}</author>
    <author>tc={ACBA863B-5DC5-4458-B957-BA65CAB07048}</author>
    <author>tc={77A98138-64A0-4ABB-8ED9-26F47291B4C2}</author>
    <author>tc={DFB04353-6CCA-4B20-A32F-5B2B951705DA}</author>
  </authors>
  <commentList>
    <comment ref="L5" authorId="0" shapeId="0" xr:uid="{72459C53-A117-4BD8-87D7-E69F4E25C5D1}">
      <text>
        <t>[Threaded comment]
Your version of Excel allows you to read this threaded comment; however, any edits to it will get removed if the file is opened in a newer version of Excel. Learn more: https://go.microsoft.com/fwlink/?linkid=870924
Comment:
    Screens Sizing</t>
      </text>
    </comment>
    <comment ref="L9" authorId="1" shapeId="0" xr:uid="{D98D3ADA-7DD5-4CD1-8F41-25A44FE8B89E}">
      <text>
        <t>[Threaded comment]
Your version of Excel allows you to read this threaded comment; however, any edits to it will get removed if the file is opened in a newer version of Excel. Learn more: https://go.microsoft.com/fwlink/?linkid=870924
Comment:
    Tp Titlebar</t>
      </text>
    </comment>
    <comment ref="L12" authorId="2" shapeId="0" xr:uid="{09603F40-7C4F-4001-A23E-A26564AAB867}">
      <text>
        <t>[Threaded comment]
Your version of Excel allows you to read this threaded comment; however, any edits to it will get removed if the file is opened in a newer version of Excel. Learn more: https://go.microsoft.com/fwlink/?linkid=870924
Comment:
    Master and Diagnostic Reset Buttons</t>
      </text>
    </comment>
    <comment ref="L13" authorId="3" shapeId="0" xr:uid="{129DA336-C440-44EB-82C4-EFB2E4DD7D5A}">
      <text>
        <t>[Threaded comment]
Your version of Excel allows you to read this threaded comment; however, any edits to it will get removed if the file is opened in a newer version of Excel. Learn more: https://go.microsoft.com/fwlink/?linkid=870924
Comment:
    Screens Data Missing</t>
      </text>
    </comment>
    <comment ref="L14" authorId="4" shapeId="0" xr:uid="{D57F48D1-5283-410C-BCE5-1092F46F4F0E}">
      <text>
        <t>[Threaded comment]
Your version of Excel allows you to read this threaded comment; however, any edits to it will get removed if the file is opened in a newer version of Excel. Learn more: https://go.microsoft.com/fwlink/?linkid=870924
Comment:
    Screens Data Interchange</t>
      </text>
    </comment>
    <comment ref="L15" authorId="5" shapeId="0" xr:uid="{E19771FC-3FBB-4739-BC70-64E1835560D4}">
      <text>
        <t>[Threaded comment]
Your version of Excel allows you to read this threaded comment; however, any edits to it will get removed if the file is opened in a newer version of Excel. Learn more: https://go.microsoft.com/fwlink/?linkid=870924
Comment:
    Navigation</t>
      </text>
    </comment>
    <comment ref="L17" authorId="6" shapeId="0" xr:uid="{293CB19A-A360-4E8B-B245-656D8327135A}">
      <text>
        <t>[Threaded comment]
Your version of Excel allows you to read this threaded comment; however, any edits to it will get removed if the file is opened in a newer version of Excel. Learn more: https://go.microsoft.com/fwlink/?linkid=870924
Comment:
    Cimplicity Logs</t>
      </text>
    </comment>
    <comment ref="L18" authorId="7" shapeId="0" xr:uid="{C81F5BAB-8C77-4D6C-B206-04C4A670E92F}">
      <text>
        <t>[Threaded comment]
Your version of Excel allows you to read this threaded comment; however, any edits to it will get removed if the file is opened in a newer version of Excel. Learn more: https://go.microsoft.com/fwlink/?linkid=870924
Comment:
    Aesthetics</t>
      </text>
    </comment>
    <comment ref="L19" authorId="8" shapeId="0" xr:uid="{1791AA2E-CAF5-4486-B48A-DC73EB8467CD}">
      <text>
        <t>[Threaded comment]
Your version of Excel allows you to read this threaded comment; however, any edits to it will get removed if the file is opened in a newer version of Excel. Learn more: https://go.microsoft.com/fwlink/?linkid=870924
Comment:
    Bad/Broken Object or Data</t>
      </text>
    </comment>
    <comment ref="L22" authorId="9" shapeId="0" xr:uid="{208E50EE-DC67-40CB-8F89-DE52DC1187FF}">
      <text>
        <t>[Threaded comment]
Your version of Excel allows you to read this threaded comment; however, any edits to it will get removed if the file is opened in a newer version of Excel. Learn more: https://go.microsoft.com/fwlink/?linkid=870924
Comment:
    Objects Functional</t>
      </text>
    </comment>
    <comment ref="L25" authorId="10" shapeId="0" xr:uid="{5C4D6045-B30F-4AE4-AD60-1A01EB7F6385}">
      <text>
        <t>[Threaded comment]
Your version of Excel allows you to read this threaded comment; however, any edits to it will get removed if the file is opened in a newer version of Excel. Learn more: https://go.microsoft.com/fwlink/?linkid=870924
Comment:
    Faceplate or Popup</t>
      </text>
    </comment>
    <comment ref="L26" authorId="11" shapeId="0" xr:uid="{EF3797FC-4CB0-4946-AA3A-B295D762C4F4}">
      <text>
        <t>[Threaded comment]
Your version of Excel allows you to read this threaded comment; however, any edits to it will get removed if the file is opened in a newer version of Excel. Learn more: https://go.microsoft.com/fwlink/?linkid=870924
Comment:
    Objects Functional</t>
      </text>
    </comment>
    <comment ref="L29" authorId="12" shapeId="0" xr:uid="{34B8CB3C-6A20-4B3A-A54F-BC96D9DE78E4}">
      <text>
        <t>[Threaded comment]
Your version of Excel allows you to read this threaded comment; however, any edits to it will get removed if the file is opened in a newer version of Excel. Learn more: https://go.microsoft.com/fwlink/?linkid=870924
Comment:
    Bad/Broken Object or Data</t>
      </text>
    </comment>
    <comment ref="L30" authorId="13" shapeId="0" xr:uid="{3211EAC4-5591-4025-B942-01B6CB0615C9}">
      <text>
        <t>[Threaded comment]
Your version of Excel allows you to read this threaded comment; however, any edits to it will get removed if the file is opened in a newer version of Excel. Learn more: https://go.microsoft.com/fwlink/?linkid=870924
Comment:
    Aesthetics</t>
      </text>
    </comment>
    <comment ref="L31" authorId="14" shapeId="0" xr:uid="{4BBC7967-3A15-4C43-86C3-92F887167671}">
      <text>
        <t>[Threaded comment]
Your version of Excel allows you to read this threaded comment; however, any edits to it will get removed if the file is opened in a newer version of Excel. Learn more: https://go.microsoft.com/fwlink/?linkid=870924
Comment:
    Global Scripts Clean-Up</t>
      </text>
    </comment>
    <comment ref="L33" authorId="15" shapeId="0" xr:uid="{B9889696-726C-4784-805C-56118CAA2177}">
      <text>
        <t>[Threaded comment]
Your version of Excel allows you to read this threaded comment; however, any edits to it will get removed if the file is opened in a newer version of Excel. Learn more: https://go.microsoft.com/fwlink/?linkid=870924
Comment:
    Screens Sizing</t>
      </text>
    </comment>
    <comment ref="L34" authorId="16" shapeId="0" xr:uid="{210B6CD9-ECDE-4A8F-ABD6-4433889C90D0}">
      <text>
        <t>[Threaded comment]
Your version of Excel allows you to read this threaded comment; however, any edits to it will get removed if the file is opened in a newer version of Excel. Learn more: https://go.microsoft.com/fwlink/?linkid=870924
Comment:
    Tp Titlebar</t>
      </text>
    </comment>
    <comment ref="L35" authorId="17" shapeId="0" xr:uid="{5EF96FC1-A40A-4375-8107-D605CD842C90}">
      <text>
        <t>[Threaded comment]
Your version of Excel allows you to read this threaded comment; however, any edits to it will get removed if the file is opened in a newer version of Excel. Learn more: https://go.microsoft.com/fwlink/?linkid=870924
Comment:
    Master and Diagnostic Reset Buttons</t>
      </text>
    </comment>
    <comment ref="L36" authorId="18" shapeId="0" xr:uid="{9DB7E43D-6F88-4722-8589-64709B4033E6}">
      <text>
        <t>[Threaded comment]
Your version of Excel allows you to read this threaded comment; however, any edits to it will get removed if the file is opened in a newer version of Excel. Learn more: https://go.microsoft.com/fwlink/?linkid=870924
Comment:
    Screens Data Missing</t>
      </text>
    </comment>
    <comment ref="L37" authorId="19" shapeId="0" xr:uid="{616EF0A4-A1E3-4A26-9327-2A0A07C8F4F6}">
      <text>
        <t>[Threaded comment]
Your version of Excel allows you to read this threaded comment; however, any edits to it will get removed if the file is opened in a newer version of Excel. Learn more: https://go.microsoft.com/fwlink/?linkid=870924
Comment:
    Screens Data Interchange</t>
      </text>
    </comment>
    <comment ref="L38" authorId="20" shapeId="0" xr:uid="{D786AC8E-EFB2-479D-A301-D09C7B3970DE}">
      <text>
        <t>[Threaded comment]
Your version of Excel allows you to read this threaded comment; however, any edits to it will get removed if the file is opened in a newer version of Excel. Learn more: https://go.microsoft.com/fwlink/?linkid=870924
Comment:
    Navigation</t>
      </text>
    </comment>
    <comment ref="L39" authorId="21" shapeId="0" xr:uid="{D0AD1D6C-ABDB-4B36-B56B-7F02B87DDDD6}">
      <text>
        <t>[Threaded comment]
Your version of Excel allows you to read this threaded comment; however, any edits to it will get removed if the file is opened in a newer version of Excel. Learn more: https://go.microsoft.com/fwlink/?linkid=870924
Comment:
    Bad/Broken Object or Data</t>
      </text>
    </comment>
    <comment ref="L40" authorId="22" shapeId="0" xr:uid="{EEDAC616-A58D-48FF-92ED-674631DFE9BE}">
      <text>
        <t>[Threaded comment]
Your version of Excel allows you to read this threaded comment; however, any edits to it will get removed if the file is opened in a newer version of Excel. Learn more: https://go.microsoft.com/fwlink/?linkid=870924
Comment:
    Objects Functional</t>
      </text>
    </comment>
    <comment ref="L41" authorId="23" shapeId="0" xr:uid="{01DB33B0-5BAA-467A-BDEA-7A834E16FF9C}">
      <text>
        <t>[Threaded comment]
Your version of Excel allows you to read this threaded comment; however, any edits to it will get removed if the file is opened in a newer version of Excel. Learn more: https://go.microsoft.com/fwlink/?linkid=870924
Comment:
    Faceplate or Popup</t>
      </text>
    </comment>
    <comment ref="L42" authorId="24" shapeId="0" xr:uid="{ACBA863B-5DC5-4458-B957-BA65CAB07048}">
      <text>
        <t>[Threaded comment]
Your version of Excel allows you to read this threaded comment; however, any edits to it will get removed if the file is opened in a newer version of Excel. Learn more: https://go.microsoft.com/fwlink/?linkid=870924
Comment:
    Cimplicity Logs</t>
      </text>
    </comment>
    <comment ref="L43" authorId="25" shapeId="0" xr:uid="{77A98138-64A0-4ABB-8ED9-26F47291B4C2}">
      <text>
        <t>[Threaded comment]
Your version of Excel allows you to read this threaded comment; however, any edits to it will get removed if the file is opened in a newer version of Excel. Learn more: https://go.microsoft.com/fwlink/?linkid=870924
Comment:
    Aesthetics</t>
      </text>
    </comment>
    <comment ref="L44" authorId="26" shapeId="0" xr:uid="{DFB04353-6CCA-4B20-A32F-5B2B951705DA}">
      <text>
        <t>[Threaded comment]
Your version of Excel allows you to read this threaded comment; however, any edits to it will get removed if the file is opened in a newer version of Excel. Learn more: https://go.microsoft.com/fwlink/?linkid=870924
Comment:
    Global Scripts Clean-Up</t>
      </text>
    </comment>
  </commentList>
</comments>
</file>

<file path=xl/sharedStrings.xml><?xml version="1.0" encoding="utf-8"?>
<sst xmlns="http://schemas.openxmlformats.org/spreadsheetml/2006/main" count="399" uniqueCount="255">
  <si>
    <t xml:space="preserve">Ver No </t>
  </si>
  <si>
    <t>Date</t>
  </si>
  <si>
    <t>Prepared by</t>
  </si>
  <si>
    <t>Reviewed by</t>
  </si>
  <si>
    <t>Initial Release</t>
  </si>
  <si>
    <t>Pradeep, Avula</t>
  </si>
  <si>
    <t>Ensure BARGRAPHS are updated with "Measurement System" if needed</t>
  </si>
  <si>
    <t>Scope 
Details:</t>
  </si>
  <si>
    <t>New Upgraded Navbar Size:</t>
  </si>
  <si>
    <t>New Upgraded CIMLAYOUT Location value:</t>
  </si>
  <si>
    <t>NA</t>
  </si>
  <si>
    <t>Pass 
Criteria</t>
  </si>
  <si>
    <t>Screens PRR CLM No:</t>
  </si>
  <si>
    <t>Screens Type Details:
(Select From Dropdown)</t>
  </si>
  <si>
    <t>Remarks/Observations</t>
  </si>
  <si>
    <t>TS-1</t>
  </si>
  <si>
    <t>Site Name/ FDM No:</t>
  </si>
  <si>
    <t>Self Test Result</t>
  </si>
  <si>
    <t>Test Sheet No.s</t>
  </si>
  <si>
    <t>TS-2</t>
  </si>
  <si>
    <t>######</t>
  </si>
  <si>
    <t>########</t>
  </si>
  <si>
    <t>Screens Resizing Required :
(Select From Dropdown)</t>
  </si>
  <si>
    <t>TC1</t>
  </si>
  <si>
    <t>PASS CRITERIA</t>
  </si>
  <si>
    <t>FAIL CRITERIA</t>
  </si>
  <si>
    <t>BASCIALLY,  Should ensure there are NO Gaps and Screen Looks Fully Fitting the Monitor as SHOWN BELOW</t>
  </si>
  <si>
    <t>BELOW SNAPSHOT SHOWS SCREEN SIZING ISSUES</t>
  </si>
  <si>
    <t>TC2</t>
  </si>
  <si>
    <t>Ensure all objects sizes and text font looks same as much as possible in all screens after resizing.</t>
  </si>
  <si>
    <t>TC4</t>
  </si>
  <si>
    <r>
      <rPr>
        <b/>
        <sz val="16"/>
        <color rgb="FFFF0000"/>
        <rFont val="Calibri"/>
        <family val="2"/>
        <scheme val="minor"/>
      </rPr>
      <t xml:space="preserve">                   </t>
    </r>
    <r>
      <rPr>
        <b/>
        <u/>
        <sz val="18"/>
        <color rgb="FFFF0000"/>
        <rFont val="Calibri"/>
        <family val="2"/>
        <scheme val="minor"/>
      </rPr>
      <t>STOP!</t>
    </r>
    <r>
      <rPr>
        <b/>
        <u/>
        <sz val="16"/>
        <color rgb="FFFF0000"/>
        <rFont val="Calibri"/>
        <family val="2"/>
        <scheme val="minor"/>
      </rPr>
      <t xml:space="preserve"> Important to Read and Understand Below Notes Before Starting.</t>
    </r>
    <r>
      <rPr>
        <b/>
        <sz val="11"/>
        <color theme="1"/>
        <rFont val="Calibri"/>
        <family val="2"/>
        <scheme val="minor"/>
      </rPr>
      <t xml:space="preserve">
</t>
    </r>
    <r>
      <rPr>
        <sz val="11"/>
        <color theme="1"/>
        <rFont val="Calibri"/>
        <family val="2"/>
        <scheme val="minor"/>
      </rPr>
      <t xml:space="preserve">NOTE 1:        Always Download the Checklist ONLY from Confluence Page to get Latest Version.
NOTE 2:        DONOT Use Previous Projects Checklist, Could be Older Version.
NOTE 3:        Each TEST CASE to be Verified/Tested For All Screens.
NOTE 4:        TEST CASE </t>
    </r>
    <r>
      <rPr>
        <b/>
        <sz val="11"/>
        <color rgb="FF00B050"/>
        <rFont val="Calibri"/>
        <family val="2"/>
        <scheme val="minor"/>
      </rPr>
      <t>"PASS"</t>
    </r>
    <r>
      <rPr>
        <sz val="11"/>
        <color theme="1"/>
        <rFont val="Calibri"/>
        <family val="2"/>
        <scheme val="minor"/>
      </rPr>
      <t xml:space="preserve"> ONLY AND ONLY IF all Screens Meet Pass Criteria.
NOTE 5:        TEST CASE </t>
    </r>
    <r>
      <rPr>
        <b/>
        <sz val="11"/>
        <color rgb="FFFF0000"/>
        <rFont val="Calibri"/>
        <family val="2"/>
        <scheme val="minor"/>
      </rPr>
      <t>"FAILS"</t>
    </r>
    <r>
      <rPr>
        <sz val="11"/>
        <color theme="1"/>
        <rFont val="Calibri"/>
        <family val="2"/>
        <scheme val="minor"/>
      </rPr>
      <t xml:space="preserve"> Even If a Single Screens NOT Meets Pass Criteria.
NOTE 6:        TEST CASE </t>
    </r>
    <r>
      <rPr>
        <b/>
        <sz val="11"/>
        <color theme="1"/>
        <rFont val="Calibri"/>
        <family val="2"/>
        <scheme val="minor"/>
      </rPr>
      <t>"NA"</t>
    </r>
    <r>
      <rPr>
        <sz val="11"/>
        <color theme="1"/>
        <rFont val="Calibri"/>
        <family val="2"/>
        <scheme val="minor"/>
      </rPr>
      <t xml:space="preserve"> ONLY AND ONLY IF TEST CASE Not Applicable For ALL Screens.
</t>
    </r>
    <r>
      <rPr>
        <sz val="11"/>
        <rFont val="Calibri"/>
        <family val="2"/>
        <scheme val="minor"/>
      </rPr>
      <t xml:space="preserve">NOTE 7:     IF TEST CASE </t>
    </r>
    <r>
      <rPr>
        <b/>
        <sz val="11"/>
        <rFont val="Calibri"/>
        <family val="2"/>
        <scheme val="minor"/>
      </rPr>
      <t xml:space="preserve">"NA" </t>
    </r>
    <r>
      <rPr>
        <sz val="11"/>
        <rFont val="Calibri"/>
        <family val="2"/>
        <scheme val="minor"/>
      </rPr>
      <t>for Some of Screens in the section selected, List Screen Names in Remarks - IF NEEDED.</t>
    </r>
  </si>
  <si>
    <t>TC5&amp;6</t>
  </si>
  <si>
    <t>Ensure all screens shows New Master Reset buttons with new GE VERNOVA copy right</t>
  </si>
  <si>
    <t>TC8</t>
  </si>
  <si>
    <t>The Below Snapshot show NEW Master Reset Buttons with New Copy Right</t>
  </si>
  <si>
    <t>TC10</t>
  </si>
  <si>
    <t>As Running Screens Before Upgrade</t>
  </si>
  <si>
    <t>After Upgrade Objects Locations got Interchanged. This is Should be Avoided</t>
  </si>
  <si>
    <t>If New Navigation created, Compare with Old As Running and update UNITS wise colors for Navigation if any.</t>
  </si>
  <si>
    <t>TC13</t>
  </si>
  <si>
    <t>Search for Cimplicity Statuslog and Click open</t>
  </si>
  <si>
    <t>Keep Statuslog in Live Update</t>
  </si>
  <si>
    <t>Check for any Error Messages with Red DOT, try and clear those errors</t>
  </si>
  <si>
    <t>Below Snapshot Example for Error Logs.</t>
  </si>
  <si>
    <t>Check all screen and ensure no Broken Link objects</t>
  </si>
  <si>
    <t>Screens Should Look good and Not have any  objects with Broken links</t>
  </si>
  <si>
    <t>Objects With Broken Links</t>
  </si>
  <si>
    <t>TC15</t>
  </si>
  <si>
    <t>Example for Black or ### objects</t>
  </si>
  <si>
    <t>TC16</t>
  </si>
  <si>
    <t>TC17</t>
  </si>
  <si>
    <t>TC18&amp;19</t>
  </si>
  <si>
    <t>TC20&amp;21</t>
  </si>
  <si>
    <t>TC22&amp;23</t>
  </si>
  <si>
    <t>TC24</t>
  </si>
  <si>
    <t>Missing Format Specs, No UNITS</t>
  </si>
  <si>
    <t>Showing all Units Properly</t>
  </si>
  <si>
    <t>TC25</t>
  </si>
  <si>
    <t>TC7</t>
  </si>
  <si>
    <t>Missing Screen Name or Wrong Screen Name Displayed</t>
  </si>
  <si>
    <t>TC26</t>
  </si>
  <si>
    <t>If New Navigation created, Compare with old As Running screens to ensure navigation sequence/tree looks similar and is Not Broken</t>
  </si>
  <si>
    <t>Navigation BROKEN after Upgrading. Missed the Screen</t>
  </si>
  <si>
    <t>Should be clean without any Scripts on Screen Properties</t>
  </si>
  <si>
    <t>Issue, if found the GloablScripts on Screen Properties</t>
  </si>
  <si>
    <t>Using Old Master Reset Buttons with Old dates and old Copyright</t>
  </si>
  <si>
    <t>Compare upgraded screens with old As Running screens and ensure no objects or data got deleted.</t>
  </si>
  <si>
    <t>Navigate screens and ensure the Turbine Picture is of same size and at same location in all screens, Should not Jump/Move top, bottom, left, right when navigating the screens.</t>
  </si>
  <si>
    <t>Enter Screen Name or Section Name</t>
  </si>
  <si>
    <t>TS-3</t>
  </si>
  <si>
    <t>TS-4</t>
  </si>
  <si>
    <t>TS-5</t>
  </si>
  <si>
    <t>TS-6</t>
  </si>
  <si>
    <t>TS-7</t>
  </si>
  <si>
    <t>TS-8</t>
  </si>
  <si>
    <t>TS-9</t>
  </si>
  <si>
    <t>TS-10</t>
  </si>
  <si>
    <t>TS-11</t>
  </si>
  <si>
    <t>TS-12</t>
  </si>
  <si>
    <t>TS-13</t>
  </si>
  <si>
    <t>TS-14</t>
  </si>
  <si>
    <t>TS-15</t>
  </si>
  <si>
    <t>TS-16</t>
  </si>
  <si>
    <t>TS-17</t>
  </si>
  <si>
    <t>TS-18</t>
  </si>
  <si>
    <t>TS-19</t>
  </si>
  <si>
    <t>TS-20</t>
  </si>
  <si>
    <t>TS-21</t>
  </si>
  <si>
    <t>TS-22</t>
  </si>
  <si>
    <t>TS-23</t>
  </si>
  <si>
    <t>TS-24</t>
  </si>
  <si>
    <t>TS-25</t>
  </si>
  <si>
    <t>SCREEN NAME or SECTION NAME</t>
  </si>
  <si>
    <t>Screens Test Sheets</t>
  </si>
  <si>
    <t>Peer Review Result</t>
  </si>
  <si>
    <t>Controls Engineer Name</t>
  </si>
  <si>
    <t>Remarks/Observations (if any)</t>
  </si>
  <si>
    <t>New Upgraded 
Main Screen Sizes:</t>
  </si>
  <si>
    <t>Total No. of Skips</t>
  </si>
  <si>
    <t>Reviewer Name</t>
  </si>
  <si>
    <t>Others</t>
  </si>
  <si>
    <t>Test Case No:</t>
  </si>
  <si>
    <t>TC27</t>
  </si>
  <si>
    <t>`</t>
  </si>
  <si>
    <t xml:space="preserve">Align the Motors Position, </t>
  </si>
  <si>
    <r>
      <t xml:space="preserve">TEST CASE 2 (TC2)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</si>
  <si>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4 (TC4)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</si>
  <si>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5&amp;6 (TC5&amp;6)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</si>
  <si>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7 (TC7)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</si>
  <si>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8 (TC8)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</si>
  <si>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10 (TC10)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</si>
  <si>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11 (TC11)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</si>
  <si>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13 (TC13)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</si>
  <si>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15 (TC15)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</si>
  <si>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16 (TC16)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</si>
  <si>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17 (TC17)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</si>
  <si>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18&amp;19 (TC18&amp;19)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</si>
  <si>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22 (TC22&amp;23)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</si>
  <si>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24 (TC24)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</si>
  <si>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25 (TC25)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</si>
  <si>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26 (TC26)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</si>
  <si>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r>
      <t xml:space="preserve">TEST CASE 27 (TC27)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</si>
  <si>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 xml:space="preserve"> Review Result</t>
  </si>
  <si>
    <t>REVIEWER TEST CASE VALIDATION RESULTS/OBSERVATIONS</t>
  </si>
  <si>
    <t>CONTROLS ENGINEER TEST CASE VALIDATION RESULTS/OBSERVATIONS</t>
  </si>
  <si>
    <t>Remarks/Observations (If any)
CLICK "VALIDATE" After All Tests Completed</t>
  </si>
  <si>
    <t>Remarks/Observations (if any)
CLICK "VALIDATE" After All Tests Completed</t>
  </si>
  <si>
    <r>
      <t xml:space="preserve">TEST CASE 1 (TC1)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</si>
  <si>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Amendments</t>
  </si>
  <si>
    <t>George Pardee, Rhode Tim, Ramesh Pai, Sreenivas Goda</t>
  </si>
  <si>
    <t>Version History</t>
  </si>
  <si>
    <t>NOTE: BELOW SNAPSHOT is WITH CIMALYOUT, NAVBAR and ALARMVIEWER. WHAT EVER THE SCENARIO. THE SCREENS SHOULD FIT MONITORS WITHOUT GAPS</t>
  </si>
  <si>
    <t>1.Gaps left and right side of the Screen.</t>
  </si>
  <si>
    <t>The Below Snapshot shows Screen Content Fully spread through in Screen layout Area</t>
  </si>
  <si>
    <t>Too much empty spaces in screen layout. Try  arranging data across screen layout as much as possible (check all screens)</t>
  </si>
  <si>
    <t>THERE IS NO FUNCTIONALITY PASS OR FAIL IN THIS SCENARIO. ITS JUST HOW GOOD OR NEAR TO THE AS RUNNING SCREENS, WE CAN MAKE MATCH THE  LOOK AND FEEL AFTER RESIZING IS WHAT  MATTERS.</t>
  </si>
  <si>
    <t>All Screens to be updated with new TitleBAR copying as Linked Object. Ensure it udpated with GE VERNOVA LOGO and copy right.</t>
  </si>
  <si>
    <t>2.WITH CIMLAYOUT, SEPARATE NAVBAR File and ALARVIEWER IN BOTTOM</t>
  </si>
  <si>
    <t>3. WITH CIMLAYOUT, SEPARATE NAVBAR File and WITHOUT ALARVIEWER IN BOTTOM</t>
  </si>
  <si>
    <t>4.WITHOUT CIMLAYOUT and ALARMVIEWER and ONLY WITH SEPARATE NAVBAR File</t>
  </si>
  <si>
    <t>5. WITHOUT CIMLAYOUT, WITHOUT ALARMVIEWER and WITHOUT Separate NAVBAR File. USING OLD CIMPLICITY NAVIGATION</t>
  </si>
  <si>
    <t>1. Below Snapshot of As-Running Objects/Text in Screen (Before Resizing) .</t>
  </si>
  <si>
    <t>2. TitleBar fits perfectly from Left to Right up to Navigation without any GAPS.</t>
  </si>
  <si>
    <t>3. TitleBar should be at Same Location in all screens. Should not be jumping up and down when Navigating to other screens.</t>
  </si>
  <si>
    <t>Ensure in all screens Titlebar Linked, Is of Same size, At same location, and fully fits the screen layout (Left to Right) in FullView cimview mode.</t>
  </si>
  <si>
    <t>Ensure Updated New titlebar dispalys correct screen name. Also update Site Specific custom updates in new Titlebar. 
Ex: UNIT wise Colors, Customer Logo, UNIT Jump Buttons etc. need to be updated</t>
  </si>
  <si>
    <t>2. IF Scope Requires Adding additional Buttons Then inserting new objects is OK.</t>
  </si>
  <si>
    <t xml:space="preserve">    However, best option to look for empty space in screens and add. Instead inserting between.</t>
  </si>
  <si>
    <t>TC11</t>
  </si>
  <si>
    <t>1. Ensure new updated Navigation is same on old Navigation, Ex: Navigation Tree looks same and No screen is Missing.</t>
  </si>
  <si>
    <t>2. OK to add/delete any screens as per the new scope requirement, However other Navigation should look similar</t>
  </si>
  <si>
    <t>PASS CRITERIA, STATUSLOG ERRORS WITH RED DOTS TO BE CLEARED/FIXED.</t>
  </si>
  <si>
    <t>Check all Screens and ensure no Black objects or #### displayed in Live.</t>
  </si>
  <si>
    <t>Screens Should Look good with live data and should Not having any Black Objects or #### Objects on Screens.</t>
  </si>
  <si>
    <t>Check Enumerations Displays in all screens should display text, Should NOT display numerical values.</t>
  </si>
  <si>
    <t>Example of Enumerations showing Numerical Values instead of text displays</t>
  </si>
  <si>
    <t>Click all Command Buttons and ensure no exceptional error message displayed.</t>
  </si>
  <si>
    <t>2. For Setpoint Objects when the value entered within Range limits, should not give any error messages.</t>
  </si>
  <si>
    <t>1. Confirmation message is Different from exception Error Message, Exception Error Appears after clicking on Confirmation Message.</t>
  </si>
  <si>
    <t>Below are snapshot of some Exception Error Messages,  when clicked on Objects - Not Limited to below Message, Any Exception Error Message With Warning is Wrong</t>
  </si>
  <si>
    <t>Click all Setpoint Buttons and ensure No Exceptional error message displayed.</t>
  </si>
  <si>
    <t>Click all Control Valves, Pumps, MedSel Objects or any other objects which opens faceplates or Popups. 
Ensure the faceplate opens and no error message displayed.</t>
  </si>
  <si>
    <t>2. Faceplate Should have Live Data and No Black Objects.</t>
  </si>
  <si>
    <t>3. Description on faceplate Should be correct.</t>
  </si>
  <si>
    <t xml:space="preserve">    One Example: If Clicking on "Control Valve 2" Description should be "Control Valve 2" should not be "Control Valve 1"</t>
  </si>
  <si>
    <t>1. Faceplate Opens But No Live Data, All Objects or Any Object in faceplate is BLACK or #####</t>
  </si>
  <si>
    <t>2. Faceplate Opens But Has Wrong Description.</t>
  </si>
  <si>
    <t>3. Faceplates DONOT Open and shows error Message</t>
  </si>
  <si>
    <t>4. Faceplate Open with Scrollbars and Navigation</t>
  </si>
  <si>
    <t>Few Examples Below: Not just limited to Missing Faceplate message, can be any other Message without Opening faceplate is an Issue</t>
  </si>
  <si>
    <r>
      <t xml:space="preserve">TEST CASE 20 (TC20&amp;21)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</si>
  <si>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All Screens with BARGRAPHS show Limit Ranges and Alarms levels are correctly displayed.</t>
  </si>
  <si>
    <t>1. Bargraphs Displaying Correctly. Ranges Shown, Alarms Show at correct level</t>
  </si>
  <si>
    <t xml:space="preserve">      Alarms Ranges Correct</t>
  </si>
  <si>
    <t xml:space="preserve">      Limits Showing Correctly</t>
  </si>
  <si>
    <t>Ensure ranges and Alarm Limits changes correctly.</t>
  </si>
  <si>
    <t>1. Alarms Limits at Bottom of the screen (Check Even if 1 BAR has limits Bottom may have an issue)</t>
  </si>
  <si>
    <t>2. Limits Showing all "0" or No Limits displays at all.</t>
  </si>
  <si>
    <t>Ensure all Screens resized as per new upgraded sizes and cimview (live) fits perfectly in Monitors supplying (aspect ratio) in Fullview Mode.</t>
  </si>
  <si>
    <t>Ensure has All Signals which are in As-Running Screens.</t>
  </si>
  <si>
    <t>1. Opens old Trender Cimplicity Screen - Missing updating the Trend Button with Scripting</t>
  </si>
  <si>
    <t>Ensure all screens objects has UNITs displaying correctly.</t>
  </si>
  <si>
    <t>THERE IS NO FUNCTIONALITY PASS OR FAIL IN THIS SCENARIO. ITS JUST HOW GOOD OR NEAR TO THE AS RUNNING SCREENS, WE CAN MAKE MATCH THE LOOK AND FEEL AFTER RESIZING IS WHAT MATTERS.</t>
  </si>
  <si>
    <t>SOME EXAMPLES OF AESTHETICS ISSUES</t>
  </si>
  <si>
    <t>FONT issues one screen has smaller font and other Screen has Bigger Fonts</t>
  </si>
  <si>
    <r>
      <t xml:space="preserve">NON-UX(Legacy) Screens Validation Document (Cimplicity 11 or Above)                                     </t>
    </r>
    <r>
      <rPr>
        <b/>
        <sz val="9"/>
        <color rgb="FFFF0000"/>
        <rFont val="Calibri"/>
        <family val="2"/>
        <scheme val="minor"/>
      </rPr>
      <t xml:space="preserve">     </t>
    </r>
  </si>
  <si>
    <t>NO</t>
  </si>
  <si>
    <r>
      <t xml:space="preserve">Ensure the faceplate opened has live values, Descriptions on faceplate is correct.
Also check Faceplates DONOT show Navigation or Scrollbars.
</t>
    </r>
    <r>
      <rPr>
        <b/>
        <sz val="11"/>
        <color theme="1"/>
        <rFont val="Calibri"/>
        <family val="2"/>
        <scheme val="minor"/>
      </rPr>
      <t>NOTE: Click all BTNS or Popups BTNS in faceplate and check Sub faceplate Opens, Live values etc</t>
    </r>
  </si>
  <si>
    <t>Compare upgraded screens with old As Running screens and ensure objects locations not interchanged. OK to be resized but cannot be interchange the locations.</t>
  </si>
  <si>
    <t>Always keep Cimplicity Statuslog Open and Make Live mode all time during screens testing period and check for error logs.
If any errors, try to Fix.</t>
  </si>
  <si>
    <t>Click Trend Buttons ensure it Opens New WorkstationST Trender and has all Signals added which are in As Running Trender screen.</t>
  </si>
  <si>
    <t>Ensure Proper Aesthetics, Ensure no text Overlaps or No Alignment issues which can arise during resizing the screens</t>
  </si>
  <si>
    <t>Check Global Scripts and Run Cleanup tool for all Screens</t>
  </si>
  <si>
    <t>Ensure NO Objects looks over stretched or distorted in shape when compared to old as- screens after resizing.</t>
  </si>
  <si>
    <t>All Screens(CIMVIEW) When Launched and viewed live in Full Mode Should Fit Perfectly to the Monitors Sizes Supplying For all the Scenarios Mentioned below</t>
  </si>
  <si>
    <t>2. Gaps Left and Right side of the Alarm Banner at Bottom</t>
  </si>
  <si>
    <t>3. IF the Screens and Alarm Banner Bottom DONOT occupy or Fit Fully It is FAILED SCENARIO</t>
  </si>
  <si>
    <t>4. Any Look OTHER THAN pass Criteria SCENARIO or SNAPSHOT is a FAILED CASE</t>
  </si>
  <si>
    <t>Screen with empty spaces in Screen Layout, Content not spread through out the screens layout. Difficult to view data.  Poor Designing or resizing.</t>
  </si>
  <si>
    <t>1. Look at Some Objects (red Circled) compare to as-running snapshots these objects looks over Stretched  and shaped out. and This Look and feel not be accepted.</t>
  </si>
  <si>
    <t>2. Ensure to match as much as Possible, So that objects Won't Look too much Distorted or stretched as shown in FAILED Criteria</t>
  </si>
  <si>
    <t>2. Turbine Picture, Enumerations below looks stretched and Objects looks in Oval Shape.</t>
  </si>
  <si>
    <t xml:space="preserve">     However This should also Show GE VERNOVA logo and copy right text</t>
  </si>
  <si>
    <t>1. The Below Snapshot show New GE VERNOVA Logo and Copyright text below on Titlebar</t>
  </si>
  <si>
    <t>1. The Below Snapshot of Old GE logo on Titlebar from As -Running Screens</t>
  </si>
  <si>
    <t xml:space="preserve">4. TitleBar should look same in size (Height) in all screens. Should not be of different sizes in different screens. </t>
  </si>
  <si>
    <t xml:space="preserve">5. Titlebar will only look different if Separate Titlebars used for GT and Plant similar to As-Running with different data. </t>
  </si>
  <si>
    <t>The Below Snapshot show Correct Screen Name, With Custom UNIT wise Colors</t>
  </si>
  <si>
    <t>1. The Objects Location Should Not be Interchanged and Should be Same as old As Running Screens</t>
  </si>
  <si>
    <t>All Screens Wherever there are Enumerations Should Display text as shown below.</t>
  </si>
  <si>
    <t>1. When Clicked on any CMD buttons and OK on Confirmation message, should not give any error messages.</t>
  </si>
  <si>
    <t>2. For Setpoint Buttons if an value entered between the ranges, Should go through and No Exception errors message should appear.</t>
  </si>
  <si>
    <t>1. Any Objects has option to open Faceplate or Popup, Should Open the Faceplate Correctly without error message</t>
  </si>
  <si>
    <t xml:space="preserve">Ensure faceplate Not Shows Scrollbars or Navigation bar </t>
  </si>
  <si>
    <t>IF APPLICABLE and Measurement System is Implemented and Check for both METRIC and ENGLISH Options.</t>
  </si>
  <si>
    <t>Should Opens Workstation Trender</t>
  </si>
  <si>
    <t>2. Compare Signals and if any Signal Missing. Ex: Open New Workstation Trender but has some signals not available when compared to old As running Cimplicity Trender screen</t>
  </si>
  <si>
    <t>Text Alignment issue, Overlaps with Line</t>
  </si>
  <si>
    <t>Edit The Screen and Check Screen Properties-&gt;Global Scripts</t>
  </si>
  <si>
    <t>Test Sheet No.'s</t>
  </si>
  <si>
    <t>Reviewer to Enter "No. Of Skips"</t>
  </si>
  <si>
    <t>Test Case Type</t>
  </si>
  <si>
    <t>T-Bar</t>
  </si>
  <si>
    <t>MD-R-Btns</t>
  </si>
  <si>
    <t>S-RSz</t>
  </si>
  <si>
    <t>D-Miss</t>
  </si>
  <si>
    <t>D-Intch</t>
  </si>
  <si>
    <t>Nav</t>
  </si>
  <si>
    <t>Cim-Logs</t>
  </si>
  <si>
    <t>Ae</t>
  </si>
  <si>
    <t>B-Data</t>
  </si>
  <si>
    <t>Func</t>
  </si>
  <si>
    <t>Cln-up</t>
  </si>
  <si>
    <t>FP</t>
  </si>
  <si>
    <t>Total</t>
  </si>
  <si>
    <t>Abbrievation</t>
  </si>
  <si>
    <t>Test- Case Type</t>
  </si>
  <si>
    <t>TOTAL</t>
  </si>
  <si>
    <t>DO NOT DELETE THIS SHEET  ( FOR REVIEWER's USE)</t>
  </si>
  <si>
    <t>Added Test Case Type and Total-Skips Sheet for First Pass Yield Calculation.</t>
  </si>
  <si>
    <t>Total Skips in Projects</t>
  </si>
  <si>
    <t>Updated Test Case Type and Total-Skips Sheet for First Pass Yield Calculation.</t>
  </si>
  <si>
    <t>Screens resizing Issues (S-RSz)</t>
  </si>
  <si>
    <t>Tp TitleBar Issues (T-Bar)</t>
  </si>
  <si>
    <t>Screens Data Missing (D-Miss)</t>
  </si>
  <si>
    <t>Screens Data Location Interchange (D-Intch)</t>
  </si>
  <si>
    <t>Navigation Issues (Nav)</t>
  </si>
  <si>
    <t>Bad data/Broken Objects/Black Objects (B-Data)</t>
  </si>
  <si>
    <t>Objects Functionality Issues (Func)</t>
  </si>
  <si>
    <t>Faceplate or Popup Issues (FP)</t>
  </si>
  <si>
    <t>Cimplicity Logs (Cim-Logs)</t>
  </si>
  <si>
    <t>Aesthetics Issues (Ae)</t>
  </si>
  <si>
    <t>Global Scripts Clean-up (Cln-up)</t>
  </si>
  <si>
    <t>Master and Diagnostic Reset Buttons Issues (MD-R-Btns)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</si>
</sst>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37" x14ac:knownFonts="1">
    <font>
      <sz val="11"/>
      <color theme="1"/>
      <name val="Calibri"/>
      <family val="2"/>
      <scheme val="minor"/>
    </font>
    <font>
      <b/>
      <sz val="11"/>
      <color theme="1"/>
      <name val="Calibri"/>
      <family val="2"/>
      <scheme val="minor"/>
    </font>
    <font>
      <sz val="11"/>
      <color theme="1"/>
      <name val="Times New Roman"/>
      <family val="1"/>
    </font>
    <font>
      <sz val="11"/>
      <color rgb="FF0070C0"/>
      <name val="Calibri"/>
      <family val="2"/>
      <scheme val="minor"/>
    </font>
    <font>
      <b/>
      <sz val="11"/>
      <color rgb="FF0070C0"/>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11"/>
      <name val="Calibri"/>
      <family val="2"/>
      <scheme val="minor"/>
    </font>
    <font>
      <b/>
      <sz val="11"/>
      <color rgb="FF00B050"/>
      <name val="Calibri"/>
      <family val="2"/>
      <scheme val="minor"/>
    </font>
    <font>
      <b/>
      <u/>
      <sz val="16"/>
      <color rgb="FFFF0000"/>
      <name val="Calibri"/>
      <family val="2"/>
      <scheme val="minor"/>
    </font>
    <font>
      <b/>
      <sz val="16"/>
      <color rgb="FFFF0000"/>
      <name val="Calibri"/>
      <family val="2"/>
      <scheme val="minor"/>
    </font>
    <font>
      <b/>
      <u/>
      <sz val="18"/>
      <color rgb="FFFF0000"/>
      <name val="Calibri"/>
      <family val="2"/>
      <scheme val="minor"/>
    </font>
    <font>
      <b/>
      <sz val="12"/>
      <color rgb="FF00B0F0"/>
      <name val="Calibri"/>
      <family val="2"/>
      <scheme val="minor"/>
    </font>
    <font>
      <u/>
      <sz val="11"/>
      <color theme="10"/>
      <name val="Calibri"/>
      <family val="2"/>
      <scheme val="minor"/>
    </font>
    <font>
      <b/>
      <sz val="11"/>
      <color theme="0"/>
      <name val="Calibri"/>
      <family val="2"/>
      <scheme val="minor"/>
    </font>
    <font>
      <sz val="8"/>
      <name val="Calibri"/>
      <family val="2"/>
      <scheme val="minor"/>
    </font>
    <font>
      <b/>
      <sz val="16"/>
      <color rgb="FF0070C0"/>
      <name val="Calibri"/>
      <family val="2"/>
      <scheme val="minor"/>
    </font>
    <font>
      <sz val="16"/>
      <color rgb="FF0070C0"/>
      <name val="Calibri"/>
      <family val="2"/>
      <scheme val="minor"/>
    </font>
    <font>
      <sz val="11"/>
      <color theme="0"/>
      <name val="Calibri"/>
      <family val="2"/>
      <scheme val="minor"/>
    </font>
    <font>
      <b/>
      <sz val="16"/>
      <color rgb="FF7030A0"/>
      <name val="Calibri"/>
      <family val="2"/>
      <scheme val="minor"/>
    </font>
    <font>
      <b/>
      <sz val="11"/>
      <color rgb="FF7030A0"/>
      <name val="Calibri"/>
      <family val="2"/>
      <scheme val="minor"/>
    </font>
    <font>
      <b/>
      <u/>
      <sz val="11"/>
      <name val="Calibri"/>
      <family val="2"/>
      <scheme val="minor"/>
    </font>
    <font>
      <b/>
      <sz val="16"/>
      <color rgb="FF00B050"/>
      <name val="Calibri"/>
      <family val="2"/>
      <scheme val="minor"/>
    </font>
    <font>
      <b/>
      <u/>
      <sz val="11"/>
      <color rgb="FF7030A0"/>
      <name val="Calibri"/>
      <family val="2"/>
      <scheme val="minor"/>
    </font>
    <font>
      <b/>
      <sz val="12"/>
      <color rgb="FFFF0000"/>
      <name val="Calibri"/>
      <family val="2"/>
      <scheme val="minor"/>
    </font>
    <font>
      <b/>
      <sz val="9"/>
      <color rgb="FFFF0000"/>
      <name val="Calibri"/>
      <family val="2"/>
      <scheme val="minor"/>
    </font>
    <font>
      <b/>
      <sz val="16"/>
      <color theme="1"/>
      <name val="Calibri"/>
      <family val="2"/>
      <scheme val="minor"/>
    </font>
    <font>
      <b/>
      <sz val="14"/>
      <color theme="1"/>
      <name val="Calibri"/>
      <family val="2"/>
      <scheme val="minor"/>
    </font>
    <font>
      <b/>
      <sz val="14"/>
      <color rgb="FF00B050"/>
      <name val="Calibri"/>
      <family val="2"/>
      <scheme val="minor"/>
    </font>
    <font>
      <b/>
      <sz val="14"/>
      <color rgb="FFFF0000"/>
      <name val="Calibri"/>
      <family val="2"/>
      <scheme val="minor"/>
    </font>
    <font>
      <b/>
      <u/>
      <sz val="11"/>
      <color theme="1"/>
      <name val="Calibri"/>
      <family val="2"/>
      <scheme val="minor"/>
    </font>
    <font>
      <b/>
      <sz val="14"/>
      <color theme="0"/>
      <name val="Calibri"/>
      <family val="2"/>
      <scheme val="minor"/>
    </font>
    <font>
      <sz val="14"/>
      <color theme="1"/>
      <name val="Calibri"/>
      <family val="2"/>
      <scheme val="minor"/>
    </font>
    <font>
      <sz val="10"/>
      <color theme="1"/>
      <name val="Calibri"/>
      <family val="2"/>
      <scheme val="minor"/>
    </font>
    <font>
      <b/>
      <sz val="18"/>
      <color rgb="FFFF0000"/>
      <name val="Calibri"/>
      <family val="2"/>
      <scheme val="minor"/>
    </font>
    <font>
      <sz val="9"/>
      <color indexed="81"/>
      <name val="Tahoma"/>
      <charset val="1"/>
    </font>
  </fonts>
  <fills count="10">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74">
    <xf numFmtId="0" fontId="0" fillId="0" borderId="0" xfId="0"/>
    <xf numFmtId="0" fontId="2" fillId="0" borderId="0" xfId="0" applyFont="1" applyAlignment="1">
      <alignment horizontal="center" vertical="center"/>
    </xf>
    <xf numFmtId="14" fontId="2" fillId="0" borderId="0" xfId="0" applyNumberFormat="1" applyFont="1" applyAlignment="1">
      <alignment horizontal="center" vertical="center"/>
    </xf>
    <xf numFmtId="0" fontId="2" fillId="0" borderId="0" xfId="0" applyFont="1" applyAlignment="1">
      <alignment horizontal="left" vertical="center" wrapText="1"/>
    </xf>
    <xf numFmtId="0" fontId="0" fillId="0" borderId="1" xfId="0" applyBorder="1" applyAlignment="1" applyProtection="1">
      <alignment horizontal="center" vertical="center"/>
      <protection locked="0"/>
    </xf>
    <xf numFmtId="0" fontId="0" fillId="0" borderId="0" xfId="0" applyFill="1"/>
    <xf numFmtId="0" fontId="1" fillId="0" borderId="0" xfId="0" applyFont="1"/>
    <xf numFmtId="0" fontId="9" fillId="5" borderId="0" xfId="0" applyFont="1" applyFill="1" applyAlignment="1">
      <alignment horizontal="left" vertical="center"/>
    </xf>
    <xf numFmtId="0" fontId="6" fillId="5" borderId="0" xfId="0" applyFont="1" applyFill="1" applyAlignment="1">
      <alignment horizontal="left" vertical="center"/>
    </xf>
    <xf numFmtId="0" fontId="1" fillId="5" borderId="0" xfId="0" applyFont="1" applyFill="1"/>
    <xf numFmtId="0" fontId="1" fillId="5" borderId="0" xfId="0" applyFont="1" applyFill="1" applyAlignment="1">
      <alignment horizontal="center" vertical="center"/>
    </xf>
    <xf numFmtId="0" fontId="0" fillId="5" borderId="0" xfId="0" applyFill="1"/>
    <xf numFmtId="0" fontId="1" fillId="0" borderId="0" xfId="0" applyFont="1" applyFill="1"/>
    <xf numFmtId="0" fontId="1" fillId="0" borderId="0" xfId="0" applyFont="1" applyFill="1" applyAlignment="1">
      <alignment horizontal="center" vertical="center"/>
    </xf>
    <xf numFmtId="0" fontId="1" fillId="0" borderId="0" xfId="0" applyFont="1" applyFill="1" applyAlignment="1">
      <alignment horizontal="center" vertical="center"/>
    </xf>
    <xf numFmtId="0" fontId="1" fillId="0" borderId="0" xfId="0" applyFont="1" applyFill="1" applyAlignment="1">
      <alignment horizontal="center" vertical="center"/>
    </xf>
    <xf numFmtId="0" fontId="6" fillId="0" borderId="0" xfId="0" applyFont="1"/>
    <xf numFmtId="0" fontId="6" fillId="0" borderId="0" xfId="0" applyFont="1" applyFill="1"/>
    <xf numFmtId="0" fontId="15" fillId="6" borderId="0" xfId="0" applyFont="1" applyFill="1"/>
    <xf numFmtId="0" fontId="15" fillId="0" borderId="0" xfId="0" applyFont="1" applyFill="1" applyAlignment="1">
      <alignment horizontal="left" vertical="center"/>
    </xf>
    <xf numFmtId="0" fontId="19" fillId="0" borderId="0" xfId="0" applyFont="1" applyFill="1"/>
    <xf numFmtId="0" fontId="7" fillId="0" borderId="0" xfId="0" applyFont="1" applyFill="1"/>
    <xf numFmtId="0" fontId="15" fillId="0" borderId="0" xfId="0" applyFont="1" applyFill="1"/>
    <xf numFmtId="0" fontId="9" fillId="0" borderId="0" xfId="0" applyFont="1" applyFill="1" applyAlignment="1">
      <alignment horizontal="left" vertical="center"/>
    </xf>
    <xf numFmtId="0" fontId="5" fillId="0" borderId="0" xfId="0" applyFont="1"/>
    <xf numFmtId="0" fontId="6" fillId="0" borderId="0" xfId="0" applyFont="1" applyFill="1" applyAlignment="1">
      <alignment horizontal="left" vertical="center"/>
    </xf>
    <xf numFmtId="0" fontId="1" fillId="0" borderId="0" xfId="0" applyFont="1" applyFill="1" applyAlignment="1">
      <alignment horizontal="center" vertical="center"/>
    </xf>
    <xf numFmtId="0" fontId="13" fillId="0" borderId="1" xfId="0" applyFont="1" applyFill="1" applyBorder="1" applyAlignment="1" applyProtection="1">
      <alignment vertical="center"/>
      <protection locked="0"/>
    </xf>
    <xf numFmtId="0" fontId="15" fillId="0" borderId="0" xfId="0" applyFont="1" applyAlignment="1">
      <alignment horizontal="left" vertical="center"/>
    </xf>
    <xf numFmtId="0" fontId="7" fillId="0" borderId="0" xfId="0" applyFont="1"/>
    <xf numFmtId="0" fontId="0" fillId="0" borderId="1"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vertical="center" wrapText="1"/>
      <protection locked="0"/>
    </xf>
    <xf numFmtId="0" fontId="0" fillId="0" borderId="0" xfId="0" applyBorder="1" applyProtection="1">
      <protection locked="0"/>
    </xf>
    <xf numFmtId="0" fontId="0" fillId="0" borderId="0" xfId="0" applyBorder="1" applyAlignment="1" applyProtection="1">
      <alignment horizontal="center" vertical="center"/>
      <protection locked="0"/>
    </xf>
    <xf numFmtId="0" fontId="0" fillId="4" borderId="1" xfId="0" applyFill="1" applyBorder="1" applyProtection="1"/>
    <xf numFmtId="0" fontId="15" fillId="4" borderId="1" xfId="0" applyFont="1" applyFill="1" applyBorder="1" applyAlignment="1" applyProtection="1">
      <alignment horizontal="center" vertical="center"/>
    </xf>
    <xf numFmtId="0" fontId="3" fillId="0" borderId="1" xfId="0" applyFont="1" applyBorder="1" applyAlignment="1" applyProtection="1">
      <alignment horizontal="center" vertical="center"/>
    </xf>
    <xf numFmtId="0" fontId="4" fillId="0" borderId="1" xfId="0" applyFont="1" applyBorder="1" applyAlignment="1" applyProtection="1">
      <alignment horizontal="left" vertical="center" wrapText="1"/>
    </xf>
    <xf numFmtId="0" fontId="22" fillId="2" borderId="1" xfId="1" applyFont="1" applyFill="1" applyBorder="1" applyAlignment="1" applyProtection="1">
      <alignment horizontal="center" vertical="center" wrapText="1"/>
    </xf>
    <xf numFmtId="0" fontId="8" fillId="2" borderId="1" xfId="0" applyFont="1" applyFill="1" applyBorder="1" applyAlignment="1" applyProtection="1">
      <alignment horizontal="left" wrapText="1"/>
    </xf>
    <xf numFmtId="0" fontId="6" fillId="8" borderId="1" xfId="0" applyFont="1" applyFill="1" applyBorder="1" applyAlignment="1" applyProtection="1">
      <alignment horizontal="center" vertical="center" wrapText="1"/>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24" fillId="4" borderId="1" xfId="1" applyFont="1" applyFill="1" applyBorder="1" applyAlignment="1" applyProtection="1">
      <alignment horizontal="center" vertical="center"/>
    </xf>
    <xf numFmtId="0" fontId="13" fillId="0" borderId="1" xfId="0" applyFont="1" applyBorder="1" applyAlignment="1" applyProtection="1">
      <alignment horizontal="center" vertical="center"/>
      <protection locked="0"/>
    </xf>
    <xf numFmtId="0" fontId="6" fillId="8" borderId="6"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xf>
    <xf numFmtId="0" fontId="15" fillId="0" borderId="1" xfId="0" applyFont="1" applyFill="1" applyBorder="1" applyAlignment="1" applyProtection="1">
      <alignment horizontal="center" vertical="center"/>
    </xf>
    <xf numFmtId="0" fontId="0" fillId="0" borderId="0" xfId="0" applyFill="1" applyBorder="1" applyProtection="1">
      <protection locked="0"/>
    </xf>
    <xf numFmtId="0" fontId="8" fillId="7" borderId="7" xfId="0" applyFont="1" applyFill="1" applyBorder="1" applyAlignment="1" applyProtection="1">
      <alignment horizontal="center" vertical="center" wrapText="1"/>
    </xf>
    <xf numFmtId="0" fontId="0" fillId="0" borderId="0" xfId="0" applyAlignment="1">
      <alignment horizontal="center" vertical="center"/>
    </xf>
    <xf numFmtId="0" fontId="0" fillId="0" borderId="1" xfId="0" applyBorder="1" applyProtection="1">
      <protection locked="0"/>
    </xf>
    <xf numFmtId="0" fontId="8" fillId="4" borderId="1" xfId="0" applyFont="1" applyFill="1" applyBorder="1" applyAlignment="1" applyProtection="1">
      <alignment horizontal="right" vertical="center" wrapText="1"/>
      <protection locked="0"/>
    </xf>
    <xf numFmtId="0" fontId="8" fillId="4" borderId="6" xfId="0" applyFont="1" applyFill="1" applyBorder="1" applyAlignment="1" applyProtection="1">
      <alignment horizontal="right" vertical="center" wrapText="1"/>
      <protection locked="0"/>
    </xf>
    <xf numFmtId="0" fontId="1" fillId="4" borderId="6" xfId="0" applyFont="1" applyFill="1" applyBorder="1" applyAlignment="1" applyProtection="1">
      <alignment horizontal="right" vertical="center" wrapText="1"/>
      <protection locked="0"/>
    </xf>
    <xf numFmtId="0" fontId="8" fillId="7" borderId="1" xfId="0" applyFont="1" applyFill="1" applyBorder="1" applyAlignment="1" applyProtection="1">
      <alignment horizontal="center" vertical="top" wrapText="1"/>
      <protection locked="0"/>
    </xf>
    <xf numFmtId="0" fontId="8" fillId="7" borderId="1" xfId="0" applyFont="1" applyFill="1" applyBorder="1" applyAlignment="1" applyProtection="1">
      <alignment horizontal="right" vertical="center" wrapText="1"/>
      <protection locked="0"/>
    </xf>
    <xf numFmtId="0" fontId="21" fillId="4" borderId="1" xfId="0" applyFont="1" applyFill="1" applyBorder="1" applyAlignment="1" applyProtection="1">
      <alignment horizontal="center" vertical="center" wrapText="1"/>
      <protection locked="0"/>
    </xf>
    <xf numFmtId="0" fontId="8" fillId="7" borderId="7" xfId="0" applyFont="1" applyFill="1" applyBorder="1" applyAlignment="1" applyProtection="1">
      <alignment horizontal="center" vertical="center" wrapText="1"/>
      <protection locked="0"/>
    </xf>
    <xf numFmtId="0" fontId="8" fillId="7" borderId="1" xfId="0" applyFont="1" applyFill="1" applyBorder="1" applyAlignment="1" applyProtection="1">
      <alignment horizontal="center" vertical="center" wrapText="1"/>
      <protection locked="0"/>
    </xf>
    <xf numFmtId="164" fontId="25" fillId="4" borderId="1" xfId="0" applyNumberFormat="1" applyFont="1" applyFill="1" applyBorder="1" applyAlignment="1" applyProtection="1">
      <alignment horizontal="center" vertical="center" wrapText="1"/>
    </xf>
    <xf numFmtId="0" fontId="25" fillId="4" borderId="1" xfId="0" applyNumberFormat="1" applyFont="1" applyFill="1" applyBorder="1" applyAlignment="1" applyProtection="1">
      <alignment horizontal="center" vertical="center" wrapText="1"/>
    </xf>
    <xf numFmtId="0" fontId="0" fillId="0" borderId="1" xfId="0" applyFont="1" applyBorder="1" applyAlignment="1">
      <alignment horizontal="center" vertical="center"/>
    </xf>
    <xf numFmtId="164" fontId="0" fillId="0" borderId="1" xfId="0" applyNumberFormat="1" applyFont="1" applyBorder="1" applyAlignment="1">
      <alignment horizontal="center" vertical="center"/>
    </xf>
    <xf numFmtId="0" fontId="0" fillId="0" borderId="4" xfId="0" applyFont="1" applyBorder="1" applyAlignment="1">
      <alignment horizontal="center" vertical="center"/>
    </xf>
    <xf numFmtId="14" fontId="0" fillId="0" borderId="1" xfId="0" applyNumberFormat="1" applyFont="1" applyBorder="1" applyAlignment="1">
      <alignment horizontal="center" vertical="center"/>
    </xf>
    <xf numFmtId="0" fontId="0" fillId="0" borderId="1" xfId="0" applyFont="1" applyBorder="1" applyAlignment="1">
      <alignment horizontal="left" vertical="center"/>
    </xf>
    <xf numFmtId="0" fontId="0" fillId="0" borderId="5" xfId="0" applyFont="1" applyBorder="1" applyAlignment="1">
      <alignment horizontal="center" vertical="center"/>
    </xf>
    <xf numFmtId="14" fontId="0" fillId="0" borderId="5" xfId="0" applyNumberFormat="1" applyFont="1" applyBorder="1" applyAlignment="1">
      <alignment horizontal="center" vertical="center"/>
    </xf>
    <xf numFmtId="0" fontId="0" fillId="0" borderId="5" xfId="0" applyFont="1" applyBorder="1" applyAlignment="1">
      <alignment horizontal="left" vertical="center" wrapText="1"/>
    </xf>
    <xf numFmtId="0" fontId="28" fillId="0" borderId="2" xfId="0" applyFont="1" applyBorder="1" applyAlignment="1">
      <alignment horizontal="center" vertical="center" wrapText="1"/>
    </xf>
    <xf numFmtId="0" fontId="28" fillId="0" borderId="3" xfId="0" applyFont="1" applyBorder="1" applyAlignment="1">
      <alignment horizontal="center" vertical="center" wrapText="1"/>
    </xf>
    <xf numFmtId="0" fontId="29" fillId="5" borderId="0" xfId="0" applyFont="1" applyFill="1" applyAlignment="1">
      <alignment horizontal="left" vertical="center"/>
    </xf>
    <xf numFmtId="0" fontId="30" fillId="5" borderId="0" xfId="0" applyFont="1" applyFill="1" applyAlignment="1">
      <alignment horizontal="left" vertical="center"/>
    </xf>
    <xf numFmtId="0" fontId="0" fillId="0" borderId="0" xfId="0" applyFill="1" applyAlignment="1">
      <alignment horizontal="center"/>
    </xf>
    <xf numFmtId="0" fontId="32" fillId="6" borderId="0" xfId="0" applyFont="1" applyFill="1"/>
    <xf numFmtId="0" fontId="30" fillId="5" borderId="0" xfId="0" applyFont="1" applyFill="1" applyAlignment="1">
      <alignment horizontal="center" vertical="center"/>
    </xf>
    <xf numFmtId="0" fontId="33" fillId="5" borderId="0" xfId="0" applyFont="1" applyFill="1" applyAlignment="1">
      <alignment horizontal="center"/>
    </xf>
    <xf numFmtId="0" fontId="29" fillId="5" borderId="0" xfId="0" applyFont="1" applyFill="1" applyAlignment="1">
      <alignment horizontal="center" vertical="center"/>
    </xf>
    <xf numFmtId="0" fontId="30" fillId="5" borderId="0" xfId="0" applyFont="1" applyFill="1" applyAlignment="1">
      <alignment horizontal="center"/>
    </xf>
    <xf numFmtId="0" fontId="33" fillId="0" borderId="0" xfId="0" applyFont="1" applyFill="1" applyAlignment="1">
      <alignment horizontal="center"/>
    </xf>
    <xf numFmtId="0" fontId="30" fillId="0" borderId="0" xfId="0" applyFont="1" applyFill="1" applyAlignment="1">
      <alignment horizontal="center"/>
    </xf>
    <xf numFmtId="0" fontId="1" fillId="4" borderId="6" xfId="0" applyFont="1" applyFill="1" applyBorder="1" applyAlignment="1" applyProtection="1">
      <alignment horizontal="center" vertical="center" wrapText="1"/>
    </xf>
    <xf numFmtId="0" fontId="6" fillId="3" borderId="6" xfId="0" applyFont="1" applyFill="1" applyBorder="1" applyAlignment="1" applyProtection="1">
      <alignment horizontal="center" vertical="center" wrapText="1"/>
    </xf>
    <xf numFmtId="0" fontId="6" fillId="8" borderId="6" xfId="0" applyFont="1"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6" fillId="8" borderId="1" xfId="0" applyFont="1" applyFill="1" applyBorder="1" applyAlignment="1" applyProtection="1">
      <alignment horizontal="center" vertical="center" wrapText="1"/>
    </xf>
    <xf numFmtId="0" fontId="0" fillId="0" borderId="1" xfId="0" applyFont="1" applyBorder="1" applyAlignment="1">
      <alignment horizontal="center" vertical="center" wrapText="1"/>
    </xf>
    <xf numFmtId="0" fontId="34" fillId="4" borderId="1" xfId="0" applyFont="1" applyFill="1" applyBorder="1" applyAlignment="1" applyProtection="1">
      <alignment horizontal="center" vertical="center"/>
    </xf>
    <xf numFmtId="0" fontId="0" fillId="4" borderId="1" xfId="0" applyFill="1" applyBorder="1" applyAlignment="1" applyProtection="1">
      <alignment horizontal="center" vertical="center"/>
    </xf>
    <xf numFmtId="0" fontId="34" fillId="4" borderId="6" xfId="0" applyFont="1" applyFill="1" applyBorder="1" applyAlignment="1" applyProtection="1">
      <alignment horizontal="center" vertical="center"/>
    </xf>
    <xf numFmtId="0" fontId="0" fillId="4" borderId="6" xfId="0" applyFill="1" applyBorder="1" applyAlignment="1" applyProtection="1">
      <alignment horizontal="center" vertical="center" wrapText="1"/>
    </xf>
    <xf numFmtId="0" fontId="0" fillId="4" borderId="6" xfId="0" applyFill="1" applyBorder="1" applyAlignment="1" applyProtection="1">
      <alignment horizontal="center" vertical="center"/>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xf>
    <xf numFmtId="0" fontId="6" fillId="4" borderId="1" xfId="0" applyFont="1" applyFill="1" applyBorder="1" applyAlignment="1" applyProtection="1">
      <alignment horizontal="center"/>
      <protection locked="0"/>
    </xf>
    <xf numFmtId="0" fontId="5" fillId="4" borderId="1" xfId="0" applyFont="1" applyFill="1" applyBorder="1" applyAlignment="1" applyProtection="1">
      <alignment horizontal="center" vertical="center"/>
      <protection locked="0"/>
    </xf>
    <xf numFmtId="0" fontId="0" fillId="9" borderId="1" xfId="0" applyFill="1" applyBorder="1" applyAlignment="1" applyProtection="1">
      <alignment horizontal="center"/>
    </xf>
    <xf numFmtId="0" fontId="0" fillId="9" borderId="1" xfId="0" applyFill="1" applyBorder="1" applyAlignment="1" applyProtection="1">
      <alignment horizontal="center"/>
      <protection locked="0"/>
    </xf>
    <xf numFmtId="0" fontId="6" fillId="9" borderId="1" xfId="0" applyFont="1" applyFill="1" applyBorder="1" applyAlignment="1" applyProtection="1">
      <alignment horizontal="center"/>
    </xf>
    <xf numFmtId="0" fontId="6" fillId="4" borderId="1" xfId="0" applyFont="1" applyFill="1" applyBorder="1" applyAlignment="1" applyProtection="1">
      <alignment horizontal="center"/>
    </xf>
    <xf numFmtId="0" fontId="0" fillId="4" borderId="6" xfId="0" applyFill="1" applyBorder="1" applyAlignment="1" applyProtection="1">
      <alignment horizontal="center" vertical="center" wrapText="1"/>
    </xf>
    <xf numFmtId="0" fontId="27" fillId="0" borderId="1" xfId="0" applyFont="1" applyBorder="1" applyAlignment="1">
      <alignment horizontal="center"/>
    </xf>
    <xf numFmtId="0" fontId="11" fillId="4" borderId="7" xfId="0" applyFont="1" applyFill="1" applyBorder="1" applyAlignment="1" applyProtection="1">
      <alignment horizontal="center" vertical="center" wrapText="1"/>
      <protection locked="0"/>
    </xf>
    <xf numFmtId="0" fontId="5" fillId="0" borderId="9" xfId="0" applyFont="1" applyBorder="1" applyAlignment="1">
      <alignment horizontal="center" vertical="center" wrapText="1"/>
    </xf>
    <xf numFmtId="0" fontId="5" fillId="0" borderId="8" xfId="0" applyFont="1" applyBorder="1" applyAlignment="1">
      <alignment horizontal="center" vertical="center" wrapText="1"/>
    </xf>
    <xf numFmtId="0" fontId="6" fillId="8" borderId="7" xfId="0" applyFont="1" applyFill="1" applyBorder="1" applyAlignment="1" applyProtection="1">
      <alignment horizontal="center" vertical="center" wrapText="1"/>
      <protection locked="0"/>
    </xf>
    <xf numFmtId="0" fontId="0" fillId="8" borderId="9" xfId="0" applyFill="1" applyBorder="1" applyAlignment="1" applyProtection="1">
      <alignment horizontal="center" vertical="center" wrapText="1"/>
      <protection locked="0"/>
    </xf>
    <xf numFmtId="0" fontId="0" fillId="8" borderId="8" xfId="0" applyFill="1" applyBorder="1" applyAlignment="1" applyProtection="1">
      <alignment horizontal="center" vertical="center" wrapText="1"/>
      <protection locked="0"/>
    </xf>
    <xf numFmtId="0" fontId="8" fillId="4" borderId="7" xfId="0" applyFont="1" applyFill="1" applyBorder="1" applyAlignment="1" applyProtection="1">
      <alignment horizontal="right" vertical="center" wrapText="1"/>
      <protection locked="0"/>
    </xf>
    <xf numFmtId="0" fontId="0" fillId="4" borderId="8" xfId="0" applyFill="1" applyBorder="1" applyAlignment="1" applyProtection="1">
      <alignment horizontal="right" vertical="center" wrapText="1"/>
      <protection locked="0"/>
    </xf>
    <xf numFmtId="0" fontId="6" fillId="8" borderId="7" xfId="0" applyFont="1" applyFill="1" applyBorder="1" applyAlignment="1" applyProtection="1">
      <alignment horizontal="right" vertical="center" wrapText="1"/>
      <protection locked="0"/>
    </xf>
    <xf numFmtId="0" fontId="0" fillId="8" borderId="8" xfId="0" applyFill="1" applyBorder="1" applyAlignment="1" applyProtection="1">
      <alignment horizontal="right" vertical="center" wrapText="1"/>
      <protection locked="0"/>
    </xf>
    <xf numFmtId="0" fontId="8" fillId="0" borderId="1" xfId="0" applyFon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7" fillId="0" borderId="1" xfId="0" applyFont="1" applyBorder="1" applyAlignment="1" applyProtection="1">
      <alignment horizontal="left" vertical="center" wrapText="1"/>
      <protection locked="0"/>
    </xf>
    <xf numFmtId="0" fontId="8" fillId="0" borderId="7" xfId="0" applyFont="1" applyBorder="1" applyAlignment="1" applyProtection="1">
      <alignment horizontal="left" vertical="center"/>
      <protection locked="0"/>
    </xf>
    <xf numFmtId="0" fontId="8" fillId="0" borderId="9" xfId="0" applyFont="1" applyBorder="1" applyAlignment="1" applyProtection="1">
      <alignment horizontal="left" vertical="center"/>
      <protection locked="0"/>
    </xf>
    <xf numFmtId="0" fontId="7" fillId="0" borderId="8" xfId="0" applyFont="1" applyBorder="1" applyAlignment="1" applyProtection="1">
      <alignment horizontal="left" vertical="center"/>
      <protection locked="0"/>
    </xf>
    <xf numFmtId="0" fontId="13" fillId="0" borderId="1" xfId="0" applyFont="1" applyBorder="1" applyAlignment="1" applyProtection="1">
      <alignment horizontal="left" vertical="center" wrapText="1"/>
      <protection locked="0"/>
    </xf>
    <xf numFmtId="0" fontId="8" fillId="0" borderId="7" xfId="0" applyFont="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0" fillId="0" borderId="8" xfId="0" applyBorder="1" applyAlignment="1" applyProtection="1">
      <alignment horizontal="left" vertical="center" wrapText="1"/>
      <protection locked="0"/>
    </xf>
    <xf numFmtId="0" fontId="35" fillId="5" borderId="0" xfId="0" applyFont="1" applyFill="1" applyAlignment="1" applyProtection="1">
      <alignment horizontal="center" vertical="center" wrapText="1"/>
      <protection locked="0"/>
    </xf>
    <xf numFmtId="0" fontId="6" fillId="4" borderId="7" xfId="0" applyFont="1" applyFill="1" applyBorder="1" applyAlignment="1">
      <alignment horizontal="center" wrapText="1"/>
    </xf>
    <xf numFmtId="0" fontId="1" fillId="4" borderId="9" xfId="0" applyFont="1" applyFill="1" applyBorder="1" applyAlignment="1">
      <alignment horizontal="center" wrapText="1"/>
    </xf>
    <xf numFmtId="0" fontId="1" fillId="4" borderId="8" xfId="0" applyFont="1" applyFill="1" applyBorder="1" applyAlignment="1">
      <alignment horizontal="center" wrapText="1"/>
    </xf>
    <xf numFmtId="0" fontId="0" fillId="4" borderId="6" xfId="0" applyFill="1" applyBorder="1" applyAlignment="1" applyProtection="1">
      <alignment horizontal="center" vertical="center" wrapText="1"/>
    </xf>
    <xf numFmtId="0" fontId="0" fillId="0" borderId="13" xfId="0" applyBorder="1" applyAlignment="1">
      <alignment horizontal="center" vertical="center" wrapText="1"/>
    </xf>
    <xf numFmtId="0" fontId="0" fillId="0" borderId="4" xfId="0" applyBorder="1" applyAlignment="1">
      <alignment horizontal="center" vertical="center" wrapText="1"/>
    </xf>
    <xf numFmtId="0" fontId="20" fillId="4" borderId="11" xfId="0" applyFont="1" applyFill="1" applyBorder="1" applyAlignment="1" applyProtection="1">
      <alignment horizontal="center" vertical="center" wrapText="1"/>
      <protection locked="0"/>
    </xf>
    <xf numFmtId="0" fontId="20" fillId="4" borderId="12" xfId="0" applyFont="1" applyFill="1" applyBorder="1" applyAlignment="1" applyProtection="1">
      <alignment horizontal="center" vertical="center" wrapText="1"/>
      <protection locked="0"/>
    </xf>
    <xf numFmtId="0" fontId="20" fillId="4" borderId="12" xfId="0" applyFont="1" applyFill="1" applyBorder="1" applyAlignment="1" applyProtection="1">
      <alignment horizontal="center" vertical="center"/>
      <protection locked="0"/>
    </xf>
    <xf numFmtId="0" fontId="0" fillId="0" borderId="12" xfId="0" applyBorder="1" applyAlignment="1" applyProtection="1">
      <protection locked="0"/>
    </xf>
    <xf numFmtId="0" fontId="0" fillId="0" borderId="12" xfId="0" applyBorder="1" applyAlignment="1"/>
    <xf numFmtId="0" fontId="6" fillId="8" borderId="7" xfId="0" applyFont="1" applyFill="1" applyBorder="1" applyAlignment="1" applyProtection="1">
      <alignment horizontal="center" vertical="center" wrapText="1"/>
    </xf>
    <xf numFmtId="0" fontId="0" fillId="8" borderId="9" xfId="0" applyFill="1" applyBorder="1" applyAlignment="1" applyProtection="1">
      <alignment horizontal="center" vertical="center" wrapText="1"/>
    </xf>
    <xf numFmtId="0" fontId="0" fillId="0" borderId="9" xfId="0" applyBorder="1" applyAlignment="1">
      <alignment wrapText="1"/>
    </xf>
    <xf numFmtId="0" fontId="0" fillId="0" borderId="8" xfId="0" applyBorder="1" applyAlignment="1">
      <alignment wrapText="1"/>
    </xf>
    <xf numFmtId="0" fontId="34" fillId="4" borderId="6" xfId="0" applyFont="1" applyFill="1" applyBorder="1" applyAlignment="1" applyProtection="1">
      <alignment horizontal="center" vertical="center" wrapText="1"/>
    </xf>
    <xf numFmtId="0" fontId="0" fillId="0" borderId="7" xfId="0" applyBorder="1" applyAlignment="1" applyProtection="1">
      <alignment horizontal="left" vertical="top"/>
      <protection locked="0"/>
    </xf>
    <xf numFmtId="0" fontId="0" fillId="0" borderId="8" xfId="0" applyBorder="1" applyAlignment="1" applyProtection="1">
      <alignment horizontal="left" vertical="top"/>
      <protection locked="0"/>
    </xf>
    <xf numFmtId="0" fontId="0" fillId="8" borderId="8" xfId="0" applyFill="1" applyBorder="1" applyAlignment="1" applyProtection="1">
      <alignment horizontal="center" vertical="center" wrapText="1"/>
    </xf>
    <xf numFmtId="0" fontId="0" fillId="0" borderId="7" xfId="0" applyBorder="1" applyAlignment="1" applyProtection="1">
      <alignment horizontal="left" vertical="top" wrapText="1"/>
      <protection locked="0"/>
    </xf>
    <xf numFmtId="0" fontId="0" fillId="0" borderId="8" xfId="0" applyBorder="1" applyAlignment="1">
      <alignment horizontal="left" vertical="top" wrapText="1"/>
    </xf>
    <xf numFmtId="0" fontId="1" fillId="4" borderId="6" xfId="0" applyFont="1" applyFill="1" applyBorder="1" applyAlignment="1" applyProtection="1">
      <alignment horizontal="center" vertical="center" wrapText="1"/>
    </xf>
    <xf numFmtId="0" fontId="0" fillId="4" borderId="4" xfId="0" applyFill="1" applyBorder="1" applyAlignment="1" applyProtection="1">
      <alignment horizontal="center" vertical="center" wrapText="1"/>
    </xf>
    <xf numFmtId="0" fontId="1" fillId="5" borderId="6" xfId="0" applyFont="1" applyFill="1" applyBorder="1" applyAlignment="1" applyProtection="1">
      <alignment horizontal="left" vertical="center" wrapText="1"/>
    </xf>
    <xf numFmtId="0" fontId="0" fillId="5" borderId="4" xfId="0" applyFill="1" applyBorder="1" applyAlignment="1" applyProtection="1">
      <alignment horizontal="left" vertical="center" wrapText="1"/>
    </xf>
    <xf numFmtId="0" fontId="8" fillId="2" borderId="6" xfId="0" applyFont="1" applyFill="1" applyBorder="1" applyAlignment="1" applyProtection="1">
      <alignment horizontal="center" vertical="center" wrapText="1"/>
    </xf>
    <xf numFmtId="0" fontId="7" fillId="2" borderId="4" xfId="0" applyFont="1" applyFill="1" applyBorder="1" applyAlignment="1" applyProtection="1">
      <alignment horizontal="center" vertical="center" wrapText="1"/>
    </xf>
    <xf numFmtId="0" fontId="8" fillId="7" borderId="7" xfId="0" applyFont="1" applyFill="1" applyBorder="1" applyAlignment="1" applyProtection="1">
      <alignment horizontal="center" vertical="center" wrapText="1"/>
    </xf>
    <xf numFmtId="0" fontId="7" fillId="7" borderId="9" xfId="0" applyFont="1" applyFill="1" applyBorder="1" applyAlignment="1" applyProtection="1">
      <alignment horizontal="center" vertical="center" wrapText="1"/>
    </xf>
    <xf numFmtId="0" fontId="7" fillId="7" borderId="8" xfId="0" applyFont="1" applyFill="1" applyBorder="1" applyAlignment="1" applyProtection="1">
      <alignment horizontal="center" vertical="center" wrapText="1"/>
    </xf>
    <xf numFmtId="0" fontId="17" fillId="5" borderId="0" xfId="0" applyFont="1" applyFill="1" applyAlignment="1">
      <alignment horizontal="center" vertical="center" wrapText="1"/>
    </xf>
    <xf numFmtId="0" fontId="18" fillId="5" borderId="0" xfId="0" applyFont="1" applyFill="1" applyAlignment="1">
      <alignment horizontal="center" wrapText="1"/>
    </xf>
    <xf numFmtId="0" fontId="31" fillId="0" borderId="0" xfId="0" applyFont="1" applyFill="1" applyAlignment="1">
      <alignment horizontal="center" vertical="center" wrapText="1"/>
    </xf>
    <xf numFmtId="0" fontId="31" fillId="0" borderId="0" xfId="0" applyFont="1" applyAlignment="1">
      <alignment horizontal="center" vertical="center" wrapText="1"/>
    </xf>
    <xf numFmtId="0" fontId="31" fillId="0" borderId="0" xfId="0" applyFont="1" applyFill="1" applyAlignment="1">
      <alignment horizontal="center" vertical="center"/>
    </xf>
    <xf numFmtId="0" fontId="31" fillId="0" borderId="0" xfId="0" applyFont="1" applyAlignment="1">
      <alignment horizontal="center"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0" borderId="1" xfId="0" applyBorder="1" applyAlignment="1" applyProtection="1">
      <alignment horizontal="center" vertical="center" wrapText="1"/>
      <protection locked="0"/>
    </xf>
    <xf numFmtId="0" fontId="0" fillId="0" borderId="1" xfId="0" applyBorder="1" applyAlignment="1" applyProtection="1">
      <alignment vertical="center" wrapText="1"/>
      <protection locked="0"/>
    </xf>
    <xf numFmtId="0" fontId="0" fillId="0" borderId="1" xfId="0" applyBorder="1" applyAlignment="1" applyProtection="1">
      <protection locked="0"/>
    </xf>
    <xf numFmtId="0" fontId="1" fillId="4" borderId="10" xfId="0" applyFont="1" applyFill="1" applyBorder="1" applyAlignment="1" applyProtection="1">
      <alignment horizontal="center" vertical="center" wrapText="1"/>
    </xf>
    <xf numFmtId="0" fontId="0" fillId="0" borderId="0" xfId="0" applyBorder="1" applyAlignment="1" applyProtection="1">
      <alignment horizontal="center" vertical="center" wrapText="1"/>
    </xf>
    <xf numFmtId="0" fontId="0" fillId="0" borderId="0" xfId="0" applyBorder="1" applyAlignment="1" applyProtection="1">
      <alignment wrapText="1"/>
    </xf>
    <xf numFmtId="0" fontId="0" fillId="0" borderId="10" xfId="0" applyBorder="1" applyAlignment="1" applyProtection="1">
      <alignment horizontal="center" vertical="center" wrapText="1"/>
      <protection locked="0"/>
    </xf>
    <xf numFmtId="0" fontId="0" fillId="0" borderId="0" xfId="0" applyBorder="1" applyAlignment="1" applyProtection="1">
      <alignment vertical="center" wrapText="1"/>
      <protection locked="0"/>
    </xf>
    <xf numFmtId="0" fontId="0" fillId="0" borderId="0" xfId="0" applyAlignment="1" applyProtection="1">
      <protection locked="0"/>
    </xf>
    <xf numFmtId="0" fontId="0" fillId="0" borderId="1" xfId="0" applyBorder="1"/>
  </cellXfs>
  <cellStyles count="2">
    <cellStyle name="Hyperlink" xfId="1" builtinId="8"/>
    <cellStyle name="Normal" xfId="0" builtinId="0"/>
  </cellStyles>
  <dxfs count="115">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tmp"/></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tmp"/></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png"/></Relationships>
</file>

<file path=xl/drawings/_rels/drawing8.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5" Type="http://schemas.openxmlformats.org/officeDocument/2006/relationships/image" Target="../media/image27.png"/><Relationship Id="rId4" Type="http://schemas.openxmlformats.org/officeDocument/2006/relationships/image" Target="../media/image2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9.png"/><Relationship Id="rId1" Type="http://schemas.openxmlformats.org/officeDocument/2006/relationships/image" Target="../media/image28.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31.png"/><Relationship Id="rId1" Type="http://schemas.openxmlformats.org/officeDocument/2006/relationships/image" Target="../media/image30.png"/><Relationship Id="rId5" Type="http://schemas.openxmlformats.org/officeDocument/2006/relationships/image" Target="../media/image34.png"/><Relationship Id="rId4" Type="http://schemas.openxmlformats.org/officeDocument/2006/relationships/image" Target="../media/image33.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5.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9.png"/><Relationship Id="rId2" Type="http://schemas.openxmlformats.org/officeDocument/2006/relationships/image" Target="../media/image38.png"/><Relationship Id="rId1" Type="http://schemas.openxmlformats.org/officeDocument/2006/relationships/image" Target="../media/image37.png"/><Relationship Id="rId5" Type="http://schemas.openxmlformats.org/officeDocument/2006/relationships/image" Target="../media/image41.png"/><Relationship Id="rId4" Type="http://schemas.openxmlformats.org/officeDocument/2006/relationships/image" Target="../media/image4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43.png"/><Relationship Id="rId1" Type="http://schemas.openxmlformats.org/officeDocument/2006/relationships/image" Target="../media/image42.png"/><Relationship Id="rId5" Type="http://schemas.openxmlformats.org/officeDocument/2006/relationships/image" Target="../media/image46.png"/><Relationship Id="rId4" Type="http://schemas.openxmlformats.org/officeDocument/2006/relationships/image" Target="../media/image4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image" Target="../media/image48.png"/><Relationship Id="rId1" Type="http://schemas.openxmlformats.org/officeDocument/2006/relationships/image" Target="../media/image4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51.png"/><Relationship Id="rId1" Type="http://schemas.openxmlformats.org/officeDocument/2006/relationships/image" Target="../media/image50.png"/></Relationships>
</file>

<file path=xl/drawings/_rels/drawing19.xml.rels><?xml version="1.0" encoding="UTF-8" standalone="yes"?>
<Relationships xmlns="http://schemas.openxmlformats.org/package/2006/relationships"><Relationship Id="rId2" Type="http://schemas.openxmlformats.org/officeDocument/2006/relationships/image" Target="../media/image53.png"/><Relationship Id="rId1" Type="http://schemas.openxmlformats.org/officeDocument/2006/relationships/image" Target="../media/image52.png"/></Relationships>
</file>

<file path=xl/drawings/_rels/drawing20.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image" Target="../media/image56.png"/><Relationship Id="rId7" Type="http://schemas.openxmlformats.org/officeDocument/2006/relationships/image" Target="../media/image60.png"/><Relationship Id="rId12" Type="http://schemas.openxmlformats.org/officeDocument/2006/relationships/image" Target="../media/image65.png"/><Relationship Id="rId2" Type="http://schemas.openxmlformats.org/officeDocument/2006/relationships/image" Target="../media/image55.png"/><Relationship Id="rId1" Type="http://schemas.openxmlformats.org/officeDocument/2006/relationships/image" Target="../media/image54.png"/><Relationship Id="rId6" Type="http://schemas.openxmlformats.org/officeDocument/2006/relationships/image" Target="../media/image59.png"/><Relationship Id="rId11" Type="http://schemas.openxmlformats.org/officeDocument/2006/relationships/image" Target="../media/image64.png"/><Relationship Id="rId5" Type="http://schemas.openxmlformats.org/officeDocument/2006/relationships/image" Target="../media/image58.png"/><Relationship Id="rId10" Type="http://schemas.openxmlformats.org/officeDocument/2006/relationships/image" Target="../media/image63.png"/><Relationship Id="rId4" Type="http://schemas.openxmlformats.org/officeDocument/2006/relationships/image" Target="../media/image57.png"/><Relationship Id="rId9" Type="http://schemas.openxmlformats.org/officeDocument/2006/relationships/image" Target="../media/image6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png"/><Relationship Id="rId1" Type="http://schemas.openxmlformats.org/officeDocument/2006/relationships/image" Target="../media/image66.png"/></Relationships>
</file>

<file path=xl/drawings/drawing1.xml><?xml version="1.0" encoding="utf-8"?>
<xdr:wsDr xmlns:xdr="http://schemas.openxmlformats.org/drawingml/2006/spreadsheetDrawing" xmlns:a="http://schemas.openxmlformats.org/drawingml/2006/main">
  <xdr:twoCellAnchor>
    <xdr:from>
      <xdr:col>0</xdr:col>
      <xdr:colOff>219075</xdr:colOff>
      <xdr:row>4</xdr:row>
      <xdr:rowOff>200025</xdr:rowOff>
    </xdr:from>
    <xdr:to>
      <xdr:col>0</xdr:col>
      <xdr:colOff>981075</xdr:colOff>
      <xdr:row>4</xdr:row>
      <xdr:rowOff>495300</xdr:rowOff>
    </xdr:to>
    <xdr:sp macro="[0]!AddTestSheets" textlink="">
      <xdr:nvSpPr>
        <xdr:cNvPr id="2" name="Rectangle: Rounded Corners 1">
          <a:extLst>
            <a:ext uri="{FF2B5EF4-FFF2-40B4-BE49-F238E27FC236}">
              <a16:creationId xmlns:a16="http://schemas.microsoft.com/office/drawing/2014/main" id="{AD6C5C87-F0CE-7C89-DC5A-2F047504E400}"/>
            </a:ext>
          </a:extLst>
        </xdr:cNvPr>
        <xdr:cNvSpPr/>
      </xdr:nvSpPr>
      <xdr:spPr>
        <a:xfrm>
          <a:off x="219075" y="1924050"/>
          <a:ext cx="762000" cy="2952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819150</xdr:colOff>
      <xdr:row>3</xdr:row>
      <xdr:rowOff>838200</xdr:rowOff>
    </xdr:from>
    <xdr:to>
      <xdr:col>5</xdr:col>
      <xdr:colOff>1685925</xdr:colOff>
      <xdr:row>3</xdr:row>
      <xdr:rowOff>1228725</xdr:rowOff>
    </xdr:to>
    <xdr:sp macro="[0]!Self_Validate_Click" textlink="">
      <xdr:nvSpPr>
        <xdr:cNvPr id="5" name="Rectangle: Rounded Corners 4">
          <a:extLst>
            <a:ext uri="{FF2B5EF4-FFF2-40B4-BE49-F238E27FC236}">
              <a16:creationId xmlns:a16="http://schemas.microsoft.com/office/drawing/2014/main" id="{D1BD7DFF-4B64-05DE-574C-7B4B10D1F04F}"/>
            </a:ext>
          </a:extLst>
        </xdr:cNvPr>
        <xdr:cNvSpPr/>
      </xdr:nvSpPr>
      <xdr:spPr>
        <a:xfrm>
          <a:off x="10610850" y="1685925"/>
          <a:ext cx="866775" cy="3905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VALIDATE</a:t>
          </a:r>
        </a:p>
      </xdr:txBody>
    </xdr:sp>
    <xdr:clientData/>
  </xdr:twoCellAnchor>
  <xdr:twoCellAnchor>
    <xdr:from>
      <xdr:col>8</xdr:col>
      <xdr:colOff>866775</xdr:colOff>
      <xdr:row>3</xdr:row>
      <xdr:rowOff>866775</xdr:rowOff>
    </xdr:from>
    <xdr:to>
      <xdr:col>8</xdr:col>
      <xdr:colOff>1733550</xdr:colOff>
      <xdr:row>3</xdr:row>
      <xdr:rowOff>1228725</xdr:rowOff>
    </xdr:to>
    <xdr:sp macro="[0]!Review_Validate_Click" textlink="">
      <xdr:nvSpPr>
        <xdr:cNvPr id="7" name="Rectangle: Rounded Corners 6">
          <a:extLst>
            <a:ext uri="{FF2B5EF4-FFF2-40B4-BE49-F238E27FC236}">
              <a16:creationId xmlns:a16="http://schemas.microsoft.com/office/drawing/2014/main" id="{42D10BA2-4893-5D42-7644-0A8E18DDF186}"/>
            </a:ext>
          </a:extLst>
        </xdr:cNvPr>
        <xdr:cNvSpPr/>
      </xdr:nvSpPr>
      <xdr:spPr>
        <a:xfrm>
          <a:off x="14982825" y="1714500"/>
          <a:ext cx="866775" cy="361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533401</xdr:colOff>
      <xdr:row>0</xdr:row>
      <xdr:rowOff>28575</xdr:rowOff>
    </xdr:from>
    <xdr:to>
      <xdr:col>0</xdr:col>
      <xdr:colOff>1409701</xdr:colOff>
      <xdr:row>0</xdr:row>
      <xdr:rowOff>419100</xdr:rowOff>
    </xdr:to>
    <xdr:sp macro="[0]!TC1HIDE" textlink="">
      <xdr:nvSpPr>
        <xdr:cNvPr id="3" name="Rectangle: Rounded Corners 2">
          <a:extLst>
            <a:ext uri="{FF2B5EF4-FFF2-40B4-BE49-F238E27FC236}">
              <a16:creationId xmlns:a16="http://schemas.microsoft.com/office/drawing/2014/main" id="{D9C43A5A-1CA1-0F01-3537-08F8BC633AFF}"/>
            </a:ext>
          </a:extLst>
        </xdr:cNvPr>
        <xdr:cNvSpPr/>
      </xdr:nvSpPr>
      <xdr:spPr>
        <a:xfrm>
          <a:off x="533401"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twoCellAnchor editAs="oneCell">
    <xdr:from>
      <xdr:col>0</xdr:col>
      <xdr:colOff>0</xdr:colOff>
      <xdr:row>10</xdr:row>
      <xdr:rowOff>40106</xdr:rowOff>
    </xdr:from>
    <xdr:to>
      <xdr:col>12</xdr:col>
      <xdr:colOff>413052</xdr:colOff>
      <xdr:row>36</xdr:row>
      <xdr:rowOff>152399</xdr:rowOff>
    </xdr:to>
    <xdr:pic>
      <xdr:nvPicPr>
        <xdr:cNvPr id="2" name="Picture 1" descr="StartingScreen - CimLayout">
          <a:extLst>
            <a:ext uri="{FF2B5EF4-FFF2-40B4-BE49-F238E27FC236}">
              <a16:creationId xmlns:a16="http://schemas.microsoft.com/office/drawing/2014/main" id="{382803CB-D90E-0EC9-D4D7-CCCD21EE2B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92731"/>
          <a:ext cx="8947452" cy="5065293"/>
        </a:xfrm>
        <a:prstGeom prst="rect">
          <a:avLst/>
        </a:prstGeom>
      </xdr:spPr>
    </xdr:pic>
    <xdr:clientData/>
  </xdr:twoCellAnchor>
  <xdr:twoCellAnchor editAs="oneCell">
    <xdr:from>
      <xdr:col>15</xdr:col>
      <xdr:colOff>600075</xdr:colOff>
      <xdr:row>8</xdr:row>
      <xdr:rowOff>70581</xdr:rowOff>
    </xdr:from>
    <xdr:to>
      <xdr:col>27</xdr:col>
      <xdr:colOff>83579</xdr:colOff>
      <xdr:row>26</xdr:row>
      <xdr:rowOff>114300</xdr:rowOff>
    </xdr:to>
    <xdr:pic>
      <xdr:nvPicPr>
        <xdr:cNvPr id="5" name="Picture 4">
          <a:extLst>
            <a:ext uri="{FF2B5EF4-FFF2-40B4-BE49-F238E27FC236}">
              <a16:creationId xmlns:a16="http://schemas.microsoft.com/office/drawing/2014/main" id="{95E2EF31-A2E7-723B-A6A4-83C93A41137B}"/>
            </a:ext>
          </a:extLst>
        </xdr:cNvPr>
        <xdr:cNvPicPr>
          <a:picLocks noChangeAspect="1"/>
        </xdr:cNvPicPr>
      </xdr:nvPicPr>
      <xdr:blipFill>
        <a:blip xmlns:r="http://schemas.openxmlformats.org/officeDocument/2006/relationships" r:embed="rId2"/>
        <a:stretch>
          <a:fillRect/>
        </a:stretch>
      </xdr:blipFill>
      <xdr:spPr>
        <a:xfrm>
          <a:off x="10963275" y="1642206"/>
          <a:ext cx="6798704" cy="34727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21056</xdr:rowOff>
    </xdr:from>
    <xdr:to>
      <xdr:col>12</xdr:col>
      <xdr:colOff>413052</xdr:colOff>
      <xdr:row>25</xdr:row>
      <xdr:rowOff>57150</xdr:rowOff>
    </xdr:to>
    <xdr:pic>
      <xdr:nvPicPr>
        <xdr:cNvPr id="3" name="Picture 2" descr="StartingScreen - CimLayout">
          <a:extLst>
            <a:ext uri="{FF2B5EF4-FFF2-40B4-BE49-F238E27FC236}">
              <a16:creationId xmlns:a16="http://schemas.microsoft.com/office/drawing/2014/main" id="{7A1701A7-E545-4396-9DF8-0FB33641A678}"/>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20309"/>
        <a:stretch/>
      </xdr:blipFill>
      <xdr:spPr>
        <a:xfrm>
          <a:off x="0" y="1259306"/>
          <a:ext cx="8947452" cy="4036594"/>
        </a:xfrm>
        <a:prstGeom prst="rect">
          <a:avLst/>
        </a:prstGeom>
      </xdr:spPr>
    </xdr:pic>
    <xdr:clientData/>
  </xdr:twoCellAnchor>
  <xdr:twoCellAnchor editAs="oneCell">
    <xdr:from>
      <xdr:col>13</xdr:col>
      <xdr:colOff>0</xdr:colOff>
      <xdr:row>4</xdr:row>
      <xdr:rowOff>46394</xdr:rowOff>
    </xdr:from>
    <xdr:to>
      <xdr:col>26</xdr:col>
      <xdr:colOff>218942</xdr:colOff>
      <xdr:row>23</xdr:row>
      <xdr:rowOff>66675</xdr:rowOff>
    </xdr:to>
    <xdr:pic>
      <xdr:nvPicPr>
        <xdr:cNvPr id="5" name="Picture 4">
          <a:extLst>
            <a:ext uri="{FF2B5EF4-FFF2-40B4-BE49-F238E27FC236}">
              <a16:creationId xmlns:a16="http://schemas.microsoft.com/office/drawing/2014/main" id="{F888DE7D-5843-593B-BC19-2760908DCC36}"/>
            </a:ext>
          </a:extLst>
        </xdr:cNvPr>
        <xdr:cNvPicPr>
          <a:picLocks noChangeAspect="1"/>
        </xdr:cNvPicPr>
      </xdr:nvPicPr>
      <xdr:blipFill>
        <a:blip xmlns:r="http://schemas.openxmlformats.org/officeDocument/2006/relationships" r:embed="rId2"/>
        <a:stretch>
          <a:fillRect/>
        </a:stretch>
      </xdr:blipFill>
      <xdr:spPr>
        <a:xfrm>
          <a:off x="9656205" y="856019"/>
          <a:ext cx="8143742" cy="3639781"/>
        </a:xfrm>
        <a:prstGeom prst="rect">
          <a:avLst/>
        </a:prstGeom>
      </xdr:spPr>
    </xdr:pic>
    <xdr:clientData/>
  </xdr:twoCellAnchor>
  <xdr:twoCellAnchor editAs="oneCell">
    <xdr:from>
      <xdr:col>13</xdr:col>
      <xdr:colOff>0</xdr:colOff>
      <xdr:row>23</xdr:row>
      <xdr:rowOff>143721</xdr:rowOff>
    </xdr:from>
    <xdr:to>
      <xdr:col>22</xdr:col>
      <xdr:colOff>113041</xdr:colOff>
      <xdr:row>37</xdr:row>
      <xdr:rowOff>56159</xdr:rowOff>
    </xdr:to>
    <xdr:pic>
      <xdr:nvPicPr>
        <xdr:cNvPr id="4" name="Picture 3">
          <a:extLst>
            <a:ext uri="{FF2B5EF4-FFF2-40B4-BE49-F238E27FC236}">
              <a16:creationId xmlns:a16="http://schemas.microsoft.com/office/drawing/2014/main" id="{9B8A9BBF-9E22-421D-B3EF-AAC12B215BAD}"/>
            </a:ext>
          </a:extLst>
        </xdr:cNvPr>
        <xdr:cNvPicPr>
          <a:picLocks noChangeAspect="1"/>
        </xdr:cNvPicPr>
      </xdr:nvPicPr>
      <xdr:blipFill>
        <a:blip xmlns:r="http://schemas.openxmlformats.org/officeDocument/2006/relationships" r:embed="rId3"/>
        <a:stretch>
          <a:fillRect/>
        </a:stretch>
      </xdr:blipFill>
      <xdr:spPr>
        <a:xfrm>
          <a:off x="9696450" y="5001471"/>
          <a:ext cx="5599441" cy="2579438"/>
        </a:xfrm>
        <a:prstGeom prst="rect">
          <a:avLst/>
        </a:prstGeom>
      </xdr:spPr>
    </xdr:pic>
    <xdr:clientData/>
  </xdr:twoCellAnchor>
  <xdr:twoCellAnchor>
    <xdr:from>
      <xdr:col>0</xdr:col>
      <xdr:colOff>495300</xdr:colOff>
      <xdr:row>0</xdr:row>
      <xdr:rowOff>19050</xdr:rowOff>
    </xdr:from>
    <xdr:to>
      <xdr:col>0</xdr:col>
      <xdr:colOff>1371600</xdr:colOff>
      <xdr:row>0</xdr:row>
      <xdr:rowOff>409575</xdr:rowOff>
    </xdr:to>
    <xdr:sp macro="[0]!TC2HIDE" textlink="">
      <xdr:nvSpPr>
        <xdr:cNvPr id="6" name="Rectangle: Rounded Corners 5">
          <a:extLst>
            <a:ext uri="{FF2B5EF4-FFF2-40B4-BE49-F238E27FC236}">
              <a16:creationId xmlns:a16="http://schemas.microsoft.com/office/drawing/2014/main" id="{CF98A6FA-3DA6-41A4-9AE9-610B3967FEFF}"/>
            </a:ext>
          </a:extLst>
        </xdr:cNvPr>
        <xdr:cNvSpPr/>
      </xdr:nvSpPr>
      <xdr:spPr>
        <a:xfrm>
          <a:off x="495300" y="1905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5</xdr:row>
      <xdr:rowOff>85725</xdr:rowOff>
    </xdr:from>
    <xdr:to>
      <xdr:col>10</xdr:col>
      <xdr:colOff>200024</xdr:colOff>
      <xdr:row>22</xdr:row>
      <xdr:rowOff>111632</xdr:rowOff>
    </xdr:to>
    <xdr:pic>
      <xdr:nvPicPr>
        <xdr:cNvPr id="5" name="Picture 4">
          <a:extLst>
            <a:ext uri="{FF2B5EF4-FFF2-40B4-BE49-F238E27FC236}">
              <a16:creationId xmlns:a16="http://schemas.microsoft.com/office/drawing/2014/main" id="{A5B64560-A37D-B781-7462-CD0E8A559778}"/>
            </a:ext>
          </a:extLst>
        </xdr:cNvPr>
        <xdr:cNvPicPr>
          <a:picLocks noChangeAspect="1"/>
        </xdr:cNvPicPr>
      </xdr:nvPicPr>
      <xdr:blipFill>
        <a:blip xmlns:r="http://schemas.openxmlformats.org/officeDocument/2006/relationships" r:embed="rId1"/>
        <a:stretch>
          <a:fillRect/>
        </a:stretch>
      </xdr:blipFill>
      <xdr:spPr>
        <a:xfrm>
          <a:off x="114300" y="1085850"/>
          <a:ext cx="7400924" cy="3264407"/>
        </a:xfrm>
        <a:prstGeom prst="rect">
          <a:avLst/>
        </a:prstGeom>
      </xdr:spPr>
    </xdr:pic>
    <xdr:clientData/>
  </xdr:twoCellAnchor>
  <xdr:twoCellAnchor editAs="oneCell">
    <xdr:from>
      <xdr:col>0</xdr:col>
      <xdr:colOff>180975</xdr:colOff>
      <xdr:row>23</xdr:row>
      <xdr:rowOff>66675</xdr:rowOff>
    </xdr:from>
    <xdr:to>
      <xdr:col>6</xdr:col>
      <xdr:colOff>609551</xdr:colOff>
      <xdr:row>31</xdr:row>
      <xdr:rowOff>180975</xdr:rowOff>
    </xdr:to>
    <xdr:pic>
      <xdr:nvPicPr>
        <xdr:cNvPr id="6" name="Picture 5">
          <a:extLst>
            <a:ext uri="{FF2B5EF4-FFF2-40B4-BE49-F238E27FC236}">
              <a16:creationId xmlns:a16="http://schemas.microsoft.com/office/drawing/2014/main" id="{63B3E859-2F1A-CD52-F72D-359D2FF5BE0A}"/>
            </a:ext>
          </a:extLst>
        </xdr:cNvPr>
        <xdr:cNvPicPr>
          <a:picLocks noChangeAspect="1"/>
        </xdr:cNvPicPr>
      </xdr:nvPicPr>
      <xdr:blipFill>
        <a:blip xmlns:r="http://schemas.openxmlformats.org/officeDocument/2006/relationships" r:embed="rId2"/>
        <a:stretch>
          <a:fillRect/>
        </a:stretch>
      </xdr:blipFill>
      <xdr:spPr>
        <a:xfrm>
          <a:off x="180975" y="4495800"/>
          <a:ext cx="5305376" cy="1638300"/>
        </a:xfrm>
        <a:prstGeom prst="rect">
          <a:avLst/>
        </a:prstGeom>
      </xdr:spPr>
    </xdr:pic>
    <xdr:clientData/>
  </xdr:twoCellAnchor>
  <xdr:twoCellAnchor editAs="oneCell">
    <xdr:from>
      <xdr:col>11</xdr:col>
      <xdr:colOff>0</xdr:colOff>
      <xdr:row>5</xdr:row>
      <xdr:rowOff>47625</xdr:rowOff>
    </xdr:from>
    <xdr:to>
      <xdr:col>25</xdr:col>
      <xdr:colOff>580172</xdr:colOff>
      <xdr:row>15</xdr:row>
      <xdr:rowOff>180975</xdr:rowOff>
    </xdr:to>
    <xdr:pic>
      <xdr:nvPicPr>
        <xdr:cNvPr id="8" name="Picture 7">
          <a:extLst>
            <a:ext uri="{FF2B5EF4-FFF2-40B4-BE49-F238E27FC236}">
              <a16:creationId xmlns:a16="http://schemas.microsoft.com/office/drawing/2014/main" id="{DD01ECAD-6F9A-0747-A662-D42ECAC1402C}"/>
            </a:ext>
          </a:extLst>
        </xdr:cNvPr>
        <xdr:cNvPicPr>
          <a:picLocks noChangeAspect="1"/>
        </xdr:cNvPicPr>
      </xdr:nvPicPr>
      <xdr:blipFill>
        <a:blip xmlns:r="http://schemas.openxmlformats.org/officeDocument/2006/relationships" r:embed="rId3"/>
        <a:stretch>
          <a:fillRect/>
        </a:stretch>
      </xdr:blipFill>
      <xdr:spPr>
        <a:xfrm>
          <a:off x="8524875" y="1047750"/>
          <a:ext cx="9114572" cy="2038350"/>
        </a:xfrm>
        <a:prstGeom prst="rect">
          <a:avLst/>
        </a:prstGeom>
      </xdr:spPr>
    </xdr:pic>
    <xdr:clientData/>
  </xdr:twoCellAnchor>
  <xdr:twoCellAnchor editAs="oneCell">
    <xdr:from>
      <xdr:col>21</xdr:col>
      <xdr:colOff>85725</xdr:colOff>
      <xdr:row>17</xdr:row>
      <xdr:rowOff>28575</xdr:rowOff>
    </xdr:from>
    <xdr:to>
      <xdr:col>24</xdr:col>
      <xdr:colOff>285496</xdr:colOff>
      <xdr:row>23</xdr:row>
      <xdr:rowOff>9385</xdr:rowOff>
    </xdr:to>
    <xdr:pic>
      <xdr:nvPicPr>
        <xdr:cNvPr id="9" name="Picture 8">
          <a:extLst>
            <a:ext uri="{FF2B5EF4-FFF2-40B4-BE49-F238E27FC236}">
              <a16:creationId xmlns:a16="http://schemas.microsoft.com/office/drawing/2014/main" id="{497E2747-14E7-DB88-6DBE-26FE0147FBEE}"/>
            </a:ext>
          </a:extLst>
        </xdr:cNvPr>
        <xdr:cNvPicPr>
          <a:picLocks noChangeAspect="1"/>
        </xdr:cNvPicPr>
      </xdr:nvPicPr>
      <xdr:blipFill>
        <a:blip xmlns:r="http://schemas.openxmlformats.org/officeDocument/2006/relationships" r:embed="rId4"/>
        <a:stretch>
          <a:fillRect/>
        </a:stretch>
      </xdr:blipFill>
      <xdr:spPr>
        <a:xfrm>
          <a:off x="14716125" y="3743325"/>
          <a:ext cx="2028571" cy="1123810"/>
        </a:xfrm>
        <a:prstGeom prst="rect">
          <a:avLst/>
        </a:prstGeom>
      </xdr:spPr>
    </xdr:pic>
    <xdr:clientData/>
  </xdr:twoCellAnchor>
  <xdr:twoCellAnchor editAs="oneCell">
    <xdr:from>
      <xdr:col>11</xdr:col>
      <xdr:colOff>0</xdr:colOff>
      <xdr:row>17</xdr:row>
      <xdr:rowOff>0</xdr:rowOff>
    </xdr:from>
    <xdr:to>
      <xdr:col>20</xdr:col>
      <xdr:colOff>408838</xdr:colOff>
      <xdr:row>28</xdr:row>
      <xdr:rowOff>180690</xdr:rowOff>
    </xdr:to>
    <xdr:pic>
      <xdr:nvPicPr>
        <xdr:cNvPr id="10" name="Picture 9">
          <a:extLst>
            <a:ext uri="{FF2B5EF4-FFF2-40B4-BE49-F238E27FC236}">
              <a16:creationId xmlns:a16="http://schemas.microsoft.com/office/drawing/2014/main" id="{7CB638C0-A44E-86AB-D3B7-A510C551E048}"/>
            </a:ext>
          </a:extLst>
        </xdr:cNvPr>
        <xdr:cNvPicPr>
          <a:picLocks noChangeAspect="1"/>
        </xdr:cNvPicPr>
      </xdr:nvPicPr>
      <xdr:blipFill>
        <a:blip xmlns:r="http://schemas.openxmlformats.org/officeDocument/2006/relationships" r:embed="rId5"/>
        <a:stretch>
          <a:fillRect/>
        </a:stretch>
      </xdr:blipFill>
      <xdr:spPr>
        <a:xfrm>
          <a:off x="8534400" y="3714750"/>
          <a:ext cx="5895238" cy="2276190"/>
        </a:xfrm>
        <a:prstGeom prst="rect">
          <a:avLst/>
        </a:prstGeom>
      </xdr:spPr>
    </xdr:pic>
    <xdr:clientData/>
  </xdr:twoCellAnchor>
  <xdr:twoCellAnchor>
    <xdr:from>
      <xdr:col>0</xdr:col>
      <xdr:colOff>447675</xdr:colOff>
      <xdr:row>0</xdr:row>
      <xdr:rowOff>28575</xdr:rowOff>
    </xdr:from>
    <xdr:to>
      <xdr:col>0</xdr:col>
      <xdr:colOff>1323975</xdr:colOff>
      <xdr:row>0</xdr:row>
      <xdr:rowOff>419100</xdr:rowOff>
    </xdr:to>
    <xdr:sp macro="[0]!TC4HIDE" textlink="">
      <xdr:nvSpPr>
        <xdr:cNvPr id="3" name="Rectangle: Rounded Corners 2">
          <a:extLst>
            <a:ext uri="{FF2B5EF4-FFF2-40B4-BE49-F238E27FC236}">
              <a16:creationId xmlns:a16="http://schemas.microsoft.com/office/drawing/2014/main" id="{B8144DB5-F4A7-4433-BE06-EDB061E9708B}"/>
            </a:ext>
          </a:extLst>
        </xdr:cNvPr>
        <xdr:cNvSpPr/>
      </xdr:nvSpPr>
      <xdr:spPr>
        <a:xfrm>
          <a:off x="44767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76200</xdr:colOff>
      <xdr:row>3</xdr:row>
      <xdr:rowOff>114300</xdr:rowOff>
    </xdr:from>
    <xdr:to>
      <xdr:col>27</xdr:col>
      <xdr:colOff>75084</xdr:colOff>
      <xdr:row>22</xdr:row>
      <xdr:rowOff>46505</xdr:rowOff>
    </xdr:to>
    <xdr:pic>
      <xdr:nvPicPr>
        <xdr:cNvPr id="5" name="Picture 4">
          <a:extLst>
            <a:ext uri="{FF2B5EF4-FFF2-40B4-BE49-F238E27FC236}">
              <a16:creationId xmlns:a16="http://schemas.microsoft.com/office/drawing/2014/main" id="{B498B91D-0A6E-EF33-402F-D346D032D32A}"/>
            </a:ext>
          </a:extLst>
        </xdr:cNvPr>
        <xdr:cNvPicPr>
          <a:picLocks noChangeAspect="1"/>
        </xdr:cNvPicPr>
      </xdr:nvPicPr>
      <xdr:blipFill>
        <a:blip xmlns:r="http://schemas.openxmlformats.org/officeDocument/2006/relationships" r:embed="rId1"/>
        <a:stretch>
          <a:fillRect/>
        </a:stretch>
      </xdr:blipFill>
      <xdr:spPr>
        <a:xfrm>
          <a:off x="9829800" y="923925"/>
          <a:ext cx="7923684" cy="3551705"/>
        </a:xfrm>
        <a:prstGeom prst="rect">
          <a:avLst/>
        </a:prstGeom>
      </xdr:spPr>
    </xdr:pic>
    <xdr:clientData/>
  </xdr:twoCellAnchor>
  <xdr:twoCellAnchor editAs="oneCell">
    <xdr:from>
      <xdr:col>0</xdr:col>
      <xdr:colOff>47625</xdr:colOff>
      <xdr:row>11</xdr:row>
      <xdr:rowOff>19050</xdr:rowOff>
    </xdr:from>
    <xdr:to>
      <xdr:col>11</xdr:col>
      <xdr:colOff>532349</xdr:colOff>
      <xdr:row>36</xdr:row>
      <xdr:rowOff>27979</xdr:rowOff>
    </xdr:to>
    <xdr:pic>
      <xdr:nvPicPr>
        <xdr:cNvPr id="4" name="Picture 3">
          <a:extLst>
            <a:ext uri="{FF2B5EF4-FFF2-40B4-BE49-F238E27FC236}">
              <a16:creationId xmlns:a16="http://schemas.microsoft.com/office/drawing/2014/main" id="{C51F6E5F-6ADB-F0C5-FE56-351D846CF7E8}"/>
            </a:ext>
          </a:extLst>
        </xdr:cNvPr>
        <xdr:cNvPicPr>
          <a:picLocks noChangeAspect="1"/>
        </xdr:cNvPicPr>
      </xdr:nvPicPr>
      <xdr:blipFill>
        <a:blip xmlns:r="http://schemas.openxmlformats.org/officeDocument/2006/relationships" r:embed="rId2"/>
        <a:stretch>
          <a:fillRect/>
        </a:stretch>
      </xdr:blipFill>
      <xdr:spPr>
        <a:xfrm>
          <a:off x="47625" y="2352675"/>
          <a:ext cx="8409524" cy="4771429"/>
        </a:xfrm>
        <a:prstGeom prst="rect">
          <a:avLst/>
        </a:prstGeom>
      </xdr:spPr>
    </xdr:pic>
    <xdr:clientData/>
  </xdr:twoCellAnchor>
  <xdr:twoCellAnchor editAs="oneCell">
    <xdr:from>
      <xdr:col>0</xdr:col>
      <xdr:colOff>76200</xdr:colOff>
      <xdr:row>8</xdr:row>
      <xdr:rowOff>28575</xdr:rowOff>
    </xdr:from>
    <xdr:to>
      <xdr:col>2</xdr:col>
      <xdr:colOff>66675</xdr:colOff>
      <xdr:row>11</xdr:row>
      <xdr:rowOff>44450</xdr:rowOff>
    </xdr:to>
    <xdr:pic>
      <xdr:nvPicPr>
        <xdr:cNvPr id="6" name="Picture 5">
          <a:extLst>
            <a:ext uri="{FF2B5EF4-FFF2-40B4-BE49-F238E27FC236}">
              <a16:creationId xmlns:a16="http://schemas.microsoft.com/office/drawing/2014/main" id="{6B987496-A416-5E42-D94F-01142429C0E9}"/>
            </a:ext>
          </a:extLst>
        </xdr:cNvPr>
        <xdr:cNvPicPr>
          <a:picLocks noChangeAspect="1"/>
        </xdr:cNvPicPr>
      </xdr:nvPicPr>
      <xdr:blipFill>
        <a:blip xmlns:r="http://schemas.openxmlformats.org/officeDocument/2006/relationships" r:embed="rId3"/>
        <a:stretch>
          <a:fillRect/>
        </a:stretch>
      </xdr:blipFill>
      <xdr:spPr>
        <a:xfrm>
          <a:off x="76200" y="1790700"/>
          <a:ext cx="2428875" cy="587375"/>
        </a:xfrm>
        <a:prstGeom prst="rect">
          <a:avLst/>
        </a:prstGeom>
      </xdr:spPr>
    </xdr:pic>
    <xdr:clientData/>
  </xdr:twoCellAnchor>
  <xdr:twoCellAnchor editAs="oneCell">
    <xdr:from>
      <xdr:col>14</xdr:col>
      <xdr:colOff>133350</xdr:colOff>
      <xdr:row>23</xdr:row>
      <xdr:rowOff>57150</xdr:rowOff>
    </xdr:from>
    <xdr:to>
      <xdr:col>23</xdr:col>
      <xdr:colOff>37426</xdr:colOff>
      <xdr:row>32</xdr:row>
      <xdr:rowOff>85507</xdr:rowOff>
    </xdr:to>
    <xdr:pic>
      <xdr:nvPicPr>
        <xdr:cNvPr id="3" name="Picture 2">
          <a:extLst>
            <a:ext uri="{FF2B5EF4-FFF2-40B4-BE49-F238E27FC236}">
              <a16:creationId xmlns:a16="http://schemas.microsoft.com/office/drawing/2014/main" id="{1FC9D738-3731-C7B7-4250-86E02B837C49}"/>
            </a:ext>
          </a:extLst>
        </xdr:cNvPr>
        <xdr:cNvPicPr>
          <a:picLocks noChangeAspect="1"/>
        </xdr:cNvPicPr>
      </xdr:nvPicPr>
      <xdr:blipFill>
        <a:blip xmlns:r="http://schemas.openxmlformats.org/officeDocument/2006/relationships" r:embed="rId4"/>
        <a:stretch>
          <a:fillRect/>
        </a:stretch>
      </xdr:blipFill>
      <xdr:spPr>
        <a:xfrm>
          <a:off x="9886950" y="4676775"/>
          <a:ext cx="5390476" cy="1742857"/>
        </a:xfrm>
        <a:prstGeom prst="rect">
          <a:avLst/>
        </a:prstGeom>
      </xdr:spPr>
    </xdr:pic>
    <xdr:clientData/>
  </xdr:twoCellAnchor>
  <xdr:twoCellAnchor>
    <xdr:from>
      <xdr:col>0</xdr:col>
      <xdr:colOff>438150</xdr:colOff>
      <xdr:row>0</xdr:row>
      <xdr:rowOff>19050</xdr:rowOff>
    </xdr:from>
    <xdr:to>
      <xdr:col>0</xdr:col>
      <xdr:colOff>1314450</xdr:colOff>
      <xdr:row>0</xdr:row>
      <xdr:rowOff>409575</xdr:rowOff>
    </xdr:to>
    <xdr:sp macro="[0]!TC56HIDE" textlink="">
      <xdr:nvSpPr>
        <xdr:cNvPr id="7" name="Rectangle: Rounded Corners 6">
          <a:extLst>
            <a:ext uri="{FF2B5EF4-FFF2-40B4-BE49-F238E27FC236}">
              <a16:creationId xmlns:a16="http://schemas.microsoft.com/office/drawing/2014/main" id="{C68E7920-50E2-499E-B97C-B0C08E5118CD}"/>
            </a:ext>
          </a:extLst>
        </xdr:cNvPr>
        <xdr:cNvSpPr/>
      </xdr:nvSpPr>
      <xdr:spPr>
        <a:xfrm>
          <a:off x="438150" y="1905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xdr:colOff>
      <xdr:row>3</xdr:row>
      <xdr:rowOff>1</xdr:rowOff>
    </xdr:from>
    <xdr:to>
      <xdr:col>12</xdr:col>
      <xdr:colOff>283035</xdr:colOff>
      <xdr:row>4</xdr:row>
      <xdr:rowOff>114301</xdr:rowOff>
    </xdr:to>
    <xdr:pic>
      <xdr:nvPicPr>
        <xdr:cNvPr id="4" name="Picture 3">
          <a:extLst>
            <a:ext uri="{FF2B5EF4-FFF2-40B4-BE49-F238E27FC236}">
              <a16:creationId xmlns:a16="http://schemas.microsoft.com/office/drawing/2014/main" id="{51FA257D-808E-30C0-D540-C496C3C1C856}"/>
            </a:ext>
          </a:extLst>
        </xdr:cNvPr>
        <xdr:cNvPicPr>
          <a:picLocks noChangeAspect="1"/>
        </xdr:cNvPicPr>
      </xdr:nvPicPr>
      <xdr:blipFill>
        <a:blip xmlns:r="http://schemas.openxmlformats.org/officeDocument/2006/relationships" r:embed="rId1"/>
        <a:stretch>
          <a:fillRect/>
        </a:stretch>
      </xdr:blipFill>
      <xdr:spPr>
        <a:xfrm>
          <a:off x="1" y="809626"/>
          <a:ext cx="8817434" cy="304800"/>
        </a:xfrm>
        <a:prstGeom prst="rect">
          <a:avLst/>
        </a:prstGeom>
      </xdr:spPr>
    </xdr:pic>
    <xdr:clientData/>
  </xdr:twoCellAnchor>
  <xdr:twoCellAnchor editAs="oneCell">
    <xdr:from>
      <xdr:col>14</xdr:col>
      <xdr:colOff>0</xdr:colOff>
      <xdr:row>3</xdr:row>
      <xdr:rowOff>0</xdr:rowOff>
    </xdr:from>
    <xdr:to>
      <xdr:col>22</xdr:col>
      <xdr:colOff>1581</xdr:colOff>
      <xdr:row>10</xdr:row>
      <xdr:rowOff>76200</xdr:rowOff>
    </xdr:to>
    <xdr:pic>
      <xdr:nvPicPr>
        <xdr:cNvPr id="5" name="Picture 4">
          <a:extLst>
            <a:ext uri="{FF2B5EF4-FFF2-40B4-BE49-F238E27FC236}">
              <a16:creationId xmlns:a16="http://schemas.microsoft.com/office/drawing/2014/main" id="{B9B5EF9D-6478-4BB5-A3FC-6DA306EDC1C3}"/>
            </a:ext>
          </a:extLst>
        </xdr:cNvPr>
        <xdr:cNvPicPr>
          <a:picLocks noChangeAspect="1"/>
        </xdr:cNvPicPr>
      </xdr:nvPicPr>
      <xdr:blipFill>
        <a:blip xmlns:r="http://schemas.openxmlformats.org/officeDocument/2006/relationships" r:embed="rId2"/>
        <a:stretch>
          <a:fillRect/>
        </a:stretch>
      </xdr:blipFill>
      <xdr:spPr>
        <a:xfrm>
          <a:off x="9753600" y="809625"/>
          <a:ext cx="4878381" cy="1409700"/>
        </a:xfrm>
        <a:prstGeom prst="rect">
          <a:avLst/>
        </a:prstGeom>
      </xdr:spPr>
    </xdr:pic>
    <xdr:clientData/>
  </xdr:twoCellAnchor>
  <xdr:twoCellAnchor editAs="oneCell">
    <xdr:from>
      <xdr:col>14</xdr:col>
      <xdr:colOff>0</xdr:colOff>
      <xdr:row>11</xdr:row>
      <xdr:rowOff>0</xdr:rowOff>
    </xdr:from>
    <xdr:to>
      <xdr:col>20</xdr:col>
      <xdr:colOff>66209</xdr:colOff>
      <xdr:row>16</xdr:row>
      <xdr:rowOff>9405</xdr:rowOff>
    </xdr:to>
    <xdr:pic>
      <xdr:nvPicPr>
        <xdr:cNvPr id="6" name="Picture 5">
          <a:extLst>
            <a:ext uri="{FF2B5EF4-FFF2-40B4-BE49-F238E27FC236}">
              <a16:creationId xmlns:a16="http://schemas.microsoft.com/office/drawing/2014/main" id="{A5FEE2D3-BE21-466B-B356-F264108FCCD0}"/>
            </a:ext>
          </a:extLst>
        </xdr:cNvPr>
        <xdr:cNvPicPr>
          <a:picLocks noChangeAspect="1"/>
        </xdr:cNvPicPr>
      </xdr:nvPicPr>
      <xdr:blipFill>
        <a:blip xmlns:r="http://schemas.openxmlformats.org/officeDocument/2006/relationships" r:embed="rId3"/>
        <a:stretch>
          <a:fillRect/>
        </a:stretch>
      </xdr:blipFill>
      <xdr:spPr>
        <a:xfrm>
          <a:off x="9753600" y="2333625"/>
          <a:ext cx="3723809" cy="961905"/>
        </a:xfrm>
        <a:prstGeom prst="rect">
          <a:avLst/>
        </a:prstGeom>
      </xdr:spPr>
    </xdr:pic>
    <xdr:clientData/>
  </xdr:twoCellAnchor>
  <xdr:twoCellAnchor editAs="oneCell">
    <xdr:from>
      <xdr:col>14</xdr:col>
      <xdr:colOff>38100</xdr:colOff>
      <xdr:row>17</xdr:row>
      <xdr:rowOff>60140</xdr:rowOff>
    </xdr:from>
    <xdr:to>
      <xdr:col>24</xdr:col>
      <xdr:colOff>560280</xdr:colOff>
      <xdr:row>29</xdr:row>
      <xdr:rowOff>37520</xdr:rowOff>
    </xdr:to>
    <xdr:pic>
      <xdr:nvPicPr>
        <xdr:cNvPr id="7" name="Picture 6">
          <a:extLst>
            <a:ext uri="{FF2B5EF4-FFF2-40B4-BE49-F238E27FC236}">
              <a16:creationId xmlns:a16="http://schemas.microsoft.com/office/drawing/2014/main" id="{A5EA908E-0C9A-43C4-9D26-7710511D9B7D}"/>
            </a:ext>
          </a:extLst>
        </xdr:cNvPr>
        <xdr:cNvPicPr>
          <a:picLocks noChangeAspect="1"/>
        </xdr:cNvPicPr>
      </xdr:nvPicPr>
      <xdr:blipFill>
        <a:blip xmlns:r="http://schemas.openxmlformats.org/officeDocument/2006/relationships" r:embed="rId4"/>
        <a:stretch>
          <a:fillRect/>
        </a:stretch>
      </xdr:blipFill>
      <xdr:spPr>
        <a:xfrm>
          <a:off x="9791700" y="3536765"/>
          <a:ext cx="6618180" cy="2263380"/>
        </a:xfrm>
        <a:prstGeom prst="rect">
          <a:avLst/>
        </a:prstGeom>
      </xdr:spPr>
    </xdr:pic>
    <xdr:clientData/>
  </xdr:twoCellAnchor>
  <xdr:twoCellAnchor>
    <xdr:from>
      <xdr:col>0</xdr:col>
      <xdr:colOff>428625</xdr:colOff>
      <xdr:row>0</xdr:row>
      <xdr:rowOff>28575</xdr:rowOff>
    </xdr:from>
    <xdr:to>
      <xdr:col>0</xdr:col>
      <xdr:colOff>1304925</xdr:colOff>
      <xdr:row>0</xdr:row>
      <xdr:rowOff>419100</xdr:rowOff>
    </xdr:to>
    <xdr:sp macro="[0]!TC7HIDE" textlink="">
      <xdr:nvSpPr>
        <xdr:cNvPr id="3" name="Rectangle: Rounded Corners 2">
          <a:extLst>
            <a:ext uri="{FF2B5EF4-FFF2-40B4-BE49-F238E27FC236}">
              <a16:creationId xmlns:a16="http://schemas.microsoft.com/office/drawing/2014/main" id="{A6782E22-2D9B-40BD-B878-E1873B487AC3}"/>
            </a:ext>
          </a:extLst>
        </xdr:cNvPr>
        <xdr:cNvSpPr/>
      </xdr:nvSpPr>
      <xdr:spPr>
        <a:xfrm>
          <a:off x="42862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847725</xdr:colOff>
      <xdr:row>3</xdr:row>
      <xdr:rowOff>114300</xdr:rowOff>
    </xdr:from>
    <xdr:to>
      <xdr:col>2</xdr:col>
      <xdr:colOff>190277</xdr:colOff>
      <xdr:row>11</xdr:row>
      <xdr:rowOff>104586</xdr:rowOff>
    </xdr:to>
    <xdr:pic>
      <xdr:nvPicPr>
        <xdr:cNvPr id="6" name="Picture 5">
          <a:extLst>
            <a:ext uri="{FF2B5EF4-FFF2-40B4-BE49-F238E27FC236}">
              <a16:creationId xmlns:a16="http://schemas.microsoft.com/office/drawing/2014/main" id="{50A31846-2685-4445-883A-B822B61106EA}"/>
            </a:ext>
          </a:extLst>
        </xdr:cNvPr>
        <xdr:cNvPicPr>
          <a:picLocks noChangeAspect="1"/>
        </xdr:cNvPicPr>
      </xdr:nvPicPr>
      <xdr:blipFill>
        <a:blip xmlns:r="http://schemas.openxmlformats.org/officeDocument/2006/relationships" r:embed="rId1"/>
        <a:stretch>
          <a:fillRect/>
        </a:stretch>
      </xdr:blipFill>
      <xdr:spPr>
        <a:xfrm>
          <a:off x="847725" y="971550"/>
          <a:ext cx="1780952" cy="1514286"/>
        </a:xfrm>
        <a:prstGeom prst="rect">
          <a:avLst/>
        </a:prstGeom>
      </xdr:spPr>
    </xdr:pic>
    <xdr:clientData/>
  </xdr:twoCellAnchor>
  <xdr:twoCellAnchor editAs="oneCell">
    <xdr:from>
      <xdr:col>14</xdr:col>
      <xdr:colOff>152400</xdr:colOff>
      <xdr:row>3</xdr:row>
      <xdr:rowOff>142875</xdr:rowOff>
    </xdr:from>
    <xdr:to>
      <xdr:col>16</xdr:col>
      <xdr:colOff>312420</xdr:colOff>
      <xdr:row>8</xdr:row>
      <xdr:rowOff>160797</xdr:rowOff>
    </xdr:to>
    <xdr:pic>
      <xdr:nvPicPr>
        <xdr:cNvPr id="3" name="Picture 2">
          <a:extLst>
            <a:ext uri="{FF2B5EF4-FFF2-40B4-BE49-F238E27FC236}">
              <a16:creationId xmlns:a16="http://schemas.microsoft.com/office/drawing/2014/main" id="{3DEF3A0F-A121-43F3-811E-DBB9357E61AE}"/>
            </a:ext>
          </a:extLst>
        </xdr:cNvPr>
        <xdr:cNvPicPr>
          <a:picLocks noChangeAspect="1"/>
        </xdr:cNvPicPr>
      </xdr:nvPicPr>
      <xdr:blipFill>
        <a:blip xmlns:r="http://schemas.openxmlformats.org/officeDocument/2006/relationships" r:embed="rId2"/>
        <a:stretch>
          <a:fillRect/>
        </a:stretch>
      </xdr:blipFill>
      <xdr:spPr>
        <a:xfrm>
          <a:off x="9906000" y="952500"/>
          <a:ext cx="1379220" cy="970422"/>
        </a:xfrm>
        <a:prstGeom prst="rect">
          <a:avLst/>
        </a:prstGeom>
      </xdr:spPr>
    </xdr:pic>
    <xdr:clientData/>
  </xdr:twoCellAnchor>
  <xdr:twoCellAnchor>
    <xdr:from>
      <xdr:col>0</xdr:col>
      <xdr:colOff>504825</xdr:colOff>
      <xdr:row>0</xdr:row>
      <xdr:rowOff>19050</xdr:rowOff>
    </xdr:from>
    <xdr:to>
      <xdr:col>0</xdr:col>
      <xdr:colOff>1381125</xdr:colOff>
      <xdr:row>0</xdr:row>
      <xdr:rowOff>409575</xdr:rowOff>
    </xdr:to>
    <xdr:sp macro="[0]!TC8HIDE" textlink="">
      <xdr:nvSpPr>
        <xdr:cNvPr id="4" name="Rectangle: Rounded Corners 3">
          <a:extLst>
            <a:ext uri="{FF2B5EF4-FFF2-40B4-BE49-F238E27FC236}">
              <a16:creationId xmlns:a16="http://schemas.microsoft.com/office/drawing/2014/main" id="{2DA49E9A-76F4-4A21-964E-2F0D0A818E1E}"/>
            </a:ext>
          </a:extLst>
        </xdr:cNvPr>
        <xdr:cNvSpPr/>
      </xdr:nvSpPr>
      <xdr:spPr>
        <a:xfrm>
          <a:off x="504825" y="1905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3</xdr:row>
      <xdr:rowOff>0</xdr:rowOff>
    </xdr:from>
    <xdr:to>
      <xdr:col>22</xdr:col>
      <xdr:colOff>85725</xdr:colOff>
      <xdr:row>19</xdr:row>
      <xdr:rowOff>3984</xdr:rowOff>
    </xdr:to>
    <xdr:pic>
      <xdr:nvPicPr>
        <xdr:cNvPr id="7" name="Picture 6">
          <a:extLst>
            <a:ext uri="{FF2B5EF4-FFF2-40B4-BE49-F238E27FC236}">
              <a16:creationId xmlns:a16="http://schemas.microsoft.com/office/drawing/2014/main" id="{95695221-F313-E9D6-BD88-E20654113B0A}"/>
            </a:ext>
          </a:extLst>
        </xdr:cNvPr>
        <xdr:cNvPicPr>
          <a:picLocks noChangeAspect="1"/>
        </xdr:cNvPicPr>
      </xdr:nvPicPr>
      <xdr:blipFill>
        <a:blip xmlns:r="http://schemas.openxmlformats.org/officeDocument/2006/relationships" r:embed="rId1"/>
        <a:stretch>
          <a:fillRect/>
        </a:stretch>
      </xdr:blipFill>
      <xdr:spPr>
        <a:xfrm>
          <a:off x="8534400" y="857250"/>
          <a:ext cx="6181725" cy="3051984"/>
        </a:xfrm>
        <a:prstGeom prst="rect">
          <a:avLst/>
        </a:prstGeom>
      </xdr:spPr>
    </xdr:pic>
    <xdr:clientData/>
  </xdr:twoCellAnchor>
  <xdr:twoCellAnchor editAs="oneCell">
    <xdr:from>
      <xdr:col>11</xdr:col>
      <xdr:colOff>561974</xdr:colOff>
      <xdr:row>20</xdr:row>
      <xdr:rowOff>92994</xdr:rowOff>
    </xdr:from>
    <xdr:to>
      <xdr:col>22</xdr:col>
      <xdr:colOff>209549</xdr:colOff>
      <xdr:row>36</xdr:row>
      <xdr:rowOff>132443</xdr:rowOff>
    </xdr:to>
    <xdr:pic>
      <xdr:nvPicPr>
        <xdr:cNvPr id="8" name="Picture 7">
          <a:extLst>
            <a:ext uri="{FF2B5EF4-FFF2-40B4-BE49-F238E27FC236}">
              <a16:creationId xmlns:a16="http://schemas.microsoft.com/office/drawing/2014/main" id="{052E1658-3016-112B-3940-633E0A842EEE}"/>
            </a:ext>
          </a:extLst>
        </xdr:cNvPr>
        <xdr:cNvPicPr>
          <a:picLocks noChangeAspect="1"/>
        </xdr:cNvPicPr>
      </xdr:nvPicPr>
      <xdr:blipFill>
        <a:blip xmlns:r="http://schemas.openxmlformats.org/officeDocument/2006/relationships" r:embed="rId2"/>
        <a:stretch>
          <a:fillRect/>
        </a:stretch>
      </xdr:blipFill>
      <xdr:spPr>
        <a:xfrm>
          <a:off x="8486774" y="4141119"/>
          <a:ext cx="6353175" cy="3087449"/>
        </a:xfrm>
        <a:prstGeom prst="rect">
          <a:avLst/>
        </a:prstGeom>
      </xdr:spPr>
    </xdr:pic>
    <xdr:clientData/>
  </xdr:twoCellAnchor>
  <xdr:twoCellAnchor>
    <xdr:from>
      <xdr:col>0</xdr:col>
      <xdr:colOff>476250</xdr:colOff>
      <xdr:row>0</xdr:row>
      <xdr:rowOff>28575</xdr:rowOff>
    </xdr:from>
    <xdr:to>
      <xdr:col>0</xdr:col>
      <xdr:colOff>1352550</xdr:colOff>
      <xdr:row>0</xdr:row>
      <xdr:rowOff>419100</xdr:rowOff>
    </xdr:to>
    <xdr:sp macro="[0]!TC10HIDE" textlink="">
      <xdr:nvSpPr>
        <xdr:cNvPr id="3" name="Rectangle: Rounded Corners 2">
          <a:extLst>
            <a:ext uri="{FF2B5EF4-FFF2-40B4-BE49-F238E27FC236}">
              <a16:creationId xmlns:a16="http://schemas.microsoft.com/office/drawing/2014/main" id="{8495611A-56BB-420C-B5B3-690B818502C6}"/>
            </a:ext>
          </a:extLst>
        </xdr:cNvPr>
        <xdr:cNvSpPr/>
      </xdr:nvSpPr>
      <xdr:spPr>
        <a:xfrm>
          <a:off x="476250"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38100</xdr:colOff>
      <xdr:row>3</xdr:row>
      <xdr:rowOff>28575</xdr:rowOff>
    </xdr:from>
    <xdr:to>
      <xdr:col>23</xdr:col>
      <xdr:colOff>569662</xdr:colOff>
      <xdr:row>21</xdr:row>
      <xdr:rowOff>44727</xdr:rowOff>
    </xdr:to>
    <xdr:pic>
      <xdr:nvPicPr>
        <xdr:cNvPr id="5" name="Picture 4">
          <a:extLst>
            <a:ext uri="{FF2B5EF4-FFF2-40B4-BE49-F238E27FC236}">
              <a16:creationId xmlns:a16="http://schemas.microsoft.com/office/drawing/2014/main" id="{665CBC6B-FDC0-4719-ACA6-34CD0C8C4D95}"/>
            </a:ext>
          </a:extLst>
        </xdr:cNvPr>
        <xdr:cNvPicPr>
          <a:picLocks noChangeAspect="1"/>
        </xdr:cNvPicPr>
      </xdr:nvPicPr>
      <xdr:blipFill>
        <a:blip xmlns:r="http://schemas.openxmlformats.org/officeDocument/2006/relationships" r:embed="rId1"/>
        <a:stretch>
          <a:fillRect/>
        </a:stretch>
      </xdr:blipFill>
      <xdr:spPr>
        <a:xfrm>
          <a:off x="8572500" y="838200"/>
          <a:ext cx="7237162" cy="3445152"/>
        </a:xfrm>
        <a:prstGeom prst="rect">
          <a:avLst/>
        </a:prstGeom>
      </xdr:spPr>
    </xdr:pic>
    <xdr:clientData/>
  </xdr:twoCellAnchor>
  <xdr:twoCellAnchor>
    <xdr:from>
      <xdr:col>0</xdr:col>
      <xdr:colOff>466725</xdr:colOff>
      <xdr:row>0</xdr:row>
      <xdr:rowOff>19050</xdr:rowOff>
    </xdr:from>
    <xdr:to>
      <xdr:col>0</xdr:col>
      <xdr:colOff>1343025</xdr:colOff>
      <xdr:row>0</xdr:row>
      <xdr:rowOff>409575</xdr:rowOff>
    </xdr:to>
    <xdr:sp macro="[0]!TC11HIDE" textlink="">
      <xdr:nvSpPr>
        <xdr:cNvPr id="3" name="Rectangle: Rounded Corners 2">
          <a:extLst>
            <a:ext uri="{FF2B5EF4-FFF2-40B4-BE49-F238E27FC236}">
              <a16:creationId xmlns:a16="http://schemas.microsoft.com/office/drawing/2014/main" id="{3A6B7A1D-F0BD-48B0-ADA9-B8FD5710E6CF}"/>
            </a:ext>
          </a:extLst>
        </xdr:cNvPr>
        <xdr:cNvSpPr/>
      </xdr:nvSpPr>
      <xdr:spPr>
        <a:xfrm>
          <a:off x="466725" y="1905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1724025</xdr:colOff>
      <xdr:row>17</xdr:row>
      <xdr:rowOff>119847</xdr:rowOff>
    </xdr:to>
    <xdr:pic>
      <xdr:nvPicPr>
        <xdr:cNvPr id="6" name="Picture 5">
          <a:extLst>
            <a:ext uri="{FF2B5EF4-FFF2-40B4-BE49-F238E27FC236}">
              <a16:creationId xmlns:a16="http://schemas.microsoft.com/office/drawing/2014/main" id="{31FFE430-6950-EE13-3CCF-C2BBD9B1DBA5}"/>
            </a:ext>
          </a:extLst>
        </xdr:cNvPr>
        <xdr:cNvPicPr>
          <a:picLocks noChangeAspect="1"/>
        </xdr:cNvPicPr>
      </xdr:nvPicPr>
      <xdr:blipFill>
        <a:blip xmlns:r="http://schemas.openxmlformats.org/officeDocument/2006/relationships" r:embed="rId1"/>
        <a:stretch>
          <a:fillRect/>
        </a:stretch>
      </xdr:blipFill>
      <xdr:spPr>
        <a:xfrm>
          <a:off x="0" y="809625"/>
          <a:ext cx="1724025" cy="2786847"/>
        </a:xfrm>
        <a:prstGeom prst="rect">
          <a:avLst/>
        </a:prstGeom>
      </xdr:spPr>
    </xdr:pic>
    <xdr:clientData/>
  </xdr:twoCellAnchor>
  <xdr:twoCellAnchor editAs="oneCell">
    <xdr:from>
      <xdr:col>1</xdr:col>
      <xdr:colOff>542925</xdr:colOff>
      <xdr:row>7</xdr:row>
      <xdr:rowOff>47625</xdr:rowOff>
    </xdr:from>
    <xdr:to>
      <xdr:col>5</xdr:col>
      <xdr:colOff>323573</xdr:colOff>
      <xdr:row>21</xdr:row>
      <xdr:rowOff>56815</xdr:rowOff>
    </xdr:to>
    <xdr:pic>
      <xdr:nvPicPr>
        <xdr:cNvPr id="8" name="Picture 7">
          <a:extLst>
            <a:ext uri="{FF2B5EF4-FFF2-40B4-BE49-F238E27FC236}">
              <a16:creationId xmlns:a16="http://schemas.microsoft.com/office/drawing/2014/main" id="{1EF7EEA9-AFFC-3B64-F577-5A57C4A1063F}"/>
            </a:ext>
          </a:extLst>
        </xdr:cNvPr>
        <xdr:cNvPicPr>
          <a:picLocks noChangeAspect="1"/>
        </xdr:cNvPicPr>
      </xdr:nvPicPr>
      <xdr:blipFill>
        <a:blip xmlns:r="http://schemas.openxmlformats.org/officeDocument/2006/relationships" r:embed="rId2"/>
        <a:stretch>
          <a:fillRect/>
        </a:stretch>
      </xdr:blipFill>
      <xdr:spPr>
        <a:xfrm>
          <a:off x="2371725" y="1619250"/>
          <a:ext cx="2219048" cy="2676190"/>
        </a:xfrm>
        <a:prstGeom prst="rect">
          <a:avLst/>
        </a:prstGeom>
      </xdr:spPr>
    </xdr:pic>
    <xdr:clientData/>
  </xdr:twoCellAnchor>
  <xdr:twoCellAnchor editAs="oneCell">
    <xdr:from>
      <xdr:col>6</xdr:col>
      <xdr:colOff>590551</xdr:colOff>
      <xdr:row>8</xdr:row>
      <xdr:rowOff>85726</xdr:rowOff>
    </xdr:from>
    <xdr:to>
      <xdr:col>12</xdr:col>
      <xdr:colOff>2647951</xdr:colOff>
      <xdr:row>21</xdr:row>
      <xdr:rowOff>58512</xdr:rowOff>
    </xdr:to>
    <xdr:pic>
      <xdr:nvPicPr>
        <xdr:cNvPr id="10" name="Picture 9">
          <a:extLst>
            <a:ext uri="{FF2B5EF4-FFF2-40B4-BE49-F238E27FC236}">
              <a16:creationId xmlns:a16="http://schemas.microsoft.com/office/drawing/2014/main" id="{73DA9B4A-9D8C-7346-D7D4-A4652FBC3FAE}"/>
            </a:ext>
          </a:extLst>
        </xdr:cNvPr>
        <xdr:cNvPicPr>
          <a:picLocks noChangeAspect="1"/>
        </xdr:cNvPicPr>
      </xdr:nvPicPr>
      <xdr:blipFill>
        <a:blip xmlns:r="http://schemas.openxmlformats.org/officeDocument/2006/relationships" r:embed="rId3"/>
        <a:stretch>
          <a:fillRect/>
        </a:stretch>
      </xdr:blipFill>
      <xdr:spPr>
        <a:xfrm>
          <a:off x="5467351" y="1847851"/>
          <a:ext cx="5715000" cy="2449286"/>
        </a:xfrm>
        <a:prstGeom prst="rect">
          <a:avLst/>
        </a:prstGeom>
      </xdr:spPr>
    </xdr:pic>
    <xdr:clientData/>
  </xdr:twoCellAnchor>
  <xdr:twoCellAnchor editAs="oneCell">
    <xdr:from>
      <xdr:col>12</xdr:col>
      <xdr:colOff>2933699</xdr:colOff>
      <xdr:row>8</xdr:row>
      <xdr:rowOff>13375</xdr:rowOff>
    </xdr:from>
    <xdr:to>
      <xdr:col>19</xdr:col>
      <xdr:colOff>170675</xdr:colOff>
      <xdr:row>15</xdr:row>
      <xdr:rowOff>34005</xdr:rowOff>
    </xdr:to>
    <xdr:pic>
      <xdr:nvPicPr>
        <xdr:cNvPr id="11" name="Picture 10">
          <a:extLst>
            <a:ext uri="{FF2B5EF4-FFF2-40B4-BE49-F238E27FC236}">
              <a16:creationId xmlns:a16="http://schemas.microsoft.com/office/drawing/2014/main" id="{6D614B91-1CA5-420D-AE08-4E64BB12C0D9}"/>
            </a:ext>
          </a:extLst>
        </xdr:cNvPr>
        <xdr:cNvPicPr>
          <a:picLocks noChangeAspect="1"/>
        </xdr:cNvPicPr>
      </xdr:nvPicPr>
      <xdr:blipFill>
        <a:blip xmlns:r="http://schemas.openxmlformats.org/officeDocument/2006/relationships" r:embed="rId4"/>
        <a:stretch>
          <a:fillRect/>
        </a:stretch>
      </xdr:blipFill>
      <xdr:spPr>
        <a:xfrm>
          <a:off x="11468099" y="1775500"/>
          <a:ext cx="4237851" cy="1354130"/>
        </a:xfrm>
        <a:prstGeom prst="rect">
          <a:avLst/>
        </a:prstGeom>
      </xdr:spPr>
    </xdr:pic>
    <xdr:clientData/>
  </xdr:twoCellAnchor>
  <xdr:twoCellAnchor editAs="oneCell">
    <xdr:from>
      <xdr:col>6</xdr:col>
      <xdr:colOff>600074</xdr:colOff>
      <xdr:row>22</xdr:row>
      <xdr:rowOff>39258</xdr:rowOff>
    </xdr:from>
    <xdr:to>
      <xdr:col>17</xdr:col>
      <xdr:colOff>27164</xdr:colOff>
      <xdr:row>32</xdr:row>
      <xdr:rowOff>171126</xdr:rowOff>
    </xdr:to>
    <xdr:pic>
      <xdr:nvPicPr>
        <xdr:cNvPr id="12" name="Picture 11">
          <a:extLst>
            <a:ext uri="{FF2B5EF4-FFF2-40B4-BE49-F238E27FC236}">
              <a16:creationId xmlns:a16="http://schemas.microsoft.com/office/drawing/2014/main" id="{205A19A1-F3AF-464A-8885-DB7BBD9F8917}"/>
            </a:ext>
          </a:extLst>
        </xdr:cNvPr>
        <xdr:cNvPicPr>
          <a:picLocks noChangeAspect="1"/>
        </xdr:cNvPicPr>
      </xdr:nvPicPr>
      <xdr:blipFill>
        <a:blip xmlns:r="http://schemas.openxmlformats.org/officeDocument/2006/relationships" r:embed="rId5"/>
        <a:stretch>
          <a:fillRect/>
        </a:stretch>
      </xdr:blipFill>
      <xdr:spPr>
        <a:xfrm>
          <a:off x="5476874" y="4468383"/>
          <a:ext cx="8866365" cy="2036868"/>
        </a:xfrm>
        <a:prstGeom prst="rect">
          <a:avLst/>
        </a:prstGeom>
      </xdr:spPr>
    </xdr:pic>
    <xdr:clientData/>
  </xdr:twoCellAnchor>
  <xdr:twoCellAnchor>
    <xdr:from>
      <xdr:col>0</xdr:col>
      <xdr:colOff>514350</xdr:colOff>
      <xdr:row>0</xdr:row>
      <xdr:rowOff>19050</xdr:rowOff>
    </xdr:from>
    <xdr:to>
      <xdr:col>0</xdr:col>
      <xdr:colOff>1390650</xdr:colOff>
      <xdr:row>0</xdr:row>
      <xdr:rowOff>409575</xdr:rowOff>
    </xdr:to>
    <xdr:sp macro="[0]!TC13HIDE" textlink="">
      <xdr:nvSpPr>
        <xdr:cNvPr id="3" name="Rectangle: Rounded Corners 2">
          <a:extLst>
            <a:ext uri="{FF2B5EF4-FFF2-40B4-BE49-F238E27FC236}">
              <a16:creationId xmlns:a16="http://schemas.microsoft.com/office/drawing/2014/main" id="{82409768-1A14-4BB1-8B80-3240EBA2716F}"/>
            </a:ext>
          </a:extLst>
        </xdr:cNvPr>
        <xdr:cNvSpPr/>
      </xdr:nvSpPr>
      <xdr:spPr>
        <a:xfrm>
          <a:off x="514350" y="1905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600075</xdr:colOff>
      <xdr:row>3</xdr:row>
      <xdr:rowOff>945</xdr:rowOff>
    </xdr:from>
    <xdr:to>
      <xdr:col>24</xdr:col>
      <xdr:colOff>121953</xdr:colOff>
      <xdr:row>23</xdr:row>
      <xdr:rowOff>137086</xdr:rowOff>
    </xdr:to>
    <xdr:pic>
      <xdr:nvPicPr>
        <xdr:cNvPr id="7" name="Picture 6">
          <a:extLst>
            <a:ext uri="{FF2B5EF4-FFF2-40B4-BE49-F238E27FC236}">
              <a16:creationId xmlns:a16="http://schemas.microsoft.com/office/drawing/2014/main" id="{35D2E7AD-AC12-C5A5-45FB-9CF0B8C323D8}"/>
            </a:ext>
          </a:extLst>
        </xdr:cNvPr>
        <xdr:cNvPicPr>
          <a:picLocks noChangeAspect="1"/>
        </xdr:cNvPicPr>
      </xdr:nvPicPr>
      <xdr:blipFill>
        <a:blip xmlns:r="http://schemas.openxmlformats.org/officeDocument/2006/relationships" r:embed="rId1"/>
        <a:stretch>
          <a:fillRect/>
        </a:stretch>
      </xdr:blipFill>
      <xdr:spPr>
        <a:xfrm>
          <a:off x="7915275" y="810570"/>
          <a:ext cx="8056278" cy="3946141"/>
        </a:xfrm>
        <a:prstGeom prst="rect">
          <a:avLst/>
        </a:prstGeom>
      </xdr:spPr>
    </xdr:pic>
    <xdr:clientData/>
  </xdr:twoCellAnchor>
  <xdr:twoCellAnchor editAs="oneCell">
    <xdr:from>
      <xdr:col>0</xdr:col>
      <xdr:colOff>47625</xdr:colOff>
      <xdr:row>2</xdr:row>
      <xdr:rowOff>190499</xdr:rowOff>
    </xdr:from>
    <xdr:to>
      <xdr:col>10</xdr:col>
      <xdr:colOff>102790</xdr:colOff>
      <xdr:row>21</xdr:row>
      <xdr:rowOff>180974</xdr:rowOff>
    </xdr:to>
    <xdr:pic>
      <xdr:nvPicPr>
        <xdr:cNvPr id="8" name="Picture 7">
          <a:extLst>
            <a:ext uri="{FF2B5EF4-FFF2-40B4-BE49-F238E27FC236}">
              <a16:creationId xmlns:a16="http://schemas.microsoft.com/office/drawing/2014/main" id="{4DBBAD4E-81D5-FDB9-9B49-7B94FC709346}"/>
            </a:ext>
          </a:extLst>
        </xdr:cNvPr>
        <xdr:cNvPicPr>
          <a:picLocks noChangeAspect="1"/>
        </xdr:cNvPicPr>
      </xdr:nvPicPr>
      <xdr:blipFill>
        <a:blip xmlns:r="http://schemas.openxmlformats.org/officeDocument/2006/relationships" r:embed="rId2"/>
        <a:stretch>
          <a:fillRect/>
        </a:stretch>
      </xdr:blipFill>
      <xdr:spPr>
        <a:xfrm>
          <a:off x="47625" y="809624"/>
          <a:ext cx="7370365" cy="3609975"/>
        </a:xfrm>
        <a:prstGeom prst="rect">
          <a:avLst/>
        </a:prstGeom>
      </xdr:spPr>
    </xdr:pic>
    <xdr:clientData/>
  </xdr:twoCellAnchor>
  <xdr:twoCellAnchor>
    <xdr:from>
      <xdr:col>0</xdr:col>
      <xdr:colOff>523875</xdr:colOff>
      <xdr:row>0</xdr:row>
      <xdr:rowOff>28575</xdr:rowOff>
    </xdr:from>
    <xdr:to>
      <xdr:col>0</xdr:col>
      <xdr:colOff>1400175</xdr:colOff>
      <xdr:row>0</xdr:row>
      <xdr:rowOff>419100</xdr:rowOff>
    </xdr:to>
    <xdr:sp macro="[0]!TC15HIDE" textlink="">
      <xdr:nvSpPr>
        <xdr:cNvPr id="3" name="Rectangle: Rounded Corners 2">
          <a:extLst>
            <a:ext uri="{FF2B5EF4-FFF2-40B4-BE49-F238E27FC236}">
              <a16:creationId xmlns:a16="http://schemas.microsoft.com/office/drawing/2014/main" id="{A68B4E74-D7B2-4B9D-BA8B-E59A439C9E4E}"/>
            </a:ext>
          </a:extLst>
        </xdr:cNvPr>
        <xdr:cNvSpPr/>
      </xdr:nvSpPr>
      <xdr:spPr>
        <a:xfrm>
          <a:off x="52387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28575</xdr:colOff>
      <xdr:row>3</xdr:row>
      <xdr:rowOff>10367</xdr:rowOff>
    </xdr:from>
    <xdr:to>
      <xdr:col>9</xdr:col>
      <xdr:colOff>309901</xdr:colOff>
      <xdr:row>20</xdr:row>
      <xdr:rowOff>76200</xdr:rowOff>
    </xdr:to>
    <xdr:pic>
      <xdr:nvPicPr>
        <xdr:cNvPr id="5" name="Picture 4">
          <a:extLst>
            <a:ext uri="{FF2B5EF4-FFF2-40B4-BE49-F238E27FC236}">
              <a16:creationId xmlns:a16="http://schemas.microsoft.com/office/drawing/2014/main" id="{363D3C84-6447-DFCF-AF2B-D9A47AF75A39}"/>
            </a:ext>
          </a:extLst>
        </xdr:cNvPr>
        <xdr:cNvPicPr>
          <a:picLocks noChangeAspect="1"/>
        </xdr:cNvPicPr>
      </xdr:nvPicPr>
      <xdr:blipFill>
        <a:blip xmlns:r="http://schemas.openxmlformats.org/officeDocument/2006/relationships" r:embed="rId1"/>
        <a:stretch>
          <a:fillRect/>
        </a:stretch>
      </xdr:blipFill>
      <xdr:spPr>
        <a:xfrm>
          <a:off x="28575" y="819992"/>
          <a:ext cx="6986926" cy="3304333"/>
        </a:xfrm>
        <a:prstGeom prst="rect">
          <a:avLst/>
        </a:prstGeom>
      </xdr:spPr>
    </xdr:pic>
    <xdr:clientData/>
  </xdr:twoCellAnchor>
  <xdr:twoCellAnchor editAs="oneCell">
    <xdr:from>
      <xdr:col>11</xdr:col>
      <xdr:colOff>19050</xdr:colOff>
      <xdr:row>3</xdr:row>
      <xdr:rowOff>89329</xdr:rowOff>
    </xdr:from>
    <xdr:to>
      <xdr:col>22</xdr:col>
      <xdr:colOff>314325</xdr:colOff>
      <xdr:row>20</xdr:row>
      <xdr:rowOff>110472</xdr:rowOff>
    </xdr:to>
    <xdr:pic>
      <xdr:nvPicPr>
        <xdr:cNvPr id="7" name="Picture 6">
          <a:extLst>
            <a:ext uri="{FF2B5EF4-FFF2-40B4-BE49-F238E27FC236}">
              <a16:creationId xmlns:a16="http://schemas.microsoft.com/office/drawing/2014/main" id="{37918373-F4DA-955C-F100-4A4BD3977961}"/>
            </a:ext>
          </a:extLst>
        </xdr:cNvPr>
        <xdr:cNvPicPr>
          <a:picLocks noChangeAspect="1"/>
        </xdr:cNvPicPr>
      </xdr:nvPicPr>
      <xdr:blipFill>
        <a:blip xmlns:r="http://schemas.openxmlformats.org/officeDocument/2006/relationships" r:embed="rId2"/>
        <a:stretch>
          <a:fillRect/>
        </a:stretch>
      </xdr:blipFill>
      <xdr:spPr>
        <a:xfrm>
          <a:off x="7943850" y="898954"/>
          <a:ext cx="7000875" cy="3259643"/>
        </a:xfrm>
        <a:prstGeom prst="rect">
          <a:avLst/>
        </a:prstGeom>
      </xdr:spPr>
    </xdr:pic>
    <xdr:clientData/>
  </xdr:twoCellAnchor>
  <xdr:twoCellAnchor editAs="oneCell">
    <xdr:from>
      <xdr:col>11</xdr:col>
      <xdr:colOff>66675</xdr:colOff>
      <xdr:row>21</xdr:row>
      <xdr:rowOff>180975</xdr:rowOff>
    </xdr:from>
    <xdr:to>
      <xdr:col>17</xdr:col>
      <xdr:colOff>47170</xdr:colOff>
      <xdr:row>31</xdr:row>
      <xdr:rowOff>123594</xdr:rowOff>
    </xdr:to>
    <xdr:pic>
      <xdr:nvPicPr>
        <xdr:cNvPr id="8" name="Picture 7">
          <a:extLst>
            <a:ext uri="{FF2B5EF4-FFF2-40B4-BE49-F238E27FC236}">
              <a16:creationId xmlns:a16="http://schemas.microsoft.com/office/drawing/2014/main" id="{D03810C5-F192-4368-84EF-BACABE3CCD0F}"/>
            </a:ext>
          </a:extLst>
        </xdr:cNvPr>
        <xdr:cNvPicPr>
          <a:picLocks noChangeAspect="1"/>
        </xdr:cNvPicPr>
      </xdr:nvPicPr>
      <xdr:blipFill>
        <a:blip xmlns:r="http://schemas.openxmlformats.org/officeDocument/2006/relationships" r:embed="rId3"/>
        <a:stretch>
          <a:fillRect/>
        </a:stretch>
      </xdr:blipFill>
      <xdr:spPr>
        <a:xfrm>
          <a:off x="7991475" y="4419600"/>
          <a:ext cx="3638095" cy="1847619"/>
        </a:xfrm>
        <a:prstGeom prst="rect">
          <a:avLst/>
        </a:prstGeom>
      </xdr:spPr>
    </xdr:pic>
    <xdr:clientData/>
  </xdr:twoCellAnchor>
  <xdr:twoCellAnchor editAs="oneCell">
    <xdr:from>
      <xdr:col>18</xdr:col>
      <xdr:colOff>0</xdr:colOff>
      <xdr:row>22</xdr:row>
      <xdr:rowOff>0</xdr:rowOff>
    </xdr:from>
    <xdr:to>
      <xdr:col>24</xdr:col>
      <xdr:colOff>94781</xdr:colOff>
      <xdr:row>26</xdr:row>
      <xdr:rowOff>161810</xdr:rowOff>
    </xdr:to>
    <xdr:pic>
      <xdr:nvPicPr>
        <xdr:cNvPr id="9" name="Picture 8">
          <a:extLst>
            <a:ext uri="{FF2B5EF4-FFF2-40B4-BE49-F238E27FC236}">
              <a16:creationId xmlns:a16="http://schemas.microsoft.com/office/drawing/2014/main" id="{E06A9FF9-F74D-47ED-8BD8-2EAE82E5A9E6}"/>
            </a:ext>
          </a:extLst>
        </xdr:cNvPr>
        <xdr:cNvPicPr>
          <a:picLocks noChangeAspect="1"/>
        </xdr:cNvPicPr>
      </xdr:nvPicPr>
      <xdr:blipFill>
        <a:blip xmlns:r="http://schemas.openxmlformats.org/officeDocument/2006/relationships" r:embed="rId4"/>
        <a:stretch>
          <a:fillRect/>
        </a:stretch>
      </xdr:blipFill>
      <xdr:spPr>
        <a:xfrm>
          <a:off x="12192000" y="4429125"/>
          <a:ext cx="3752381" cy="923810"/>
        </a:xfrm>
        <a:prstGeom prst="rect">
          <a:avLst/>
        </a:prstGeom>
      </xdr:spPr>
    </xdr:pic>
    <xdr:clientData/>
  </xdr:twoCellAnchor>
  <xdr:twoCellAnchor editAs="oneCell">
    <xdr:from>
      <xdr:col>19</xdr:col>
      <xdr:colOff>0</xdr:colOff>
      <xdr:row>27</xdr:row>
      <xdr:rowOff>0</xdr:rowOff>
    </xdr:from>
    <xdr:to>
      <xdr:col>24</xdr:col>
      <xdr:colOff>75809</xdr:colOff>
      <xdr:row>33</xdr:row>
      <xdr:rowOff>180810</xdr:rowOff>
    </xdr:to>
    <xdr:pic>
      <xdr:nvPicPr>
        <xdr:cNvPr id="10" name="Picture 9">
          <a:extLst>
            <a:ext uri="{FF2B5EF4-FFF2-40B4-BE49-F238E27FC236}">
              <a16:creationId xmlns:a16="http://schemas.microsoft.com/office/drawing/2014/main" id="{A091AC6B-1FC0-4966-8EA1-90B6BB08F0F8}"/>
            </a:ext>
          </a:extLst>
        </xdr:cNvPr>
        <xdr:cNvPicPr>
          <a:picLocks noChangeAspect="1"/>
        </xdr:cNvPicPr>
      </xdr:nvPicPr>
      <xdr:blipFill>
        <a:blip xmlns:r="http://schemas.openxmlformats.org/officeDocument/2006/relationships" r:embed="rId5"/>
        <a:stretch>
          <a:fillRect/>
        </a:stretch>
      </xdr:blipFill>
      <xdr:spPr>
        <a:xfrm>
          <a:off x="12801600" y="5381625"/>
          <a:ext cx="3123809" cy="1323810"/>
        </a:xfrm>
        <a:prstGeom prst="rect">
          <a:avLst/>
        </a:prstGeom>
      </xdr:spPr>
    </xdr:pic>
    <xdr:clientData/>
  </xdr:twoCellAnchor>
  <xdr:twoCellAnchor>
    <xdr:from>
      <xdr:col>0</xdr:col>
      <xdr:colOff>476250</xdr:colOff>
      <xdr:row>0</xdr:row>
      <xdr:rowOff>19050</xdr:rowOff>
    </xdr:from>
    <xdr:to>
      <xdr:col>0</xdr:col>
      <xdr:colOff>1352550</xdr:colOff>
      <xdr:row>0</xdr:row>
      <xdr:rowOff>409575</xdr:rowOff>
    </xdr:to>
    <xdr:sp macro="[0]!TC16HIDE" textlink="">
      <xdr:nvSpPr>
        <xdr:cNvPr id="3" name="Rectangle: Rounded Corners 2">
          <a:extLst>
            <a:ext uri="{FF2B5EF4-FFF2-40B4-BE49-F238E27FC236}">
              <a16:creationId xmlns:a16="http://schemas.microsoft.com/office/drawing/2014/main" id="{851D9F9D-9E6D-4FAA-A6DF-2A30BFB900D2}"/>
            </a:ext>
          </a:extLst>
        </xdr:cNvPr>
        <xdr:cNvSpPr/>
      </xdr:nvSpPr>
      <xdr:spPr>
        <a:xfrm>
          <a:off x="476250" y="1905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6</xdr:col>
      <xdr:colOff>8914</xdr:colOff>
      <xdr:row>16</xdr:row>
      <xdr:rowOff>28262</xdr:rowOff>
    </xdr:to>
    <xdr:pic>
      <xdr:nvPicPr>
        <xdr:cNvPr id="5" name="Picture 4">
          <a:extLst>
            <a:ext uri="{FF2B5EF4-FFF2-40B4-BE49-F238E27FC236}">
              <a16:creationId xmlns:a16="http://schemas.microsoft.com/office/drawing/2014/main" id="{6F82629F-A587-FA38-62F1-BCCD0FE651E9}"/>
            </a:ext>
          </a:extLst>
        </xdr:cNvPr>
        <xdr:cNvPicPr>
          <a:picLocks noChangeAspect="1"/>
        </xdr:cNvPicPr>
      </xdr:nvPicPr>
      <xdr:blipFill>
        <a:blip xmlns:r="http://schemas.openxmlformats.org/officeDocument/2006/relationships" r:embed="rId1"/>
        <a:stretch>
          <a:fillRect/>
        </a:stretch>
      </xdr:blipFill>
      <xdr:spPr>
        <a:xfrm>
          <a:off x="0" y="809625"/>
          <a:ext cx="4885714" cy="2504762"/>
        </a:xfrm>
        <a:prstGeom prst="rect">
          <a:avLst/>
        </a:prstGeom>
      </xdr:spPr>
    </xdr:pic>
    <xdr:clientData/>
  </xdr:twoCellAnchor>
  <xdr:twoCellAnchor editAs="oneCell">
    <xdr:from>
      <xdr:col>10</xdr:col>
      <xdr:colOff>609599</xdr:colOff>
      <xdr:row>3</xdr:row>
      <xdr:rowOff>0</xdr:rowOff>
    </xdr:from>
    <xdr:to>
      <xdr:col>18</xdr:col>
      <xdr:colOff>534950</xdr:colOff>
      <xdr:row>16</xdr:row>
      <xdr:rowOff>57150</xdr:rowOff>
    </xdr:to>
    <xdr:pic>
      <xdr:nvPicPr>
        <xdr:cNvPr id="6" name="Picture 5">
          <a:extLst>
            <a:ext uri="{FF2B5EF4-FFF2-40B4-BE49-F238E27FC236}">
              <a16:creationId xmlns:a16="http://schemas.microsoft.com/office/drawing/2014/main" id="{D7CF0EFE-FD3C-0310-A9AA-F596D278229D}"/>
            </a:ext>
          </a:extLst>
        </xdr:cNvPr>
        <xdr:cNvPicPr>
          <a:picLocks noChangeAspect="1"/>
        </xdr:cNvPicPr>
      </xdr:nvPicPr>
      <xdr:blipFill>
        <a:blip xmlns:r="http://schemas.openxmlformats.org/officeDocument/2006/relationships" r:embed="rId2"/>
        <a:stretch>
          <a:fillRect/>
        </a:stretch>
      </xdr:blipFill>
      <xdr:spPr>
        <a:xfrm>
          <a:off x="7924799" y="809625"/>
          <a:ext cx="4802151" cy="2533650"/>
        </a:xfrm>
        <a:prstGeom prst="rect">
          <a:avLst/>
        </a:prstGeom>
      </xdr:spPr>
    </xdr:pic>
    <xdr:clientData/>
  </xdr:twoCellAnchor>
  <xdr:twoCellAnchor>
    <xdr:from>
      <xdr:col>0</xdr:col>
      <xdr:colOff>504825</xdr:colOff>
      <xdr:row>0</xdr:row>
      <xdr:rowOff>28575</xdr:rowOff>
    </xdr:from>
    <xdr:to>
      <xdr:col>0</xdr:col>
      <xdr:colOff>1381125</xdr:colOff>
      <xdr:row>0</xdr:row>
      <xdr:rowOff>419100</xdr:rowOff>
    </xdr:to>
    <xdr:sp macro="[0]!TC17HIDE" textlink="">
      <xdr:nvSpPr>
        <xdr:cNvPr id="3" name="Rectangle: Rounded Corners 2">
          <a:extLst>
            <a:ext uri="{FF2B5EF4-FFF2-40B4-BE49-F238E27FC236}">
              <a16:creationId xmlns:a16="http://schemas.microsoft.com/office/drawing/2014/main" id="{CC17B888-4EA9-4CD5-9E71-C1678E5AC306}"/>
            </a:ext>
          </a:extLst>
        </xdr:cNvPr>
        <xdr:cNvSpPr/>
      </xdr:nvSpPr>
      <xdr:spPr>
        <a:xfrm>
          <a:off x="50482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11</xdr:col>
      <xdr:colOff>85725</xdr:colOff>
      <xdr:row>5</xdr:row>
      <xdr:rowOff>133351</xdr:rowOff>
    </xdr:from>
    <xdr:to>
      <xdr:col>19</xdr:col>
      <xdr:colOff>68208</xdr:colOff>
      <xdr:row>13</xdr:row>
      <xdr:rowOff>57151</xdr:rowOff>
    </xdr:to>
    <xdr:pic>
      <xdr:nvPicPr>
        <xdr:cNvPr id="5" name="Picture 4">
          <a:extLst>
            <a:ext uri="{FF2B5EF4-FFF2-40B4-BE49-F238E27FC236}">
              <a16:creationId xmlns:a16="http://schemas.microsoft.com/office/drawing/2014/main" id="{6A8845FB-2F79-439F-9F43-6895766FEDCA}"/>
            </a:ext>
          </a:extLst>
        </xdr:cNvPr>
        <xdr:cNvPicPr>
          <a:picLocks noChangeAspect="1"/>
        </xdr:cNvPicPr>
      </xdr:nvPicPr>
      <xdr:blipFill>
        <a:blip xmlns:r="http://schemas.openxmlformats.org/officeDocument/2006/relationships" r:embed="rId1"/>
        <a:stretch>
          <a:fillRect/>
        </a:stretch>
      </xdr:blipFill>
      <xdr:spPr>
        <a:xfrm>
          <a:off x="8010525" y="1371601"/>
          <a:ext cx="4859283" cy="1447800"/>
        </a:xfrm>
        <a:prstGeom prst="rect">
          <a:avLst/>
        </a:prstGeom>
      </xdr:spPr>
    </xdr:pic>
    <xdr:clientData/>
  </xdr:twoCellAnchor>
  <xdr:twoCellAnchor editAs="oneCell">
    <xdr:from>
      <xdr:col>10</xdr:col>
      <xdr:colOff>571500</xdr:colOff>
      <xdr:row>14</xdr:row>
      <xdr:rowOff>47625</xdr:rowOff>
    </xdr:from>
    <xdr:to>
      <xdr:col>18</xdr:col>
      <xdr:colOff>352425</xdr:colOff>
      <xdr:row>21</xdr:row>
      <xdr:rowOff>36481</xdr:rowOff>
    </xdr:to>
    <xdr:pic>
      <xdr:nvPicPr>
        <xdr:cNvPr id="6" name="Picture 5">
          <a:extLst>
            <a:ext uri="{FF2B5EF4-FFF2-40B4-BE49-F238E27FC236}">
              <a16:creationId xmlns:a16="http://schemas.microsoft.com/office/drawing/2014/main" id="{D1566590-FFAF-4C24-BE2A-73322D63908B}"/>
            </a:ext>
          </a:extLst>
        </xdr:cNvPr>
        <xdr:cNvPicPr>
          <a:picLocks noChangeAspect="1"/>
        </xdr:cNvPicPr>
      </xdr:nvPicPr>
      <xdr:blipFill>
        <a:blip xmlns:r="http://schemas.openxmlformats.org/officeDocument/2006/relationships" r:embed="rId2"/>
        <a:stretch>
          <a:fillRect/>
        </a:stretch>
      </xdr:blipFill>
      <xdr:spPr>
        <a:xfrm>
          <a:off x="7886700" y="2952750"/>
          <a:ext cx="4657725" cy="1322356"/>
        </a:xfrm>
        <a:prstGeom prst="rect">
          <a:avLst/>
        </a:prstGeom>
      </xdr:spPr>
    </xdr:pic>
    <xdr:clientData/>
  </xdr:twoCellAnchor>
  <xdr:twoCellAnchor editAs="oneCell">
    <xdr:from>
      <xdr:col>11</xdr:col>
      <xdr:colOff>95250</xdr:colOff>
      <xdr:row>21</xdr:row>
      <xdr:rowOff>180975</xdr:rowOff>
    </xdr:from>
    <xdr:to>
      <xdr:col>16</xdr:col>
      <xdr:colOff>599631</xdr:colOff>
      <xdr:row>34</xdr:row>
      <xdr:rowOff>37808</xdr:rowOff>
    </xdr:to>
    <xdr:pic>
      <xdr:nvPicPr>
        <xdr:cNvPr id="7" name="Picture 6">
          <a:extLst>
            <a:ext uri="{FF2B5EF4-FFF2-40B4-BE49-F238E27FC236}">
              <a16:creationId xmlns:a16="http://schemas.microsoft.com/office/drawing/2014/main" id="{8F82EAE0-4ADD-47D1-8143-4A36903C748F}"/>
            </a:ext>
          </a:extLst>
        </xdr:cNvPr>
        <xdr:cNvPicPr>
          <a:picLocks noChangeAspect="1"/>
        </xdr:cNvPicPr>
      </xdr:nvPicPr>
      <xdr:blipFill>
        <a:blip xmlns:r="http://schemas.openxmlformats.org/officeDocument/2006/relationships" r:embed="rId3"/>
        <a:stretch>
          <a:fillRect/>
        </a:stretch>
      </xdr:blipFill>
      <xdr:spPr>
        <a:xfrm>
          <a:off x="8020050" y="4419600"/>
          <a:ext cx="3552381" cy="2333333"/>
        </a:xfrm>
        <a:prstGeom prst="rect">
          <a:avLst/>
        </a:prstGeom>
      </xdr:spPr>
    </xdr:pic>
    <xdr:clientData/>
  </xdr:twoCellAnchor>
  <xdr:twoCellAnchor editAs="oneCell">
    <xdr:from>
      <xdr:col>17</xdr:col>
      <xdr:colOff>180975</xdr:colOff>
      <xdr:row>24</xdr:row>
      <xdr:rowOff>28575</xdr:rowOff>
    </xdr:from>
    <xdr:to>
      <xdr:col>25</xdr:col>
      <xdr:colOff>418461</xdr:colOff>
      <xdr:row>31</xdr:row>
      <xdr:rowOff>142694</xdr:rowOff>
    </xdr:to>
    <xdr:pic>
      <xdr:nvPicPr>
        <xdr:cNvPr id="8" name="Picture 7">
          <a:extLst>
            <a:ext uri="{FF2B5EF4-FFF2-40B4-BE49-F238E27FC236}">
              <a16:creationId xmlns:a16="http://schemas.microsoft.com/office/drawing/2014/main" id="{201C93BE-E9F4-4BDF-BA5E-EB7437902B28}"/>
            </a:ext>
          </a:extLst>
        </xdr:cNvPr>
        <xdr:cNvPicPr>
          <a:picLocks noChangeAspect="1"/>
        </xdr:cNvPicPr>
      </xdr:nvPicPr>
      <xdr:blipFill>
        <a:blip xmlns:r="http://schemas.openxmlformats.org/officeDocument/2006/relationships" r:embed="rId4"/>
        <a:stretch>
          <a:fillRect/>
        </a:stretch>
      </xdr:blipFill>
      <xdr:spPr>
        <a:xfrm>
          <a:off x="11763375" y="4838700"/>
          <a:ext cx="5114286" cy="1447619"/>
        </a:xfrm>
        <a:prstGeom prst="rect">
          <a:avLst/>
        </a:prstGeom>
      </xdr:spPr>
    </xdr:pic>
    <xdr:clientData/>
  </xdr:twoCellAnchor>
  <xdr:twoCellAnchor editAs="oneCell">
    <xdr:from>
      <xdr:col>20</xdr:col>
      <xdr:colOff>0</xdr:colOff>
      <xdr:row>14</xdr:row>
      <xdr:rowOff>0</xdr:rowOff>
    </xdr:from>
    <xdr:to>
      <xdr:col>25</xdr:col>
      <xdr:colOff>561524</xdr:colOff>
      <xdr:row>21</xdr:row>
      <xdr:rowOff>123643</xdr:rowOff>
    </xdr:to>
    <xdr:pic>
      <xdr:nvPicPr>
        <xdr:cNvPr id="9" name="Picture 8">
          <a:extLst>
            <a:ext uri="{FF2B5EF4-FFF2-40B4-BE49-F238E27FC236}">
              <a16:creationId xmlns:a16="http://schemas.microsoft.com/office/drawing/2014/main" id="{E470A252-D741-492C-8636-1D73BE6184DD}"/>
            </a:ext>
          </a:extLst>
        </xdr:cNvPr>
        <xdr:cNvPicPr>
          <a:picLocks noChangeAspect="1"/>
        </xdr:cNvPicPr>
      </xdr:nvPicPr>
      <xdr:blipFill>
        <a:blip xmlns:r="http://schemas.openxmlformats.org/officeDocument/2006/relationships" r:embed="rId5"/>
        <a:stretch>
          <a:fillRect/>
        </a:stretch>
      </xdr:blipFill>
      <xdr:spPr>
        <a:xfrm>
          <a:off x="13411200" y="2905125"/>
          <a:ext cx="3609524" cy="1457143"/>
        </a:xfrm>
        <a:prstGeom prst="rect">
          <a:avLst/>
        </a:prstGeom>
      </xdr:spPr>
    </xdr:pic>
    <xdr:clientData/>
  </xdr:twoCellAnchor>
  <xdr:twoCellAnchor>
    <xdr:from>
      <xdr:col>0</xdr:col>
      <xdr:colOff>504825</xdr:colOff>
      <xdr:row>0</xdr:row>
      <xdr:rowOff>28575</xdr:rowOff>
    </xdr:from>
    <xdr:to>
      <xdr:col>0</xdr:col>
      <xdr:colOff>1381125</xdr:colOff>
      <xdr:row>0</xdr:row>
      <xdr:rowOff>419100</xdr:rowOff>
    </xdr:to>
    <xdr:sp macro="[0]!TC1819HIDE" textlink="">
      <xdr:nvSpPr>
        <xdr:cNvPr id="3" name="Rectangle: Rounded Corners 2">
          <a:extLst>
            <a:ext uri="{FF2B5EF4-FFF2-40B4-BE49-F238E27FC236}">
              <a16:creationId xmlns:a16="http://schemas.microsoft.com/office/drawing/2014/main" id="{8D63A31F-5315-4DD1-A9E1-E48406F67C17}"/>
            </a:ext>
          </a:extLst>
        </xdr:cNvPr>
        <xdr:cNvSpPr/>
      </xdr:nvSpPr>
      <xdr:spPr>
        <a:xfrm>
          <a:off x="50482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19050</xdr:colOff>
      <xdr:row>7</xdr:row>
      <xdr:rowOff>133350</xdr:rowOff>
    </xdr:from>
    <xdr:to>
      <xdr:col>16</xdr:col>
      <xdr:colOff>561679</xdr:colOff>
      <xdr:row>19</xdr:row>
      <xdr:rowOff>28302</xdr:rowOff>
    </xdr:to>
    <xdr:pic>
      <xdr:nvPicPr>
        <xdr:cNvPr id="5" name="Picture 4">
          <a:extLst>
            <a:ext uri="{FF2B5EF4-FFF2-40B4-BE49-F238E27FC236}">
              <a16:creationId xmlns:a16="http://schemas.microsoft.com/office/drawing/2014/main" id="{B47E9B4B-F14B-45A1-B41A-4A570409BAEB}"/>
            </a:ext>
          </a:extLst>
        </xdr:cNvPr>
        <xdr:cNvPicPr>
          <a:picLocks noChangeAspect="1"/>
        </xdr:cNvPicPr>
      </xdr:nvPicPr>
      <xdr:blipFill>
        <a:blip xmlns:r="http://schemas.openxmlformats.org/officeDocument/2006/relationships" r:embed="rId1"/>
        <a:stretch>
          <a:fillRect/>
        </a:stretch>
      </xdr:blipFill>
      <xdr:spPr>
        <a:xfrm>
          <a:off x="9163050" y="1752600"/>
          <a:ext cx="2371429" cy="2180952"/>
        </a:xfrm>
        <a:prstGeom prst="rect">
          <a:avLst/>
        </a:prstGeom>
      </xdr:spPr>
    </xdr:pic>
    <xdr:clientData/>
  </xdr:twoCellAnchor>
  <xdr:twoCellAnchor editAs="oneCell">
    <xdr:from>
      <xdr:col>18</xdr:col>
      <xdr:colOff>66675</xdr:colOff>
      <xdr:row>7</xdr:row>
      <xdr:rowOff>66675</xdr:rowOff>
    </xdr:from>
    <xdr:to>
      <xdr:col>23</xdr:col>
      <xdr:colOff>38100</xdr:colOff>
      <xdr:row>19</xdr:row>
      <xdr:rowOff>113080</xdr:rowOff>
    </xdr:to>
    <xdr:pic>
      <xdr:nvPicPr>
        <xdr:cNvPr id="6" name="Picture 5">
          <a:extLst>
            <a:ext uri="{FF2B5EF4-FFF2-40B4-BE49-F238E27FC236}">
              <a16:creationId xmlns:a16="http://schemas.microsoft.com/office/drawing/2014/main" id="{937D02A2-02F8-457F-A43C-8788B8012BCA}"/>
            </a:ext>
          </a:extLst>
        </xdr:cNvPr>
        <xdr:cNvPicPr>
          <a:picLocks noChangeAspect="1"/>
        </xdr:cNvPicPr>
      </xdr:nvPicPr>
      <xdr:blipFill>
        <a:blip xmlns:r="http://schemas.openxmlformats.org/officeDocument/2006/relationships" r:embed="rId2"/>
        <a:stretch>
          <a:fillRect/>
        </a:stretch>
      </xdr:blipFill>
      <xdr:spPr>
        <a:xfrm>
          <a:off x="12258675" y="1685925"/>
          <a:ext cx="3019425" cy="2332405"/>
        </a:xfrm>
        <a:prstGeom prst="rect">
          <a:avLst/>
        </a:prstGeom>
      </xdr:spPr>
    </xdr:pic>
    <xdr:clientData/>
  </xdr:twoCellAnchor>
  <xdr:twoCellAnchor editAs="oneCell">
    <xdr:from>
      <xdr:col>13</xdr:col>
      <xdr:colOff>38100</xdr:colOff>
      <xdr:row>19</xdr:row>
      <xdr:rowOff>152400</xdr:rowOff>
    </xdr:from>
    <xdr:to>
      <xdr:col>16</xdr:col>
      <xdr:colOff>519134</xdr:colOff>
      <xdr:row>28</xdr:row>
      <xdr:rowOff>85725</xdr:rowOff>
    </xdr:to>
    <xdr:pic>
      <xdr:nvPicPr>
        <xdr:cNvPr id="7" name="Picture 6">
          <a:extLst>
            <a:ext uri="{FF2B5EF4-FFF2-40B4-BE49-F238E27FC236}">
              <a16:creationId xmlns:a16="http://schemas.microsoft.com/office/drawing/2014/main" id="{4127B359-764C-49D8-8979-FCDFC7D23E3D}"/>
            </a:ext>
          </a:extLst>
        </xdr:cNvPr>
        <xdr:cNvPicPr>
          <a:picLocks noChangeAspect="1"/>
        </xdr:cNvPicPr>
      </xdr:nvPicPr>
      <xdr:blipFill>
        <a:blip xmlns:r="http://schemas.openxmlformats.org/officeDocument/2006/relationships" r:embed="rId3"/>
        <a:stretch>
          <a:fillRect/>
        </a:stretch>
      </xdr:blipFill>
      <xdr:spPr>
        <a:xfrm>
          <a:off x="9182100" y="4057650"/>
          <a:ext cx="2309834" cy="1647825"/>
        </a:xfrm>
        <a:prstGeom prst="rect">
          <a:avLst/>
        </a:prstGeom>
      </xdr:spPr>
    </xdr:pic>
    <xdr:clientData/>
  </xdr:twoCellAnchor>
  <xdr:twoCellAnchor editAs="oneCell">
    <xdr:from>
      <xdr:col>18</xdr:col>
      <xdr:colOff>9525</xdr:colOff>
      <xdr:row>21</xdr:row>
      <xdr:rowOff>28575</xdr:rowOff>
    </xdr:from>
    <xdr:to>
      <xdr:col>21</xdr:col>
      <xdr:colOff>361677</xdr:colOff>
      <xdr:row>34</xdr:row>
      <xdr:rowOff>85408</xdr:rowOff>
    </xdr:to>
    <xdr:pic>
      <xdr:nvPicPr>
        <xdr:cNvPr id="8" name="Picture 7">
          <a:extLst>
            <a:ext uri="{FF2B5EF4-FFF2-40B4-BE49-F238E27FC236}">
              <a16:creationId xmlns:a16="http://schemas.microsoft.com/office/drawing/2014/main" id="{5A681A73-AEB1-4F09-B86D-8094AD1ED559}"/>
            </a:ext>
          </a:extLst>
        </xdr:cNvPr>
        <xdr:cNvPicPr>
          <a:picLocks noChangeAspect="1"/>
        </xdr:cNvPicPr>
      </xdr:nvPicPr>
      <xdr:blipFill>
        <a:blip xmlns:r="http://schemas.openxmlformats.org/officeDocument/2006/relationships" r:embed="rId4"/>
        <a:stretch>
          <a:fillRect/>
        </a:stretch>
      </xdr:blipFill>
      <xdr:spPr>
        <a:xfrm>
          <a:off x="12201525" y="4314825"/>
          <a:ext cx="2180952" cy="2533333"/>
        </a:xfrm>
        <a:prstGeom prst="rect">
          <a:avLst/>
        </a:prstGeom>
      </xdr:spPr>
    </xdr:pic>
    <xdr:clientData/>
  </xdr:twoCellAnchor>
  <xdr:twoCellAnchor>
    <xdr:from>
      <xdr:col>0</xdr:col>
      <xdr:colOff>514350</xdr:colOff>
      <xdr:row>0</xdr:row>
      <xdr:rowOff>38100</xdr:rowOff>
    </xdr:from>
    <xdr:to>
      <xdr:col>0</xdr:col>
      <xdr:colOff>1390650</xdr:colOff>
      <xdr:row>1</xdr:row>
      <xdr:rowOff>0</xdr:rowOff>
    </xdr:to>
    <xdr:sp macro="[0]!TC2021HIDE" textlink="">
      <xdr:nvSpPr>
        <xdr:cNvPr id="3" name="Rectangle: Rounded Corners 2">
          <a:extLst>
            <a:ext uri="{FF2B5EF4-FFF2-40B4-BE49-F238E27FC236}">
              <a16:creationId xmlns:a16="http://schemas.microsoft.com/office/drawing/2014/main" id="{FC7F8904-5107-4CE8-9E2E-36D8ED1552DB}"/>
            </a:ext>
          </a:extLst>
        </xdr:cNvPr>
        <xdr:cNvSpPr/>
      </xdr:nvSpPr>
      <xdr:spPr>
        <a:xfrm>
          <a:off x="514350" y="3810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twoCellAnchor editAs="oneCell">
    <xdr:from>
      <xdr:col>21</xdr:col>
      <xdr:colOff>428624</xdr:colOff>
      <xdr:row>21</xdr:row>
      <xdr:rowOff>15464</xdr:rowOff>
    </xdr:from>
    <xdr:to>
      <xdr:col>26</xdr:col>
      <xdr:colOff>590587</xdr:colOff>
      <xdr:row>29</xdr:row>
      <xdr:rowOff>47625</xdr:rowOff>
    </xdr:to>
    <xdr:pic>
      <xdr:nvPicPr>
        <xdr:cNvPr id="9" name="Picture 8">
          <a:extLst>
            <a:ext uri="{FF2B5EF4-FFF2-40B4-BE49-F238E27FC236}">
              <a16:creationId xmlns:a16="http://schemas.microsoft.com/office/drawing/2014/main" id="{D232CBBD-510B-47A3-ADC6-CCDB3EE04173}"/>
            </a:ext>
          </a:extLst>
        </xdr:cNvPr>
        <xdr:cNvPicPr>
          <a:picLocks noChangeAspect="1"/>
        </xdr:cNvPicPr>
      </xdr:nvPicPr>
      <xdr:blipFill>
        <a:blip xmlns:r="http://schemas.openxmlformats.org/officeDocument/2006/relationships" r:embed="rId5"/>
        <a:stretch>
          <a:fillRect/>
        </a:stretch>
      </xdr:blipFill>
      <xdr:spPr>
        <a:xfrm>
          <a:off x="14449424" y="4301714"/>
          <a:ext cx="3209963" cy="155616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xdr:colOff>
      <xdr:row>5</xdr:row>
      <xdr:rowOff>0</xdr:rowOff>
    </xdr:from>
    <xdr:to>
      <xdr:col>9</xdr:col>
      <xdr:colOff>177483</xdr:colOff>
      <xdr:row>13</xdr:row>
      <xdr:rowOff>104775</xdr:rowOff>
    </xdr:to>
    <xdr:pic>
      <xdr:nvPicPr>
        <xdr:cNvPr id="5" name="Picture 4">
          <a:extLst>
            <a:ext uri="{FF2B5EF4-FFF2-40B4-BE49-F238E27FC236}">
              <a16:creationId xmlns:a16="http://schemas.microsoft.com/office/drawing/2014/main" id="{12C362B3-59A4-1E61-9ADD-6AB420A85084}"/>
            </a:ext>
          </a:extLst>
        </xdr:cNvPr>
        <xdr:cNvPicPr>
          <a:picLocks noChangeAspect="1"/>
        </xdr:cNvPicPr>
      </xdr:nvPicPr>
      <xdr:blipFill>
        <a:blip xmlns:r="http://schemas.openxmlformats.org/officeDocument/2006/relationships" r:embed="rId1"/>
        <a:stretch>
          <a:fillRect/>
        </a:stretch>
      </xdr:blipFill>
      <xdr:spPr>
        <a:xfrm>
          <a:off x="1" y="1190625"/>
          <a:ext cx="6883082" cy="1628775"/>
        </a:xfrm>
        <a:prstGeom prst="rect">
          <a:avLst/>
        </a:prstGeom>
      </xdr:spPr>
    </xdr:pic>
    <xdr:clientData/>
  </xdr:twoCellAnchor>
  <xdr:twoCellAnchor editAs="oneCell">
    <xdr:from>
      <xdr:col>10</xdr:col>
      <xdr:colOff>608474</xdr:colOff>
      <xdr:row>4</xdr:row>
      <xdr:rowOff>142875</xdr:rowOff>
    </xdr:from>
    <xdr:to>
      <xdr:col>23</xdr:col>
      <xdr:colOff>513014</xdr:colOff>
      <xdr:row>14</xdr:row>
      <xdr:rowOff>142875</xdr:rowOff>
    </xdr:to>
    <xdr:pic>
      <xdr:nvPicPr>
        <xdr:cNvPr id="6" name="Picture 5">
          <a:extLst>
            <a:ext uri="{FF2B5EF4-FFF2-40B4-BE49-F238E27FC236}">
              <a16:creationId xmlns:a16="http://schemas.microsoft.com/office/drawing/2014/main" id="{D57BC02F-7E27-80B2-1FA6-88945A89E904}"/>
            </a:ext>
          </a:extLst>
        </xdr:cNvPr>
        <xdr:cNvPicPr>
          <a:picLocks noChangeAspect="1"/>
        </xdr:cNvPicPr>
      </xdr:nvPicPr>
      <xdr:blipFill>
        <a:blip xmlns:r="http://schemas.openxmlformats.org/officeDocument/2006/relationships" r:embed="rId2"/>
        <a:stretch>
          <a:fillRect/>
        </a:stretch>
      </xdr:blipFill>
      <xdr:spPr>
        <a:xfrm>
          <a:off x="7923674" y="1143000"/>
          <a:ext cx="7829340" cy="1905000"/>
        </a:xfrm>
        <a:prstGeom prst="rect">
          <a:avLst/>
        </a:prstGeom>
      </xdr:spPr>
    </xdr:pic>
    <xdr:clientData/>
  </xdr:twoCellAnchor>
  <xdr:twoCellAnchor editAs="oneCell">
    <xdr:from>
      <xdr:col>11</xdr:col>
      <xdr:colOff>83155</xdr:colOff>
      <xdr:row>15</xdr:row>
      <xdr:rowOff>161926</xdr:rowOff>
    </xdr:from>
    <xdr:to>
      <xdr:col>23</xdr:col>
      <xdr:colOff>512234</xdr:colOff>
      <xdr:row>25</xdr:row>
      <xdr:rowOff>171450</xdr:rowOff>
    </xdr:to>
    <xdr:pic>
      <xdr:nvPicPr>
        <xdr:cNvPr id="7" name="Picture 6">
          <a:extLst>
            <a:ext uri="{FF2B5EF4-FFF2-40B4-BE49-F238E27FC236}">
              <a16:creationId xmlns:a16="http://schemas.microsoft.com/office/drawing/2014/main" id="{F476CB96-504B-4F97-993C-F1B629D048B1}"/>
            </a:ext>
          </a:extLst>
        </xdr:cNvPr>
        <xdr:cNvPicPr>
          <a:picLocks noChangeAspect="1"/>
        </xdr:cNvPicPr>
      </xdr:nvPicPr>
      <xdr:blipFill>
        <a:blip xmlns:r="http://schemas.openxmlformats.org/officeDocument/2006/relationships" r:embed="rId3"/>
        <a:stretch>
          <a:fillRect/>
        </a:stretch>
      </xdr:blipFill>
      <xdr:spPr>
        <a:xfrm>
          <a:off x="8007955" y="3257551"/>
          <a:ext cx="7744279" cy="1914524"/>
        </a:xfrm>
        <a:prstGeom prst="rect">
          <a:avLst/>
        </a:prstGeom>
      </xdr:spPr>
    </xdr:pic>
    <xdr:clientData/>
  </xdr:twoCellAnchor>
  <xdr:twoCellAnchor>
    <xdr:from>
      <xdr:col>0</xdr:col>
      <xdr:colOff>447675</xdr:colOff>
      <xdr:row>0</xdr:row>
      <xdr:rowOff>28575</xdr:rowOff>
    </xdr:from>
    <xdr:to>
      <xdr:col>0</xdr:col>
      <xdr:colOff>1323975</xdr:colOff>
      <xdr:row>0</xdr:row>
      <xdr:rowOff>419100</xdr:rowOff>
    </xdr:to>
    <xdr:sp macro="[0]!TC2223HIDE" textlink="">
      <xdr:nvSpPr>
        <xdr:cNvPr id="3" name="Rectangle: Rounded Corners 2">
          <a:extLst>
            <a:ext uri="{FF2B5EF4-FFF2-40B4-BE49-F238E27FC236}">
              <a16:creationId xmlns:a16="http://schemas.microsoft.com/office/drawing/2014/main" id="{3CC580C2-647C-4D25-B7CD-D868E5590ABA}"/>
            </a:ext>
          </a:extLst>
        </xdr:cNvPr>
        <xdr:cNvSpPr/>
      </xdr:nvSpPr>
      <xdr:spPr>
        <a:xfrm>
          <a:off x="44767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28576</xdr:colOff>
      <xdr:row>4</xdr:row>
      <xdr:rowOff>57150</xdr:rowOff>
    </xdr:from>
    <xdr:to>
      <xdr:col>8</xdr:col>
      <xdr:colOff>8070</xdr:colOff>
      <xdr:row>29</xdr:row>
      <xdr:rowOff>84944</xdr:rowOff>
    </xdr:to>
    <xdr:pic>
      <xdr:nvPicPr>
        <xdr:cNvPr id="5" name="Picture 4">
          <a:extLst>
            <a:ext uri="{FF2B5EF4-FFF2-40B4-BE49-F238E27FC236}">
              <a16:creationId xmlns:a16="http://schemas.microsoft.com/office/drawing/2014/main" id="{4EADB81A-EE87-020F-3B95-8510961DAC17}"/>
            </a:ext>
          </a:extLst>
        </xdr:cNvPr>
        <xdr:cNvPicPr>
          <a:picLocks noChangeAspect="1"/>
        </xdr:cNvPicPr>
      </xdr:nvPicPr>
      <xdr:blipFill>
        <a:blip xmlns:r="http://schemas.openxmlformats.org/officeDocument/2006/relationships" r:embed="rId1"/>
        <a:stretch>
          <a:fillRect/>
        </a:stretch>
      </xdr:blipFill>
      <xdr:spPr>
        <a:xfrm>
          <a:off x="28576" y="1057275"/>
          <a:ext cx="6075494" cy="4790294"/>
        </a:xfrm>
        <a:prstGeom prst="rect">
          <a:avLst/>
        </a:prstGeom>
      </xdr:spPr>
    </xdr:pic>
    <xdr:clientData/>
  </xdr:twoCellAnchor>
  <xdr:twoCellAnchor editAs="oneCell">
    <xdr:from>
      <xdr:col>10</xdr:col>
      <xdr:colOff>28575</xdr:colOff>
      <xdr:row>4</xdr:row>
      <xdr:rowOff>47625</xdr:rowOff>
    </xdr:from>
    <xdr:to>
      <xdr:col>22</xdr:col>
      <xdr:colOff>123207</xdr:colOff>
      <xdr:row>24</xdr:row>
      <xdr:rowOff>174824</xdr:rowOff>
    </xdr:to>
    <xdr:pic>
      <xdr:nvPicPr>
        <xdr:cNvPr id="6" name="Picture 5">
          <a:extLst>
            <a:ext uri="{FF2B5EF4-FFF2-40B4-BE49-F238E27FC236}">
              <a16:creationId xmlns:a16="http://schemas.microsoft.com/office/drawing/2014/main" id="{8E3A69DB-7CD0-4063-8ACF-684B2FCDE448}"/>
            </a:ext>
          </a:extLst>
        </xdr:cNvPr>
        <xdr:cNvPicPr>
          <a:picLocks noChangeAspect="1"/>
        </xdr:cNvPicPr>
      </xdr:nvPicPr>
      <xdr:blipFill>
        <a:blip xmlns:r="http://schemas.openxmlformats.org/officeDocument/2006/relationships" r:embed="rId2"/>
        <a:stretch>
          <a:fillRect/>
        </a:stretch>
      </xdr:blipFill>
      <xdr:spPr>
        <a:xfrm>
          <a:off x="7953375" y="1095375"/>
          <a:ext cx="7409832" cy="3937199"/>
        </a:xfrm>
        <a:prstGeom prst="rect">
          <a:avLst/>
        </a:prstGeom>
      </xdr:spPr>
    </xdr:pic>
    <xdr:clientData/>
  </xdr:twoCellAnchor>
  <xdr:twoCellAnchor>
    <xdr:from>
      <xdr:col>0</xdr:col>
      <xdr:colOff>523875</xdr:colOff>
      <xdr:row>0</xdr:row>
      <xdr:rowOff>28575</xdr:rowOff>
    </xdr:from>
    <xdr:to>
      <xdr:col>0</xdr:col>
      <xdr:colOff>1400175</xdr:colOff>
      <xdr:row>0</xdr:row>
      <xdr:rowOff>419100</xdr:rowOff>
    </xdr:to>
    <xdr:sp macro="[0]!TC24HIDE" textlink="">
      <xdr:nvSpPr>
        <xdr:cNvPr id="3" name="Rectangle: Rounded Corners 2">
          <a:extLst>
            <a:ext uri="{FF2B5EF4-FFF2-40B4-BE49-F238E27FC236}">
              <a16:creationId xmlns:a16="http://schemas.microsoft.com/office/drawing/2014/main" id="{E7AA6EBA-D568-4690-9DCA-C0A604A8695C}"/>
            </a:ext>
          </a:extLst>
        </xdr:cNvPr>
        <xdr:cNvSpPr/>
      </xdr:nvSpPr>
      <xdr:spPr>
        <a:xfrm>
          <a:off x="52387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10</xdr:col>
      <xdr:colOff>600075</xdr:colOff>
      <xdr:row>3</xdr:row>
      <xdr:rowOff>47625</xdr:rowOff>
    </xdr:from>
    <xdr:to>
      <xdr:col>23</xdr:col>
      <xdr:colOff>142875</xdr:colOff>
      <xdr:row>22</xdr:row>
      <xdr:rowOff>150460</xdr:rowOff>
    </xdr:to>
    <xdr:pic>
      <xdr:nvPicPr>
        <xdr:cNvPr id="5" name="Picture 4">
          <a:extLst>
            <a:ext uri="{FF2B5EF4-FFF2-40B4-BE49-F238E27FC236}">
              <a16:creationId xmlns:a16="http://schemas.microsoft.com/office/drawing/2014/main" id="{2444983A-C970-6F31-F334-B21E13EDEB27}"/>
            </a:ext>
          </a:extLst>
        </xdr:cNvPr>
        <xdr:cNvPicPr>
          <a:picLocks noChangeAspect="1"/>
        </xdr:cNvPicPr>
      </xdr:nvPicPr>
      <xdr:blipFill>
        <a:blip xmlns:r="http://schemas.openxmlformats.org/officeDocument/2006/relationships" r:embed="rId1"/>
        <a:stretch>
          <a:fillRect/>
        </a:stretch>
      </xdr:blipFill>
      <xdr:spPr>
        <a:xfrm>
          <a:off x="7915275" y="857250"/>
          <a:ext cx="7467600" cy="3722335"/>
        </a:xfrm>
        <a:prstGeom prst="rect">
          <a:avLst/>
        </a:prstGeom>
      </xdr:spPr>
    </xdr:pic>
    <xdr:clientData/>
  </xdr:twoCellAnchor>
  <xdr:twoCellAnchor editAs="oneCell">
    <xdr:from>
      <xdr:col>0</xdr:col>
      <xdr:colOff>0</xdr:colOff>
      <xdr:row>3</xdr:row>
      <xdr:rowOff>104774</xdr:rowOff>
    </xdr:from>
    <xdr:to>
      <xdr:col>9</xdr:col>
      <xdr:colOff>492141</xdr:colOff>
      <xdr:row>21</xdr:row>
      <xdr:rowOff>8651</xdr:rowOff>
    </xdr:to>
    <xdr:pic>
      <xdr:nvPicPr>
        <xdr:cNvPr id="6" name="Picture 5">
          <a:extLst>
            <a:ext uri="{FF2B5EF4-FFF2-40B4-BE49-F238E27FC236}">
              <a16:creationId xmlns:a16="http://schemas.microsoft.com/office/drawing/2014/main" id="{A6E755EF-2F40-0C95-7E0C-04DF38084080}"/>
            </a:ext>
          </a:extLst>
        </xdr:cNvPr>
        <xdr:cNvPicPr>
          <a:picLocks noChangeAspect="1"/>
        </xdr:cNvPicPr>
      </xdr:nvPicPr>
      <xdr:blipFill>
        <a:blip xmlns:r="http://schemas.openxmlformats.org/officeDocument/2006/relationships" r:embed="rId2"/>
        <a:stretch>
          <a:fillRect/>
        </a:stretch>
      </xdr:blipFill>
      <xdr:spPr>
        <a:xfrm>
          <a:off x="0" y="914399"/>
          <a:ext cx="7197741" cy="3332877"/>
        </a:xfrm>
        <a:prstGeom prst="rect">
          <a:avLst/>
        </a:prstGeom>
      </xdr:spPr>
    </xdr:pic>
    <xdr:clientData/>
  </xdr:twoCellAnchor>
  <xdr:twoCellAnchor>
    <xdr:from>
      <xdr:col>0</xdr:col>
      <xdr:colOff>523875</xdr:colOff>
      <xdr:row>0</xdr:row>
      <xdr:rowOff>38100</xdr:rowOff>
    </xdr:from>
    <xdr:to>
      <xdr:col>0</xdr:col>
      <xdr:colOff>1400175</xdr:colOff>
      <xdr:row>1</xdr:row>
      <xdr:rowOff>0</xdr:rowOff>
    </xdr:to>
    <xdr:sp macro="[0]!TC25HIDE" textlink="">
      <xdr:nvSpPr>
        <xdr:cNvPr id="3" name="Rectangle: Rounded Corners 2">
          <a:extLst>
            <a:ext uri="{FF2B5EF4-FFF2-40B4-BE49-F238E27FC236}">
              <a16:creationId xmlns:a16="http://schemas.microsoft.com/office/drawing/2014/main" id="{78D2F8BB-C687-4546-BB70-B7D2F1EE4FBF}"/>
            </a:ext>
          </a:extLst>
        </xdr:cNvPr>
        <xdr:cNvSpPr/>
      </xdr:nvSpPr>
      <xdr:spPr>
        <a:xfrm>
          <a:off x="523875" y="38100"/>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95250</xdr:colOff>
      <xdr:row>5</xdr:row>
      <xdr:rowOff>0</xdr:rowOff>
    </xdr:from>
    <xdr:to>
      <xdr:col>0</xdr:col>
      <xdr:colOff>1676202</xdr:colOff>
      <xdr:row>8</xdr:row>
      <xdr:rowOff>18976</xdr:rowOff>
    </xdr:to>
    <xdr:pic>
      <xdr:nvPicPr>
        <xdr:cNvPr id="6" name="Picture 5">
          <a:extLst>
            <a:ext uri="{FF2B5EF4-FFF2-40B4-BE49-F238E27FC236}">
              <a16:creationId xmlns:a16="http://schemas.microsoft.com/office/drawing/2014/main" id="{1505EE81-FBB7-4400-897D-428F2E4E807F}"/>
            </a:ext>
          </a:extLst>
        </xdr:cNvPr>
        <xdr:cNvPicPr>
          <a:picLocks noChangeAspect="1"/>
        </xdr:cNvPicPr>
      </xdr:nvPicPr>
      <xdr:blipFill>
        <a:blip xmlns:r="http://schemas.openxmlformats.org/officeDocument/2006/relationships" r:embed="rId1"/>
        <a:stretch>
          <a:fillRect/>
        </a:stretch>
      </xdr:blipFill>
      <xdr:spPr>
        <a:xfrm>
          <a:off x="95250" y="1190625"/>
          <a:ext cx="1580952" cy="590476"/>
        </a:xfrm>
        <a:prstGeom prst="rect">
          <a:avLst/>
        </a:prstGeom>
      </xdr:spPr>
    </xdr:pic>
    <xdr:clientData/>
  </xdr:twoCellAnchor>
  <xdr:twoCellAnchor editAs="oneCell">
    <xdr:from>
      <xdr:col>0</xdr:col>
      <xdr:colOff>95251</xdr:colOff>
      <xdr:row>8</xdr:row>
      <xdr:rowOff>95250</xdr:rowOff>
    </xdr:from>
    <xdr:to>
      <xdr:col>11</xdr:col>
      <xdr:colOff>323851</xdr:colOff>
      <xdr:row>10</xdr:row>
      <xdr:rowOff>190440</xdr:rowOff>
    </xdr:to>
    <xdr:pic>
      <xdr:nvPicPr>
        <xdr:cNvPr id="7" name="Picture 6">
          <a:extLst>
            <a:ext uri="{FF2B5EF4-FFF2-40B4-BE49-F238E27FC236}">
              <a16:creationId xmlns:a16="http://schemas.microsoft.com/office/drawing/2014/main" id="{3E3E5F40-C5D2-40BD-8CFE-3436EACE4C5C}"/>
            </a:ext>
          </a:extLst>
        </xdr:cNvPr>
        <xdr:cNvPicPr>
          <a:picLocks noChangeAspect="1"/>
        </xdr:cNvPicPr>
      </xdr:nvPicPr>
      <xdr:blipFill>
        <a:blip xmlns:r="http://schemas.openxmlformats.org/officeDocument/2006/relationships" r:embed="rId2"/>
        <a:stretch>
          <a:fillRect/>
        </a:stretch>
      </xdr:blipFill>
      <xdr:spPr>
        <a:xfrm>
          <a:off x="95251" y="1857375"/>
          <a:ext cx="8153400" cy="476190"/>
        </a:xfrm>
        <a:prstGeom prst="rect">
          <a:avLst/>
        </a:prstGeom>
      </xdr:spPr>
    </xdr:pic>
    <xdr:clientData/>
  </xdr:twoCellAnchor>
  <xdr:twoCellAnchor editAs="oneCell">
    <xdr:from>
      <xdr:col>0</xdr:col>
      <xdr:colOff>0</xdr:colOff>
      <xdr:row>14</xdr:row>
      <xdr:rowOff>0</xdr:rowOff>
    </xdr:from>
    <xdr:to>
      <xdr:col>3</xdr:col>
      <xdr:colOff>41313</xdr:colOff>
      <xdr:row>27</xdr:row>
      <xdr:rowOff>180309</xdr:rowOff>
    </xdr:to>
    <xdr:pic>
      <xdr:nvPicPr>
        <xdr:cNvPr id="8" name="Picture 7">
          <a:extLst>
            <a:ext uri="{FF2B5EF4-FFF2-40B4-BE49-F238E27FC236}">
              <a16:creationId xmlns:a16="http://schemas.microsoft.com/office/drawing/2014/main" id="{AC70143B-197C-4F39-9600-68DA709EB04B}"/>
            </a:ext>
          </a:extLst>
        </xdr:cNvPr>
        <xdr:cNvPicPr>
          <a:picLocks noChangeAspect="1"/>
        </xdr:cNvPicPr>
      </xdr:nvPicPr>
      <xdr:blipFill>
        <a:blip xmlns:r="http://schemas.openxmlformats.org/officeDocument/2006/relationships" r:embed="rId3"/>
        <a:stretch>
          <a:fillRect/>
        </a:stretch>
      </xdr:blipFill>
      <xdr:spPr>
        <a:xfrm>
          <a:off x="0" y="2905125"/>
          <a:ext cx="3089313" cy="2656809"/>
        </a:xfrm>
        <a:prstGeom prst="rect">
          <a:avLst/>
        </a:prstGeom>
      </xdr:spPr>
    </xdr:pic>
    <xdr:clientData/>
  </xdr:twoCellAnchor>
  <xdr:twoCellAnchor editAs="oneCell">
    <xdr:from>
      <xdr:col>13</xdr:col>
      <xdr:colOff>28575</xdr:colOff>
      <xdr:row>5</xdr:row>
      <xdr:rowOff>28574</xdr:rowOff>
    </xdr:from>
    <xdr:to>
      <xdr:col>19</xdr:col>
      <xdr:colOff>352425</xdr:colOff>
      <xdr:row>12</xdr:row>
      <xdr:rowOff>180690</xdr:rowOff>
    </xdr:to>
    <xdr:pic>
      <xdr:nvPicPr>
        <xdr:cNvPr id="9" name="Picture 8">
          <a:extLst>
            <a:ext uri="{FF2B5EF4-FFF2-40B4-BE49-F238E27FC236}">
              <a16:creationId xmlns:a16="http://schemas.microsoft.com/office/drawing/2014/main" id="{69AEF65B-1B85-4049-9C27-0A09B2597A99}"/>
            </a:ext>
          </a:extLst>
        </xdr:cNvPr>
        <xdr:cNvPicPr>
          <a:picLocks noChangeAspect="1"/>
        </xdr:cNvPicPr>
      </xdr:nvPicPr>
      <xdr:blipFill>
        <a:blip xmlns:r="http://schemas.openxmlformats.org/officeDocument/2006/relationships" r:embed="rId4"/>
        <a:stretch>
          <a:fillRect/>
        </a:stretch>
      </xdr:blipFill>
      <xdr:spPr>
        <a:xfrm>
          <a:off x="9172575" y="1219199"/>
          <a:ext cx="3981450" cy="1485616"/>
        </a:xfrm>
        <a:prstGeom prst="rect">
          <a:avLst/>
        </a:prstGeom>
      </xdr:spPr>
    </xdr:pic>
    <xdr:clientData/>
  </xdr:twoCellAnchor>
  <xdr:twoCellAnchor editAs="oneCell">
    <xdr:from>
      <xdr:col>19</xdr:col>
      <xdr:colOff>466725</xdr:colOff>
      <xdr:row>5</xdr:row>
      <xdr:rowOff>19050</xdr:rowOff>
    </xdr:from>
    <xdr:to>
      <xdr:col>26</xdr:col>
      <xdr:colOff>465692</xdr:colOff>
      <xdr:row>13</xdr:row>
      <xdr:rowOff>112064</xdr:rowOff>
    </xdr:to>
    <xdr:pic>
      <xdr:nvPicPr>
        <xdr:cNvPr id="10" name="Picture 9">
          <a:extLst>
            <a:ext uri="{FF2B5EF4-FFF2-40B4-BE49-F238E27FC236}">
              <a16:creationId xmlns:a16="http://schemas.microsoft.com/office/drawing/2014/main" id="{7DD5EBA9-A110-47B9-B220-08714743AE20}"/>
            </a:ext>
          </a:extLst>
        </xdr:cNvPr>
        <xdr:cNvPicPr>
          <a:picLocks noChangeAspect="1"/>
        </xdr:cNvPicPr>
      </xdr:nvPicPr>
      <xdr:blipFill>
        <a:blip xmlns:r="http://schemas.openxmlformats.org/officeDocument/2006/relationships" r:embed="rId5"/>
        <a:stretch>
          <a:fillRect/>
        </a:stretch>
      </xdr:blipFill>
      <xdr:spPr>
        <a:xfrm>
          <a:off x="13268325" y="1209675"/>
          <a:ext cx="4266167" cy="1617014"/>
        </a:xfrm>
        <a:prstGeom prst="rect">
          <a:avLst/>
        </a:prstGeom>
      </xdr:spPr>
    </xdr:pic>
    <xdr:clientData/>
  </xdr:twoCellAnchor>
  <xdr:twoCellAnchor editAs="oneCell">
    <xdr:from>
      <xdr:col>4</xdr:col>
      <xdr:colOff>200025</xdr:colOff>
      <xdr:row>14</xdr:row>
      <xdr:rowOff>9524</xdr:rowOff>
    </xdr:from>
    <xdr:to>
      <xdr:col>6</xdr:col>
      <xdr:colOff>85587</xdr:colOff>
      <xdr:row>23</xdr:row>
      <xdr:rowOff>96937</xdr:rowOff>
    </xdr:to>
    <xdr:pic>
      <xdr:nvPicPr>
        <xdr:cNvPr id="11" name="Picture 10">
          <a:extLst>
            <a:ext uri="{FF2B5EF4-FFF2-40B4-BE49-F238E27FC236}">
              <a16:creationId xmlns:a16="http://schemas.microsoft.com/office/drawing/2014/main" id="{C20EF748-332E-4994-85C6-AC7A5E902038}"/>
            </a:ext>
          </a:extLst>
        </xdr:cNvPr>
        <xdr:cNvPicPr>
          <a:picLocks noChangeAspect="1"/>
        </xdr:cNvPicPr>
      </xdr:nvPicPr>
      <xdr:blipFill>
        <a:blip xmlns:r="http://schemas.openxmlformats.org/officeDocument/2006/relationships" r:embed="rId6"/>
        <a:stretch>
          <a:fillRect/>
        </a:stretch>
      </xdr:blipFill>
      <xdr:spPr>
        <a:xfrm>
          <a:off x="3857625" y="2914649"/>
          <a:ext cx="1104762" cy="1801913"/>
        </a:xfrm>
        <a:prstGeom prst="rect">
          <a:avLst/>
        </a:prstGeom>
      </xdr:spPr>
    </xdr:pic>
    <xdr:clientData/>
  </xdr:twoCellAnchor>
  <xdr:twoCellAnchor editAs="oneCell">
    <xdr:from>
      <xdr:col>6</xdr:col>
      <xdr:colOff>200025</xdr:colOff>
      <xdr:row>14</xdr:row>
      <xdr:rowOff>9524</xdr:rowOff>
    </xdr:from>
    <xdr:to>
      <xdr:col>11</xdr:col>
      <xdr:colOff>409168</xdr:colOff>
      <xdr:row>17</xdr:row>
      <xdr:rowOff>190405</xdr:rowOff>
    </xdr:to>
    <xdr:pic>
      <xdr:nvPicPr>
        <xdr:cNvPr id="12" name="Picture 11">
          <a:extLst>
            <a:ext uri="{FF2B5EF4-FFF2-40B4-BE49-F238E27FC236}">
              <a16:creationId xmlns:a16="http://schemas.microsoft.com/office/drawing/2014/main" id="{B438ED0C-2A14-41C0-9C75-3A798E9D992C}"/>
            </a:ext>
          </a:extLst>
        </xdr:cNvPr>
        <xdr:cNvPicPr>
          <a:picLocks noChangeAspect="1"/>
        </xdr:cNvPicPr>
      </xdr:nvPicPr>
      <xdr:blipFill>
        <a:blip xmlns:r="http://schemas.openxmlformats.org/officeDocument/2006/relationships" r:embed="rId7"/>
        <a:stretch>
          <a:fillRect/>
        </a:stretch>
      </xdr:blipFill>
      <xdr:spPr>
        <a:xfrm>
          <a:off x="5076825" y="2914649"/>
          <a:ext cx="3257143" cy="752381"/>
        </a:xfrm>
        <a:prstGeom prst="rect">
          <a:avLst/>
        </a:prstGeom>
      </xdr:spPr>
    </xdr:pic>
    <xdr:clientData/>
  </xdr:twoCellAnchor>
  <xdr:twoCellAnchor editAs="oneCell">
    <xdr:from>
      <xdr:col>12</xdr:col>
      <xdr:colOff>200025</xdr:colOff>
      <xdr:row>14</xdr:row>
      <xdr:rowOff>9524</xdr:rowOff>
    </xdr:from>
    <xdr:to>
      <xdr:col>17</xdr:col>
      <xdr:colOff>9168</xdr:colOff>
      <xdr:row>19</xdr:row>
      <xdr:rowOff>133214</xdr:rowOff>
    </xdr:to>
    <xdr:pic>
      <xdr:nvPicPr>
        <xdr:cNvPr id="13" name="Picture 12">
          <a:extLst>
            <a:ext uri="{FF2B5EF4-FFF2-40B4-BE49-F238E27FC236}">
              <a16:creationId xmlns:a16="http://schemas.microsoft.com/office/drawing/2014/main" id="{13D702EA-FF81-434D-B2C7-C5BBF51089F9}"/>
            </a:ext>
          </a:extLst>
        </xdr:cNvPr>
        <xdr:cNvPicPr>
          <a:picLocks noChangeAspect="1"/>
        </xdr:cNvPicPr>
      </xdr:nvPicPr>
      <xdr:blipFill>
        <a:blip xmlns:r="http://schemas.openxmlformats.org/officeDocument/2006/relationships" r:embed="rId8"/>
        <a:stretch>
          <a:fillRect/>
        </a:stretch>
      </xdr:blipFill>
      <xdr:spPr>
        <a:xfrm>
          <a:off x="8734425" y="2914649"/>
          <a:ext cx="2857143" cy="1076190"/>
        </a:xfrm>
        <a:prstGeom prst="rect">
          <a:avLst/>
        </a:prstGeom>
      </xdr:spPr>
    </xdr:pic>
    <xdr:clientData/>
  </xdr:twoCellAnchor>
  <xdr:twoCellAnchor editAs="oneCell">
    <xdr:from>
      <xdr:col>17</xdr:col>
      <xdr:colOff>200025</xdr:colOff>
      <xdr:row>14</xdr:row>
      <xdr:rowOff>38099</xdr:rowOff>
    </xdr:from>
    <xdr:to>
      <xdr:col>24</xdr:col>
      <xdr:colOff>199492</xdr:colOff>
      <xdr:row>20</xdr:row>
      <xdr:rowOff>123670</xdr:rowOff>
    </xdr:to>
    <xdr:pic>
      <xdr:nvPicPr>
        <xdr:cNvPr id="14" name="Picture 13">
          <a:extLst>
            <a:ext uri="{FF2B5EF4-FFF2-40B4-BE49-F238E27FC236}">
              <a16:creationId xmlns:a16="http://schemas.microsoft.com/office/drawing/2014/main" id="{DC801753-CD1B-4EB4-8535-8772D7F34876}"/>
            </a:ext>
          </a:extLst>
        </xdr:cNvPr>
        <xdr:cNvPicPr>
          <a:picLocks noChangeAspect="1"/>
        </xdr:cNvPicPr>
      </xdr:nvPicPr>
      <xdr:blipFill>
        <a:blip xmlns:r="http://schemas.openxmlformats.org/officeDocument/2006/relationships" r:embed="rId9"/>
        <a:stretch>
          <a:fillRect/>
        </a:stretch>
      </xdr:blipFill>
      <xdr:spPr>
        <a:xfrm>
          <a:off x="11782425" y="2943224"/>
          <a:ext cx="4266667" cy="1228571"/>
        </a:xfrm>
        <a:prstGeom prst="rect">
          <a:avLst/>
        </a:prstGeom>
      </xdr:spPr>
    </xdr:pic>
    <xdr:clientData/>
  </xdr:twoCellAnchor>
  <xdr:twoCellAnchor editAs="oneCell">
    <xdr:from>
      <xdr:col>6</xdr:col>
      <xdr:colOff>200025</xdr:colOff>
      <xdr:row>21</xdr:row>
      <xdr:rowOff>9524</xdr:rowOff>
    </xdr:from>
    <xdr:to>
      <xdr:col>9</xdr:col>
      <xdr:colOff>542654</xdr:colOff>
      <xdr:row>28</xdr:row>
      <xdr:rowOff>85548</xdr:rowOff>
    </xdr:to>
    <xdr:pic>
      <xdr:nvPicPr>
        <xdr:cNvPr id="15" name="Picture 14">
          <a:extLst>
            <a:ext uri="{FF2B5EF4-FFF2-40B4-BE49-F238E27FC236}">
              <a16:creationId xmlns:a16="http://schemas.microsoft.com/office/drawing/2014/main" id="{85C7B166-B920-40F9-AEC9-24D2416E2F86}"/>
            </a:ext>
          </a:extLst>
        </xdr:cNvPr>
        <xdr:cNvPicPr>
          <a:picLocks noChangeAspect="1"/>
        </xdr:cNvPicPr>
      </xdr:nvPicPr>
      <xdr:blipFill>
        <a:blip xmlns:r="http://schemas.openxmlformats.org/officeDocument/2006/relationships" r:embed="rId10"/>
        <a:stretch>
          <a:fillRect/>
        </a:stretch>
      </xdr:blipFill>
      <xdr:spPr>
        <a:xfrm>
          <a:off x="5076825" y="4248149"/>
          <a:ext cx="2171429" cy="1409524"/>
        </a:xfrm>
        <a:prstGeom prst="rect">
          <a:avLst/>
        </a:prstGeom>
      </xdr:spPr>
    </xdr:pic>
    <xdr:clientData/>
  </xdr:twoCellAnchor>
  <xdr:twoCellAnchor editAs="oneCell">
    <xdr:from>
      <xdr:col>10</xdr:col>
      <xdr:colOff>200025</xdr:colOff>
      <xdr:row>21</xdr:row>
      <xdr:rowOff>9524</xdr:rowOff>
    </xdr:from>
    <xdr:to>
      <xdr:col>11</xdr:col>
      <xdr:colOff>552330</xdr:colOff>
      <xdr:row>26</xdr:row>
      <xdr:rowOff>57024</xdr:rowOff>
    </xdr:to>
    <xdr:pic>
      <xdr:nvPicPr>
        <xdr:cNvPr id="16" name="Picture 15">
          <a:extLst>
            <a:ext uri="{FF2B5EF4-FFF2-40B4-BE49-F238E27FC236}">
              <a16:creationId xmlns:a16="http://schemas.microsoft.com/office/drawing/2014/main" id="{51389F45-0C58-4B9D-97CD-220A64BF7F0A}"/>
            </a:ext>
          </a:extLst>
        </xdr:cNvPr>
        <xdr:cNvPicPr>
          <a:picLocks noChangeAspect="1"/>
        </xdr:cNvPicPr>
      </xdr:nvPicPr>
      <xdr:blipFill>
        <a:blip xmlns:r="http://schemas.openxmlformats.org/officeDocument/2006/relationships" r:embed="rId11"/>
        <a:stretch>
          <a:fillRect/>
        </a:stretch>
      </xdr:blipFill>
      <xdr:spPr>
        <a:xfrm>
          <a:off x="7515225" y="4248149"/>
          <a:ext cx="961905" cy="1000000"/>
        </a:xfrm>
        <a:prstGeom prst="rect">
          <a:avLst/>
        </a:prstGeom>
      </xdr:spPr>
    </xdr:pic>
    <xdr:clientData/>
  </xdr:twoCellAnchor>
  <xdr:twoCellAnchor editAs="oneCell">
    <xdr:from>
      <xdr:col>12</xdr:col>
      <xdr:colOff>200025</xdr:colOff>
      <xdr:row>21</xdr:row>
      <xdr:rowOff>9524</xdr:rowOff>
    </xdr:from>
    <xdr:to>
      <xdr:col>15</xdr:col>
      <xdr:colOff>552177</xdr:colOff>
      <xdr:row>25</xdr:row>
      <xdr:rowOff>171334</xdr:rowOff>
    </xdr:to>
    <xdr:pic>
      <xdr:nvPicPr>
        <xdr:cNvPr id="17" name="Picture 16">
          <a:extLst>
            <a:ext uri="{FF2B5EF4-FFF2-40B4-BE49-F238E27FC236}">
              <a16:creationId xmlns:a16="http://schemas.microsoft.com/office/drawing/2014/main" id="{3E914314-1D72-49CB-AF21-BB03C90025DA}"/>
            </a:ext>
          </a:extLst>
        </xdr:cNvPr>
        <xdr:cNvPicPr>
          <a:picLocks noChangeAspect="1"/>
        </xdr:cNvPicPr>
      </xdr:nvPicPr>
      <xdr:blipFill>
        <a:blip xmlns:r="http://schemas.openxmlformats.org/officeDocument/2006/relationships" r:embed="rId12"/>
        <a:stretch>
          <a:fillRect/>
        </a:stretch>
      </xdr:blipFill>
      <xdr:spPr>
        <a:xfrm>
          <a:off x="8734425" y="4248149"/>
          <a:ext cx="2180952" cy="923810"/>
        </a:xfrm>
        <a:prstGeom prst="rect">
          <a:avLst/>
        </a:prstGeom>
      </xdr:spPr>
    </xdr:pic>
    <xdr:clientData/>
  </xdr:twoCellAnchor>
  <xdr:twoCellAnchor>
    <xdr:from>
      <xdr:col>0</xdr:col>
      <xdr:colOff>495300</xdr:colOff>
      <xdr:row>0</xdr:row>
      <xdr:rowOff>9525</xdr:rowOff>
    </xdr:from>
    <xdr:to>
      <xdr:col>0</xdr:col>
      <xdr:colOff>1371600</xdr:colOff>
      <xdr:row>0</xdr:row>
      <xdr:rowOff>400050</xdr:rowOff>
    </xdr:to>
    <xdr:sp macro="[0]!TC26HIDE" textlink="">
      <xdr:nvSpPr>
        <xdr:cNvPr id="3" name="Rectangle: Rounded Corners 2">
          <a:extLst>
            <a:ext uri="{FF2B5EF4-FFF2-40B4-BE49-F238E27FC236}">
              <a16:creationId xmlns:a16="http://schemas.microsoft.com/office/drawing/2014/main" id="{E68637F3-F1D0-4D9F-B404-DAE4B12338AB}"/>
            </a:ext>
          </a:extLst>
        </xdr:cNvPr>
        <xdr:cNvSpPr/>
      </xdr:nvSpPr>
      <xdr:spPr>
        <a:xfrm>
          <a:off x="495300" y="952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11</xdr:col>
      <xdr:colOff>57150</xdr:colOff>
      <xdr:row>4</xdr:row>
      <xdr:rowOff>46660</xdr:rowOff>
    </xdr:from>
    <xdr:to>
      <xdr:col>20</xdr:col>
      <xdr:colOff>598242</xdr:colOff>
      <xdr:row>19</xdr:row>
      <xdr:rowOff>132455</xdr:rowOff>
    </xdr:to>
    <xdr:pic>
      <xdr:nvPicPr>
        <xdr:cNvPr id="15" name="Picture 14">
          <a:extLst>
            <a:ext uri="{FF2B5EF4-FFF2-40B4-BE49-F238E27FC236}">
              <a16:creationId xmlns:a16="http://schemas.microsoft.com/office/drawing/2014/main" id="{2D556D13-9D3F-3229-B929-721228F96A46}"/>
            </a:ext>
          </a:extLst>
        </xdr:cNvPr>
        <xdr:cNvPicPr>
          <a:picLocks noChangeAspect="1"/>
        </xdr:cNvPicPr>
      </xdr:nvPicPr>
      <xdr:blipFill>
        <a:blip xmlns:r="http://schemas.openxmlformats.org/officeDocument/2006/relationships" r:embed="rId1"/>
        <a:stretch>
          <a:fillRect/>
        </a:stretch>
      </xdr:blipFill>
      <xdr:spPr>
        <a:xfrm>
          <a:off x="7981950" y="1046785"/>
          <a:ext cx="6027492" cy="2943295"/>
        </a:xfrm>
        <a:prstGeom prst="rect">
          <a:avLst/>
        </a:prstGeom>
      </xdr:spPr>
    </xdr:pic>
    <xdr:clientData/>
  </xdr:twoCellAnchor>
  <xdr:twoCellAnchor editAs="oneCell">
    <xdr:from>
      <xdr:col>0</xdr:col>
      <xdr:colOff>66676</xdr:colOff>
      <xdr:row>5</xdr:row>
      <xdr:rowOff>38100</xdr:rowOff>
    </xdr:from>
    <xdr:to>
      <xdr:col>9</xdr:col>
      <xdr:colOff>165768</xdr:colOff>
      <xdr:row>22</xdr:row>
      <xdr:rowOff>122924</xdr:rowOff>
    </xdr:to>
    <xdr:pic>
      <xdr:nvPicPr>
        <xdr:cNvPr id="16" name="Picture 15">
          <a:extLst>
            <a:ext uri="{FF2B5EF4-FFF2-40B4-BE49-F238E27FC236}">
              <a16:creationId xmlns:a16="http://schemas.microsoft.com/office/drawing/2014/main" id="{8BD92A5E-3507-7C1F-0BFA-1DED5E4B50DB}"/>
            </a:ext>
          </a:extLst>
        </xdr:cNvPr>
        <xdr:cNvPicPr>
          <a:picLocks noChangeAspect="1"/>
        </xdr:cNvPicPr>
      </xdr:nvPicPr>
      <xdr:blipFill>
        <a:blip xmlns:r="http://schemas.openxmlformats.org/officeDocument/2006/relationships" r:embed="rId2"/>
        <a:stretch>
          <a:fillRect/>
        </a:stretch>
      </xdr:blipFill>
      <xdr:spPr>
        <a:xfrm>
          <a:off x="66676" y="1228725"/>
          <a:ext cx="6804692" cy="3323324"/>
        </a:xfrm>
        <a:prstGeom prst="rect">
          <a:avLst/>
        </a:prstGeom>
      </xdr:spPr>
    </xdr:pic>
    <xdr:clientData/>
  </xdr:twoCellAnchor>
  <xdr:twoCellAnchor editAs="oneCell">
    <xdr:from>
      <xdr:col>11</xdr:col>
      <xdr:colOff>123825</xdr:colOff>
      <xdr:row>19</xdr:row>
      <xdr:rowOff>171450</xdr:rowOff>
    </xdr:from>
    <xdr:to>
      <xdr:col>16</xdr:col>
      <xdr:colOff>409575</xdr:colOff>
      <xdr:row>32</xdr:row>
      <xdr:rowOff>178177</xdr:rowOff>
    </xdr:to>
    <xdr:pic>
      <xdr:nvPicPr>
        <xdr:cNvPr id="17" name="Picture 16">
          <a:extLst>
            <a:ext uri="{FF2B5EF4-FFF2-40B4-BE49-F238E27FC236}">
              <a16:creationId xmlns:a16="http://schemas.microsoft.com/office/drawing/2014/main" id="{DCB38C8B-A2CC-4BAD-8545-A200D78D2212}"/>
            </a:ext>
          </a:extLst>
        </xdr:cNvPr>
        <xdr:cNvPicPr>
          <a:picLocks noChangeAspect="1"/>
        </xdr:cNvPicPr>
      </xdr:nvPicPr>
      <xdr:blipFill>
        <a:blip xmlns:r="http://schemas.openxmlformats.org/officeDocument/2006/relationships" r:embed="rId3"/>
        <a:stretch>
          <a:fillRect/>
        </a:stretch>
      </xdr:blipFill>
      <xdr:spPr>
        <a:xfrm>
          <a:off x="8048625" y="4029075"/>
          <a:ext cx="3333750" cy="2483227"/>
        </a:xfrm>
        <a:prstGeom prst="rect">
          <a:avLst/>
        </a:prstGeom>
      </xdr:spPr>
    </xdr:pic>
    <xdr:clientData/>
  </xdr:twoCellAnchor>
  <xdr:twoCellAnchor>
    <xdr:from>
      <xdr:col>0</xdr:col>
      <xdr:colOff>495300</xdr:colOff>
      <xdr:row>0</xdr:row>
      <xdr:rowOff>9525</xdr:rowOff>
    </xdr:from>
    <xdr:to>
      <xdr:col>0</xdr:col>
      <xdr:colOff>1371600</xdr:colOff>
      <xdr:row>0</xdr:row>
      <xdr:rowOff>400050</xdr:rowOff>
    </xdr:to>
    <xdr:sp macro="[0]!TC27HIDE" textlink="">
      <xdr:nvSpPr>
        <xdr:cNvPr id="3" name="Rectangle: Rounded Corners 2">
          <a:extLst>
            <a:ext uri="{FF2B5EF4-FFF2-40B4-BE49-F238E27FC236}">
              <a16:creationId xmlns:a16="http://schemas.microsoft.com/office/drawing/2014/main" id="{6012EA20-928B-4169-9F83-82946E2924BE}"/>
            </a:ext>
          </a:extLst>
        </xdr:cNvPr>
        <xdr:cNvSpPr/>
      </xdr:nvSpPr>
      <xdr:spPr>
        <a:xfrm>
          <a:off x="495300" y="952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219075</xdr:colOff>
      <xdr:row>0</xdr:row>
      <xdr:rowOff>47626</xdr:rowOff>
    </xdr:from>
    <xdr:to>
      <xdr:col>6</xdr:col>
      <xdr:colOff>1447800</xdr:colOff>
      <xdr:row>0</xdr:row>
      <xdr:rowOff>333376</xdr:rowOff>
    </xdr:to>
    <xdr:sp macro="[0]!HIDEALL" textlink="">
      <xdr:nvSpPr>
        <xdr:cNvPr id="2" name="Rectangle: Rounded Corners 1">
          <a:extLst>
            <a:ext uri="{FF2B5EF4-FFF2-40B4-BE49-F238E27FC236}">
              <a16:creationId xmlns:a16="http://schemas.microsoft.com/office/drawing/2014/main" id="{647C3DF5-3492-4F23-A1B5-CEE8F011DEFD}"/>
            </a:ext>
          </a:extLst>
        </xdr:cNvPr>
        <xdr:cNvSpPr/>
      </xdr:nvSpPr>
      <xdr:spPr>
        <a:xfrm>
          <a:off x="12973050" y="47626"/>
          <a:ext cx="1228725" cy="2857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HIDE ALL </a:t>
          </a:r>
          <a:endParaRPr lang="en-US" sz="1100" b="1"/>
        </a:p>
      </xdr:txBody>
    </xdr:sp>
    <xdr:clientData/>
  </xdr:twoCellAnchor>
  <xdr:twoCellAnchor>
    <xdr:from>
      <xdr:col>6</xdr:col>
      <xdr:colOff>3838575</xdr:colOff>
      <xdr:row>0</xdr:row>
      <xdr:rowOff>57150</xdr:rowOff>
    </xdr:from>
    <xdr:to>
      <xdr:col>8</xdr:col>
      <xdr:colOff>76200</xdr:colOff>
      <xdr:row>0</xdr:row>
      <xdr:rowOff>342900</xdr:rowOff>
    </xdr:to>
    <xdr:sp macro="[0]!UNHIDEALL" textlink="">
      <xdr:nvSpPr>
        <xdr:cNvPr id="3" name="Rectangle: Rounded Corners 2">
          <a:extLst>
            <a:ext uri="{FF2B5EF4-FFF2-40B4-BE49-F238E27FC236}">
              <a16:creationId xmlns:a16="http://schemas.microsoft.com/office/drawing/2014/main" id="{803F5199-4FD3-450C-8539-A3545C6C5E6F}"/>
            </a:ext>
          </a:extLst>
        </xdr:cNvPr>
        <xdr:cNvSpPr/>
      </xdr:nvSpPr>
      <xdr:spPr>
        <a:xfrm>
          <a:off x="16030575" y="57150"/>
          <a:ext cx="1228725" cy="2857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UNHIDE </a:t>
          </a:r>
          <a:r>
            <a:rPr lang="en-US" sz="1100" b="1"/>
            <a:t>ALL</a:t>
          </a:r>
        </a:p>
      </xdr:txBody>
    </xdr:sp>
    <xdr:clientData/>
  </xdr:twoCellAnchor>
</xdr:wsDr>
</file>

<file path=xl/persons/person.xml><?xml version="1.0" encoding="utf-8"?>
<personList xmlns="http://schemas.microsoft.com/office/spreadsheetml/2018/threadedcomments" xmlns:x="http://schemas.openxmlformats.org/spreadsheetml/2006/main">
  <person displayName="Avula, Pradeep (GE Vernova, consultant)" id="{CBC81B80-CEB1-4344-B2E1-CC342FDB0EF5}" userId="S::502382754@ge.com::98923830-2023-4294-8840-e49732d313d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4-05-10T00:57:58.30" personId="{CBC81B80-CEB1-4344-B2E1-CC342FDB0EF5}" id="{E2529BE1-9D19-49C9-A5D6-67F5ACCD0716}">
    <text>Screens Sizing</text>
  </threadedComment>
  <threadedComment ref="B5" dT="2024-05-10T01:01:51.74" personId="{CBC81B80-CEB1-4344-B2E1-CC342FDB0EF5}" id="{37CA0954-D0DD-4B81-9F06-BA7E4AC4054B}">
    <text>Tp Titlebar</text>
  </threadedComment>
  <threadedComment ref="B6" dT="2024-05-10T01:03:20.92" personId="{CBC81B80-CEB1-4344-B2E1-CC342FDB0EF5}" id="{FD66F0DA-4791-4E38-B94B-57A470D2A21C}">
    <text>Master and Diagnostic Reset Buttons</text>
  </threadedComment>
  <threadedComment ref="B7" dT="2024-05-10T01:03:20.92" personId="{CBC81B80-CEB1-4344-B2E1-CC342FDB0EF5}" id="{0A0A8C5D-23C6-4AC0-8C51-4B6C4E4DFC34}">
    <text>Screens Data Missing</text>
  </threadedComment>
  <threadedComment ref="B8" dT="2024-05-10T01:03:20.92" personId="{CBC81B80-CEB1-4344-B2E1-CC342FDB0EF5}" id="{52D26976-55BB-406A-8AB4-E22FB8D5E785}">
    <text>Screens Data Interchange</text>
  </threadedComment>
  <threadedComment ref="B9" dT="2024-05-10T01:08:00.22" personId="{CBC81B80-CEB1-4344-B2E1-CC342FDB0EF5}" id="{AD565CF3-BEB3-4D89-B387-75AF1F73D256}">
    <text>Navigation</text>
  </threadedComment>
  <threadedComment ref="B10" dT="2024-05-10T01:12:52.86" personId="{CBC81B80-CEB1-4344-B2E1-CC342FDB0EF5}" id="{5934C8EE-ECF0-4529-B522-BE97FB5180C8}">
    <text>Bad/Broken Object or Data</text>
  </threadedComment>
  <threadedComment ref="B11" dT="2024-05-10T01:15:09.30" personId="{CBC81B80-CEB1-4344-B2E1-CC342FDB0EF5}" id="{CCE752F6-A092-4EF1-99C9-A7E413207EB5}">
    <text>Objects Functional</text>
  </threadedComment>
  <threadedComment ref="B12" dT="2024-05-10T01:15:09.30" personId="{CBC81B80-CEB1-4344-B2E1-CC342FDB0EF5}" id="{DD2F6F4C-CD32-43E5-88CE-D80472F4E68B}">
    <text>Faceplate or Popup</text>
  </threadedComment>
  <threadedComment ref="B13" dT="2024-05-10T01:08:56.45" personId="{CBC81B80-CEB1-4344-B2E1-CC342FDB0EF5}" id="{7D292EAD-9142-4217-8F84-5D805C54A2E7}">
    <text>Cimplicity Logs</text>
  </threadedComment>
  <threadedComment ref="B14" dT="2024-05-10T01:12:52.86" personId="{CBC81B80-CEB1-4344-B2E1-CC342FDB0EF5}" id="{3449EE17-E810-4B7E-8118-4A314B5F6748}">
    <text>Aesthetics</text>
  </threadedComment>
  <threadedComment ref="B15" dT="2024-05-10T01:19:19.15" personId="{CBC81B80-CEB1-4344-B2E1-CC342FDB0EF5}" id="{A6EE6A33-6CD2-40A7-AE77-DC2D24A2DA19}">
    <text>Global Scripts Clean-Up</text>
  </threadedComment>
</ThreadedComments>
</file>

<file path=xl/threadedComments/threadedComment2.xml><?xml version="1.0" encoding="utf-8"?>
<ThreadedComments xmlns="http://schemas.microsoft.com/office/spreadsheetml/2018/threadedcomments" xmlns:x="http://schemas.openxmlformats.org/spreadsheetml/2006/main">
  <threadedComment ref="L5" dT="2024-05-10T00:57:58.30" personId="{CBC81B80-CEB1-4344-B2E1-CC342FDB0EF5}" id="{72459C53-A117-4BD8-87D7-E69F4E25C5D1}">
    <text>Screens Sizing</text>
  </threadedComment>
  <threadedComment ref="L9" dT="2024-05-10T01:01:51.74" personId="{CBC81B80-CEB1-4344-B2E1-CC342FDB0EF5}" id="{D98D3ADA-7DD5-4CD1-8F41-25A44FE8B89E}">
    <text>Tp Titlebar</text>
  </threadedComment>
  <threadedComment ref="L12" dT="2024-05-10T01:03:20.92" personId="{CBC81B80-CEB1-4344-B2E1-CC342FDB0EF5}" id="{09603F40-7C4F-4001-A23E-A26564AAB867}">
    <text>Master and Diagnostic Reset Buttons</text>
  </threadedComment>
  <threadedComment ref="L13" dT="2024-05-10T01:03:20.92" personId="{CBC81B80-CEB1-4344-B2E1-CC342FDB0EF5}" id="{129DA336-C440-44EB-82C4-EFB2E4DD7D5A}">
    <text>Screens Data Missing</text>
  </threadedComment>
  <threadedComment ref="L14" dT="2024-05-10T01:03:20.92" personId="{CBC81B80-CEB1-4344-B2E1-CC342FDB0EF5}" id="{D57F48D1-5283-410C-BCE5-1092F46F4F0E}">
    <text>Screens Data Interchange</text>
  </threadedComment>
  <threadedComment ref="L15" dT="2024-05-10T01:08:00.22" personId="{CBC81B80-CEB1-4344-B2E1-CC342FDB0EF5}" id="{E19771FC-3FBB-4739-BC70-64E1835560D4}">
    <text>Navigation</text>
  </threadedComment>
  <threadedComment ref="L17" dT="2024-05-10T01:08:56.45" personId="{CBC81B80-CEB1-4344-B2E1-CC342FDB0EF5}" id="{293CB19A-A360-4E8B-B245-656D8327135A}">
    <text>Cimplicity Logs</text>
  </threadedComment>
  <threadedComment ref="L18" dT="2024-05-10T01:12:52.86" personId="{CBC81B80-CEB1-4344-B2E1-CC342FDB0EF5}" id="{C81F5BAB-8C77-4D6C-B206-04C4A670E92F}">
    <text>Aesthetics</text>
  </threadedComment>
  <threadedComment ref="L19" dT="2024-05-10T01:12:52.86" personId="{CBC81B80-CEB1-4344-B2E1-CC342FDB0EF5}" id="{1791AA2E-CAF5-4486-B48A-DC73EB8467CD}">
    <text>Bad/Broken Object or Data</text>
  </threadedComment>
  <threadedComment ref="L22" dT="2024-05-10T01:15:09.30" personId="{CBC81B80-CEB1-4344-B2E1-CC342FDB0EF5}" id="{208E50EE-DC67-40CB-8F89-DE52DC1187FF}">
    <text>Objects Functional</text>
  </threadedComment>
  <threadedComment ref="L25" dT="2024-05-10T01:15:09.30" personId="{CBC81B80-CEB1-4344-B2E1-CC342FDB0EF5}" id="{5C4D6045-B30F-4AE4-AD60-1A01EB7F6385}">
    <text>Faceplate or Popup</text>
  </threadedComment>
  <threadedComment ref="L26" dT="2024-05-10T01:15:09.30" personId="{CBC81B80-CEB1-4344-B2E1-CC342FDB0EF5}" id="{EF3797FC-4CB0-4946-AA3A-B295D762C4F4}">
    <text>Objects Functional</text>
  </threadedComment>
  <threadedComment ref="L29" dT="2024-05-10T01:12:52.86" personId="{CBC81B80-CEB1-4344-B2E1-CC342FDB0EF5}" id="{34B8CB3C-6A20-4B3A-A54F-BC96D9DE78E4}">
    <text>Bad/Broken Object or Data</text>
  </threadedComment>
  <threadedComment ref="L30" dT="2024-05-10T01:12:52.86" personId="{CBC81B80-CEB1-4344-B2E1-CC342FDB0EF5}" id="{3211EAC4-5591-4025-B942-01B6CB0615C9}">
    <text>Aesthetics</text>
  </threadedComment>
  <threadedComment ref="L31" dT="2024-05-10T01:19:19.15" personId="{CBC81B80-CEB1-4344-B2E1-CC342FDB0EF5}" id="{4BBC7967-3A15-4C43-86C3-92F887167671}">
    <text>Global Scripts Clean-Up</text>
  </threadedComment>
  <threadedComment ref="L33" dT="2024-05-10T00:57:58.30" personId="{CBC81B80-CEB1-4344-B2E1-CC342FDB0EF5}" id="{B9889696-726C-4784-805C-56118CAA2177}">
    <text>Screens Sizing</text>
  </threadedComment>
  <threadedComment ref="L34" dT="2024-05-10T01:01:51.74" personId="{CBC81B80-CEB1-4344-B2E1-CC342FDB0EF5}" id="{210B6CD9-ECDE-4A8F-ABD6-4433889C90D0}">
    <text>Tp Titlebar</text>
  </threadedComment>
  <threadedComment ref="L35" dT="2024-05-10T01:03:20.92" personId="{CBC81B80-CEB1-4344-B2E1-CC342FDB0EF5}" id="{5EF96FC1-A40A-4375-8107-D605CD842C90}">
    <text>Master and Diagnostic Reset Buttons</text>
  </threadedComment>
  <threadedComment ref="L36" dT="2024-05-10T01:03:20.92" personId="{CBC81B80-CEB1-4344-B2E1-CC342FDB0EF5}" id="{9DB7E43D-6F88-4722-8589-64709B4033E6}">
    <text>Screens Data Missing</text>
  </threadedComment>
  <threadedComment ref="L37" dT="2024-05-10T01:03:20.92" personId="{CBC81B80-CEB1-4344-B2E1-CC342FDB0EF5}" id="{616EF0A4-A1E3-4A26-9327-2A0A07C8F4F6}">
    <text>Screens Data Interchange</text>
  </threadedComment>
  <threadedComment ref="L38" dT="2024-05-10T01:08:00.22" personId="{CBC81B80-CEB1-4344-B2E1-CC342FDB0EF5}" id="{D786AC8E-EFB2-479D-A301-D09C7B3970DE}">
    <text>Navigation</text>
  </threadedComment>
  <threadedComment ref="L39" dT="2024-05-10T01:12:52.86" personId="{CBC81B80-CEB1-4344-B2E1-CC342FDB0EF5}" id="{D0AD1D6C-ABDB-4B36-B56B-7F02B87DDDD6}">
    <text>Bad/Broken Object or Data</text>
  </threadedComment>
  <threadedComment ref="L40" dT="2024-05-10T01:15:09.30" personId="{CBC81B80-CEB1-4344-B2E1-CC342FDB0EF5}" id="{EEDAC616-A58D-48FF-92ED-674631DFE9BE}">
    <text>Objects Functional</text>
  </threadedComment>
  <threadedComment ref="L41" dT="2024-05-10T01:15:09.30" personId="{CBC81B80-CEB1-4344-B2E1-CC342FDB0EF5}" id="{01DB33B0-5BAA-467A-BDEA-7A834E16FF9C}">
    <text>Faceplate or Popup</text>
  </threadedComment>
  <threadedComment ref="L42" dT="2024-05-10T01:08:56.45" personId="{CBC81B80-CEB1-4344-B2E1-CC342FDB0EF5}" id="{ACBA863B-5DC5-4458-B957-BA65CAB07048}">
    <text>Cimplicity Logs</text>
  </threadedComment>
  <threadedComment ref="L43" dT="2024-05-10T01:12:52.86" personId="{CBC81B80-CEB1-4344-B2E1-CC342FDB0EF5}" id="{77A98138-64A0-4ABB-8ED9-26F47291B4C2}">
    <text>Aesthetics</text>
  </threadedComment>
  <threadedComment ref="L44" dT="2024-05-10T01:19:19.15" personId="{CBC81B80-CEB1-4344-B2E1-CC342FDB0EF5}" id="{DFB04353-6CCA-4B20-A32F-5B2B951705DA}">
    <text>Global Scripts Clean-Up</text>
  </threadedComment>
</ThreadedComment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15"/>
  <sheetViews>
    <sheetView workbookViewId="0">
      <selection activeCell="C29" sqref="C29"/>
    </sheetView>
  </sheetViews>
  <sheetFormatPr defaultRowHeight="15" x14ac:dyDescent="0.25"/>
  <cols>
    <col min="2" max="2" width="17.7109375" bestFit="1" customWidth="1"/>
    <col min="3" max="3" width="129" customWidth="1"/>
    <col min="4" max="4" width="17.28515625" bestFit="1" customWidth="1"/>
    <col min="5" max="5" width="80.28515625" customWidth="1"/>
  </cols>
  <sheetData>
    <row r="2" spans="1:5" ht="21" x14ac:dyDescent="0.35">
      <c r="A2" s="104" t="s">
        <v>131</v>
      </c>
      <c r="B2" s="104"/>
      <c r="C2" s="104"/>
      <c r="D2" s="104"/>
      <c r="E2" s="104"/>
    </row>
    <row r="3" spans="1:5" ht="19.5" thickBot="1" x14ac:dyDescent="0.3">
      <c r="A3" s="72" t="s">
        <v>0</v>
      </c>
      <c r="B3" s="73" t="s">
        <v>1</v>
      </c>
      <c r="C3" s="73" t="s">
        <v>129</v>
      </c>
      <c r="D3" s="73" t="s">
        <v>2</v>
      </c>
      <c r="E3" s="73" t="s">
        <v>3</v>
      </c>
    </row>
    <row r="4" spans="1:5" x14ac:dyDescent="0.25">
      <c r="A4" s="64">
        <v>1</v>
      </c>
      <c r="B4" s="65">
        <v>45362</v>
      </c>
      <c r="C4" s="64" t="s">
        <v>4</v>
      </c>
      <c r="D4" s="66" t="s">
        <v>5</v>
      </c>
      <c r="E4" s="66" t="s">
        <v>130</v>
      </c>
    </row>
    <row r="5" spans="1:5" x14ac:dyDescent="0.25">
      <c r="A5" s="64">
        <v>2</v>
      </c>
      <c r="B5" s="65">
        <v>45421</v>
      </c>
      <c r="C5" s="89" t="s">
        <v>240</v>
      </c>
      <c r="D5" s="66" t="s">
        <v>5</v>
      </c>
      <c r="E5" s="66" t="s">
        <v>130</v>
      </c>
    </row>
    <row r="6" spans="1:5" x14ac:dyDescent="0.25">
      <c r="A6" s="64">
        <v>3</v>
      </c>
      <c r="B6" s="65">
        <v>45446</v>
      </c>
      <c r="C6" s="89" t="s">
        <v>242</v>
      </c>
      <c r="D6" s="66" t="s">
        <v>5</v>
      </c>
      <c r="E6" s="66"/>
    </row>
    <row r="7" spans="1:5" x14ac:dyDescent="0.25">
      <c r="A7" s="64"/>
      <c r="B7" s="67"/>
      <c r="C7" s="68"/>
      <c r="D7" s="66"/>
      <c r="E7" s="66"/>
    </row>
    <row r="8" spans="1:5" x14ac:dyDescent="0.25">
      <c r="A8" s="64"/>
      <c r="B8" s="67"/>
      <c r="C8" s="68"/>
      <c r="D8" s="66"/>
      <c r="E8" s="66"/>
    </row>
    <row r="9" spans="1:5" x14ac:dyDescent="0.25">
      <c r="A9" s="64"/>
      <c r="B9" s="67"/>
      <c r="C9" s="68"/>
      <c r="D9" s="66"/>
      <c r="E9" s="66"/>
    </row>
    <row r="10" spans="1:5" x14ac:dyDescent="0.25">
      <c r="A10" s="64"/>
      <c r="B10" s="67"/>
      <c r="C10" s="68"/>
      <c r="D10" s="66"/>
      <c r="E10" s="66"/>
    </row>
    <row r="11" spans="1:5" x14ac:dyDescent="0.25">
      <c r="A11" s="64"/>
      <c r="B11" s="67"/>
      <c r="C11" s="68"/>
      <c r="D11" s="66"/>
      <c r="E11" s="66"/>
    </row>
    <row r="12" spans="1:5" x14ac:dyDescent="0.25">
      <c r="A12" s="64"/>
      <c r="B12" s="67"/>
      <c r="C12" s="68"/>
      <c r="D12" s="64"/>
      <c r="E12" s="64"/>
    </row>
    <row r="13" spans="1:5" x14ac:dyDescent="0.25">
      <c r="A13" s="64"/>
      <c r="B13" s="67"/>
      <c r="C13" s="68"/>
      <c r="D13" s="64"/>
      <c r="E13" s="64"/>
    </row>
    <row r="14" spans="1:5" x14ac:dyDescent="0.25">
      <c r="A14" s="69"/>
      <c r="B14" s="70"/>
      <c r="C14" s="71"/>
      <c r="D14" s="69"/>
      <c r="E14" s="69"/>
    </row>
    <row r="15" spans="1:5" x14ac:dyDescent="0.25">
      <c r="A15" s="1"/>
      <c r="B15" s="2"/>
      <c r="C15" s="3"/>
      <c r="D15" s="1"/>
      <c r="E15" s="1"/>
    </row>
  </sheetData>
  <mergeCells count="1">
    <mergeCell ref="A2:E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99CC-B39C-49E2-BA9B-172EA9A7FE62}">
  <sheetPr codeName="Sheet2">
    <pageSetUpPr autoPageBreaks="0"/>
  </sheetPr>
  <dimension ref="A1:I6"/>
  <sheetViews>
    <sheetView showGridLines="0" tabSelected="1" zoomScaleNormal="100" workbookViewId="0">
      <pane ySplit="6" topLeftCell="A7" activePane="bottomLeft" state="frozen"/>
      <selection activeCell="E37" sqref="E37"/>
      <selection pane="bottomLeft" activeCell="H12" sqref="H12"/>
    </sheetView>
  </sheetViews>
  <sheetFormatPr defaultColWidth="9.140625" defaultRowHeight="30" customHeight="1" x14ac:dyDescent="0.25"/>
  <cols>
    <col min="1" max="1" width="19.85546875" style="32" bestFit="1" customWidth="1"/>
    <col min="2" max="2" width="44" style="32" customWidth="1"/>
    <col min="3" max="3" width="10.28515625" style="32" customWidth="1"/>
    <col min="4" max="4" width="75" style="32" customWidth="1"/>
    <col min="5" max="5" width="12.140625" style="32" bestFit="1" customWidth="1"/>
    <col min="6" max="6" width="12.7109375" style="32" customWidth="1"/>
    <col min="7" max="7" width="12.42578125" style="32" customWidth="1"/>
    <col min="8" max="8" width="66" style="32" customWidth="1"/>
    <col min="9" max="9" width="11.7109375" style="32" customWidth="1"/>
    <col min="10" max="16384" width="9.140625" style="32"/>
  </cols>
  <sheetData>
    <row r="1" spans="1:9" ht="30" customHeight="1" x14ac:dyDescent="0.25">
      <c r="A1" s="62">
        <f>'Rev History'!B6</f>
        <v>45446</v>
      </c>
      <c r="B1" s="105" t="s">
        <v>186</v>
      </c>
      <c r="C1" s="106"/>
      <c r="D1" s="106"/>
      <c r="E1" s="106"/>
      <c r="F1" s="106"/>
      <c r="G1" s="106"/>
      <c r="H1" s="107"/>
      <c r="I1" s="63">
        <f>'Rev History'!A6</f>
        <v>3</v>
      </c>
    </row>
    <row r="2" spans="1:9" ht="30" customHeight="1" x14ac:dyDescent="0.25">
      <c r="A2" s="54" t="s">
        <v>16</v>
      </c>
      <c r="B2" s="118"/>
      <c r="C2" s="119"/>
      <c r="D2" s="120"/>
      <c r="E2" s="111" t="s">
        <v>22</v>
      </c>
      <c r="F2" s="112"/>
      <c r="G2" s="46" t="s">
        <v>187</v>
      </c>
      <c r="H2" s="54" t="s">
        <v>9</v>
      </c>
      <c r="I2" s="27" t="s">
        <v>20</v>
      </c>
    </row>
    <row r="3" spans="1:9" ht="30" customHeight="1" x14ac:dyDescent="0.25">
      <c r="A3" s="55" t="s">
        <v>7</v>
      </c>
      <c r="B3" s="122"/>
      <c r="C3" s="123"/>
      <c r="D3" s="124"/>
      <c r="E3" s="111" t="s">
        <v>98</v>
      </c>
      <c r="F3" s="112"/>
      <c r="G3" s="27" t="s">
        <v>21</v>
      </c>
      <c r="H3" s="54" t="s">
        <v>8</v>
      </c>
      <c r="I3" s="27" t="s">
        <v>20</v>
      </c>
    </row>
    <row r="4" spans="1:9" ht="30" customHeight="1" x14ac:dyDescent="0.25">
      <c r="A4" s="56" t="s">
        <v>12</v>
      </c>
      <c r="B4" s="122"/>
      <c r="C4" s="123"/>
      <c r="D4" s="124"/>
      <c r="E4" s="111" t="s">
        <v>13</v>
      </c>
      <c r="F4" s="112"/>
      <c r="G4" s="46" t="s">
        <v>101</v>
      </c>
      <c r="H4" s="121"/>
      <c r="I4" s="116"/>
    </row>
    <row r="5" spans="1:9" ht="40.5" customHeight="1" x14ac:dyDescent="0.25">
      <c r="A5" s="57" t="s">
        <v>94</v>
      </c>
      <c r="B5" s="58" t="s">
        <v>96</v>
      </c>
      <c r="C5" s="117"/>
      <c r="D5" s="117"/>
      <c r="E5" s="113" t="s">
        <v>100</v>
      </c>
      <c r="F5" s="114"/>
      <c r="G5" s="115"/>
      <c r="H5" s="116"/>
      <c r="I5" s="116"/>
    </row>
    <row r="6" spans="1:9" ht="30" customHeight="1" x14ac:dyDescent="0.25">
      <c r="A6" s="59" t="s">
        <v>220</v>
      </c>
      <c r="B6" s="60" t="s">
        <v>69</v>
      </c>
      <c r="C6" s="61" t="s">
        <v>17</v>
      </c>
      <c r="D6" s="60" t="s">
        <v>97</v>
      </c>
      <c r="E6" s="47" t="s">
        <v>95</v>
      </c>
      <c r="F6" s="47" t="s">
        <v>99</v>
      </c>
      <c r="G6" s="108" t="s">
        <v>97</v>
      </c>
      <c r="H6" s="109"/>
      <c r="I6" s="110"/>
    </row>
  </sheetData>
  <mergeCells count="12">
    <mergeCell ref="B1:H1"/>
    <mergeCell ref="G6:I6"/>
    <mergeCell ref="E2:F2"/>
    <mergeCell ref="E3:F3"/>
    <mergeCell ref="E4:F4"/>
    <mergeCell ref="E5:F5"/>
    <mergeCell ref="G5:I5"/>
    <mergeCell ref="C5:D5"/>
    <mergeCell ref="B2:D2"/>
    <mergeCell ref="H4:I4"/>
    <mergeCell ref="B3:D3"/>
    <mergeCell ref="B4:D4"/>
  </mergeCells>
  <dataValidations count="2">
    <dataValidation type="list" allowBlank="1" showInputMessage="1" showErrorMessage="1" errorTitle="Wrong Entry" error="Select One Option from Dropdown." sqref="G2" xr:uid="{436DDB1B-CCD8-443E-B82C-87494970088F}">
      <formula1>"YES,NO"</formula1>
    </dataValidation>
    <dataValidation type="list" allowBlank="1" showInputMessage="1" showErrorMessage="1" errorTitle="Wrong Entry" error="Select One Option from Dropdown." sqref="G4" xr:uid="{FD820BD6-A412-40D3-935B-7E9C256A13A6}">
      <formula1>"GT,ST,Others"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0FE74-6B2A-4659-836F-B1B34910C8DB}">
  <dimension ref="A1:R16"/>
  <sheetViews>
    <sheetView workbookViewId="0">
      <selection activeCell="A20" sqref="A20"/>
    </sheetView>
  </sheetViews>
  <sheetFormatPr defaultRowHeight="15" x14ac:dyDescent="0.25"/>
  <cols>
    <col min="1" max="1" width="52" bestFit="1" customWidth="1"/>
    <col min="2" max="2" width="12.5703125" bestFit="1" customWidth="1"/>
    <col min="3" max="3" width="7.42578125" customWidth="1"/>
  </cols>
  <sheetData>
    <row r="1" spans="1:18" ht="23.25" x14ac:dyDescent="0.25">
      <c r="A1" s="125" t="s">
        <v>239</v>
      </c>
      <c r="B1" s="125"/>
      <c r="C1" s="125"/>
      <c r="D1" s="125"/>
      <c r="E1" s="125"/>
      <c r="F1" s="125"/>
      <c r="G1" s="125"/>
      <c r="H1" s="125"/>
      <c r="I1" s="125"/>
      <c r="J1" s="125"/>
      <c r="K1" s="125"/>
      <c r="L1" s="125"/>
      <c r="M1" s="125"/>
      <c r="N1" s="125"/>
      <c r="O1" s="125"/>
      <c r="P1" s="125"/>
      <c r="Q1" s="125"/>
      <c r="R1" s="125"/>
    </row>
    <row r="2" spans="1:18" x14ac:dyDescent="0.25">
      <c r="A2" s="32"/>
      <c r="B2" s="32"/>
      <c r="C2" s="32"/>
      <c r="D2" s="32"/>
      <c r="E2" s="32"/>
      <c r="F2" s="32"/>
      <c r="G2" s="32"/>
      <c r="H2" s="32"/>
      <c r="I2" s="32"/>
      <c r="J2" s="32"/>
      <c r="K2" s="32"/>
      <c r="L2" s="32"/>
      <c r="M2" s="32"/>
      <c r="N2" s="32"/>
      <c r="O2" s="32"/>
      <c r="P2" s="32"/>
      <c r="Q2" s="32"/>
      <c r="R2" s="32"/>
    </row>
    <row r="3" spans="1:18" x14ac:dyDescent="0.25">
      <c r="A3" s="99" t="s">
        <v>237</v>
      </c>
      <c r="B3" s="99" t="s">
        <v>236</v>
      </c>
      <c r="C3" s="100" t="s">
        <v>15</v>
      </c>
      <c r="D3" s="100" t="s">
        <v>19</v>
      </c>
      <c r="E3" s="100" t="s">
        <v>70</v>
      </c>
      <c r="F3" s="100" t="s">
        <v>71</v>
      </c>
      <c r="G3" s="100" t="s">
        <v>72</v>
      </c>
      <c r="H3" s="100" t="s">
        <v>73</v>
      </c>
      <c r="I3" s="100" t="s">
        <v>74</v>
      </c>
      <c r="J3" s="100" t="s">
        <v>75</v>
      </c>
      <c r="K3" s="100" t="s">
        <v>76</v>
      </c>
      <c r="L3" s="100" t="s">
        <v>77</v>
      </c>
      <c r="M3" s="100" t="s">
        <v>78</v>
      </c>
      <c r="N3" s="100" t="s">
        <v>79</v>
      </c>
      <c r="O3" s="100" t="s">
        <v>80</v>
      </c>
      <c r="P3" s="100" t="s">
        <v>81</v>
      </c>
      <c r="Q3" s="100" t="s">
        <v>82</v>
      </c>
      <c r="R3" s="101" t="s">
        <v>238</v>
      </c>
    </row>
    <row r="4" spans="1:18" x14ac:dyDescent="0.25">
      <c r="A4" s="173" t="s">
        <v>243</v>
      </c>
      <c r="B4" s="90" t="s">
        <v>225</v>
      </c>
      <c r="C4" s="53"/>
      <c r="D4" s="53"/>
      <c r="E4" s="53"/>
      <c r="F4" s="53"/>
      <c r="G4" s="53"/>
      <c r="H4" s="53"/>
      <c r="I4" s="53"/>
      <c r="J4" s="53"/>
      <c r="K4" s="53"/>
      <c r="L4" s="53"/>
      <c r="M4" s="53"/>
      <c r="N4" s="53"/>
      <c r="O4" s="53"/>
      <c r="P4" s="53"/>
      <c r="Q4" s="53"/>
      <c r="R4" s="96">
        <f>SUM(C4:Q4)</f>
        <v>0</v>
      </c>
    </row>
    <row r="5" spans="1:18" x14ac:dyDescent="0.25">
      <c r="A5" s="173" t="s">
        <v>244</v>
      </c>
      <c r="B5" s="92" t="s">
        <v>223</v>
      </c>
      <c r="C5" s="53"/>
      <c r="D5" s="53"/>
      <c r="E5" s="53"/>
      <c r="F5" s="53"/>
      <c r="G5" s="53"/>
      <c r="H5" s="53"/>
      <c r="I5" s="53"/>
      <c r="J5" s="53"/>
      <c r="K5" s="53"/>
      <c r="L5" s="53"/>
      <c r="M5" s="53"/>
      <c r="N5" s="53"/>
      <c r="O5" s="53"/>
      <c r="P5" s="53"/>
      <c r="Q5" s="53"/>
      <c r="R5" s="96">
        <f t="shared" ref="R5:R15" si="0">SUM(C5:Q5)</f>
        <v>0</v>
      </c>
    </row>
    <row r="6" spans="1:18" x14ac:dyDescent="0.25">
      <c r="A6" s="173" t="s">
        <v>254</v>
      </c>
      <c r="B6" s="90" t="s">
        <v>224</v>
      </c>
      <c r="C6" s="53"/>
      <c r="D6" s="53"/>
      <c r="E6" s="53"/>
      <c r="F6" s="53"/>
      <c r="G6" s="53"/>
      <c r="H6" s="53"/>
      <c r="I6" s="53"/>
      <c r="J6" s="53"/>
      <c r="K6" s="53"/>
      <c r="L6" s="53"/>
      <c r="M6" s="53"/>
      <c r="N6" s="53"/>
      <c r="O6" s="53"/>
      <c r="P6" s="53"/>
      <c r="Q6" s="53"/>
      <c r="R6" s="96">
        <f t="shared" si="0"/>
        <v>0</v>
      </c>
    </row>
    <row r="7" spans="1:18" x14ac:dyDescent="0.25">
      <c r="A7" s="173" t="s">
        <v>245</v>
      </c>
      <c r="B7" s="90" t="s">
        <v>226</v>
      </c>
      <c r="C7" s="53"/>
      <c r="D7" s="53"/>
      <c r="E7" s="53"/>
      <c r="F7" s="53"/>
      <c r="G7" s="53"/>
      <c r="H7" s="53"/>
      <c r="I7" s="53"/>
      <c r="J7" s="53"/>
      <c r="K7" s="53"/>
      <c r="L7" s="53"/>
      <c r="M7" s="53"/>
      <c r="N7" s="53"/>
      <c r="O7" s="53"/>
      <c r="P7" s="53"/>
      <c r="Q7" s="53"/>
      <c r="R7" s="96">
        <f t="shared" si="0"/>
        <v>0</v>
      </c>
    </row>
    <row r="8" spans="1:18" x14ac:dyDescent="0.25">
      <c r="A8" s="173" t="s">
        <v>246</v>
      </c>
      <c r="B8" s="90" t="s">
        <v>227</v>
      </c>
      <c r="C8" s="53"/>
      <c r="D8" s="53"/>
      <c r="E8" s="53"/>
      <c r="F8" s="53"/>
      <c r="G8" s="53"/>
      <c r="H8" s="53"/>
      <c r="I8" s="53"/>
      <c r="J8" s="53"/>
      <c r="K8" s="53"/>
      <c r="L8" s="53"/>
      <c r="M8" s="53"/>
      <c r="N8" s="53"/>
      <c r="O8" s="53"/>
      <c r="P8" s="53"/>
      <c r="Q8" s="53"/>
      <c r="R8" s="96">
        <f t="shared" si="0"/>
        <v>0</v>
      </c>
    </row>
    <row r="9" spans="1:18" x14ac:dyDescent="0.25">
      <c r="A9" s="173" t="s">
        <v>247</v>
      </c>
      <c r="B9" s="103" t="s">
        <v>228</v>
      </c>
      <c r="C9" s="53"/>
      <c r="D9" s="53"/>
      <c r="E9" s="53"/>
      <c r="F9" s="53"/>
      <c r="G9" s="53"/>
      <c r="H9" s="53"/>
      <c r="I9" s="53"/>
      <c r="J9" s="53"/>
      <c r="K9" s="53"/>
      <c r="L9" s="53"/>
      <c r="M9" s="53"/>
      <c r="N9" s="53"/>
      <c r="O9" s="53"/>
      <c r="P9" s="53"/>
      <c r="Q9" s="53"/>
      <c r="R9" s="96">
        <f t="shared" si="0"/>
        <v>0</v>
      </c>
    </row>
    <row r="10" spans="1:18" x14ac:dyDescent="0.25">
      <c r="A10" s="173" t="s">
        <v>248</v>
      </c>
      <c r="B10" s="91" t="s">
        <v>231</v>
      </c>
      <c r="C10" s="53"/>
      <c r="D10" s="53"/>
      <c r="E10" s="53"/>
      <c r="F10" s="53"/>
      <c r="G10" s="53"/>
      <c r="H10" s="53"/>
      <c r="I10" s="53"/>
      <c r="J10" s="53"/>
      <c r="K10" s="53"/>
      <c r="L10" s="53"/>
      <c r="M10" s="53"/>
      <c r="N10" s="53"/>
      <c r="O10" s="53"/>
      <c r="P10" s="53"/>
      <c r="Q10" s="53"/>
      <c r="R10" s="96">
        <f t="shared" si="0"/>
        <v>0</v>
      </c>
    </row>
    <row r="11" spans="1:18" x14ac:dyDescent="0.25">
      <c r="A11" s="173" t="s">
        <v>249</v>
      </c>
      <c r="B11" s="94" t="s">
        <v>232</v>
      </c>
      <c r="C11" s="53"/>
      <c r="D11" s="53"/>
      <c r="E11" s="53"/>
      <c r="F11" s="53"/>
      <c r="G11" s="53"/>
      <c r="H11" s="53"/>
      <c r="I11" s="53"/>
      <c r="J11" s="53"/>
      <c r="K11" s="53"/>
      <c r="L11" s="53"/>
      <c r="M11" s="53"/>
      <c r="N11" s="53"/>
      <c r="O11" s="53"/>
      <c r="P11" s="53"/>
      <c r="Q11" s="53"/>
      <c r="R11" s="96">
        <f t="shared" si="0"/>
        <v>0</v>
      </c>
    </row>
    <row r="12" spans="1:18" x14ac:dyDescent="0.25">
      <c r="A12" s="173" t="s">
        <v>250</v>
      </c>
      <c r="B12" s="91" t="s">
        <v>234</v>
      </c>
      <c r="C12" s="53"/>
      <c r="D12" s="53"/>
      <c r="E12" s="53"/>
      <c r="F12" s="53"/>
      <c r="G12" s="53"/>
      <c r="H12" s="53"/>
      <c r="I12" s="53"/>
      <c r="J12" s="53"/>
      <c r="K12" s="53"/>
      <c r="L12" s="53"/>
      <c r="M12" s="53"/>
      <c r="N12" s="53"/>
      <c r="O12" s="53"/>
      <c r="P12" s="53"/>
      <c r="Q12" s="53"/>
      <c r="R12" s="96">
        <f t="shared" si="0"/>
        <v>0</v>
      </c>
    </row>
    <row r="13" spans="1:18" x14ac:dyDescent="0.25">
      <c r="A13" s="173" t="s">
        <v>251</v>
      </c>
      <c r="B13" s="91" t="s">
        <v>229</v>
      </c>
      <c r="C13" s="53"/>
      <c r="D13" s="53"/>
      <c r="E13" s="53"/>
      <c r="F13" s="53"/>
      <c r="G13" s="53"/>
      <c r="H13" s="53"/>
      <c r="I13" s="53"/>
      <c r="J13" s="53"/>
      <c r="K13" s="53"/>
      <c r="L13" s="53"/>
      <c r="M13" s="53"/>
      <c r="N13" s="53"/>
      <c r="O13" s="53"/>
      <c r="P13" s="53"/>
      <c r="Q13" s="53"/>
      <c r="R13" s="96">
        <f t="shared" si="0"/>
        <v>0</v>
      </c>
    </row>
    <row r="14" spans="1:18" x14ac:dyDescent="0.25">
      <c r="A14" s="173" t="s">
        <v>252</v>
      </c>
      <c r="B14" s="91" t="s">
        <v>230</v>
      </c>
      <c r="C14" s="53"/>
      <c r="D14" s="53"/>
      <c r="E14" s="53"/>
      <c r="F14" s="53"/>
      <c r="G14" s="53"/>
      <c r="H14" s="53"/>
      <c r="I14" s="53"/>
      <c r="J14" s="53"/>
      <c r="K14" s="53"/>
      <c r="L14" s="53"/>
      <c r="M14" s="53"/>
      <c r="N14" s="53"/>
      <c r="O14" s="53"/>
      <c r="P14" s="53"/>
      <c r="Q14" s="53"/>
      <c r="R14" s="96">
        <f t="shared" si="0"/>
        <v>0</v>
      </c>
    </row>
    <row r="15" spans="1:18" x14ac:dyDescent="0.25">
      <c r="A15" s="173" t="s">
        <v>253</v>
      </c>
      <c r="B15" s="91" t="s">
        <v>233</v>
      </c>
      <c r="C15" s="53"/>
      <c r="D15" s="53"/>
      <c r="E15" s="53"/>
      <c r="F15" s="53"/>
      <c r="G15" s="53"/>
      <c r="H15" s="53"/>
      <c r="I15" s="53"/>
      <c r="J15" s="53"/>
      <c r="K15" s="53"/>
      <c r="L15" s="53"/>
      <c r="M15" s="53"/>
      <c r="N15" s="53"/>
      <c r="O15" s="53"/>
      <c r="P15" s="53"/>
      <c r="Q15" s="53"/>
      <c r="R15" s="96">
        <f t="shared" si="0"/>
        <v>0</v>
      </c>
    </row>
    <row r="16" spans="1:18" x14ac:dyDescent="0.25">
      <c r="N16" s="126" t="s">
        <v>241</v>
      </c>
      <c r="O16" s="127"/>
      <c r="P16" s="127"/>
      <c r="Q16" s="128"/>
      <c r="R16" s="102">
        <f>SUM(R4:R15)</f>
        <v>0</v>
      </c>
    </row>
  </sheetData>
  <sheetProtection algorithmName="SHA-512" hashValue="a4EcJ/qH6yurlZUaO2xRn4RrC253dRIY1eWHMcFvhjDvqtPvchS/lmYAAvVXQFKiSYhce40CNEbh5sTqyUPjTw==" saltValue="Er4cFmccR0iHH5oN07a3Jg==" spinCount="100000" sheet="1" objects="1" scenarios="1"/>
  <mergeCells count="2">
    <mergeCell ref="A1:R1"/>
    <mergeCell ref="N16:Q16"/>
  </mergeCells>
  <phoneticPr fontId="16" type="noConversion"/>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CB063-DBA8-41F2-BF8B-6073DBD299AB}">
  <sheetPr codeName="Sheet3">
    <pageSetUpPr autoPageBreaks="0"/>
  </sheetPr>
  <dimension ref="B1:L675"/>
  <sheetViews>
    <sheetView showGridLines="0" topLeftCell="C1" zoomScaleNormal="100" workbookViewId="0">
      <pane ySplit="4" topLeftCell="A5" activePane="bottomLeft" state="frozen"/>
      <selection activeCell="E37" sqref="E37"/>
      <selection pane="bottomLeft" activeCell="C45" sqref="C45"/>
    </sheetView>
  </sheetViews>
  <sheetFormatPr defaultRowHeight="15" x14ac:dyDescent="0.25"/>
  <cols>
    <col min="1" max="1" width="1.28515625" customWidth="1"/>
    <col min="2" max="2" width="6.28515625" customWidth="1"/>
    <col min="3" max="3" width="118" customWidth="1"/>
    <col min="4" max="4" width="8.5703125" bestFit="1" customWidth="1"/>
    <col min="5" max="5" width="8.85546875" bestFit="1" customWidth="1"/>
    <col min="6" max="6" width="41.140625" customWidth="1"/>
    <col min="7" max="7" width="7.5703125" customWidth="1"/>
    <col min="8" max="8" width="9.42578125" bestFit="1" customWidth="1"/>
    <col min="9" max="9" width="40.5703125" customWidth="1"/>
    <col min="10" max="10" width="7.5703125" customWidth="1"/>
    <col min="11" max="12" width="9.140625" customWidth="1"/>
  </cols>
  <sheetData>
    <row r="1" spans="2:12" ht="8.25" customHeight="1" x14ac:dyDescent="0.25"/>
    <row r="2" spans="2:12" ht="21" customHeight="1" x14ac:dyDescent="0.25">
      <c r="B2" s="132" t="s">
        <v>93</v>
      </c>
      <c r="C2" s="133"/>
      <c r="D2" s="133"/>
      <c r="E2" s="134"/>
      <c r="F2" s="134"/>
      <c r="G2" s="134"/>
      <c r="H2" s="134"/>
      <c r="I2" s="134"/>
      <c r="J2" s="134"/>
      <c r="K2" s="135"/>
      <c r="L2" s="136"/>
    </row>
    <row r="3" spans="2:12" ht="37.5" customHeight="1" x14ac:dyDescent="0.25">
      <c r="B3" s="147" t="s">
        <v>102</v>
      </c>
      <c r="C3" s="149" t="s">
        <v>31</v>
      </c>
      <c r="D3" s="151" t="s">
        <v>11</v>
      </c>
      <c r="E3" s="153" t="s">
        <v>125</v>
      </c>
      <c r="F3" s="154"/>
      <c r="G3" s="155"/>
      <c r="H3" s="137" t="s">
        <v>124</v>
      </c>
      <c r="I3" s="138"/>
      <c r="J3" s="138"/>
      <c r="K3" s="139"/>
      <c r="L3" s="140"/>
    </row>
    <row r="4" spans="2:12" s="52" customFormat="1" ht="99.75" customHeight="1" x14ac:dyDescent="0.25">
      <c r="B4" s="148"/>
      <c r="C4" s="150"/>
      <c r="D4" s="152"/>
      <c r="E4" s="153" t="s">
        <v>126</v>
      </c>
      <c r="F4" s="155"/>
      <c r="G4" s="51" t="s">
        <v>17</v>
      </c>
      <c r="H4" s="137" t="s">
        <v>127</v>
      </c>
      <c r="I4" s="144"/>
      <c r="J4" s="42" t="s">
        <v>123</v>
      </c>
      <c r="K4" s="42" t="s">
        <v>221</v>
      </c>
      <c r="L4" s="88" t="s">
        <v>222</v>
      </c>
    </row>
    <row r="5" spans="2:12" ht="35.25" customHeight="1" x14ac:dyDescent="0.25">
      <c r="B5" s="38">
        <v>1</v>
      </c>
      <c r="C5" s="39" t="s">
        <v>179</v>
      </c>
      <c r="D5" s="40" t="s">
        <v>23</v>
      </c>
      <c r="E5" s="142"/>
      <c r="F5" s="143"/>
      <c r="G5" s="4" t="s">
        <v>10</v>
      </c>
      <c r="H5" s="142"/>
      <c r="I5" s="143"/>
      <c r="J5" s="4" t="s">
        <v>10</v>
      </c>
      <c r="K5" s="95"/>
      <c r="L5" s="141" t="s">
        <v>225</v>
      </c>
    </row>
    <row r="6" spans="2:12" ht="33" customHeight="1" x14ac:dyDescent="0.25">
      <c r="B6" s="38">
        <v>2</v>
      </c>
      <c r="C6" s="39" t="s">
        <v>135</v>
      </c>
      <c r="D6" s="40" t="s">
        <v>28</v>
      </c>
      <c r="E6" s="142"/>
      <c r="F6" s="143"/>
      <c r="G6" s="4" t="s">
        <v>10</v>
      </c>
      <c r="H6" s="142"/>
      <c r="I6" s="143"/>
      <c r="J6" s="4" t="s">
        <v>10</v>
      </c>
      <c r="K6" s="95"/>
      <c r="L6" s="130"/>
    </row>
    <row r="7" spans="2:12" ht="30" customHeight="1" x14ac:dyDescent="0.25">
      <c r="B7" s="38">
        <v>3</v>
      </c>
      <c r="C7" s="39" t="s">
        <v>29</v>
      </c>
      <c r="D7" s="41"/>
      <c r="E7" s="142"/>
      <c r="F7" s="143"/>
      <c r="G7" s="4" t="s">
        <v>10</v>
      </c>
      <c r="H7" s="142"/>
      <c r="I7" s="143"/>
      <c r="J7" s="4" t="s">
        <v>10</v>
      </c>
      <c r="K7" s="95"/>
      <c r="L7" s="130"/>
    </row>
    <row r="8" spans="2:12" ht="31.5" customHeight="1" x14ac:dyDescent="0.25">
      <c r="B8" s="38">
        <v>4</v>
      </c>
      <c r="C8" s="39" t="s">
        <v>194</v>
      </c>
      <c r="D8" s="40" t="s">
        <v>30</v>
      </c>
      <c r="E8" s="142"/>
      <c r="F8" s="143"/>
      <c r="G8" s="4" t="s">
        <v>10</v>
      </c>
      <c r="H8" s="142"/>
      <c r="I8" s="143"/>
      <c r="J8" s="4" t="s">
        <v>10</v>
      </c>
      <c r="K8" s="95"/>
      <c r="L8" s="131"/>
    </row>
    <row r="9" spans="2:12" ht="30.75" customHeight="1" x14ac:dyDescent="0.25">
      <c r="B9" s="38">
        <v>5</v>
      </c>
      <c r="C9" s="39" t="s">
        <v>137</v>
      </c>
      <c r="D9" s="40" t="s">
        <v>32</v>
      </c>
      <c r="E9" s="142"/>
      <c r="F9" s="143"/>
      <c r="G9" s="4" t="s">
        <v>10</v>
      </c>
      <c r="H9" s="142"/>
      <c r="I9" s="143"/>
      <c r="J9" s="4" t="s">
        <v>10</v>
      </c>
      <c r="K9" s="95"/>
      <c r="L9" s="141" t="s">
        <v>223</v>
      </c>
    </row>
    <row r="10" spans="2:12" ht="33" customHeight="1" x14ac:dyDescent="0.25">
      <c r="B10" s="38">
        <v>6</v>
      </c>
      <c r="C10" s="39" t="s">
        <v>145</v>
      </c>
      <c r="D10" s="40" t="s">
        <v>32</v>
      </c>
      <c r="E10" s="142"/>
      <c r="F10" s="143"/>
      <c r="G10" s="4" t="s">
        <v>10</v>
      </c>
      <c r="H10" s="142"/>
      <c r="I10" s="143"/>
      <c r="J10" s="4" t="s">
        <v>10</v>
      </c>
      <c r="K10" s="95"/>
      <c r="L10" s="130"/>
    </row>
    <row r="11" spans="2:12" ht="31.5" customHeight="1" x14ac:dyDescent="0.25">
      <c r="B11" s="38">
        <v>7</v>
      </c>
      <c r="C11" s="39" t="s">
        <v>146</v>
      </c>
      <c r="D11" s="40" t="s">
        <v>59</v>
      </c>
      <c r="E11" s="142"/>
      <c r="F11" s="143"/>
      <c r="G11" s="4" t="s">
        <v>10</v>
      </c>
      <c r="H11" s="142"/>
      <c r="I11" s="143"/>
      <c r="J11" s="4" t="s">
        <v>10</v>
      </c>
      <c r="K11" s="95"/>
      <c r="L11" s="131"/>
    </row>
    <row r="12" spans="2:12" ht="31.5" customHeight="1" x14ac:dyDescent="0.25">
      <c r="B12" s="38">
        <v>8</v>
      </c>
      <c r="C12" s="39" t="s">
        <v>33</v>
      </c>
      <c r="D12" s="40" t="s">
        <v>34</v>
      </c>
      <c r="E12" s="142"/>
      <c r="F12" s="143"/>
      <c r="G12" s="4" t="s">
        <v>10</v>
      </c>
      <c r="H12" s="142"/>
      <c r="I12" s="143"/>
      <c r="J12" s="4" t="s">
        <v>10</v>
      </c>
      <c r="K12" s="95"/>
      <c r="L12" s="90" t="s">
        <v>224</v>
      </c>
    </row>
    <row r="13" spans="2:12" ht="32.25" customHeight="1" x14ac:dyDescent="0.25">
      <c r="B13" s="38">
        <v>9</v>
      </c>
      <c r="C13" s="39" t="s">
        <v>67</v>
      </c>
      <c r="D13" s="41"/>
      <c r="E13" s="142"/>
      <c r="F13" s="143"/>
      <c r="G13" s="4" t="s">
        <v>10</v>
      </c>
      <c r="H13" s="142"/>
      <c r="I13" s="143"/>
      <c r="J13" s="4" t="s">
        <v>10</v>
      </c>
      <c r="K13" s="95"/>
      <c r="L13" s="90" t="s">
        <v>226</v>
      </c>
    </row>
    <row r="14" spans="2:12" ht="35.25" customHeight="1" x14ac:dyDescent="0.25">
      <c r="B14" s="38">
        <v>10</v>
      </c>
      <c r="C14" s="39" t="s">
        <v>189</v>
      </c>
      <c r="D14" s="40" t="s">
        <v>36</v>
      </c>
      <c r="E14" s="142"/>
      <c r="F14" s="143"/>
      <c r="G14" s="4" t="s">
        <v>10</v>
      </c>
      <c r="H14" s="142"/>
      <c r="I14" s="143"/>
      <c r="J14" s="4" t="s">
        <v>10</v>
      </c>
      <c r="K14" s="95"/>
      <c r="L14" s="90" t="s">
        <v>227</v>
      </c>
    </row>
    <row r="15" spans="2:12" ht="33.75" customHeight="1" x14ac:dyDescent="0.25">
      <c r="B15" s="38">
        <v>11</v>
      </c>
      <c r="C15" s="39" t="s">
        <v>62</v>
      </c>
      <c r="D15" s="40" t="s">
        <v>149</v>
      </c>
      <c r="E15" s="142"/>
      <c r="F15" s="143"/>
      <c r="G15" s="4" t="s">
        <v>10</v>
      </c>
      <c r="H15" s="142"/>
      <c r="I15" s="143"/>
      <c r="J15" s="4" t="s">
        <v>10</v>
      </c>
      <c r="K15" s="95"/>
      <c r="L15" s="129" t="s">
        <v>228</v>
      </c>
    </row>
    <row r="16" spans="2:12" ht="34.5" customHeight="1" x14ac:dyDescent="0.25">
      <c r="B16" s="38">
        <v>12</v>
      </c>
      <c r="C16" s="39" t="s">
        <v>39</v>
      </c>
      <c r="D16" s="41"/>
      <c r="E16" s="142"/>
      <c r="F16" s="143"/>
      <c r="G16" s="4" t="s">
        <v>10</v>
      </c>
      <c r="H16" s="142"/>
      <c r="I16" s="143"/>
      <c r="J16" s="4" t="s">
        <v>10</v>
      </c>
      <c r="K16" s="95"/>
      <c r="L16" s="131"/>
    </row>
    <row r="17" spans="2:12" ht="33.75" customHeight="1" x14ac:dyDescent="0.25">
      <c r="B17" s="38">
        <v>13</v>
      </c>
      <c r="C17" s="39" t="s">
        <v>190</v>
      </c>
      <c r="D17" s="40" t="s">
        <v>40</v>
      </c>
      <c r="E17" s="142"/>
      <c r="F17" s="143"/>
      <c r="G17" s="4" t="s">
        <v>10</v>
      </c>
      <c r="H17" s="142"/>
      <c r="I17" s="143"/>
      <c r="J17" s="4" t="s">
        <v>10</v>
      </c>
      <c r="K17" s="95"/>
      <c r="L17" s="91" t="s">
        <v>229</v>
      </c>
    </row>
    <row r="18" spans="2:12" ht="33" customHeight="1" x14ac:dyDescent="0.25">
      <c r="B18" s="38">
        <v>14</v>
      </c>
      <c r="C18" s="39" t="s">
        <v>68</v>
      </c>
      <c r="D18" s="41"/>
      <c r="E18" s="142"/>
      <c r="F18" s="143"/>
      <c r="G18" s="4" t="s">
        <v>10</v>
      </c>
      <c r="H18" s="142"/>
      <c r="I18" s="143"/>
      <c r="J18" s="4" t="s">
        <v>10</v>
      </c>
      <c r="K18" s="95"/>
      <c r="L18" s="91" t="s">
        <v>230</v>
      </c>
    </row>
    <row r="19" spans="2:12" ht="33" customHeight="1" x14ac:dyDescent="0.25">
      <c r="B19" s="38">
        <v>15</v>
      </c>
      <c r="C19" s="39" t="s">
        <v>45</v>
      </c>
      <c r="D19" s="40" t="s">
        <v>48</v>
      </c>
      <c r="E19" s="142"/>
      <c r="F19" s="143"/>
      <c r="G19" s="4" t="s">
        <v>10</v>
      </c>
      <c r="H19" s="142"/>
      <c r="I19" s="143"/>
      <c r="J19" s="4" t="s">
        <v>10</v>
      </c>
      <c r="K19" s="95"/>
      <c r="L19" s="129" t="s">
        <v>231</v>
      </c>
    </row>
    <row r="20" spans="2:12" ht="29.25" customHeight="1" x14ac:dyDescent="0.25">
      <c r="B20" s="38">
        <v>16</v>
      </c>
      <c r="C20" s="39" t="s">
        <v>153</v>
      </c>
      <c r="D20" s="40" t="s">
        <v>50</v>
      </c>
      <c r="E20" s="142"/>
      <c r="F20" s="143"/>
      <c r="G20" s="4" t="s">
        <v>10</v>
      </c>
      <c r="H20" s="142"/>
      <c r="I20" s="143"/>
      <c r="J20" s="4" t="s">
        <v>10</v>
      </c>
      <c r="K20" s="95"/>
      <c r="L20" s="130"/>
    </row>
    <row r="21" spans="2:12" ht="29.25" customHeight="1" x14ac:dyDescent="0.25">
      <c r="B21" s="38">
        <v>17</v>
      </c>
      <c r="C21" s="39" t="s">
        <v>155</v>
      </c>
      <c r="D21" s="40" t="s">
        <v>51</v>
      </c>
      <c r="E21" s="142"/>
      <c r="F21" s="143"/>
      <c r="G21" s="4" t="s">
        <v>10</v>
      </c>
      <c r="H21" s="142"/>
      <c r="I21" s="143"/>
      <c r="J21" s="4" t="s">
        <v>10</v>
      </c>
      <c r="K21" s="95"/>
      <c r="L21" s="131"/>
    </row>
    <row r="22" spans="2:12" ht="27" customHeight="1" x14ac:dyDescent="0.25">
      <c r="B22" s="38">
        <v>18</v>
      </c>
      <c r="C22" s="39" t="s">
        <v>157</v>
      </c>
      <c r="D22" s="40" t="s">
        <v>52</v>
      </c>
      <c r="E22" s="142"/>
      <c r="F22" s="143"/>
      <c r="G22" s="4" t="s">
        <v>10</v>
      </c>
      <c r="H22" s="142"/>
      <c r="I22" s="143"/>
      <c r="J22" s="4" t="s">
        <v>10</v>
      </c>
      <c r="K22" s="95"/>
      <c r="L22" s="129" t="s">
        <v>232</v>
      </c>
    </row>
    <row r="23" spans="2:12" ht="30" customHeight="1" x14ac:dyDescent="0.25">
      <c r="B23" s="38">
        <v>19</v>
      </c>
      <c r="C23" s="39" t="s">
        <v>161</v>
      </c>
      <c r="D23" s="40" t="s">
        <v>52</v>
      </c>
      <c r="E23" s="142"/>
      <c r="F23" s="143"/>
      <c r="G23" s="4" t="s">
        <v>10</v>
      </c>
      <c r="H23" s="142"/>
      <c r="I23" s="143"/>
      <c r="J23" s="4" t="s">
        <v>10</v>
      </c>
      <c r="K23" s="95"/>
      <c r="L23" s="130"/>
    </row>
    <row r="24" spans="2:12" ht="33.75" customHeight="1" x14ac:dyDescent="0.25">
      <c r="B24" s="38">
        <v>20</v>
      </c>
      <c r="C24" s="39" t="s">
        <v>162</v>
      </c>
      <c r="D24" s="40" t="s">
        <v>53</v>
      </c>
      <c r="E24" s="142"/>
      <c r="F24" s="143"/>
      <c r="G24" s="4" t="s">
        <v>10</v>
      </c>
      <c r="H24" s="142"/>
      <c r="I24" s="143"/>
      <c r="J24" s="4" t="s">
        <v>10</v>
      </c>
      <c r="K24" s="95"/>
      <c r="L24" s="131"/>
    </row>
    <row r="25" spans="2:12" ht="54" customHeight="1" x14ac:dyDescent="0.25">
      <c r="B25" s="38">
        <v>21</v>
      </c>
      <c r="C25" s="39" t="s">
        <v>188</v>
      </c>
      <c r="D25" s="40" t="s">
        <v>53</v>
      </c>
      <c r="E25" s="142"/>
      <c r="F25" s="143"/>
      <c r="G25" s="4" t="s">
        <v>10</v>
      </c>
      <c r="H25" s="142"/>
      <c r="I25" s="143"/>
      <c r="J25" s="4" t="s">
        <v>10</v>
      </c>
      <c r="K25" s="95"/>
      <c r="L25" s="91" t="s">
        <v>234</v>
      </c>
    </row>
    <row r="26" spans="2:12" ht="29.25" customHeight="1" x14ac:dyDescent="0.25">
      <c r="B26" s="38">
        <v>22</v>
      </c>
      <c r="C26" s="39" t="s">
        <v>172</v>
      </c>
      <c r="D26" s="40" t="s">
        <v>54</v>
      </c>
      <c r="E26" s="142"/>
      <c r="F26" s="143"/>
      <c r="G26" s="4" t="s">
        <v>10</v>
      </c>
      <c r="H26" s="142"/>
      <c r="I26" s="143"/>
      <c r="J26" s="4" t="s">
        <v>10</v>
      </c>
      <c r="K26" s="95"/>
      <c r="L26" s="129" t="s">
        <v>232</v>
      </c>
    </row>
    <row r="27" spans="2:12" ht="29.25" customHeight="1" x14ac:dyDescent="0.25">
      <c r="B27" s="38">
        <v>23</v>
      </c>
      <c r="C27" s="39" t="s">
        <v>6</v>
      </c>
      <c r="D27" s="40" t="s">
        <v>54</v>
      </c>
      <c r="E27" s="142"/>
      <c r="F27" s="143"/>
      <c r="G27" s="4" t="s">
        <v>10</v>
      </c>
      <c r="H27" s="142"/>
      <c r="I27" s="143"/>
      <c r="J27" s="4" t="s">
        <v>10</v>
      </c>
      <c r="K27" s="95"/>
      <c r="L27" s="130"/>
    </row>
    <row r="28" spans="2:12" ht="29.25" customHeight="1" x14ac:dyDescent="0.25">
      <c r="B28" s="38">
        <v>24</v>
      </c>
      <c r="C28" s="39" t="s">
        <v>191</v>
      </c>
      <c r="D28" s="40" t="s">
        <v>55</v>
      </c>
      <c r="E28" s="145"/>
      <c r="F28" s="146"/>
      <c r="G28" s="4" t="s">
        <v>10</v>
      </c>
      <c r="H28" s="43"/>
      <c r="I28" s="44"/>
      <c r="J28" s="4" t="s">
        <v>10</v>
      </c>
      <c r="K28" s="95"/>
      <c r="L28" s="131"/>
    </row>
    <row r="29" spans="2:12" ht="28.5" customHeight="1" x14ac:dyDescent="0.25">
      <c r="B29" s="38">
        <v>25</v>
      </c>
      <c r="C29" s="39" t="s">
        <v>182</v>
      </c>
      <c r="D29" s="40" t="s">
        <v>58</v>
      </c>
      <c r="E29" s="142"/>
      <c r="F29" s="143"/>
      <c r="G29" s="4" t="s">
        <v>10</v>
      </c>
      <c r="H29" s="142"/>
      <c r="I29" s="143"/>
      <c r="J29" s="4" t="s">
        <v>10</v>
      </c>
      <c r="K29" s="95"/>
      <c r="L29" s="91" t="s">
        <v>231</v>
      </c>
    </row>
    <row r="30" spans="2:12" ht="30.75" customHeight="1" x14ac:dyDescent="0.25">
      <c r="B30" s="38">
        <v>26</v>
      </c>
      <c r="C30" s="39" t="s">
        <v>192</v>
      </c>
      <c r="D30" s="40" t="s">
        <v>61</v>
      </c>
      <c r="E30" s="142"/>
      <c r="F30" s="143"/>
      <c r="G30" s="4" t="s">
        <v>10</v>
      </c>
      <c r="H30" s="142"/>
      <c r="I30" s="143"/>
      <c r="J30" s="4" t="s">
        <v>10</v>
      </c>
      <c r="K30" s="95"/>
      <c r="L30" s="91" t="s">
        <v>230</v>
      </c>
    </row>
    <row r="31" spans="2:12" ht="31.5" customHeight="1" x14ac:dyDescent="0.25">
      <c r="B31" s="38">
        <v>27</v>
      </c>
      <c r="C31" s="39" t="s">
        <v>193</v>
      </c>
      <c r="D31" s="40" t="s">
        <v>103</v>
      </c>
      <c r="E31" s="142"/>
      <c r="F31" s="143"/>
      <c r="G31" s="4" t="s">
        <v>10</v>
      </c>
      <c r="H31" s="142"/>
      <c r="I31" s="143"/>
      <c r="J31" s="4" t="s">
        <v>10</v>
      </c>
      <c r="K31" s="95">
        <v>0</v>
      </c>
      <c r="L31" s="91" t="s">
        <v>233</v>
      </c>
    </row>
    <row r="32" spans="2:12" x14ac:dyDescent="0.25">
      <c r="E32" s="32"/>
      <c r="F32" s="32"/>
      <c r="H32" s="32"/>
      <c r="I32" s="32"/>
    </row>
    <row r="33" spans="5:12" x14ac:dyDescent="0.25">
      <c r="E33" s="32"/>
      <c r="F33" s="32"/>
      <c r="H33" s="32"/>
      <c r="I33" s="32"/>
      <c r="K33" s="96">
        <f>SUM(K5:K8)</f>
        <v>0</v>
      </c>
      <c r="L33" s="90" t="s">
        <v>225</v>
      </c>
    </row>
    <row r="34" spans="5:12" x14ac:dyDescent="0.25">
      <c r="E34" s="32"/>
      <c r="F34" s="32"/>
      <c r="H34" s="32"/>
      <c r="I34" s="32"/>
      <c r="K34" s="96">
        <f>SUM(K9:K11)</f>
        <v>0</v>
      </c>
      <c r="L34" s="92" t="s">
        <v>223</v>
      </c>
    </row>
    <row r="35" spans="5:12" x14ac:dyDescent="0.25">
      <c r="E35" s="32"/>
      <c r="F35" s="32"/>
      <c r="H35" s="32"/>
      <c r="I35" s="32"/>
      <c r="K35" s="96">
        <f>K12</f>
        <v>0</v>
      </c>
      <c r="L35" s="90" t="s">
        <v>224</v>
      </c>
    </row>
    <row r="36" spans="5:12" x14ac:dyDescent="0.25">
      <c r="E36" s="32"/>
      <c r="F36" s="32"/>
      <c r="H36" s="32"/>
      <c r="I36" s="32"/>
      <c r="K36" s="96">
        <f>K13</f>
        <v>0</v>
      </c>
      <c r="L36" s="90" t="s">
        <v>226</v>
      </c>
    </row>
    <row r="37" spans="5:12" x14ac:dyDescent="0.25">
      <c r="E37" s="32"/>
      <c r="F37" s="32"/>
      <c r="H37" s="32"/>
      <c r="I37" s="32"/>
      <c r="K37" s="96">
        <f>K14</f>
        <v>0</v>
      </c>
      <c r="L37" s="90" t="s">
        <v>227</v>
      </c>
    </row>
    <row r="38" spans="5:12" x14ac:dyDescent="0.25">
      <c r="E38" s="32"/>
      <c r="F38" s="32"/>
      <c r="H38" s="32"/>
      <c r="I38" s="32"/>
      <c r="K38" s="96">
        <f>SUM(K15:K16)</f>
        <v>0</v>
      </c>
      <c r="L38" s="93" t="s">
        <v>228</v>
      </c>
    </row>
    <row r="39" spans="5:12" x14ac:dyDescent="0.25">
      <c r="E39" s="32"/>
      <c r="F39" s="32"/>
      <c r="H39" s="32"/>
      <c r="I39" s="32"/>
      <c r="K39" s="96">
        <f>SUM(K19,K20,K21,K29)</f>
        <v>0</v>
      </c>
      <c r="L39" s="91" t="s">
        <v>231</v>
      </c>
    </row>
    <row r="40" spans="5:12" x14ac:dyDescent="0.25">
      <c r="E40" s="32"/>
      <c r="F40" s="32"/>
      <c r="H40" s="32"/>
      <c r="I40" s="32"/>
      <c r="K40" s="96">
        <f>SUM(K22,K23,K24,K26,K27,K28)</f>
        <v>0</v>
      </c>
      <c r="L40" s="94" t="s">
        <v>232</v>
      </c>
    </row>
    <row r="41" spans="5:12" x14ac:dyDescent="0.25">
      <c r="E41" s="32"/>
      <c r="F41" s="32"/>
      <c r="H41" s="32"/>
      <c r="I41" s="32"/>
      <c r="K41" s="96">
        <f>K25</f>
        <v>0</v>
      </c>
      <c r="L41" s="91" t="s">
        <v>234</v>
      </c>
    </row>
    <row r="42" spans="5:12" x14ac:dyDescent="0.25">
      <c r="E42" s="32"/>
      <c r="F42" s="32"/>
      <c r="H42" s="32"/>
      <c r="I42" s="32"/>
      <c r="K42" s="96">
        <f>K17</f>
        <v>0</v>
      </c>
      <c r="L42" s="91" t="s">
        <v>229</v>
      </c>
    </row>
    <row r="43" spans="5:12" x14ac:dyDescent="0.25">
      <c r="E43" s="32"/>
      <c r="F43" s="32"/>
      <c r="H43" s="32"/>
      <c r="I43" s="32"/>
      <c r="K43" s="96">
        <f>SUM(K18,K30)</f>
        <v>0</v>
      </c>
      <c r="L43" s="91" t="s">
        <v>230</v>
      </c>
    </row>
    <row r="44" spans="5:12" x14ac:dyDescent="0.25">
      <c r="E44" s="32"/>
      <c r="F44" s="32"/>
      <c r="H44" s="32"/>
      <c r="I44" s="32"/>
      <c r="K44" s="96">
        <f>K31</f>
        <v>0</v>
      </c>
      <c r="L44" s="91" t="s">
        <v>233</v>
      </c>
    </row>
    <row r="45" spans="5:12" x14ac:dyDescent="0.25">
      <c r="E45" s="32"/>
      <c r="F45" s="32"/>
      <c r="H45" s="32"/>
      <c r="I45" s="32"/>
      <c r="K45" s="97">
        <f>SUM(K33:K44)</f>
        <v>0</v>
      </c>
      <c r="L45" s="98" t="s">
        <v>235</v>
      </c>
    </row>
    <row r="46" spans="5:12" x14ac:dyDescent="0.25">
      <c r="E46" s="32"/>
      <c r="F46" s="32"/>
      <c r="H46" s="32"/>
      <c r="I46" s="32"/>
    </row>
    <row r="47" spans="5:12" x14ac:dyDescent="0.25">
      <c r="E47" s="32"/>
      <c r="F47" s="32"/>
      <c r="H47" s="32"/>
      <c r="I47" s="32"/>
    </row>
    <row r="48" spans="5:12" x14ac:dyDescent="0.25">
      <c r="E48" s="32"/>
      <c r="F48" s="32"/>
      <c r="H48" s="32"/>
      <c r="I48" s="32"/>
    </row>
    <row r="49" spans="5:9" x14ac:dyDescent="0.25">
      <c r="E49" s="32"/>
      <c r="F49" s="32"/>
      <c r="H49" s="32"/>
      <c r="I49" s="32"/>
    </row>
    <row r="50" spans="5:9" x14ac:dyDescent="0.25">
      <c r="E50" s="32"/>
      <c r="F50" s="32"/>
      <c r="H50" s="32"/>
      <c r="I50" s="32"/>
    </row>
    <row r="51" spans="5:9" x14ac:dyDescent="0.25">
      <c r="E51" s="32"/>
      <c r="F51" s="32"/>
      <c r="H51" s="32"/>
      <c r="I51" s="32"/>
    </row>
    <row r="52" spans="5:9" x14ac:dyDescent="0.25">
      <c r="E52" s="32"/>
      <c r="F52" s="32"/>
      <c r="H52" s="32"/>
      <c r="I52" s="32"/>
    </row>
    <row r="53" spans="5:9" x14ac:dyDescent="0.25">
      <c r="E53" s="32"/>
      <c r="F53" s="32"/>
      <c r="H53" s="32"/>
      <c r="I53" s="32"/>
    </row>
    <row r="54" spans="5:9" x14ac:dyDescent="0.25">
      <c r="E54" s="32"/>
      <c r="F54" s="32"/>
      <c r="H54" s="32"/>
      <c r="I54" s="32"/>
    </row>
    <row r="55" spans="5:9" x14ac:dyDescent="0.25">
      <c r="E55" s="32"/>
      <c r="F55" s="32"/>
      <c r="H55" s="32"/>
      <c r="I55" s="32"/>
    </row>
    <row r="56" spans="5:9" x14ac:dyDescent="0.25">
      <c r="E56" s="32"/>
      <c r="F56" s="32"/>
      <c r="H56" s="32"/>
      <c r="I56" s="32"/>
    </row>
    <row r="57" spans="5:9" x14ac:dyDescent="0.25">
      <c r="E57" s="32"/>
      <c r="F57" s="32"/>
      <c r="H57" s="32"/>
      <c r="I57" s="32"/>
    </row>
    <row r="58" spans="5:9" x14ac:dyDescent="0.25">
      <c r="E58" s="32"/>
      <c r="F58" s="32"/>
      <c r="H58" s="32"/>
      <c r="I58" s="32"/>
    </row>
    <row r="59" spans="5:9" x14ac:dyDescent="0.25">
      <c r="E59" s="32"/>
      <c r="F59" s="32"/>
      <c r="H59" s="32"/>
      <c r="I59" s="32"/>
    </row>
    <row r="60" spans="5:9" x14ac:dyDescent="0.25">
      <c r="E60" s="32"/>
      <c r="F60" s="32"/>
      <c r="H60" s="32"/>
      <c r="I60" s="32"/>
    </row>
    <row r="61" spans="5:9" x14ac:dyDescent="0.25">
      <c r="E61" s="32"/>
      <c r="F61" s="32"/>
      <c r="H61" s="32"/>
      <c r="I61" s="32"/>
    </row>
    <row r="62" spans="5:9" x14ac:dyDescent="0.25">
      <c r="E62" s="32"/>
      <c r="F62" s="32"/>
      <c r="H62" s="32"/>
      <c r="I62" s="32"/>
    </row>
    <row r="63" spans="5:9" x14ac:dyDescent="0.25">
      <c r="E63" s="32"/>
      <c r="F63" s="32"/>
      <c r="H63" s="32"/>
      <c r="I63" s="32"/>
    </row>
    <row r="64" spans="5:9" x14ac:dyDescent="0.25">
      <c r="E64" s="32"/>
      <c r="F64" s="32"/>
      <c r="H64" s="32"/>
      <c r="I64" s="32"/>
    </row>
    <row r="65" spans="5:9" x14ac:dyDescent="0.25">
      <c r="E65" s="32"/>
      <c r="F65" s="32"/>
      <c r="H65" s="32"/>
      <c r="I65" s="32"/>
    </row>
    <row r="66" spans="5:9" x14ac:dyDescent="0.25">
      <c r="E66" s="32"/>
      <c r="F66" s="32"/>
      <c r="H66" s="32"/>
      <c r="I66" s="32"/>
    </row>
    <row r="67" spans="5:9" x14ac:dyDescent="0.25">
      <c r="E67" s="32"/>
      <c r="F67" s="32"/>
      <c r="H67" s="32"/>
      <c r="I67" s="32"/>
    </row>
    <row r="68" spans="5:9" x14ac:dyDescent="0.25">
      <c r="E68" s="32"/>
      <c r="F68" s="32"/>
      <c r="H68" s="32"/>
      <c r="I68" s="32"/>
    </row>
    <row r="69" spans="5:9" x14ac:dyDescent="0.25">
      <c r="E69" s="32"/>
      <c r="F69" s="32"/>
      <c r="H69" s="32"/>
      <c r="I69" s="32"/>
    </row>
    <row r="70" spans="5:9" x14ac:dyDescent="0.25">
      <c r="E70" s="32"/>
      <c r="F70" s="32"/>
      <c r="H70" s="32"/>
      <c r="I70" s="32"/>
    </row>
    <row r="71" spans="5:9" x14ac:dyDescent="0.25">
      <c r="E71" s="32"/>
      <c r="F71" s="32"/>
      <c r="H71" s="32"/>
      <c r="I71" s="32"/>
    </row>
    <row r="72" spans="5:9" x14ac:dyDescent="0.25">
      <c r="E72" s="32"/>
      <c r="F72" s="32"/>
      <c r="H72" s="32"/>
      <c r="I72" s="32"/>
    </row>
    <row r="73" spans="5:9" x14ac:dyDescent="0.25">
      <c r="E73" s="32"/>
      <c r="F73" s="32"/>
      <c r="H73" s="32"/>
      <c r="I73" s="32"/>
    </row>
    <row r="74" spans="5:9" x14ac:dyDescent="0.25">
      <c r="E74" s="32"/>
      <c r="F74" s="32"/>
      <c r="H74" s="32"/>
      <c r="I74" s="32"/>
    </row>
    <row r="75" spans="5:9" x14ac:dyDescent="0.25">
      <c r="E75" s="32"/>
      <c r="F75" s="32"/>
      <c r="H75" s="32"/>
      <c r="I75" s="32"/>
    </row>
    <row r="76" spans="5:9" x14ac:dyDescent="0.25">
      <c r="E76" s="32"/>
      <c r="F76" s="32"/>
      <c r="H76" s="32"/>
      <c r="I76" s="32"/>
    </row>
    <row r="77" spans="5:9" x14ac:dyDescent="0.25">
      <c r="E77" s="32"/>
      <c r="F77" s="32"/>
      <c r="H77" s="32"/>
      <c r="I77" s="32"/>
    </row>
    <row r="78" spans="5:9" x14ac:dyDescent="0.25">
      <c r="E78" s="32"/>
      <c r="F78" s="32"/>
      <c r="H78" s="32"/>
      <c r="I78" s="32"/>
    </row>
    <row r="79" spans="5:9" x14ac:dyDescent="0.25">
      <c r="E79" s="32"/>
      <c r="F79" s="32"/>
      <c r="H79" s="32"/>
      <c r="I79" s="32"/>
    </row>
    <row r="80" spans="5:9" x14ac:dyDescent="0.25">
      <c r="E80" s="32"/>
      <c r="F80" s="32"/>
      <c r="H80" s="32"/>
      <c r="I80" s="32"/>
    </row>
    <row r="81" spans="5:9" x14ac:dyDescent="0.25">
      <c r="E81" s="32"/>
      <c r="F81" s="32"/>
      <c r="H81" s="32"/>
      <c r="I81" s="32"/>
    </row>
    <row r="82" spans="5:9" x14ac:dyDescent="0.25">
      <c r="E82" s="32"/>
      <c r="F82" s="32"/>
      <c r="H82" s="32"/>
      <c r="I82" s="32"/>
    </row>
    <row r="83" spans="5:9" x14ac:dyDescent="0.25">
      <c r="E83" s="32"/>
      <c r="F83" s="32"/>
      <c r="H83" s="32"/>
      <c r="I83" s="32"/>
    </row>
    <row r="84" spans="5:9" x14ac:dyDescent="0.25">
      <c r="E84" s="32"/>
      <c r="F84" s="32"/>
      <c r="H84" s="32"/>
      <c r="I84" s="32"/>
    </row>
    <row r="85" spans="5:9" x14ac:dyDescent="0.25">
      <c r="E85" s="32"/>
      <c r="F85" s="32"/>
      <c r="H85" s="32"/>
      <c r="I85" s="32"/>
    </row>
    <row r="86" spans="5:9" x14ac:dyDescent="0.25">
      <c r="E86" s="32"/>
      <c r="F86" s="32"/>
      <c r="H86" s="32"/>
      <c r="I86" s="32"/>
    </row>
    <row r="87" spans="5:9" x14ac:dyDescent="0.25">
      <c r="E87" s="32"/>
      <c r="F87" s="32"/>
      <c r="H87" s="32"/>
      <c r="I87" s="32"/>
    </row>
    <row r="88" spans="5:9" x14ac:dyDescent="0.25">
      <c r="E88" s="32"/>
      <c r="F88" s="32"/>
      <c r="H88" s="32"/>
      <c r="I88" s="32"/>
    </row>
    <row r="89" spans="5:9" x14ac:dyDescent="0.25">
      <c r="E89" s="32"/>
      <c r="F89" s="32"/>
      <c r="H89" s="32"/>
      <c r="I89" s="32"/>
    </row>
    <row r="90" spans="5:9" x14ac:dyDescent="0.25">
      <c r="E90" s="32"/>
      <c r="F90" s="32"/>
      <c r="H90" s="32"/>
      <c r="I90" s="32"/>
    </row>
    <row r="91" spans="5:9" x14ac:dyDescent="0.25">
      <c r="E91" s="32"/>
      <c r="F91" s="32"/>
      <c r="H91" s="32"/>
      <c r="I91" s="32"/>
    </row>
    <row r="92" spans="5:9" x14ac:dyDescent="0.25">
      <c r="E92" s="32"/>
      <c r="F92" s="32"/>
      <c r="H92" s="32"/>
      <c r="I92" s="32"/>
    </row>
    <row r="93" spans="5:9" x14ac:dyDescent="0.25">
      <c r="E93" s="32"/>
      <c r="F93" s="32"/>
      <c r="H93" s="32"/>
      <c r="I93" s="32"/>
    </row>
    <row r="94" spans="5:9" x14ac:dyDescent="0.25">
      <c r="E94" s="32"/>
      <c r="F94" s="32"/>
      <c r="H94" s="32"/>
      <c r="I94" s="32"/>
    </row>
    <row r="95" spans="5:9" x14ac:dyDescent="0.25">
      <c r="E95" s="32"/>
      <c r="F95" s="32"/>
      <c r="H95" s="32"/>
      <c r="I95" s="32"/>
    </row>
    <row r="96" spans="5:9" x14ac:dyDescent="0.25">
      <c r="E96" s="32"/>
      <c r="F96" s="32"/>
      <c r="H96" s="32"/>
      <c r="I96" s="32"/>
    </row>
    <row r="97" spans="5:9" x14ac:dyDescent="0.25">
      <c r="E97" s="32"/>
      <c r="F97" s="32"/>
      <c r="H97" s="32"/>
      <c r="I97" s="32"/>
    </row>
    <row r="98" spans="5:9" x14ac:dyDescent="0.25">
      <c r="E98" s="32"/>
      <c r="F98" s="32"/>
      <c r="H98" s="32"/>
      <c r="I98" s="32"/>
    </row>
    <row r="99" spans="5:9" x14ac:dyDescent="0.25">
      <c r="E99" s="32"/>
      <c r="F99" s="32"/>
      <c r="H99" s="32"/>
      <c r="I99" s="32"/>
    </row>
    <row r="100" spans="5:9" x14ac:dyDescent="0.25">
      <c r="E100" s="32"/>
      <c r="F100" s="32"/>
      <c r="H100" s="32"/>
      <c r="I100" s="32"/>
    </row>
    <row r="101" spans="5:9" x14ac:dyDescent="0.25">
      <c r="E101" s="32"/>
      <c r="F101" s="32"/>
      <c r="H101" s="32"/>
      <c r="I101" s="32"/>
    </row>
    <row r="102" spans="5:9" x14ac:dyDescent="0.25">
      <c r="E102" s="32"/>
      <c r="F102" s="32"/>
      <c r="H102" s="32"/>
      <c r="I102" s="32"/>
    </row>
    <row r="103" spans="5:9" x14ac:dyDescent="0.25">
      <c r="E103" s="32"/>
      <c r="F103" s="32"/>
      <c r="H103" s="32"/>
      <c r="I103" s="32"/>
    </row>
    <row r="104" spans="5:9" x14ac:dyDescent="0.25">
      <c r="E104" s="32"/>
      <c r="F104" s="32"/>
      <c r="H104" s="32"/>
      <c r="I104" s="32"/>
    </row>
    <row r="105" spans="5:9" x14ac:dyDescent="0.25">
      <c r="E105" s="32"/>
      <c r="F105" s="32"/>
      <c r="H105" s="32"/>
      <c r="I105" s="32"/>
    </row>
    <row r="106" spans="5:9" x14ac:dyDescent="0.25">
      <c r="E106" s="32"/>
      <c r="F106" s="32"/>
      <c r="H106" s="32"/>
      <c r="I106" s="32"/>
    </row>
    <row r="107" spans="5:9" x14ac:dyDescent="0.25">
      <c r="E107" s="32"/>
      <c r="F107" s="32"/>
      <c r="H107" s="32"/>
      <c r="I107" s="32"/>
    </row>
    <row r="108" spans="5:9" x14ac:dyDescent="0.25">
      <c r="E108" s="32"/>
      <c r="F108" s="32"/>
      <c r="H108" s="32"/>
      <c r="I108" s="32"/>
    </row>
    <row r="109" spans="5:9" x14ac:dyDescent="0.25">
      <c r="E109" s="32"/>
      <c r="F109" s="32"/>
      <c r="H109" s="32"/>
      <c r="I109" s="32"/>
    </row>
    <row r="110" spans="5:9" x14ac:dyDescent="0.25">
      <c r="E110" s="32"/>
      <c r="F110" s="32"/>
      <c r="H110" s="32"/>
      <c r="I110" s="32"/>
    </row>
    <row r="111" spans="5:9" x14ac:dyDescent="0.25">
      <c r="E111" s="32"/>
      <c r="F111" s="32"/>
      <c r="H111" s="32"/>
      <c r="I111" s="32"/>
    </row>
    <row r="112" spans="5:9" x14ac:dyDescent="0.25">
      <c r="E112" s="32"/>
      <c r="F112" s="32"/>
      <c r="H112" s="32"/>
      <c r="I112" s="32"/>
    </row>
    <row r="113" spans="5:9" x14ac:dyDescent="0.25">
      <c r="E113" s="32"/>
      <c r="F113" s="32"/>
      <c r="H113" s="32"/>
      <c r="I113" s="32"/>
    </row>
    <row r="114" spans="5:9" x14ac:dyDescent="0.25">
      <c r="E114" s="32"/>
      <c r="F114" s="32"/>
      <c r="H114" s="32"/>
      <c r="I114" s="32"/>
    </row>
    <row r="115" spans="5:9" x14ac:dyDescent="0.25">
      <c r="E115" s="32"/>
      <c r="F115" s="32"/>
      <c r="H115" s="32"/>
      <c r="I115" s="32"/>
    </row>
    <row r="116" spans="5:9" x14ac:dyDescent="0.25">
      <c r="E116" s="32"/>
      <c r="F116" s="32"/>
      <c r="H116" s="32"/>
      <c r="I116" s="32"/>
    </row>
    <row r="117" spans="5:9" x14ac:dyDescent="0.25">
      <c r="E117" s="32"/>
      <c r="F117" s="32"/>
      <c r="H117" s="32"/>
      <c r="I117" s="32"/>
    </row>
    <row r="118" spans="5:9" x14ac:dyDescent="0.25">
      <c r="E118" s="32"/>
      <c r="F118" s="32"/>
      <c r="H118" s="32"/>
      <c r="I118" s="32"/>
    </row>
    <row r="119" spans="5:9" x14ac:dyDescent="0.25">
      <c r="E119" s="32"/>
      <c r="F119" s="32"/>
      <c r="H119" s="32"/>
      <c r="I119" s="32"/>
    </row>
    <row r="120" spans="5:9" x14ac:dyDescent="0.25">
      <c r="E120" s="32"/>
      <c r="F120" s="32"/>
      <c r="H120" s="32"/>
      <c r="I120" s="32"/>
    </row>
    <row r="121" spans="5:9" x14ac:dyDescent="0.25">
      <c r="E121" s="32"/>
      <c r="F121" s="32"/>
      <c r="H121" s="32"/>
      <c r="I121" s="32"/>
    </row>
    <row r="122" spans="5:9" x14ac:dyDescent="0.25">
      <c r="E122" s="32"/>
      <c r="F122" s="32"/>
      <c r="H122" s="32"/>
      <c r="I122" s="32"/>
    </row>
    <row r="123" spans="5:9" x14ac:dyDescent="0.25">
      <c r="E123" s="32"/>
      <c r="F123" s="32"/>
      <c r="H123" s="32"/>
      <c r="I123" s="32"/>
    </row>
    <row r="124" spans="5:9" x14ac:dyDescent="0.25">
      <c r="E124" s="32"/>
      <c r="F124" s="32"/>
      <c r="H124" s="32"/>
      <c r="I124" s="32"/>
    </row>
    <row r="125" spans="5:9" x14ac:dyDescent="0.25">
      <c r="E125" s="32"/>
      <c r="F125" s="32"/>
      <c r="H125" s="32"/>
      <c r="I125" s="32"/>
    </row>
    <row r="126" spans="5:9" x14ac:dyDescent="0.25">
      <c r="E126" s="32"/>
      <c r="F126" s="32"/>
      <c r="H126" s="32"/>
      <c r="I126" s="32"/>
    </row>
    <row r="127" spans="5:9" x14ac:dyDescent="0.25">
      <c r="E127" s="32"/>
      <c r="F127" s="32"/>
      <c r="H127" s="32"/>
      <c r="I127" s="32"/>
    </row>
    <row r="128" spans="5:9" x14ac:dyDescent="0.25">
      <c r="E128" s="32"/>
      <c r="F128" s="32"/>
      <c r="H128" s="32"/>
      <c r="I128" s="32"/>
    </row>
    <row r="129" spans="5:9" x14ac:dyDescent="0.25">
      <c r="E129" s="32"/>
      <c r="F129" s="32"/>
      <c r="H129" s="32"/>
      <c r="I129" s="32"/>
    </row>
    <row r="130" spans="5:9" x14ac:dyDescent="0.25">
      <c r="E130" s="32"/>
      <c r="F130" s="32"/>
      <c r="H130" s="32"/>
      <c r="I130" s="32"/>
    </row>
    <row r="131" spans="5:9" x14ac:dyDescent="0.25">
      <c r="E131" s="32"/>
      <c r="F131" s="32"/>
      <c r="H131" s="32"/>
      <c r="I131" s="32"/>
    </row>
    <row r="132" spans="5:9" x14ac:dyDescent="0.25">
      <c r="E132" s="32"/>
      <c r="F132" s="32"/>
      <c r="H132" s="32"/>
      <c r="I132" s="32"/>
    </row>
    <row r="133" spans="5:9" x14ac:dyDescent="0.25">
      <c r="E133" s="32"/>
      <c r="F133" s="32"/>
      <c r="H133" s="32"/>
      <c r="I133" s="32"/>
    </row>
    <row r="134" spans="5:9" x14ac:dyDescent="0.25">
      <c r="E134" s="32"/>
      <c r="F134" s="32"/>
      <c r="H134" s="32"/>
      <c r="I134" s="32"/>
    </row>
    <row r="135" spans="5:9" x14ac:dyDescent="0.25">
      <c r="E135" s="32"/>
      <c r="F135" s="32"/>
      <c r="H135" s="32"/>
      <c r="I135" s="32"/>
    </row>
    <row r="136" spans="5:9" x14ac:dyDescent="0.25">
      <c r="E136" s="32"/>
      <c r="F136" s="32"/>
      <c r="H136" s="32"/>
      <c r="I136" s="32"/>
    </row>
    <row r="137" spans="5:9" x14ac:dyDescent="0.25">
      <c r="E137" s="32"/>
      <c r="F137" s="32"/>
      <c r="H137" s="32"/>
      <c r="I137" s="32"/>
    </row>
    <row r="138" spans="5:9" x14ac:dyDescent="0.25">
      <c r="E138" s="32"/>
      <c r="F138" s="32"/>
      <c r="H138" s="32"/>
      <c r="I138" s="32"/>
    </row>
    <row r="139" spans="5:9" x14ac:dyDescent="0.25">
      <c r="E139" s="32"/>
      <c r="F139" s="32"/>
      <c r="H139" s="32"/>
      <c r="I139" s="32"/>
    </row>
    <row r="140" spans="5:9" x14ac:dyDescent="0.25">
      <c r="E140" s="32"/>
      <c r="F140" s="32"/>
      <c r="H140" s="32"/>
      <c r="I140" s="32"/>
    </row>
    <row r="141" spans="5:9" x14ac:dyDescent="0.25">
      <c r="E141" s="32"/>
      <c r="F141" s="32"/>
      <c r="H141" s="32"/>
      <c r="I141" s="32"/>
    </row>
    <row r="142" spans="5:9" x14ac:dyDescent="0.25">
      <c r="E142" s="32"/>
      <c r="F142" s="32"/>
      <c r="H142" s="32"/>
      <c r="I142" s="32"/>
    </row>
    <row r="143" spans="5:9" x14ac:dyDescent="0.25">
      <c r="E143" s="32"/>
      <c r="F143" s="32"/>
      <c r="H143" s="32"/>
      <c r="I143" s="32"/>
    </row>
    <row r="144" spans="5:9" x14ac:dyDescent="0.25">
      <c r="E144" s="32"/>
      <c r="F144" s="32"/>
      <c r="H144" s="32"/>
      <c r="I144" s="32"/>
    </row>
    <row r="145" spans="5:9" x14ac:dyDescent="0.25">
      <c r="E145" s="32"/>
      <c r="F145" s="32"/>
      <c r="H145" s="32"/>
      <c r="I145" s="32"/>
    </row>
    <row r="146" spans="5:9" x14ac:dyDescent="0.25">
      <c r="E146" s="32"/>
      <c r="F146" s="32"/>
      <c r="H146" s="32"/>
      <c r="I146" s="32"/>
    </row>
    <row r="147" spans="5:9" x14ac:dyDescent="0.25">
      <c r="E147" s="32"/>
      <c r="F147" s="32"/>
      <c r="H147" s="32"/>
      <c r="I147" s="32"/>
    </row>
    <row r="148" spans="5:9" x14ac:dyDescent="0.25">
      <c r="E148" s="32"/>
      <c r="F148" s="32"/>
      <c r="H148" s="32"/>
      <c r="I148" s="32"/>
    </row>
    <row r="149" spans="5:9" x14ac:dyDescent="0.25">
      <c r="E149" s="32"/>
      <c r="F149" s="32"/>
      <c r="H149" s="32"/>
      <c r="I149" s="32"/>
    </row>
    <row r="150" spans="5:9" x14ac:dyDescent="0.25">
      <c r="E150" s="32"/>
      <c r="F150" s="32"/>
      <c r="H150" s="32"/>
      <c r="I150" s="32"/>
    </row>
    <row r="151" spans="5:9" x14ac:dyDescent="0.25">
      <c r="E151" s="32"/>
      <c r="F151" s="32"/>
      <c r="H151" s="32"/>
      <c r="I151" s="32"/>
    </row>
    <row r="152" spans="5:9" x14ac:dyDescent="0.25">
      <c r="E152" s="32"/>
      <c r="F152" s="32"/>
      <c r="H152" s="32"/>
      <c r="I152" s="32"/>
    </row>
    <row r="153" spans="5:9" x14ac:dyDescent="0.25">
      <c r="E153" s="32"/>
      <c r="F153" s="32"/>
      <c r="H153" s="32"/>
      <c r="I153" s="32"/>
    </row>
    <row r="154" spans="5:9" x14ac:dyDescent="0.25">
      <c r="E154" s="32"/>
      <c r="F154" s="32"/>
      <c r="H154" s="32"/>
      <c r="I154" s="32"/>
    </row>
    <row r="155" spans="5:9" x14ac:dyDescent="0.25">
      <c r="E155" s="32"/>
      <c r="F155" s="32"/>
      <c r="H155" s="32"/>
      <c r="I155" s="32"/>
    </row>
    <row r="156" spans="5:9" x14ac:dyDescent="0.25">
      <c r="E156" s="32"/>
      <c r="F156" s="32"/>
      <c r="H156" s="32"/>
      <c r="I156" s="32"/>
    </row>
    <row r="157" spans="5:9" x14ac:dyDescent="0.25">
      <c r="E157" s="32"/>
      <c r="F157" s="32"/>
      <c r="H157" s="32"/>
      <c r="I157" s="32"/>
    </row>
    <row r="158" spans="5:9" x14ac:dyDescent="0.25">
      <c r="E158" s="32"/>
      <c r="F158" s="32"/>
      <c r="H158" s="32"/>
      <c r="I158" s="32"/>
    </row>
    <row r="159" spans="5:9" x14ac:dyDescent="0.25">
      <c r="E159" s="32"/>
      <c r="F159" s="32"/>
      <c r="H159" s="32"/>
      <c r="I159" s="32"/>
    </row>
    <row r="160" spans="5:9" x14ac:dyDescent="0.25">
      <c r="E160" s="32"/>
      <c r="F160" s="32"/>
      <c r="H160" s="32"/>
      <c r="I160" s="32"/>
    </row>
    <row r="161" spans="5:9" x14ac:dyDescent="0.25">
      <c r="E161" s="32"/>
      <c r="F161" s="32"/>
      <c r="H161" s="32"/>
      <c r="I161" s="32"/>
    </row>
    <row r="162" spans="5:9" x14ac:dyDescent="0.25">
      <c r="E162" s="32"/>
      <c r="F162" s="32"/>
      <c r="H162" s="32"/>
      <c r="I162" s="32"/>
    </row>
    <row r="163" spans="5:9" x14ac:dyDescent="0.25">
      <c r="E163" s="32"/>
      <c r="F163" s="32"/>
      <c r="H163" s="32"/>
      <c r="I163" s="32"/>
    </row>
    <row r="164" spans="5:9" x14ac:dyDescent="0.25">
      <c r="E164" s="32"/>
      <c r="F164" s="32"/>
      <c r="H164" s="32"/>
      <c r="I164" s="32"/>
    </row>
    <row r="165" spans="5:9" x14ac:dyDescent="0.25">
      <c r="E165" s="32"/>
      <c r="F165" s="32"/>
      <c r="H165" s="32"/>
      <c r="I165" s="32"/>
    </row>
    <row r="166" spans="5:9" x14ac:dyDescent="0.25">
      <c r="E166" s="32"/>
      <c r="F166" s="32"/>
      <c r="H166" s="32"/>
      <c r="I166" s="32"/>
    </row>
    <row r="167" spans="5:9" x14ac:dyDescent="0.25">
      <c r="E167" s="32"/>
      <c r="F167" s="32"/>
      <c r="H167" s="32"/>
      <c r="I167" s="32"/>
    </row>
    <row r="168" spans="5:9" x14ac:dyDescent="0.25">
      <c r="E168" s="32"/>
      <c r="F168" s="32"/>
      <c r="H168" s="32"/>
      <c r="I168" s="32"/>
    </row>
    <row r="169" spans="5:9" x14ac:dyDescent="0.25">
      <c r="E169" s="32"/>
      <c r="F169" s="32"/>
      <c r="H169" s="32"/>
      <c r="I169" s="32"/>
    </row>
    <row r="170" spans="5:9" x14ac:dyDescent="0.25">
      <c r="E170" s="32"/>
      <c r="F170" s="32"/>
      <c r="H170" s="32"/>
      <c r="I170" s="32"/>
    </row>
    <row r="171" spans="5:9" x14ac:dyDescent="0.25">
      <c r="E171" s="32"/>
      <c r="F171" s="32"/>
      <c r="H171" s="32"/>
      <c r="I171" s="32"/>
    </row>
    <row r="172" spans="5:9" x14ac:dyDescent="0.25">
      <c r="E172" s="32"/>
      <c r="F172" s="32"/>
      <c r="H172" s="32"/>
      <c r="I172" s="32"/>
    </row>
    <row r="173" spans="5:9" x14ac:dyDescent="0.25">
      <c r="E173" s="32"/>
      <c r="F173" s="32"/>
      <c r="H173" s="32"/>
      <c r="I173" s="32"/>
    </row>
    <row r="174" spans="5:9" x14ac:dyDescent="0.25">
      <c r="E174" s="32"/>
      <c r="F174" s="32"/>
      <c r="H174" s="32"/>
      <c r="I174" s="32"/>
    </row>
    <row r="175" spans="5:9" x14ac:dyDescent="0.25">
      <c r="E175" s="32"/>
      <c r="F175" s="32"/>
      <c r="H175" s="32"/>
      <c r="I175" s="32"/>
    </row>
    <row r="176" spans="5:9" x14ac:dyDescent="0.25">
      <c r="E176" s="32"/>
      <c r="F176" s="32"/>
      <c r="H176" s="32"/>
      <c r="I176" s="32"/>
    </row>
    <row r="177" spans="5:9" x14ac:dyDescent="0.25">
      <c r="E177" s="32"/>
      <c r="F177" s="32"/>
      <c r="H177" s="32"/>
      <c r="I177" s="32"/>
    </row>
    <row r="178" spans="5:9" x14ac:dyDescent="0.25">
      <c r="E178" s="32"/>
      <c r="F178" s="32"/>
      <c r="H178" s="32"/>
      <c r="I178" s="32"/>
    </row>
    <row r="179" spans="5:9" x14ac:dyDescent="0.25">
      <c r="E179" s="32"/>
      <c r="F179" s="32"/>
      <c r="H179" s="32"/>
      <c r="I179" s="32"/>
    </row>
    <row r="180" spans="5:9" x14ac:dyDescent="0.25">
      <c r="E180" s="32"/>
      <c r="F180" s="32"/>
      <c r="H180" s="32"/>
      <c r="I180" s="32"/>
    </row>
    <row r="181" spans="5:9" x14ac:dyDescent="0.25">
      <c r="E181" s="32"/>
      <c r="F181" s="32"/>
      <c r="H181" s="32"/>
      <c r="I181" s="32"/>
    </row>
    <row r="182" spans="5:9" x14ac:dyDescent="0.25">
      <c r="E182" s="32"/>
      <c r="F182" s="32"/>
      <c r="H182" s="32"/>
      <c r="I182" s="32"/>
    </row>
    <row r="183" spans="5:9" x14ac:dyDescent="0.25">
      <c r="E183" s="32"/>
      <c r="F183" s="32"/>
      <c r="H183" s="32"/>
      <c r="I183" s="32"/>
    </row>
    <row r="184" spans="5:9" x14ac:dyDescent="0.25">
      <c r="E184" s="32"/>
      <c r="F184" s="32"/>
      <c r="H184" s="32"/>
      <c r="I184" s="32"/>
    </row>
    <row r="185" spans="5:9" x14ac:dyDescent="0.25">
      <c r="E185" s="32"/>
      <c r="F185" s="32"/>
      <c r="H185" s="32"/>
      <c r="I185" s="32"/>
    </row>
    <row r="186" spans="5:9" x14ac:dyDescent="0.25">
      <c r="E186" s="32"/>
      <c r="F186" s="32"/>
      <c r="H186" s="32"/>
      <c r="I186" s="32"/>
    </row>
    <row r="187" spans="5:9" x14ac:dyDescent="0.25">
      <c r="E187" s="32"/>
      <c r="F187" s="32"/>
      <c r="H187" s="32"/>
      <c r="I187" s="32"/>
    </row>
    <row r="188" spans="5:9" x14ac:dyDescent="0.25">
      <c r="E188" s="32"/>
      <c r="F188" s="32"/>
      <c r="H188" s="32"/>
      <c r="I188" s="32"/>
    </row>
    <row r="189" spans="5:9" x14ac:dyDescent="0.25">
      <c r="E189" s="32"/>
      <c r="F189" s="32"/>
      <c r="H189" s="32"/>
      <c r="I189" s="32"/>
    </row>
    <row r="190" spans="5:9" x14ac:dyDescent="0.25">
      <c r="E190" s="32"/>
      <c r="F190" s="32"/>
      <c r="H190" s="32"/>
      <c r="I190" s="32"/>
    </row>
    <row r="191" spans="5:9" x14ac:dyDescent="0.25">
      <c r="E191" s="32"/>
      <c r="F191" s="32"/>
      <c r="H191" s="32"/>
      <c r="I191" s="32"/>
    </row>
    <row r="192" spans="5:9" x14ac:dyDescent="0.25">
      <c r="E192" s="32"/>
      <c r="F192" s="32"/>
      <c r="H192" s="32"/>
      <c r="I192" s="32"/>
    </row>
    <row r="193" spans="5:9" x14ac:dyDescent="0.25">
      <c r="E193" s="32"/>
      <c r="F193" s="32"/>
      <c r="H193" s="32"/>
      <c r="I193" s="32"/>
    </row>
    <row r="194" spans="5:9" x14ac:dyDescent="0.25">
      <c r="E194" s="32"/>
      <c r="F194" s="32"/>
      <c r="H194" s="32"/>
      <c r="I194" s="32"/>
    </row>
    <row r="195" spans="5:9" x14ac:dyDescent="0.25">
      <c r="E195" s="32"/>
      <c r="F195" s="32"/>
      <c r="H195" s="32"/>
      <c r="I195" s="32"/>
    </row>
    <row r="196" spans="5:9" x14ac:dyDescent="0.25">
      <c r="E196" s="32"/>
      <c r="F196" s="32"/>
      <c r="H196" s="32"/>
      <c r="I196" s="32"/>
    </row>
    <row r="197" spans="5:9" x14ac:dyDescent="0.25">
      <c r="E197" s="32"/>
      <c r="F197" s="32"/>
      <c r="H197" s="32"/>
      <c r="I197" s="32"/>
    </row>
    <row r="198" spans="5:9" x14ac:dyDescent="0.25">
      <c r="E198" s="32"/>
      <c r="F198" s="32"/>
      <c r="H198" s="32"/>
      <c r="I198" s="32"/>
    </row>
    <row r="199" spans="5:9" x14ac:dyDescent="0.25">
      <c r="E199" s="32"/>
      <c r="F199" s="32"/>
      <c r="H199" s="32"/>
      <c r="I199" s="32"/>
    </row>
    <row r="200" spans="5:9" x14ac:dyDescent="0.25">
      <c r="E200" s="32"/>
      <c r="F200" s="32"/>
      <c r="H200" s="32"/>
      <c r="I200" s="32"/>
    </row>
    <row r="201" spans="5:9" x14ac:dyDescent="0.25">
      <c r="E201" s="32"/>
      <c r="F201" s="32"/>
      <c r="H201" s="32"/>
      <c r="I201" s="32"/>
    </row>
    <row r="202" spans="5:9" x14ac:dyDescent="0.25">
      <c r="E202" s="32"/>
      <c r="F202" s="32"/>
      <c r="H202" s="32"/>
      <c r="I202" s="32"/>
    </row>
    <row r="203" spans="5:9" x14ac:dyDescent="0.25">
      <c r="E203" s="32"/>
      <c r="F203" s="32"/>
      <c r="H203" s="32"/>
      <c r="I203" s="32"/>
    </row>
    <row r="204" spans="5:9" x14ac:dyDescent="0.25">
      <c r="E204" s="32"/>
      <c r="F204" s="32"/>
      <c r="H204" s="32"/>
      <c r="I204" s="32"/>
    </row>
    <row r="205" spans="5:9" x14ac:dyDescent="0.25">
      <c r="E205" s="32"/>
      <c r="F205" s="32"/>
      <c r="H205" s="32"/>
      <c r="I205" s="32"/>
    </row>
    <row r="206" spans="5:9" x14ac:dyDescent="0.25">
      <c r="E206" s="32"/>
      <c r="F206" s="32"/>
      <c r="H206" s="32"/>
      <c r="I206" s="32"/>
    </row>
    <row r="207" spans="5:9" x14ac:dyDescent="0.25">
      <c r="E207" s="32"/>
      <c r="F207" s="32"/>
      <c r="H207" s="32"/>
      <c r="I207" s="32"/>
    </row>
    <row r="208" spans="5:9" x14ac:dyDescent="0.25">
      <c r="E208" s="32"/>
      <c r="F208" s="32"/>
      <c r="H208" s="32"/>
      <c r="I208" s="32"/>
    </row>
    <row r="209" spans="5:9" x14ac:dyDescent="0.25">
      <c r="E209" s="32"/>
      <c r="F209" s="32"/>
      <c r="H209" s="32"/>
      <c r="I209" s="32"/>
    </row>
    <row r="210" spans="5:9" x14ac:dyDescent="0.25">
      <c r="E210" s="32"/>
      <c r="F210" s="32"/>
      <c r="H210" s="32"/>
      <c r="I210" s="32"/>
    </row>
    <row r="211" spans="5:9" x14ac:dyDescent="0.25">
      <c r="E211" s="32"/>
      <c r="F211" s="32"/>
      <c r="H211" s="32"/>
      <c r="I211" s="32"/>
    </row>
    <row r="212" spans="5:9" x14ac:dyDescent="0.25">
      <c r="E212" s="32"/>
      <c r="F212" s="32"/>
      <c r="H212" s="32"/>
      <c r="I212" s="32"/>
    </row>
    <row r="213" spans="5:9" x14ac:dyDescent="0.25">
      <c r="E213" s="32"/>
      <c r="F213" s="32"/>
      <c r="H213" s="32"/>
      <c r="I213" s="32"/>
    </row>
    <row r="214" spans="5:9" x14ac:dyDescent="0.25">
      <c r="E214" s="32"/>
      <c r="F214" s="32"/>
      <c r="H214" s="32"/>
      <c r="I214" s="32"/>
    </row>
    <row r="215" spans="5:9" x14ac:dyDescent="0.25">
      <c r="E215" s="32"/>
      <c r="F215" s="32"/>
      <c r="H215" s="32"/>
      <c r="I215" s="32"/>
    </row>
    <row r="216" spans="5:9" x14ac:dyDescent="0.25">
      <c r="E216" s="32"/>
      <c r="F216" s="32"/>
      <c r="H216" s="32"/>
      <c r="I216" s="32"/>
    </row>
    <row r="217" spans="5:9" x14ac:dyDescent="0.25">
      <c r="E217" s="32"/>
      <c r="F217" s="32"/>
      <c r="H217" s="32"/>
      <c r="I217" s="32"/>
    </row>
    <row r="218" spans="5:9" x14ac:dyDescent="0.25">
      <c r="E218" s="32"/>
      <c r="F218" s="32"/>
      <c r="H218" s="32"/>
      <c r="I218" s="32"/>
    </row>
    <row r="219" spans="5:9" x14ac:dyDescent="0.25">
      <c r="E219" s="32"/>
      <c r="F219" s="32"/>
      <c r="H219" s="32"/>
      <c r="I219" s="32"/>
    </row>
    <row r="220" spans="5:9" x14ac:dyDescent="0.25">
      <c r="E220" s="32"/>
      <c r="F220" s="32"/>
      <c r="H220" s="32"/>
      <c r="I220" s="32"/>
    </row>
    <row r="221" spans="5:9" x14ac:dyDescent="0.25">
      <c r="E221" s="32"/>
      <c r="F221" s="32"/>
      <c r="H221" s="32"/>
      <c r="I221" s="32"/>
    </row>
    <row r="222" spans="5:9" x14ac:dyDescent="0.25">
      <c r="E222" s="32"/>
      <c r="F222" s="32"/>
      <c r="H222" s="32"/>
      <c r="I222" s="32"/>
    </row>
    <row r="223" spans="5:9" x14ac:dyDescent="0.25">
      <c r="E223" s="32"/>
      <c r="F223" s="32"/>
      <c r="H223" s="32"/>
      <c r="I223" s="32"/>
    </row>
    <row r="224" spans="5:9" x14ac:dyDescent="0.25">
      <c r="E224" s="32"/>
      <c r="F224" s="32"/>
      <c r="H224" s="32"/>
      <c r="I224" s="32"/>
    </row>
    <row r="225" spans="5:9" x14ac:dyDescent="0.25">
      <c r="E225" s="32"/>
      <c r="F225" s="32"/>
      <c r="H225" s="32"/>
      <c r="I225" s="32"/>
    </row>
    <row r="226" spans="5:9" x14ac:dyDescent="0.25">
      <c r="E226" s="32"/>
      <c r="F226" s="32"/>
      <c r="H226" s="32"/>
      <c r="I226" s="32"/>
    </row>
    <row r="227" spans="5:9" x14ac:dyDescent="0.25">
      <c r="E227" s="32"/>
      <c r="F227" s="32"/>
      <c r="H227" s="32"/>
      <c r="I227" s="32"/>
    </row>
    <row r="228" spans="5:9" x14ac:dyDescent="0.25">
      <c r="E228" s="32"/>
      <c r="F228" s="32"/>
      <c r="H228" s="32"/>
      <c r="I228" s="32"/>
    </row>
    <row r="229" spans="5:9" x14ac:dyDescent="0.25">
      <c r="E229" s="32"/>
      <c r="F229" s="32"/>
      <c r="H229" s="32"/>
      <c r="I229" s="32"/>
    </row>
    <row r="230" spans="5:9" x14ac:dyDescent="0.25">
      <c r="E230" s="32"/>
      <c r="F230" s="32"/>
      <c r="H230" s="32"/>
      <c r="I230" s="32"/>
    </row>
    <row r="231" spans="5:9" x14ac:dyDescent="0.25">
      <c r="E231" s="32"/>
      <c r="F231" s="32"/>
      <c r="H231" s="32"/>
      <c r="I231" s="32"/>
    </row>
    <row r="232" spans="5:9" x14ac:dyDescent="0.25">
      <c r="E232" s="32"/>
      <c r="F232" s="32"/>
      <c r="H232" s="32"/>
      <c r="I232" s="32"/>
    </row>
    <row r="233" spans="5:9" x14ac:dyDescent="0.25">
      <c r="E233" s="32"/>
      <c r="F233" s="32"/>
      <c r="H233" s="32"/>
      <c r="I233" s="32"/>
    </row>
    <row r="234" spans="5:9" x14ac:dyDescent="0.25">
      <c r="E234" s="32"/>
      <c r="F234" s="32"/>
      <c r="H234" s="32"/>
      <c r="I234" s="32"/>
    </row>
    <row r="235" spans="5:9" x14ac:dyDescent="0.25">
      <c r="E235" s="32"/>
      <c r="F235" s="32"/>
      <c r="H235" s="32"/>
      <c r="I235" s="32"/>
    </row>
    <row r="236" spans="5:9" x14ac:dyDescent="0.25">
      <c r="E236" s="32"/>
      <c r="F236" s="32"/>
      <c r="H236" s="32"/>
      <c r="I236" s="32"/>
    </row>
    <row r="237" spans="5:9" x14ac:dyDescent="0.25">
      <c r="E237" s="32"/>
      <c r="F237" s="32"/>
      <c r="H237" s="32"/>
      <c r="I237" s="32"/>
    </row>
    <row r="238" spans="5:9" x14ac:dyDescent="0.25">
      <c r="E238" s="32"/>
      <c r="F238" s="32"/>
      <c r="H238" s="32"/>
      <c r="I238" s="32"/>
    </row>
    <row r="239" spans="5:9" x14ac:dyDescent="0.25">
      <c r="E239" s="32"/>
      <c r="F239" s="32"/>
      <c r="H239" s="32"/>
      <c r="I239" s="32"/>
    </row>
    <row r="240" spans="5:9" x14ac:dyDescent="0.25">
      <c r="E240" s="32"/>
      <c r="F240" s="32"/>
      <c r="H240" s="32"/>
      <c r="I240" s="32"/>
    </row>
    <row r="241" spans="5:9" x14ac:dyDescent="0.25">
      <c r="E241" s="32"/>
      <c r="F241" s="32"/>
      <c r="H241" s="32"/>
      <c r="I241" s="32"/>
    </row>
    <row r="242" spans="5:9" x14ac:dyDescent="0.25">
      <c r="E242" s="32"/>
      <c r="F242" s="32"/>
      <c r="H242" s="32"/>
      <c r="I242" s="32"/>
    </row>
    <row r="243" spans="5:9" x14ac:dyDescent="0.25">
      <c r="E243" s="32"/>
      <c r="F243" s="32"/>
      <c r="H243" s="32"/>
      <c r="I243" s="32"/>
    </row>
    <row r="244" spans="5:9" x14ac:dyDescent="0.25">
      <c r="E244" s="32"/>
      <c r="F244" s="32"/>
      <c r="H244" s="32"/>
      <c r="I244" s="32"/>
    </row>
    <row r="245" spans="5:9" x14ac:dyDescent="0.25">
      <c r="E245" s="32"/>
      <c r="F245" s="32"/>
      <c r="H245" s="32"/>
      <c r="I245" s="32"/>
    </row>
    <row r="246" spans="5:9" x14ac:dyDescent="0.25">
      <c r="E246" s="32"/>
      <c r="F246" s="32"/>
      <c r="H246" s="32"/>
      <c r="I246" s="32"/>
    </row>
    <row r="247" spans="5:9" x14ac:dyDescent="0.25">
      <c r="E247" s="32"/>
      <c r="F247" s="32"/>
      <c r="H247" s="32"/>
      <c r="I247" s="32"/>
    </row>
    <row r="248" spans="5:9" x14ac:dyDescent="0.25">
      <c r="E248" s="32"/>
      <c r="F248" s="32"/>
      <c r="H248" s="32"/>
      <c r="I248" s="32"/>
    </row>
    <row r="249" spans="5:9" x14ac:dyDescent="0.25">
      <c r="E249" s="32"/>
      <c r="F249" s="32"/>
      <c r="H249" s="32"/>
      <c r="I249" s="32"/>
    </row>
    <row r="250" spans="5:9" x14ac:dyDescent="0.25">
      <c r="E250" s="32"/>
      <c r="F250" s="32"/>
      <c r="H250" s="32"/>
      <c r="I250" s="32"/>
    </row>
    <row r="251" spans="5:9" x14ac:dyDescent="0.25">
      <c r="E251" s="32"/>
      <c r="F251" s="32"/>
      <c r="H251" s="32"/>
      <c r="I251" s="32"/>
    </row>
    <row r="252" spans="5:9" x14ac:dyDescent="0.25">
      <c r="E252" s="32"/>
      <c r="F252" s="32"/>
      <c r="H252" s="32"/>
      <c r="I252" s="32"/>
    </row>
    <row r="253" spans="5:9" x14ac:dyDescent="0.25">
      <c r="E253" s="32"/>
      <c r="F253" s="32"/>
      <c r="H253" s="32"/>
      <c r="I253" s="32"/>
    </row>
    <row r="254" spans="5:9" x14ac:dyDescent="0.25">
      <c r="E254" s="32"/>
      <c r="F254" s="32"/>
      <c r="H254" s="32"/>
      <c r="I254" s="32"/>
    </row>
    <row r="255" spans="5:9" x14ac:dyDescent="0.25">
      <c r="E255" s="32"/>
      <c r="F255" s="32"/>
      <c r="H255" s="32"/>
      <c r="I255" s="32"/>
    </row>
    <row r="256" spans="5:9" x14ac:dyDescent="0.25">
      <c r="E256" s="32"/>
      <c r="F256" s="32"/>
      <c r="H256" s="32"/>
      <c r="I256" s="32"/>
    </row>
    <row r="257" spans="5:9" x14ac:dyDescent="0.25">
      <c r="E257" s="32"/>
      <c r="F257" s="32"/>
      <c r="H257" s="32"/>
      <c r="I257" s="32"/>
    </row>
    <row r="258" spans="5:9" x14ac:dyDescent="0.25">
      <c r="E258" s="32"/>
      <c r="F258" s="32"/>
      <c r="H258" s="32"/>
      <c r="I258" s="32"/>
    </row>
    <row r="259" spans="5:9" x14ac:dyDescent="0.25">
      <c r="E259" s="32"/>
      <c r="F259" s="32"/>
      <c r="H259" s="32"/>
      <c r="I259" s="32"/>
    </row>
    <row r="260" spans="5:9" x14ac:dyDescent="0.25">
      <c r="E260" s="32"/>
      <c r="F260" s="32"/>
      <c r="H260" s="32"/>
      <c r="I260" s="32"/>
    </row>
    <row r="261" spans="5:9" x14ac:dyDescent="0.25">
      <c r="E261" s="32"/>
      <c r="F261" s="32"/>
      <c r="H261" s="32"/>
      <c r="I261" s="32"/>
    </row>
    <row r="262" spans="5:9" x14ac:dyDescent="0.25">
      <c r="E262" s="32"/>
      <c r="F262" s="32"/>
      <c r="H262" s="32"/>
      <c r="I262" s="32"/>
    </row>
    <row r="263" spans="5:9" x14ac:dyDescent="0.25">
      <c r="E263" s="32"/>
      <c r="F263" s="32"/>
      <c r="H263" s="32"/>
      <c r="I263" s="32"/>
    </row>
    <row r="264" spans="5:9" x14ac:dyDescent="0.25">
      <c r="E264" s="32"/>
      <c r="F264" s="32"/>
      <c r="H264" s="32"/>
      <c r="I264" s="32"/>
    </row>
    <row r="265" spans="5:9" x14ac:dyDescent="0.25">
      <c r="E265" s="32"/>
      <c r="F265" s="32"/>
      <c r="H265" s="32"/>
      <c r="I265" s="32"/>
    </row>
    <row r="266" spans="5:9" x14ac:dyDescent="0.25">
      <c r="E266" s="32"/>
      <c r="F266" s="32"/>
      <c r="H266" s="32"/>
      <c r="I266" s="32"/>
    </row>
    <row r="267" spans="5:9" x14ac:dyDescent="0.25">
      <c r="E267" s="32"/>
      <c r="F267" s="32"/>
      <c r="H267" s="32"/>
      <c r="I267" s="32"/>
    </row>
    <row r="268" spans="5:9" x14ac:dyDescent="0.25">
      <c r="E268" s="32"/>
      <c r="F268" s="32"/>
      <c r="H268" s="32"/>
      <c r="I268" s="32"/>
    </row>
    <row r="269" spans="5:9" x14ac:dyDescent="0.25">
      <c r="E269" s="32"/>
      <c r="F269" s="32"/>
      <c r="H269" s="32"/>
      <c r="I269" s="32"/>
    </row>
    <row r="270" spans="5:9" x14ac:dyDescent="0.25">
      <c r="E270" s="32"/>
      <c r="F270" s="32"/>
      <c r="H270" s="32"/>
      <c r="I270" s="32"/>
    </row>
    <row r="271" spans="5:9" x14ac:dyDescent="0.25">
      <c r="E271" s="32"/>
      <c r="F271" s="32"/>
      <c r="H271" s="32"/>
      <c r="I271" s="32"/>
    </row>
    <row r="272" spans="5:9" x14ac:dyDescent="0.25">
      <c r="E272" s="32"/>
      <c r="F272" s="32"/>
      <c r="H272" s="32"/>
      <c r="I272" s="32"/>
    </row>
    <row r="273" spans="5:9" x14ac:dyDescent="0.25">
      <c r="E273" s="32"/>
      <c r="F273" s="32"/>
      <c r="H273" s="32"/>
      <c r="I273" s="32"/>
    </row>
    <row r="274" spans="5:9" x14ac:dyDescent="0.25">
      <c r="E274" s="32"/>
      <c r="F274" s="32"/>
      <c r="H274" s="32"/>
      <c r="I274" s="32"/>
    </row>
    <row r="275" spans="5:9" x14ac:dyDescent="0.25">
      <c r="E275" s="32"/>
      <c r="F275" s="32"/>
      <c r="H275" s="32"/>
      <c r="I275" s="32"/>
    </row>
    <row r="276" spans="5:9" x14ac:dyDescent="0.25">
      <c r="E276" s="32"/>
      <c r="F276" s="32"/>
      <c r="H276" s="32"/>
      <c r="I276" s="32"/>
    </row>
    <row r="277" spans="5:9" x14ac:dyDescent="0.25">
      <c r="E277" s="32"/>
      <c r="F277" s="32"/>
      <c r="H277" s="32"/>
      <c r="I277" s="32"/>
    </row>
    <row r="278" spans="5:9" x14ac:dyDescent="0.25">
      <c r="E278" s="32"/>
      <c r="F278" s="32"/>
      <c r="H278" s="32"/>
      <c r="I278" s="32"/>
    </row>
    <row r="279" spans="5:9" x14ac:dyDescent="0.25">
      <c r="E279" s="32"/>
      <c r="F279" s="32"/>
      <c r="H279" s="32"/>
      <c r="I279" s="32"/>
    </row>
    <row r="280" spans="5:9" x14ac:dyDescent="0.25">
      <c r="E280" s="32"/>
      <c r="F280" s="32"/>
      <c r="H280" s="32"/>
      <c r="I280" s="32"/>
    </row>
    <row r="281" spans="5:9" x14ac:dyDescent="0.25">
      <c r="E281" s="32"/>
      <c r="F281" s="32"/>
      <c r="H281" s="32"/>
      <c r="I281" s="32"/>
    </row>
    <row r="282" spans="5:9" x14ac:dyDescent="0.25">
      <c r="E282" s="32"/>
      <c r="F282" s="32"/>
      <c r="H282" s="32"/>
      <c r="I282" s="32"/>
    </row>
    <row r="283" spans="5:9" x14ac:dyDescent="0.25">
      <c r="E283" s="32"/>
      <c r="F283" s="32"/>
      <c r="H283" s="32"/>
      <c r="I283" s="32"/>
    </row>
    <row r="284" spans="5:9" x14ac:dyDescent="0.25">
      <c r="E284" s="32"/>
      <c r="F284" s="32"/>
      <c r="H284" s="32"/>
      <c r="I284" s="32"/>
    </row>
    <row r="285" spans="5:9" x14ac:dyDescent="0.25">
      <c r="E285" s="32"/>
      <c r="F285" s="32"/>
      <c r="H285" s="32"/>
      <c r="I285" s="32"/>
    </row>
    <row r="286" spans="5:9" x14ac:dyDescent="0.25">
      <c r="E286" s="32"/>
      <c r="F286" s="32"/>
      <c r="H286" s="32"/>
      <c r="I286" s="32"/>
    </row>
    <row r="287" spans="5:9" x14ac:dyDescent="0.25">
      <c r="E287" s="32"/>
      <c r="F287" s="32"/>
      <c r="H287" s="32"/>
      <c r="I287" s="32"/>
    </row>
    <row r="288" spans="5:9" x14ac:dyDescent="0.25">
      <c r="E288" s="32"/>
      <c r="F288" s="32"/>
      <c r="H288" s="32"/>
      <c r="I288" s="32"/>
    </row>
    <row r="289" spans="5:9" x14ac:dyDescent="0.25">
      <c r="E289" s="32"/>
      <c r="F289" s="32"/>
      <c r="H289" s="32"/>
      <c r="I289" s="32"/>
    </row>
    <row r="290" spans="5:9" x14ac:dyDescent="0.25">
      <c r="E290" s="32"/>
      <c r="F290" s="32"/>
      <c r="H290" s="32"/>
      <c r="I290" s="32"/>
    </row>
    <row r="291" spans="5:9" x14ac:dyDescent="0.25">
      <c r="E291" s="32"/>
      <c r="F291" s="32"/>
      <c r="H291" s="32"/>
      <c r="I291" s="32"/>
    </row>
    <row r="292" spans="5:9" x14ac:dyDescent="0.25">
      <c r="E292" s="32"/>
      <c r="F292" s="32"/>
      <c r="H292" s="32"/>
      <c r="I292" s="32"/>
    </row>
    <row r="293" spans="5:9" x14ac:dyDescent="0.25">
      <c r="E293" s="32"/>
      <c r="F293" s="32"/>
      <c r="H293" s="32"/>
      <c r="I293" s="32"/>
    </row>
    <row r="294" spans="5:9" x14ac:dyDescent="0.25">
      <c r="E294" s="32"/>
      <c r="F294" s="32"/>
      <c r="H294" s="32"/>
      <c r="I294" s="32"/>
    </row>
    <row r="295" spans="5:9" x14ac:dyDescent="0.25">
      <c r="E295" s="32"/>
      <c r="F295" s="32"/>
      <c r="H295" s="32"/>
      <c r="I295" s="32"/>
    </row>
    <row r="296" spans="5:9" x14ac:dyDescent="0.25">
      <c r="E296" s="32"/>
      <c r="F296" s="32"/>
      <c r="H296" s="32"/>
      <c r="I296" s="32"/>
    </row>
    <row r="297" spans="5:9" x14ac:dyDescent="0.25">
      <c r="E297" s="32"/>
      <c r="F297" s="32"/>
      <c r="H297" s="32"/>
      <c r="I297" s="32"/>
    </row>
    <row r="298" spans="5:9" x14ac:dyDescent="0.25">
      <c r="E298" s="32"/>
      <c r="F298" s="32"/>
      <c r="H298" s="32"/>
      <c r="I298" s="32"/>
    </row>
    <row r="299" spans="5:9" x14ac:dyDescent="0.25">
      <c r="E299" s="32"/>
      <c r="F299" s="32"/>
      <c r="H299" s="32"/>
      <c r="I299" s="32"/>
    </row>
    <row r="300" spans="5:9" x14ac:dyDescent="0.25">
      <c r="E300" s="32"/>
      <c r="F300" s="32"/>
      <c r="H300" s="32"/>
      <c r="I300" s="32"/>
    </row>
    <row r="301" spans="5:9" x14ac:dyDescent="0.25">
      <c r="E301" s="32"/>
      <c r="F301" s="32"/>
      <c r="H301" s="32"/>
      <c r="I301" s="32"/>
    </row>
    <row r="302" spans="5:9" x14ac:dyDescent="0.25">
      <c r="E302" s="32"/>
      <c r="F302" s="32"/>
      <c r="H302" s="32"/>
      <c r="I302" s="32"/>
    </row>
    <row r="303" spans="5:9" x14ac:dyDescent="0.25">
      <c r="E303" s="32"/>
      <c r="F303" s="32"/>
      <c r="H303" s="32"/>
      <c r="I303" s="32"/>
    </row>
    <row r="304" spans="5:9" x14ac:dyDescent="0.25">
      <c r="E304" s="32"/>
      <c r="F304" s="32"/>
      <c r="H304" s="32"/>
      <c r="I304" s="32"/>
    </row>
    <row r="305" spans="5:9" x14ac:dyDescent="0.25">
      <c r="E305" s="32"/>
      <c r="F305" s="32"/>
      <c r="H305" s="32"/>
      <c r="I305" s="32"/>
    </row>
    <row r="306" spans="5:9" x14ac:dyDescent="0.25">
      <c r="E306" s="32"/>
      <c r="F306" s="32"/>
      <c r="H306" s="32"/>
      <c r="I306" s="32"/>
    </row>
    <row r="307" spans="5:9" x14ac:dyDescent="0.25">
      <c r="E307" s="32"/>
      <c r="F307" s="32"/>
      <c r="H307" s="32"/>
      <c r="I307" s="32"/>
    </row>
    <row r="308" spans="5:9" x14ac:dyDescent="0.25">
      <c r="E308" s="32"/>
      <c r="F308" s="32"/>
      <c r="H308" s="32"/>
      <c r="I308" s="32"/>
    </row>
    <row r="309" spans="5:9" x14ac:dyDescent="0.25">
      <c r="E309" s="32"/>
      <c r="F309" s="32"/>
      <c r="H309" s="32"/>
      <c r="I309" s="32"/>
    </row>
    <row r="310" spans="5:9" x14ac:dyDescent="0.25">
      <c r="E310" s="32"/>
      <c r="F310" s="32"/>
      <c r="H310" s="32"/>
      <c r="I310" s="32"/>
    </row>
    <row r="311" spans="5:9" x14ac:dyDescent="0.25">
      <c r="E311" s="32"/>
      <c r="F311" s="32"/>
      <c r="H311" s="32"/>
      <c r="I311" s="32"/>
    </row>
    <row r="312" spans="5:9" x14ac:dyDescent="0.25">
      <c r="E312" s="32"/>
      <c r="F312" s="32"/>
      <c r="H312" s="32"/>
      <c r="I312" s="32"/>
    </row>
    <row r="313" spans="5:9" x14ac:dyDescent="0.25">
      <c r="E313" s="32"/>
      <c r="F313" s="32"/>
      <c r="H313" s="32"/>
      <c r="I313" s="32"/>
    </row>
    <row r="314" spans="5:9" x14ac:dyDescent="0.25">
      <c r="E314" s="32"/>
      <c r="F314" s="32"/>
      <c r="H314" s="32"/>
      <c r="I314" s="32"/>
    </row>
    <row r="315" spans="5:9" x14ac:dyDescent="0.25">
      <c r="E315" s="32"/>
      <c r="F315" s="32"/>
      <c r="H315" s="32"/>
      <c r="I315" s="32"/>
    </row>
    <row r="316" spans="5:9" x14ac:dyDescent="0.25">
      <c r="E316" s="32"/>
      <c r="F316" s="32"/>
      <c r="H316" s="32"/>
      <c r="I316" s="32"/>
    </row>
    <row r="317" spans="5:9" x14ac:dyDescent="0.25">
      <c r="E317" s="32"/>
      <c r="F317" s="32"/>
      <c r="H317" s="32"/>
      <c r="I317" s="32"/>
    </row>
    <row r="318" spans="5:9" x14ac:dyDescent="0.25">
      <c r="E318" s="32"/>
      <c r="F318" s="32"/>
      <c r="H318" s="32"/>
      <c r="I318" s="32"/>
    </row>
    <row r="319" spans="5:9" x14ac:dyDescent="0.25">
      <c r="E319" s="32"/>
      <c r="F319" s="32"/>
      <c r="H319" s="32"/>
      <c r="I319" s="32"/>
    </row>
    <row r="320" spans="5:9" x14ac:dyDescent="0.25">
      <c r="E320" s="32"/>
      <c r="F320" s="32"/>
      <c r="H320" s="32"/>
      <c r="I320" s="32"/>
    </row>
    <row r="321" spans="5:9" x14ac:dyDescent="0.25">
      <c r="E321" s="32"/>
      <c r="F321" s="32"/>
      <c r="H321" s="32"/>
      <c r="I321" s="32"/>
    </row>
    <row r="322" spans="5:9" x14ac:dyDescent="0.25">
      <c r="E322" s="32"/>
      <c r="F322" s="32"/>
      <c r="H322" s="32"/>
      <c r="I322" s="32"/>
    </row>
    <row r="323" spans="5:9" x14ac:dyDescent="0.25">
      <c r="E323" s="32"/>
      <c r="F323" s="32"/>
      <c r="H323" s="32"/>
      <c r="I323" s="32"/>
    </row>
    <row r="324" spans="5:9" x14ac:dyDescent="0.25">
      <c r="E324" s="32"/>
      <c r="F324" s="32"/>
      <c r="H324" s="32"/>
      <c r="I324" s="32"/>
    </row>
    <row r="325" spans="5:9" x14ac:dyDescent="0.25">
      <c r="E325" s="32"/>
      <c r="F325" s="32"/>
      <c r="H325" s="32"/>
      <c r="I325" s="32"/>
    </row>
    <row r="326" spans="5:9" x14ac:dyDescent="0.25">
      <c r="E326" s="32"/>
      <c r="F326" s="32"/>
      <c r="H326" s="32"/>
      <c r="I326" s="32"/>
    </row>
    <row r="327" spans="5:9" x14ac:dyDescent="0.25">
      <c r="E327" s="32"/>
      <c r="F327" s="32"/>
      <c r="H327" s="32"/>
      <c r="I327" s="32"/>
    </row>
    <row r="328" spans="5:9" x14ac:dyDescent="0.25">
      <c r="E328" s="32"/>
      <c r="F328" s="32"/>
      <c r="H328" s="32"/>
      <c r="I328" s="32"/>
    </row>
    <row r="329" spans="5:9" x14ac:dyDescent="0.25">
      <c r="E329" s="32"/>
      <c r="F329" s="32"/>
      <c r="H329" s="32"/>
      <c r="I329" s="32"/>
    </row>
    <row r="330" spans="5:9" x14ac:dyDescent="0.25">
      <c r="E330" s="32"/>
      <c r="F330" s="32"/>
      <c r="H330" s="32"/>
      <c r="I330" s="32"/>
    </row>
    <row r="331" spans="5:9" x14ac:dyDescent="0.25">
      <c r="E331" s="32"/>
      <c r="F331" s="32"/>
      <c r="H331" s="32"/>
      <c r="I331" s="32"/>
    </row>
    <row r="332" spans="5:9" x14ac:dyDescent="0.25">
      <c r="E332" s="32"/>
      <c r="F332" s="32"/>
      <c r="H332" s="32"/>
      <c r="I332" s="32"/>
    </row>
    <row r="333" spans="5:9" x14ac:dyDescent="0.25">
      <c r="E333" s="32"/>
      <c r="F333" s="32"/>
      <c r="H333" s="32"/>
      <c r="I333" s="32"/>
    </row>
    <row r="334" spans="5:9" x14ac:dyDescent="0.25">
      <c r="E334" s="32"/>
      <c r="F334" s="32"/>
      <c r="H334" s="32"/>
      <c r="I334" s="32"/>
    </row>
    <row r="335" spans="5:9" x14ac:dyDescent="0.25">
      <c r="E335" s="32"/>
      <c r="F335" s="32"/>
      <c r="H335" s="32"/>
      <c r="I335" s="32"/>
    </row>
    <row r="336" spans="5:9" x14ac:dyDescent="0.25">
      <c r="E336" s="32"/>
      <c r="F336" s="32"/>
      <c r="H336" s="32"/>
      <c r="I336" s="32"/>
    </row>
    <row r="337" spans="5:9" x14ac:dyDescent="0.25">
      <c r="E337" s="32"/>
      <c r="F337" s="32"/>
      <c r="H337" s="32"/>
      <c r="I337" s="32"/>
    </row>
    <row r="338" spans="5:9" x14ac:dyDescent="0.25">
      <c r="E338" s="32"/>
      <c r="F338" s="32"/>
      <c r="H338" s="32"/>
      <c r="I338" s="32"/>
    </row>
    <row r="339" spans="5:9" x14ac:dyDescent="0.25">
      <c r="E339" s="32"/>
      <c r="F339" s="32"/>
      <c r="H339" s="32"/>
      <c r="I339" s="32"/>
    </row>
    <row r="340" spans="5:9" x14ac:dyDescent="0.25">
      <c r="E340" s="32"/>
      <c r="F340" s="32"/>
      <c r="H340" s="32"/>
      <c r="I340" s="32"/>
    </row>
    <row r="341" spans="5:9" x14ac:dyDescent="0.25">
      <c r="E341" s="32"/>
      <c r="F341" s="32"/>
      <c r="H341" s="32"/>
      <c r="I341" s="32"/>
    </row>
    <row r="342" spans="5:9" x14ac:dyDescent="0.25">
      <c r="E342" s="32"/>
      <c r="F342" s="32"/>
      <c r="H342" s="32"/>
      <c r="I342" s="32"/>
    </row>
    <row r="343" spans="5:9" x14ac:dyDescent="0.25">
      <c r="E343" s="32"/>
      <c r="F343" s="32"/>
      <c r="H343" s="32"/>
      <c r="I343" s="32"/>
    </row>
    <row r="344" spans="5:9" x14ac:dyDescent="0.25">
      <c r="E344" s="32"/>
      <c r="F344" s="32"/>
      <c r="H344" s="32"/>
      <c r="I344" s="32"/>
    </row>
    <row r="345" spans="5:9" x14ac:dyDescent="0.25">
      <c r="E345" s="32"/>
      <c r="F345" s="32"/>
      <c r="H345" s="32"/>
      <c r="I345" s="32"/>
    </row>
    <row r="346" spans="5:9" x14ac:dyDescent="0.25">
      <c r="E346" s="32"/>
      <c r="F346" s="32"/>
      <c r="H346" s="32"/>
      <c r="I346" s="32"/>
    </row>
    <row r="347" spans="5:9" x14ac:dyDescent="0.25">
      <c r="E347" s="32"/>
      <c r="F347" s="32"/>
      <c r="H347" s="32"/>
      <c r="I347" s="32"/>
    </row>
    <row r="348" spans="5:9" x14ac:dyDescent="0.25">
      <c r="E348" s="32"/>
      <c r="F348" s="32"/>
      <c r="H348" s="32"/>
      <c r="I348" s="32"/>
    </row>
    <row r="349" spans="5:9" x14ac:dyDescent="0.25">
      <c r="E349" s="32"/>
      <c r="F349" s="32"/>
      <c r="H349" s="32"/>
      <c r="I349" s="32"/>
    </row>
    <row r="350" spans="5:9" x14ac:dyDescent="0.25">
      <c r="E350" s="32"/>
      <c r="F350" s="32"/>
      <c r="H350" s="32"/>
      <c r="I350" s="32"/>
    </row>
    <row r="351" spans="5:9" x14ac:dyDescent="0.25">
      <c r="E351" s="32"/>
      <c r="F351" s="32"/>
      <c r="H351" s="32"/>
      <c r="I351" s="32"/>
    </row>
    <row r="352" spans="5:9" x14ac:dyDescent="0.25">
      <c r="E352" s="32"/>
      <c r="F352" s="32"/>
      <c r="H352" s="32"/>
      <c r="I352" s="32"/>
    </row>
    <row r="353" spans="5:9" x14ac:dyDescent="0.25">
      <c r="E353" s="32"/>
      <c r="F353" s="32"/>
      <c r="H353" s="32"/>
      <c r="I353" s="32"/>
    </row>
    <row r="354" spans="5:9" x14ac:dyDescent="0.25">
      <c r="E354" s="32"/>
      <c r="F354" s="32"/>
      <c r="H354" s="32"/>
      <c r="I354" s="32"/>
    </row>
    <row r="355" spans="5:9" x14ac:dyDescent="0.25">
      <c r="E355" s="32"/>
      <c r="F355" s="32"/>
      <c r="H355" s="32"/>
      <c r="I355" s="32"/>
    </row>
    <row r="356" spans="5:9" x14ac:dyDescent="0.25">
      <c r="E356" s="32"/>
      <c r="F356" s="32"/>
      <c r="H356" s="32"/>
      <c r="I356" s="32"/>
    </row>
    <row r="357" spans="5:9" x14ac:dyDescent="0.25">
      <c r="E357" s="32"/>
      <c r="F357" s="32"/>
      <c r="H357" s="32"/>
      <c r="I357" s="32"/>
    </row>
    <row r="358" spans="5:9" x14ac:dyDescent="0.25">
      <c r="E358" s="32"/>
      <c r="F358" s="32"/>
      <c r="H358" s="32"/>
      <c r="I358" s="32"/>
    </row>
    <row r="359" spans="5:9" x14ac:dyDescent="0.25">
      <c r="E359" s="32"/>
      <c r="F359" s="32"/>
      <c r="H359" s="32"/>
      <c r="I359" s="32"/>
    </row>
    <row r="360" spans="5:9" x14ac:dyDescent="0.25">
      <c r="E360" s="32"/>
      <c r="F360" s="32"/>
      <c r="H360" s="32"/>
      <c r="I360" s="32"/>
    </row>
    <row r="361" spans="5:9" x14ac:dyDescent="0.25">
      <c r="E361" s="32"/>
      <c r="F361" s="32"/>
      <c r="H361" s="32"/>
      <c r="I361" s="32"/>
    </row>
    <row r="362" spans="5:9" x14ac:dyDescent="0.25">
      <c r="E362" s="32"/>
      <c r="F362" s="32"/>
      <c r="H362" s="32"/>
      <c r="I362" s="32"/>
    </row>
    <row r="363" spans="5:9" x14ac:dyDescent="0.25">
      <c r="E363" s="32"/>
      <c r="F363" s="32"/>
      <c r="H363" s="32"/>
      <c r="I363" s="32"/>
    </row>
    <row r="364" spans="5:9" x14ac:dyDescent="0.25">
      <c r="E364" s="32"/>
      <c r="F364" s="32"/>
      <c r="H364" s="32"/>
      <c r="I364" s="32"/>
    </row>
    <row r="365" spans="5:9" x14ac:dyDescent="0.25">
      <c r="E365" s="32"/>
      <c r="F365" s="32"/>
      <c r="H365" s="32"/>
      <c r="I365" s="32"/>
    </row>
    <row r="366" spans="5:9" x14ac:dyDescent="0.25">
      <c r="E366" s="32"/>
      <c r="F366" s="32"/>
      <c r="H366" s="32"/>
      <c r="I366" s="32"/>
    </row>
    <row r="367" spans="5:9" x14ac:dyDescent="0.25">
      <c r="E367" s="32"/>
      <c r="F367" s="32"/>
      <c r="H367" s="32"/>
      <c r="I367" s="32"/>
    </row>
    <row r="368" spans="5:9" x14ac:dyDescent="0.25">
      <c r="E368" s="32"/>
      <c r="F368" s="32"/>
      <c r="H368" s="32"/>
      <c r="I368" s="32"/>
    </row>
    <row r="369" spans="5:9" x14ac:dyDescent="0.25">
      <c r="E369" s="32"/>
      <c r="F369" s="32"/>
      <c r="H369" s="32"/>
      <c r="I369" s="32"/>
    </row>
    <row r="370" spans="5:9" x14ac:dyDescent="0.25">
      <c r="E370" s="32"/>
      <c r="F370" s="32"/>
      <c r="H370" s="32"/>
      <c r="I370" s="32"/>
    </row>
    <row r="371" spans="5:9" x14ac:dyDescent="0.25">
      <c r="E371" s="32"/>
      <c r="F371" s="32"/>
      <c r="H371" s="32"/>
      <c r="I371" s="32"/>
    </row>
    <row r="372" spans="5:9" x14ac:dyDescent="0.25">
      <c r="E372" s="32"/>
      <c r="F372" s="32"/>
      <c r="H372" s="32"/>
      <c r="I372" s="32"/>
    </row>
    <row r="373" spans="5:9" x14ac:dyDescent="0.25">
      <c r="E373" s="32"/>
      <c r="F373" s="32"/>
      <c r="H373" s="32"/>
      <c r="I373" s="32"/>
    </row>
    <row r="374" spans="5:9" x14ac:dyDescent="0.25">
      <c r="E374" s="32"/>
      <c r="F374" s="32"/>
      <c r="H374" s="32"/>
      <c r="I374" s="32"/>
    </row>
    <row r="375" spans="5:9" x14ac:dyDescent="0.25">
      <c r="E375" s="32"/>
      <c r="F375" s="32"/>
      <c r="H375" s="32"/>
      <c r="I375" s="32"/>
    </row>
    <row r="376" spans="5:9" x14ac:dyDescent="0.25">
      <c r="E376" s="32"/>
      <c r="F376" s="32"/>
      <c r="H376" s="32"/>
      <c r="I376" s="32"/>
    </row>
    <row r="377" spans="5:9" x14ac:dyDescent="0.25">
      <c r="E377" s="32"/>
      <c r="F377" s="32"/>
      <c r="H377" s="32"/>
      <c r="I377" s="32"/>
    </row>
    <row r="378" spans="5:9" x14ac:dyDescent="0.25">
      <c r="E378" s="32"/>
      <c r="F378" s="32"/>
      <c r="H378" s="32"/>
      <c r="I378" s="32"/>
    </row>
    <row r="379" spans="5:9" x14ac:dyDescent="0.25">
      <c r="E379" s="32"/>
      <c r="F379" s="32"/>
      <c r="H379" s="32"/>
      <c r="I379" s="32"/>
    </row>
    <row r="380" spans="5:9" x14ac:dyDescent="0.25">
      <c r="E380" s="32"/>
      <c r="F380" s="32"/>
      <c r="H380" s="32"/>
      <c r="I380" s="32"/>
    </row>
    <row r="381" spans="5:9" x14ac:dyDescent="0.25">
      <c r="E381" s="32"/>
      <c r="F381" s="32"/>
      <c r="H381" s="32"/>
      <c r="I381" s="32"/>
    </row>
    <row r="382" spans="5:9" x14ac:dyDescent="0.25">
      <c r="E382" s="32"/>
      <c r="F382" s="32"/>
      <c r="H382" s="32"/>
      <c r="I382" s="32"/>
    </row>
    <row r="383" spans="5:9" x14ac:dyDescent="0.25">
      <c r="E383" s="32"/>
      <c r="F383" s="32"/>
      <c r="H383" s="32"/>
      <c r="I383" s="32"/>
    </row>
    <row r="384" spans="5:9" x14ac:dyDescent="0.25">
      <c r="E384" s="32"/>
      <c r="F384" s="32"/>
      <c r="H384" s="32"/>
      <c r="I384" s="32"/>
    </row>
    <row r="385" spans="5:9" x14ac:dyDescent="0.25">
      <c r="E385" s="32"/>
      <c r="F385" s="32"/>
      <c r="H385" s="32"/>
      <c r="I385" s="32"/>
    </row>
    <row r="386" spans="5:9" x14ac:dyDescent="0.25">
      <c r="E386" s="32"/>
      <c r="F386" s="32"/>
      <c r="H386" s="32"/>
      <c r="I386" s="32"/>
    </row>
    <row r="387" spans="5:9" x14ac:dyDescent="0.25">
      <c r="E387" s="32"/>
      <c r="F387" s="32"/>
      <c r="H387" s="32"/>
      <c r="I387" s="32"/>
    </row>
    <row r="388" spans="5:9" x14ac:dyDescent="0.25">
      <c r="E388" s="32"/>
      <c r="F388" s="32"/>
      <c r="H388" s="32"/>
      <c r="I388" s="32"/>
    </row>
    <row r="389" spans="5:9" x14ac:dyDescent="0.25">
      <c r="E389" s="32"/>
      <c r="F389" s="32"/>
      <c r="H389" s="32"/>
      <c r="I389" s="32"/>
    </row>
    <row r="390" spans="5:9" x14ac:dyDescent="0.25">
      <c r="E390" s="32"/>
      <c r="F390" s="32"/>
      <c r="H390" s="32"/>
      <c r="I390" s="32"/>
    </row>
    <row r="391" spans="5:9" x14ac:dyDescent="0.25">
      <c r="E391" s="32"/>
      <c r="F391" s="32"/>
      <c r="H391" s="32"/>
      <c r="I391" s="32"/>
    </row>
    <row r="392" spans="5:9" x14ac:dyDescent="0.25">
      <c r="E392" s="32"/>
      <c r="F392" s="32"/>
      <c r="H392" s="32"/>
      <c r="I392" s="32"/>
    </row>
    <row r="393" spans="5:9" x14ac:dyDescent="0.25">
      <c r="E393" s="32"/>
      <c r="F393" s="32"/>
      <c r="H393" s="32"/>
      <c r="I393" s="32"/>
    </row>
    <row r="394" spans="5:9" x14ac:dyDescent="0.25">
      <c r="E394" s="32"/>
      <c r="F394" s="32"/>
      <c r="H394" s="32"/>
      <c r="I394" s="32"/>
    </row>
    <row r="395" spans="5:9" x14ac:dyDescent="0.25">
      <c r="E395" s="32"/>
      <c r="F395" s="32"/>
      <c r="H395" s="32"/>
      <c r="I395" s="32"/>
    </row>
    <row r="396" spans="5:9" x14ac:dyDescent="0.25">
      <c r="E396" s="32"/>
      <c r="F396" s="32"/>
      <c r="H396" s="32"/>
      <c r="I396" s="32"/>
    </row>
    <row r="397" spans="5:9" x14ac:dyDescent="0.25">
      <c r="E397" s="32"/>
      <c r="F397" s="32"/>
      <c r="H397" s="32"/>
      <c r="I397" s="32"/>
    </row>
    <row r="398" spans="5:9" x14ac:dyDescent="0.25">
      <c r="E398" s="32"/>
      <c r="F398" s="32"/>
      <c r="H398" s="32"/>
      <c r="I398" s="32"/>
    </row>
    <row r="399" spans="5:9" x14ac:dyDescent="0.25">
      <c r="E399" s="32"/>
      <c r="F399" s="32"/>
      <c r="H399" s="32"/>
      <c r="I399" s="32"/>
    </row>
    <row r="400" spans="5:9" x14ac:dyDescent="0.25">
      <c r="E400" s="32"/>
      <c r="F400" s="32"/>
      <c r="H400" s="32"/>
      <c r="I400" s="32"/>
    </row>
    <row r="401" spans="5:9" x14ac:dyDescent="0.25">
      <c r="E401" s="32"/>
      <c r="F401" s="32"/>
      <c r="H401" s="32"/>
      <c r="I401" s="32"/>
    </row>
    <row r="402" spans="5:9" x14ac:dyDescent="0.25">
      <c r="E402" s="32"/>
      <c r="F402" s="32"/>
      <c r="H402" s="32"/>
      <c r="I402" s="32"/>
    </row>
    <row r="403" spans="5:9" x14ac:dyDescent="0.25">
      <c r="E403" s="32"/>
      <c r="F403" s="32"/>
      <c r="H403" s="32"/>
      <c r="I403" s="32"/>
    </row>
    <row r="404" spans="5:9" x14ac:dyDescent="0.25">
      <c r="E404" s="32"/>
      <c r="F404" s="32"/>
      <c r="H404" s="32"/>
      <c r="I404" s="32"/>
    </row>
    <row r="405" spans="5:9" x14ac:dyDescent="0.25">
      <c r="E405" s="32"/>
      <c r="F405" s="32"/>
      <c r="H405" s="32"/>
      <c r="I405" s="32"/>
    </row>
    <row r="406" spans="5:9" x14ac:dyDescent="0.25">
      <c r="E406" s="32"/>
      <c r="F406" s="32"/>
      <c r="H406" s="32"/>
      <c r="I406" s="32"/>
    </row>
    <row r="407" spans="5:9" x14ac:dyDescent="0.25">
      <c r="E407" s="32"/>
      <c r="F407" s="32"/>
      <c r="H407" s="32"/>
      <c r="I407" s="32"/>
    </row>
    <row r="408" spans="5:9" x14ac:dyDescent="0.25">
      <c r="E408" s="32"/>
      <c r="F408" s="32"/>
      <c r="H408" s="32"/>
      <c r="I408" s="32"/>
    </row>
    <row r="409" spans="5:9" x14ac:dyDescent="0.25">
      <c r="E409" s="32"/>
      <c r="F409" s="32"/>
      <c r="H409" s="32"/>
      <c r="I409" s="32"/>
    </row>
    <row r="410" spans="5:9" x14ac:dyDescent="0.25">
      <c r="E410" s="32"/>
      <c r="F410" s="32"/>
      <c r="H410" s="32"/>
      <c r="I410" s="32"/>
    </row>
    <row r="411" spans="5:9" x14ac:dyDescent="0.25">
      <c r="E411" s="32"/>
      <c r="F411" s="32"/>
      <c r="H411" s="32"/>
      <c r="I411" s="32"/>
    </row>
    <row r="412" spans="5:9" x14ac:dyDescent="0.25">
      <c r="E412" s="32"/>
      <c r="F412" s="32"/>
      <c r="H412" s="32"/>
      <c r="I412" s="32"/>
    </row>
    <row r="413" spans="5:9" x14ac:dyDescent="0.25">
      <c r="E413" s="32"/>
      <c r="F413" s="32"/>
      <c r="H413" s="32"/>
      <c r="I413" s="32"/>
    </row>
    <row r="414" spans="5:9" x14ac:dyDescent="0.25">
      <c r="E414" s="32"/>
      <c r="F414" s="32"/>
      <c r="H414" s="32"/>
      <c r="I414" s="32"/>
    </row>
    <row r="415" spans="5:9" x14ac:dyDescent="0.25">
      <c r="E415" s="32"/>
      <c r="F415" s="32"/>
      <c r="H415" s="32"/>
      <c r="I415" s="32"/>
    </row>
    <row r="416" spans="5:9" x14ac:dyDescent="0.25">
      <c r="E416" s="32"/>
      <c r="F416" s="32"/>
      <c r="H416" s="32"/>
      <c r="I416" s="32"/>
    </row>
    <row r="417" spans="5:9" x14ac:dyDescent="0.25">
      <c r="E417" s="32"/>
      <c r="F417" s="32"/>
      <c r="H417" s="32"/>
      <c r="I417" s="32"/>
    </row>
    <row r="418" spans="5:9" x14ac:dyDescent="0.25">
      <c r="E418" s="32"/>
      <c r="F418" s="32"/>
      <c r="H418" s="32"/>
      <c r="I418" s="32"/>
    </row>
    <row r="419" spans="5:9" x14ac:dyDescent="0.25">
      <c r="E419" s="32"/>
      <c r="F419" s="32"/>
      <c r="H419" s="32"/>
      <c r="I419" s="32"/>
    </row>
    <row r="420" spans="5:9" x14ac:dyDescent="0.25">
      <c r="E420" s="32"/>
      <c r="F420" s="32"/>
      <c r="H420" s="32"/>
      <c r="I420" s="32"/>
    </row>
    <row r="421" spans="5:9" x14ac:dyDescent="0.25">
      <c r="E421" s="32"/>
      <c r="F421" s="32"/>
      <c r="H421" s="32"/>
      <c r="I421" s="32"/>
    </row>
    <row r="422" spans="5:9" x14ac:dyDescent="0.25">
      <c r="E422" s="32"/>
      <c r="F422" s="32"/>
      <c r="H422" s="32"/>
      <c r="I422" s="32"/>
    </row>
    <row r="423" spans="5:9" x14ac:dyDescent="0.25">
      <c r="E423" s="32"/>
      <c r="F423" s="32"/>
      <c r="H423" s="32"/>
      <c r="I423" s="32"/>
    </row>
    <row r="424" spans="5:9" x14ac:dyDescent="0.25">
      <c r="E424" s="32"/>
      <c r="F424" s="32"/>
      <c r="H424" s="32"/>
      <c r="I424" s="32"/>
    </row>
    <row r="425" spans="5:9" x14ac:dyDescent="0.25">
      <c r="E425" s="32"/>
      <c r="F425" s="32"/>
      <c r="H425" s="32"/>
      <c r="I425" s="32"/>
    </row>
    <row r="426" spans="5:9" x14ac:dyDescent="0.25">
      <c r="E426" s="32"/>
      <c r="F426" s="32"/>
      <c r="H426" s="32"/>
      <c r="I426" s="32"/>
    </row>
    <row r="427" spans="5:9" x14ac:dyDescent="0.25">
      <c r="E427" s="32"/>
      <c r="F427" s="32"/>
      <c r="H427" s="32"/>
      <c r="I427" s="32"/>
    </row>
    <row r="428" spans="5:9" x14ac:dyDescent="0.25">
      <c r="E428" s="32"/>
      <c r="F428" s="32"/>
      <c r="H428" s="32"/>
      <c r="I428" s="32"/>
    </row>
    <row r="429" spans="5:9" x14ac:dyDescent="0.25">
      <c r="E429" s="32"/>
      <c r="F429" s="32"/>
      <c r="H429" s="32"/>
      <c r="I429" s="32"/>
    </row>
    <row r="430" spans="5:9" x14ac:dyDescent="0.25">
      <c r="E430" s="32"/>
      <c r="F430" s="32"/>
      <c r="H430" s="32"/>
      <c r="I430" s="32"/>
    </row>
    <row r="431" spans="5:9" x14ac:dyDescent="0.25">
      <c r="E431" s="32"/>
      <c r="F431" s="32"/>
      <c r="H431" s="32"/>
      <c r="I431" s="32"/>
    </row>
    <row r="432" spans="5:9" x14ac:dyDescent="0.25">
      <c r="E432" s="32"/>
      <c r="F432" s="32"/>
      <c r="H432" s="32"/>
      <c r="I432" s="32"/>
    </row>
    <row r="433" spans="5:9" x14ac:dyDescent="0.25">
      <c r="E433" s="32"/>
      <c r="F433" s="32"/>
      <c r="H433" s="32"/>
      <c r="I433" s="32"/>
    </row>
    <row r="434" spans="5:9" x14ac:dyDescent="0.25">
      <c r="E434" s="32"/>
      <c r="F434" s="32"/>
      <c r="H434" s="32"/>
      <c r="I434" s="32"/>
    </row>
    <row r="435" spans="5:9" x14ac:dyDescent="0.25">
      <c r="E435" s="32"/>
      <c r="F435" s="32"/>
      <c r="H435" s="32"/>
      <c r="I435" s="32"/>
    </row>
    <row r="436" spans="5:9" x14ac:dyDescent="0.25">
      <c r="E436" s="32"/>
      <c r="F436" s="32"/>
      <c r="H436" s="32"/>
      <c r="I436" s="32"/>
    </row>
    <row r="437" spans="5:9" x14ac:dyDescent="0.25">
      <c r="E437" s="32"/>
      <c r="F437" s="32"/>
      <c r="H437" s="32"/>
      <c r="I437" s="32"/>
    </row>
    <row r="438" spans="5:9" x14ac:dyDescent="0.25">
      <c r="E438" s="32"/>
      <c r="F438" s="32"/>
      <c r="H438" s="32"/>
      <c r="I438" s="32"/>
    </row>
    <row r="439" spans="5:9" x14ac:dyDescent="0.25">
      <c r="E439" s="32"/>
      <c r="F439" s="32"/>
      <c r="H439" s="32"/>
      <c r="I439" s="32"/>
    </row>
    <row r="440" spans="5:9" x14ac:dyDescent="0.25">
      <c r="E440" s="32"/>
      <c r="F440" s="32"/>
      <c r="H440" s="32"/>
      <c r="I440" s="32"/>
    </row>
    <row r="441" spans="5:9" x14ac:dyDescent="0.25">
      <c r="E441" s="32"/>
      <c r="F441" s="32"/>
      <c r="H441" s="32"/>
      <c r="I441" s="32"/>
    </row>
    <row r="442" spans="5:9" x14ac:dyDescent="0.25">
      <c r="E442" s="32"/>
      <c r="F442" s="32"/>
      <c r="H442" s="32"/>
      <c r="I442" s="32"/>
    </row>
    <row r="443" spans="5:9" x14ac:dyDescent="0.25">
      <c r="E443" s="32"/>
      <c r="F443" s="32"/>
      <c r="H443" s="32"/>
      <c r="I443" s="32"/>
    </row>
    <row r="444" spans="5:9" x14ac:dyDescent="0.25">
      <c r="E444" s="32"/>
      <c r="F444" s="32"/>
      <c r="H444" s="32"/>
      <c r="I444" s="32"/>
    </row>
    <row r="445" spans="5:9" x14ac:dyDescent="0.25">
      <c r="E445" s="32"/>
      <c r="F445" s="32"/>
      <c r="H445" s="32"/>
      <c r="I445" s="32"/>
    </row>
    <row r="446" spans="5:9" x14ac:dyDescent="0.25">
      <c r="E446" s="32"/>
      <c r="F446" s="32"/>
      <c r="H446" s="32"/>
      <c r="I446" s="32"/>
    </row>
    <row r="447" spans="5:9" x14ac:dyDescent="0.25">
      <c r="E447" s="32"/>
      <c r="F447" s="32"/>
      <c r="H447" s="32"/>
      <c r="I447" s="32"/>
    </row>
    <row r="448" spans="5:9" x14ac:dyDescent="0.25">
      <c r="E448" s="32"/>
      <c r="F448" s="32"/>
      <c r="H448" s="32"/>
      <c r="I448" s="32"/>
    </row>
    <row r="449" spans="5:9" x14ac:dyDescent="0.25">
      <c r="E449" s="32"/>
      <c r="F449" s="32"/>
      <c r="H449" s="32"/>
      <c r="I449" s="32"/>
    </row>
    <row r="450" spans="5:9" x14ac:dyDescent="0.25">
      <c r="E450" s="32"/>
      <c r="F450" s="32"/>
      <c r="H450" s="32"/>
      <c r="I450" s="32"/>
    </row>
    <row r="451" spans="5:9" x14ac:dyDescent="0.25">
      <c r="E451" s="32"/>
      <c r="F451" s="32"/>
      <c r="H451" s="32"/>
      <c r="I451" s="32"/>
    </row>
    <row r="452" spans="5:9" x14ac:dyDescent="0.25">
      <c r="E452" s="32"/>
      <c r="F452" s="32"/>
      <c r="H452" s="32"/>
      <c r="I452" s="32"/>
    </row>
    <row r="453" spans="5:9" x14ac:dyDescent="0.25">
      <c r="E453" s="32"/>
      <c r="F453" s="32"/>
      <c r="H453" s="32"/>
      <c r="I453" s="32"/>
    </row>
    <row r="454" spans="5:9" x14ac:dyDescent="0.25">
      <c r="E454" s="32"/>
      <c r="F454" s="32"/>
      <c r="H454" s="32"/>
      <c r="I454" s="32"/>
    </row>
    <row r="455" spans="5:9" x14ac:dyDescent="0.25">
      <c r="E455" s="32"/>
      <c r="F455" s="32"/>
      <c r="H455" s="32"/>
      <c r="I455" s="32"/>
    </row>
    <row r="456" spans="5:9" x14ac:dyDescent="0.25">
      <c r="E456" s="32"/>
      <c r="F456" s="32"/>
      <c r="H456" s="32"/>
      <c r="I456" s="32"/>
    </row>
    <row r="457" spans="5:9" x14ac:dyDescent="0.25">
      <c r="E457" s="32"/>
      <c r="F457" s="32"/>
      <c r="H457" s="32"/>
      <c r="I457" s="32"/>
    </row>
    <row r="458" spans="5:9" x14ac:dyDescent="0.25">
      <c r="E458" s="32"/>
      <c r="F458" s="32"/>
      <c r="H458" s="32"/>
      <c r="I458" s="32"/>
    </row>
    <row r="459" spans="5:9" x14ac:dyDescent="0.25">
      <c r="E459" s="32"/>
      <c r="F459" s="32"/>
      <c r="H459" s="32"/>
      <c r="I459" s="32"/>
    </row>
    <row r="460" spans="5:9" x14ac:dyDescent="0.25">
      <c r="E460" s="32"/>
      <c r="F460" s="32"/>
      <c r="H460" s="32"/>
      <c r="I460" s="32"/>
    </row>
    <row r="461" spans="5:9" x14ac:dyDescent="0.25">
      <c r="E461" s="32"/>
      <c r="F461" s="32"/>
      <c r="H461" s="32"/>
      <c r="I461" s="32"/>
    </row>
    <row r="462" spans="5:9" x14ac:dyDescent="0.25">
      <c r="E462" s="32"/>
      <c r="F462" s="32"/>
      <c r="H462" s="32"/>
      <c r="I462" s="32"/>
    </row>
    <row r="463" spans="5:9" x14ac:dyDescent="0.25">
      <c r="E463" s="32"/>
      <c r="F463" s="32"/>
      <c r="H463" s="32"/>
      <c r="I463" s="32"/>
    </row>
    <row r="464" spans="5:9" x14ac:dyDescent="0.25">
      <c r="E464" s="32"/>
      <c r="F464" s="32"/>
      <c r="H464" s="32"/>
      <c r="I464" s="32"/>
    </row>
    <row r="465" spans="5:9" x14ac:dyDescent="0.25">
      <c r="E465" s="32"/>
      <c r="F465" s="32"/>
      <c r="H465" s="32"/>
      <c r="I465" s="32"/>
    </row>
    <row r="466" spans="5:9" x14ac:dyDescent="0.25">
      <c r="E466" s="32"/>
      <c r="F466" s="32"/>
      <c r="H466" s="32"/>
      <c r="I466" s="32"/>
    </row>
    <row r="467" spans="5:9" x14ac:dyDescent="0.25">
      <c r="E467" s="32"/>
      <c r="F467" s="32"/>
      <c r="H467" s="32"/>
      <c r="I467" s="32"/>
    </row>
    <row r="468" spans="5:9" x14ac:dyDescent="0.25">
      <c r="E468" s="32"/>
      <c r="F468" s="32"/>
      <c r="H468" s="32"/>
      <c r="I468" s="32"/>
    </row>
    <row r="469" spans="5:9" x14ac:dyDescent="0.25">
      <c r="E469" s="32"/>
      <c r="F469" s="32"/>
      <c r="H469" s="32"/>
      <c r="I469" s="32"/>
    </row>
    <row r="470" spans="5:9" x14ac:dyDescent="0.25">
      <c r="E470" s="32"/>
      <c r="F470" s="32"/>
      <c r="H470" s="32"/>
      <c r="I470" s="32"/>
    </row>
    <row r="471" spans="5:9" x14ac:dyDescent="0.25">
      <c r="E471" s="32"/>
      <c r="F471" s="32"/>
      <c r="H471" s="32"/>
      <c r="I471" s="32"/>
    </row>
    <row r="472" spans="5:9" x14ac:dyDescent="0.25">
      <c r="E472" s="32"/>
      <c r="F472" s="32"/>
      <c r="H472" s="32"/>
      <c r="I472" s="32"/>
    </row>
    <row r="473" spans="5:9" x14ac:dyDescent="0.25">
      <c r="E473" s="32"/>
      <c r="F473" s="32"/>
      <c r="H473" s="32"/>
      <c r="I473" s="32"/>
    </row>
    <row r="474" spans="5:9" x14ac:dyDescent="0.25">
      <c r="E474" s="32"/>
      <c r="F474" s="32"/>
      <c r="H474" s="32"/>
      <c r="I474" s="32"/>
    </row>
    <row r="475" spans="5:9" x14ac:dyDescent="0.25">
      <c r="E475" s="32"/>
      <c r="F475" s="32"/>
      <c r="H475" s="32"/>
      <c r="I475" s="32"/>
    </row>
    <row r="476" spans="5:9" x14ac:dyDescent="0.25">
      <c r="E476" s="32"/>
      <c r="F476" s="32"/>
      <c r="H476" s="32"/>
      <c r="I476" s="32"/>
    </row>
    <row r="477" spans="5:9" x14ac:dyDescent="0.25">
      <c r="E477" s="32"/>
      <c r="F477" s="32"/>
      <c r="H477" s="32"/>
      <c r="I477" s="32"/>
    </row>
    <row r="478" spans="5:9" x14ac:dyDescent="0.25">
      <c r="E478" s="32"/>
      <c r="F478" s="32"/>
      <c r="H478" s="32"/>
      <c r="I478" s="32"/>
    </row>
    <row r="479" spans="5:9" x14ac:dyDescent="0.25">
      <c r="E479" s="32"/>
      <c r="F479" s="32"/>
      <c r="H479" s="32"/>
      <c r="I479" s="32"/>
    </row>
    <row r="480" spans="5:9" x14ac:dyDescent="0.25">
      <c r="E480" s="32"/>
      <c r="F480" s="32"/>
      <c r="H480" s="32"/>
      <c r="I480" s="32"/>
    </row>
    <row r="481" spans="5:9" x14ac:dyDescent="0.25">
      <c r="E481" s="32"/>
      <c r="F481" s="32"/>
      <c r="H481" s="32"/>
      <c r="I481" s="32"/>
    </row>
    <row r="482" spans="5:9" x14ac:dyDescent="0.25">
      <c r="E482" s="32"/>
      <c r="F482" s="32"/>
      <c r="H482" s="32"/>
      <c r="I482" s="32"/>
    </row>
    <row r="483" spans="5:9" x14ac:dyDescent="0.25">
      <c r="E483" s="32"/>
      <c r="F483" s="32"/>
      <c r="H483" s="32"/>
      <c r="I483" s="32"/>
    </row>
    <row r="484" spans="5:9" x14ac:dyDescent="0.25">
      <c r="E484" s="32"/>
      <c r="F484" s="32"/>
      <c r="H484" s="32"/>
      <c r="I484" s="32"/>
    </row>
    <row r="485" spans="5:9" x14ac:dyDescent="0.25">
      <c r="E485" s="32"/>
      <c r="F485" s="32"/>
      <c r="H485" s="32"/>
      <c r="I485" s="32"/>
    </row>
    <row r="486" spans="5:9" x14ac:dyDescent="0.25">
      <c r="E486" s="32"/>
      <c r="F486" s="32"/>
      <c r="H486" s="32"/>
      <c r="I486" s="32"/>
    </row>
    <row r="487" spans="5:9" x14ac:dyDescent="0.25">
      <c r="E487" s="32"/>
      <c r="F487" s="32"/>
      <c r="H487" s="32"/>
      <c r="I487" s="32"/>
    </row>
    <row r="488" spans="5:9" x14ac:dyDescent="0.25">
      <c r="E488" s="32"/>
      <c r="F488" s="32"/>
      <c r="H488" s="32"/>
      <c r="I488" s="32"/>
    </row>
    <row r="489" spans="5:9" x14ac:dyDescent="0.25">
      <c r="E489" s="32"/>
      <c r="F489" s="32"/>
      <c r="H489" s="32"/>
      <c r="I489" s="32"/>
    </row>
    <row r="490" spans="5:9" x14ac:dyDescent="0.25">
      <c r="E490" s="32"/>
      <c r="F490" s="32"/>
      <c r="H490" s="32"/>
      <c r="I490" s="32"/>
    </row>
    <row r="491" spans="5:9" x14ac:dyDescent="0.25">
      <c r="E491" s="32"/>
      <c r="F491" s="32"/>
      <c r="H491" s="32"/>
      <c r="I491" s="32"/>
    </row>
    <row r="492" spans="5:9" x14ac:dyDescent="0.25">
      <c r="E492" s="32"/>
      <c r="F492" s="32"/>
      <c r="H492" s="32"/>
      <c r="I492" s="32"/>
    </row>
    <row r="493" spans="5:9" x14ac:dyDescent="0.25">
      <c r="E493" s="32"/>
      <c r="F493" s="32"/>
      <c r="H493" s="32"/>
      <c r="I493" s="32"/>
    </row>
    <row r="494" spans="5:9" x14ac:dyDescent="0.25">
      <c r="E494" s="32"/>
      <c r="F494" s="32"/>
      <c r="H494" s="32"/>
      <c r="I494" s="32"/>
    </row>
    <row r="495" spans="5:9" x14ac:dyDescent="0.25">
      <c r="E495" s="32"/>
      <c r="F495" s="32"/>
      <c r="H495" s="32"/>
      <c r="I495" s="32"/>
    </row>
    <row r="496" spans="5:9" x14ac:dyDescent="0.25">
      <c r="E496" s="32"/>
      <c r="F496" s="32"/>
      <c r="H496" s="32"/>
      <c r="I496" s="32"/>
    </row>
    <row r="497" spans="5:9" x14ac:dyDescent="0.25">
      <c r="E497" s="32"/>
      <c r="F497" s="32"/>
      <c r="H497" s="32"/>
      <c r="I497" s="32"/>
    </row>
    <row r="498" spans="5:9" x14ac:dyDescent="0.25">
      <c r="E498" s="32"/>
      <c r="F498" s="32"/>
      <c r="H498" s="32"/>
      <c r="I498" s="32"/>
    </row>
    <row r="499" spans="5:9" x14ac:dyDescent="0.25">
      <c r="E499" s="32"/>
      <c r="F499" s="32"/>
      <c r="H499" s="32"/>
      <c r="I499" s="32"/>
    </row>
    <row r="500" spans="5:9" x14ac:dyDescent="0.25">
      <c r="E500" s="32"/>
      <c r="F500" s="32"/>
      <c r="H500" s="32"/>
      <c r="I500" s="32"/>
    </row>
    <row r="501" spans="5:9" x14ac:dyDescent="0.25">
      <c r="E501" s="32"/>
      <c r="F501" s="32"/>
      <c r="H501" s="32"/>
      <c r="I501" s="32"/>
    </row>
    <row r="502" spans="5:9" x14ac:dyDescent="0.25">
      <c r="E502" s="32"/>
      <c r="F502" s="32"/>
      <c r="H502" s="32"/>
      <c r="I502" s="32"/>
    </row>
    <row r="503" spans="5:9" x14ac:dyDescent="0.25">
      <c r="E503" s="32"/>
      <c r="F503" s="32"/>
      <c r="H503" s="32"/>
      <c r="I503" s="32"/>
    </row>
    <row r="504" spans="5:9" x14ac:dyDescent="0.25">
      <c r="E504" s="32"/>
      <c r="F504" s="32"/>
      <c r="H504" s="32"/>
      <c r="I504" s="32"/>
    </row>
    <row r="505" spans="5:9" x14ac:dyDescent="0.25">
      <c r="E505" s="32"/>
      <c r="F505" s="32"/>
      <c r="H505" s="32"/>
      <c r="I505" s="32"/>
    </row>
    <row r="506" spans="5:9" x14ac:dyDescent="0.25">
      <c r="E506" s="32"/>
      <c r="F506" s="32"/>
      <c r="H506" s="32"/>
      <c r="I506" s="32"/>
    </row>
    <row r="507" spans="5:9" x14ac:dyDescent="0.25">
      <c r="E507" s="32"/>
      <c r="F507" s="32"/>
      <c r="H507" s="32"/>
      <c r="I507" s="32"/>
    </row>
    <row r="508" spans="5:9" x14ac:dyDescent="0.25">
      <c r="E508" s="32"/>
      <c r="F508" s="32"/>
      <c r="H508" s="32"/>
      <c r="I508" s="32"/>
    </row>
    <row r="509" spans="5:9" x14ac:dyDescent="0.25">
      <c r="E509" s="32"/>
      <c r="F509" s="32"/>
      <c r="H509" s="32"/>
      <c r="I509" s="32"/>
    </row>
    <row r="510" spans="5:9" x14ac:dyDescent="0.25">
      <c r="E510" s="32"/>
      <c r="F510" s="32"/>
      <c r="H510" s="32"/>
      <c r="I510" s="32"/>
    </row>
    <row r="511" spans="5:9" x14ac:dyDescent="0.25">
      <c r="E511" s="32"/>
      <c r="F511" s="32"/>
      <c r="H511" s="32"/>
      <c r="I511" s="32"/>
    </row>
    <row r="512" spans="5:9" x14ac:dyDescent="0.25">
      <c r="E512" s="32"/>
      <c r="F512" s="32"/>
      <c r="H512" s="32"/>
      <c r="I512" s="32"/>
    </row>
    <row r="513" spans="5:9" x14ac:dyDescent="0.25">
      <c r="E513" s="32"/>
      <c r="F513" s="32"/>
      <c r="H513" s="32"/>
      <c r="I513" s="32"/>
    </row>
    <row r="514" spans="5:9" x14ac:dyDescent="0.25">
      <c r="E514" s="32"/>
      <c r="F514" s="32"/>
      <c r="H514" s="32"/>
      <c r="I514" s="32"/>
    </row>
    <row r="515" spans="5:9" x14ac:dyDescent="0.25">
      <c r="E515" s="32"/>
      <c r="F515" s="32"/>
      <c r="H515" s="32"/>
      <c r="I515" s="32"/>
    </row>
    <row r="516" spans="5:9" x14ac:dyDescent="0.25">
      <c r="E516" s="32"/>
      <c r="F516" s="32"/>
      <c r="H516" s="32"/>
      <c r="I516" s="32"/>
    </row>
    <row r="517" spans="5:9" x14ac:dyDescent="0.25">
      <c r="E517" s="32"/>
      <c r="F517" s="32"/>
      <c r="H517" s="32"/>
      <c r="I517" s="32"/>
    </row>
    <row r="518" spans="5:9" x14ac:dyDescent="0.25">
      <c r="E518" s="32"/>
      <c r="F518" s="32"/>
      <c r="H518" s="32"/>
      <c r="I518" s="32"/>
    </row>
    <row r="519" spans="5:9" x14ac:dyDescent="0.25">
      <c r="E519" s="32"/>
      <c r="F519" s="32"/>
      <c r="H519" s="32"/>
      <c r="I519" s="32"/>
    </row>
    <row r="520" spans="5:9" x14ac:dyDescent="0.25">
      <c r="E520" s="32"/>
      <c r="F520" s="32"/>
      <c r="H520" s="32"/>
      <c r="I520" s="32"/>
    </row>
    <row r="521" spans="5:9" x14ac:dyDescent="0.25">
      <c r="E521" s="32"/>
      <c r="F521" s="32"/>
      <c r="H521" s="32"/>
      <c r="I521" s="32"/>
    </row>
    <row r="522" spans="5:9" x14ac:dyDescent="0.25">
      <c r="E522" s="32"/>
      <c r="F522" s="32"/>
      <c r="H522" s="32"/>
      <c r="I522" s="32"/>
    </row>
    <row r="523" spans="5:9" x14ac:dyDescent="0.25">
      <c r="E523" s="32"/>
      <c r="F523" s="32"/>
      <c r="H523" s="32"/>
      <c r="I523" s="32"/>
    </row>
    <row r="524" spans="5:9" x14ac:dyDescent="0.25">
      <c r="E524" s="32"/>
      <c r="F524" s="32"/>
      <c r="H524" s="32"/>
      <c r="I524" s="32"/>
    </row>
    <row r="525" spans="5:9" x14ac:dyDescent="0.25">
      <c r="E525" s="32"/>
      <c r="F525" s="32"/>
      <c r="H525" s="32"/>
      <c r="I525" s="32"/>
    </row>
    <row r="526" spans="5:9" x14ac:dyDescent="0.25">
      <c r="E526" s="32"/>
      <c r="F526" s="32"/>
      <c r="H526" s="32"/>
      <c r="I526" s="32"/>
    </row>
    <row r="527" spans="5:9" x14ac:dyDescent="0.25">
      <c r="E527" s="32"/>
      <c r="F527" s="32"/>
      <c r="H527" s="32"/>
      <c r="I527" s="32"/>
    </row>
    <row r="528" spans="5:9" x14ac:dyDescent="0.25">
      <c r="E528" s="32"/>
      <c r="F528" s="32"/>
      <c r="H528" s="32"/>
      <c r="I528" s="32"/>
    </row>
    <row r="529" spans="5:9" x14ac:dyDescent="0.25">
      <c r="E529" s="32"/>
      <c r="F529" s="32"/>
      <c r="H529" s="32"/>
      <c r="I529" s="32"/>
    </row>
    <row r="530" spans="5:9" x14ac:dyDescent="0.25">
      <c r="E530" s="32"/>
      <c r="F530" s="32"/>
      <c r="H530" s="32"/>
      <c r="I530" s="32"/>
    </row>
    <row r="531" spans="5:9" x14ac:dyDescent="0.25">
      <c r="E531" s="32"/>
      <c r="F531" s="32"/>
      <c r="H531" s="32"/>
      <c r="I531" s="32"/>
    </row>
    <row r="532" spans="5:9" x14ac:dyDescent="0.25">
      <c r="E532" s="32"/>
      <c r="F532" s="32"/>
      <c r="H532" s="32"/>
      <c r="I532" s="32"/>
    </row>
    <row r="533" spans="5:9" x14ac:dyDescent="0.25">
      <c r="E533" s="32"/>
      <c r="F533" s="32"/>
      <c r="H533" s="32"/>
      <c r="I533" s="32"/>
    </row>
    <row r="534" spans="5:9" x14ac:dyDescent="0.25">
      <c r="E534" s="32"/>
      <c r="F534" s="32"/>
      <c r="H534" s="32"/>
      <c r="I534" s="32"/>
    </row>
    <row r="535" spans="5:9" x14ac:dyDescent="0.25">
      <c r="E535" s="32"/>
      <c r="F535" s="32"/>
      <c r="H535" s="32"/>
      <c r="I535" s="32"/>
    </row>
    <row r="536" spans="5:9" x14ac:dyDescent="0.25">
      <c r="E536" s="32"/>
      <c r="F536" s="32"/>
      <c r="H536" s="32"/>
      <c r="I536" s="32"/>
    </row>
    <row r="537" spans="5:9" x14ac:dyDescent="0.25">
      <c r="E537" s="32"/>
      <c r="F537" s="32"/>
      <c r="H537" s="32"/>
      <c r="I537" s="32"/>
    </row>
    <row r="538" spans="5:9" x14ac:dyDescent="0.25">
      <c r="E538" s="32"/>
      <c r="F538" s="32"/>
      <c r="H538" s="32"/>
      <c r="I538" s="32"/>
    </row>
    <row r="539" spans="5:9" x14ac:dyDescent="0.25">
      <c r="E539" s="32"/>
      <c r="F539" s="32"/>
      <c r="H539" s="32"/>
      <c r="I539" s="32"/>
    </row>
    <row r="540" spans="5:9" x14ac:dyDescent="0.25">
      <c r="E540" s="32"/>
      <c r="F540" s="32"/>
      <c r="H540" s="32"/>
      <c r="I540" s="32"/>
    </row>
    <row r="541" spans="5:9" x14ac:dyDescent="0.25">
      <c r="E541" s="32"/>
      <c r="F541" s="32"/>
      <c r="H541" s="32"/>
      <c r="I541" s="32"/>
    </row>
    <row r="542" spans="5:9" x14ac:dyDescent="0.25">
      <c r="E542" s="32"/>
      <c r="F542" s="32"/>
      <c r="H542" s="32"/>
      <c r="I542" s="32"/>
    </row>
    <row r="543" spans="5:9" x14ac:dyDescent="0.25">
      <c r="E543" s="32"/>
      <c r="F543" s="32"/>
      <c r="H543" s="32"/>
      <c r="I543" s="32"/>
    </row>
    <row r="544" spans="5:9" x14ac:dyDescent="0.25">
      <c r="E544" s="32"/>
      <c r="F544" s="32"/>
      <c r="H544" s="32"/>
      <c r="I544" s="32"/>
    </row>
    <row r="545" spans="5:9" x14ac:dyDescent="0.25">
      <c r="E545" s="32"/>
      <c r="F545" s="32"/>
      <c r="H545" s="32"/>
      <c r="I545" s="32"/>
    </row>
    <row r="546" spans="5:9" x14ac:dyDescent="0.25">
      <c r="E546" s="32"/>
      <c r="F546" s="32"/>
      <c r="H546" s="32"/>
      <c r="I546" s="32"/>
    </row>
    <row r="547" spans="5:9" x14ac:dyDescent="0.25">
      <c r="E547" s="32"/>
      <c r="F547" s="32"/>
      <c r="H547" s="32"/>
      <c r="I547" s="32"/>
    </row>
    <row r="548" spans="5:9" x14ac:dyDescent="0.25">
      <c r="E548" s="32"/>
      <c r="F548" s="32"/>
      <c r="H548" s="32"/>
      <c r="I548" s="32"/>
    </row>
    <row r="549" spans="5:9" x14ac:dyDescent="0.25">
      <c r="E549" s="32"/>
      <c r="F549" s="32"/>
      <c r="H549" s="32"/>
      <c r="I549" s="32"/>
    </row>
    <row r="550" spans="5:9" x14ac:dyDescent="0.25">
      <c r="E550" s="32"/>
      <c r="F550" s="32"/>
      <c r="H550" s="32"/>
      <c r="I550" s="32"/>
    </row>
    <row r="551" spans="5:9" x14ac:dyDescent="0.25">
      <c r="E551" s="32"/>
      <c r="F551" s="32"/>
      <c r="H551" s="32"/>
      <c r="I551" s="32"/>
    </row>
    <row r="552" spans="5:9" x14ac:dyDescent="0.25">
      <c r="E552" s="32"/>
      <c r="F552" s="32"/>
      <c r="H552" s="32"/>
      <c r="I552" s="32"/>
    </row>
    <row r="553" spans="5:9" x14ac:dyDescent="0.25">
      <c r="E553" s="32"/>
      <c r="F553" s="32"/>
      <c r="H553" s="32"/>
      <c r="I553" s="32"/>
    </row>
    <row r="554" spans="5:9" x14ac:dyDescent="0.25">
      <c r="E554" s="32"/>
      <c r="F554" s="32"/>
      <c r="H554" s="32"/>
      <c r="I554" s="32"/>
    </row>
    <row r="555" spans="5:9" x14ac:dyDescent="0.25">
      <c r="E555" s="32"/>
      <c r="F555" s="32"/>
      <c r="H555" s="32"/>
      <c r="I555" s="32"/>
    </row>
    <row r="556" spans="5:9" x14ac:dyDescent="0.25">
      <c r="E556" s="32"/>
      <c r="F556" s="32"/>
      <c r="H556" s="32"/>
      <c r="I556" s="32"/>
    </row>
    <row r="557" spans="5:9" x14ac:dyDescent="0.25">
      <c r="E557" s="32"/>
      <c r="F557" s="32"/>
      <c r="H557" s="32"/>
      <c r="I557" s="32"/>
    </row>
    <row r="558" spans="5:9" x14ac:dyDescent="0.25">
      <c r="E558" s="32"/>
      <c r="F558" s="32"/>
      <c r="H558" s="32"/>
      <c r="I558" s="32"/>
    </row>
    <row r="559" spans="5:9" x14ac:dyDescent="0.25">
      <c r="E559" s="32"/>
      <c r="F559" s="32"/>
      <c r="H559" s="32"/>
      <c r="I559" s="32"/>
    </row>
    <row r="560" spans="5:9" x14ac:dyDescent="0.25">
      <c r="E560" s="32"/>
      <c r="F560" s="32"/>
      <c r="H560" s="32"/>
      <c r="I560" s="32"/>
    </row>
    <row r="561" spans="5:9" x14ac:dyDescent="0.25">
      <c r="E561" s="32"/>
      <c r="F561" s="32"/>
      <c r="H561" s="32"/>
      <c r="I561" s="32"/>
    </row>
    <row r="562" spans="5:9" x14ac:dyDescent="0.25">
      <c r="E562" s="32"/>
      <c r="F562" s="32"/>
      <c r="H562" s="32"/>
      <c r="I562" s="32"/>
    </row>
    <row r="563" spans="5:9" x14ac:dyDescent="0.25">
      <c r="E563" s="32"/>
      <c r="F563" s="32"/>
      <c r="H563" s="32"/>
      <c r="I563" s="32"/>
    </row>
    <row r="564" spans="5:9" x14ac:dyDescent="0.25">
      <c r="E564" s="32"/>
      <c r="F564" s="32"/>
      <c r="H564" s="32"/>
      <c r="I564" s="32"/>
    </row>
    <row r="565" spans="5:9" x14ac:dyDescent="0.25">
      <c r="E565" s="32"/>
      <c r="F565" s="32"/>
      <c r="H565" s="32"/>
      <c r="I565" s="32"/>
    </row>
    <row r="566" spans="5:9" x14ac:dyDescent="0.25">
      <c r="E566" s="32"/>
      <c r="F566" s="32"/>
      <c r="H566" s="32"/>
      <c r="I566" s="32"/>
    </row>
    <row r="567" spans="5:9" x14ac:dyDescent="0.25">
      <c r="E567" s="32"/>
      <c r="F567" s="32"/>
      <c r="H567" s="32"/>
      <c r="I567" s="32"/>
    </row>
    <row r="568" spans="5:9" x14ac:dyDescent="0.25">
      <c r="E568" s="32"/>
      <c r="F568" s="32"/>
      <c r="H568" s="32"/>
      <c r="I568" s="32"/>
    </row>
    <row r="569" spans="5:9" x14ac:dyDescent="0.25">
      <c r="E569" s="32"/>
      <c r="F569" s="32"/>
      <c r="H569" s="32"/>
      <c r="I569" s="32"/>
    </row>
    <row r="570" spans="5:9" x14ac:dyDescent="0.25">
      <c r="E570" s="32"/>
      <c r="F570" s="32"/>
      <c r="H570" s="32"/>
      <c r="I570" s="32"/>
    </row>
    <row r="571" spans="5:9" x14ac:dyDescent="0.25">
      <c r="E571" s="32"/>
      <c r="F571" s="32"/>
      <c r="H571" s="32"/>
      <c r="I571" s="32"/>
    </row>
    <row r="572" spans="5:9" x14ac:dyDescent="0.25">
      <c r="E572" s="32"/>
      <c r="F572" s="32"/>
      <c r="H572" s="32"/>
      <c r="I572" s="32"/>
    </row>
    <row r="573" spans="5:9" x14ac:dyDescent="0.25">
      <c r="E573" s="32"/>
      <c r="F573" s="32"/>
      <c r="H573" s="32"/>
      <c r="I573" s="32"/>
    </row>
    <row r="574" spans="5:9" x14ac:dyDescent="0.25">
      <c r="E574" s="32"/>
      <c r="F574" s="32"/>
      <c r="H574" s="32"/>
      <c r="I574" s="32"/>
    </row>
    <row r="575" spans="5:9" x14ac:dyDescent="0.25">
      <c r="E575" s="32"/>
      <c r="F575" s="32"/>
      <c r="H575" s="32"/>
      <c r="I575" s="32"/>
    </row>
    <row r="576" spans="5:9" x14ac:dyDescent="0.25">
      <c r="E576" s="32"/>
      <c r="F576" s="32"/>
      <c r="H576" s="32"/>
      <c r="I576" s="32"/>
    </row>
    <row r="577" spans="5:9" x14ac:dyDescent="0.25">
      <c r="E577" s="32"/>
      <c r="F577" s="32"/>
      <c r="H577" s="32"/>
      <c r="I577" s="32"/>
    </row>
    <row r="578" spans="5:9" x14ac:dyDescent="0.25">
      <c r="E578" s="32"/>
      <c r="F578" s="32"/>
      <c r="H578" s="32"/>
      <c r="I578" s="32"/>
    </row>
    <row r="579" spans="5:9" x14ac:dyDescent="0.25">
      <c r="E579" s="32"/>
      <c r="F579" s="32"/>
      <c r="H579" s="32"/>
      <c r="I579" s="32"/>
    </row>
    <row r="580" spans="5:9" x14ac:dyDescent="0.25">
      <c r="E580" s="32"/>
      <c r="F580" s="32"/>
      <c r="H580" s="32"/>
      <c r="I580" s="32"/>
    </row>
    <row r="581" spans="5:9" x14ac:dyDescent="0.25">
      <c r="E581" s="32"/>
      <c r="F581" s="32"/>
      <c r="H581" s="32"/>
      <c r="I581" s="32"/>
    </row>
    <row r="582" spans="5:9" x14ac:dyDescent="0.25">
      <c r="E582" s="32"/>
      <c r="F582" s="32"/>
      <c r="H582" s="32"/>
      <c r="I582" s="32"/>
    </row>
    <row r="583" spans="5:9" x14ac:dyDescent="0.25">
      <c r="E583" s="32"/>
      <c r="F583" s="32"/>
      <c r="H583" s="32"/>
      <c r="I583" s="32"/>
    </row>
    <row r="584" spans="5:9" x14ac:dyDescent="0.25">
      <c r="E584" s="32"/>
      <c r="F584" s="32"/>
      <c r="H584" s="32"/>
      <c r="I584" s="32"/>
    </row>
    <row r="585" spans="5:9" x14ac:dyDescent="0.25">
      <c r="E585" s="32"/>
      <c r="F585" s="32"/>
      <c r="H585" s="32"/>
      <c r="I585" s="32"/>
    </row>
    <row r="586" spans="5:9" x14ac:dyDescent="0.25">
      <c r="E586" s="32"/>
      <c r="F586" s="32"/>
    </row>
    <row r="587" spans="5:9" x14ac:dyDescent="0.25">
      <c r="E587" s="32"/>
      <c r="F587" s="32"/>
    </row>
    <row r="588" spans="5:9" x14ac:dyDescent="0.25">
      <c r="E588" s="32"/>
      <c r="F588" s="32"/>
    </row>
    <row r="589" spans="5:9" x14ac:dyDescent="0.25">
      <c r="E589" s="32"/>
      <c r="F589" s="32"/>
    </row>
    <row r="590" spans="5:9" x14ac:dyDescent="0.25">
      <c r="E590" s="32"/>
      <c r="F590" s="32"/>
    </row>
    <row r="591" spans="5:9" x14ac:dyDescent="0.25">
      <c r="E591" s="32"/>
      <c r="F591" s="32"/>
    </row>
    <row r="592" spans="5:9" x14ac:dyDescent="0.25">
      <c r="E592" s="32"/>
      <c r="F592" s="32"/>
    </row>
    <row r="593" spans="5:6" x14ac:dyDescent="0.25">
      <c r="E593" s="32"/>
      <c r="F593" s="32"/>
    </row>
    <row r="594" spans="5:6" x14ac:dyDescent="0.25">
      <c r="E594" s="32"/>
      <c r="F594" s="32"/>
    </row>
    <row r="595" spans="5:6" x14ac:dyDescent="0.25">
      <c r="E595" s="32"/>
      <c r="F595" s="32"/>
    </row>
    <row r="596" spans="5:6" x14ac:dyDescent="0.25">
      <c r="E596" s="32"/>
      <c r="F596" s="32"/>
    </row>
    <row r="597" spans="5:6" x14ac:dyDescent="0.25">
      <c r="E597" s="32"/>
      <c r="F597" s="32"/>
    </row>
    <row r="598" spans="5:6" x14ac:dyDescent="0.25">
      <c r="E598" s="32"/>
      <c r="F598" s="32"/>
    </row>
    <row r="599" spans="5:6" x14ac:dyDescent="0.25">
      <c r="E599" s="32"/>
      <c r="F599" s="32"/>
    </row>
    <row r="600" spans="5:6" x14ac:dyDescent="0.25">
      <c r="E600" s="32"/>
      <c r="F600" s="32"/>
    </row>
    <row r="601" spans="5:6" x14ac:dyDescent="0.25">
      <c r="E601" s="32"/>
      <c r="F601" s="32"/>
    </row>
    <row r="602" spans="5:6" x14ac:dyDescent="0.25">
      <c r="E602" s="32"/>
      <c r="F602" s="32"/>
    </row>
    <row r="603" spans="5:6" x14ac:dyDescent="0.25">
      <c r="E603" s="32"/>
      <c r="F603" s="32"/>
    </row>
    <row r="604" spans="5:6" x14ac:dyDescent="0.25">
      <c r="E604" s="32"/>
      <c r="F604" s="32"/>
    </row>
    <row r="605" spans="5:6" x14ac:dyDescent="0.25">
      <c r="E605" s="32"/>
      <c r="F605" s="32"/>
    </row>
    <row r="606" spans="5:6" x14ac:dyDescent="0.25">
      <c r="E606" s="32"/>
      <c r="F606" s="32"/>
    </row>
    <row r="607" spans="5:6" x14ac:dyDescent="0.25">
      <c r="E607" s="32"/>
      <c r="F607" s="32"/>
    </row>
    <row r="608" spans="5:6" x14ac:dyDescent="0.25">
      <c r="E608" s="32"/>
      <c r="F608" s="32"/>
    </row>
    <row r="609" spans="5:6" x14ac:dyDescent="0.25">
      <c r="E609" s="32"/>
      <c r="F609" s="32"/>
    </row>
    <row r="610" spans="5:6" x14ac:dyDescent="0.25">
      <c r="E610" s="32"/>
      <c r="F610" s="32"/>
    </row>
    <row r="611" spans="5:6" x14ac:dyDescent="0.25">
      <c r="E611" s="32"/>
      <c r="F611" s="32"/>
    </row>
    <row r="612" spans="5:6" x14ac:dyDescent="0.25">
      <c r="E612" s="32"/>
      <c r="F612" s="32"/>
    </row>
    <row r="613" spans="5:6" x14ac:dyDescent="0.25">
      <c r="E613" s="32"/>
      <c r="F613" s="32"/>
    </row>
    <row r="614" spans="5:6" x14ac:dyDescent="0.25">
      <c r="E614" s="32"/>
      <c r="F614" s="32"/>
    </row>
    <row r="615" spans="5:6" x14ac:dyDescent="0.25">
      <c r="E615" s="32"/>
      <c r="F615" s="32"/>
    </row>
    <row r="616" spans="5:6" x14ac:dyDescent="0.25">
      <c r="E616" s="32"/>
      <c r="F616" s="32"/>
    </row>
    <row r="617" spans="5:6" x14ac:dyDescent="0.25">
      <c r="E617" s="32"/>
      <c r="F617" s="32"/>
    </row>
    <row r="618" spans="5:6" x14ac:dyDescent="0.25">
      <c r="E618" s="32"/>
      <c r="F618" s="32"/>
    </row>
    <row r="619" spans="5:6" x14ac:dyDescent="0.25">
      <c r="E619" s="32"/>
      <c r="F619" s="32"/>
    </row>
    <row r="620" spans="5:6" x14ac:dyDescent="0.25">
      <c r="E620" s="32"/>
      <c r="F620" s="32"/>
    </row>
    <row r="621" spans="5:6" x14ac:dyDescent="0.25">
      <c r="E621" s="32"/>
      <c r="F621" s="32"/>
    </row>
    <row r="622" spans="5:6" x14ac:dyDescent="0.25">
      <c r="E622" s="32"/>
      <c r="F622" s="32"/>
    </row>
    <row r="623" spans="5:6" x14ac:dyDescent="0.25">
      <c r="E623" s="32"/>
      <c r="F623" s="32"/>
    </row>
    <row r="624" spans="5:6" x14ac:dyDescent="0.25">
      <c r="E624" s="32"/>
      <c r="F624" s="32"/>
    </row>
    <row r="625" spans="5:6" x14ac:dyDescent="0.25">
      <c r="E625" s="32"/>
      <c r="F625" s="32"/>
    </row>
    <row r="626" spans="5:6" x14ac:dyDescent="0.25">
      <c r="E626" s="32"/>
      <c r="F626" s="32"/>
    </row>
    <row r="627" spans="5:6" x14ac:dyDescent="0.25">
      <c r="E627" s="32"/>
      <c r="F627" s="32"/>
    </row>
    <row r="628" spans="5:6" x14ac:dyDescent="0.25">
      <c r="E628" s="32"/>
      <c r="F628" s="32"/>
    </row>
    <row r="629" spans="5:6" x14ac:dyDescent="0.25">
      <c r="E629" s="32"/>
      <c r="F629" s="32"/>
    </row>
    <row r="630" spans="5:6" x14ac:dyDescent="0.25">
      <c r="E630" s="32"/>
      <c r="F630" s="32"/>
    </row>
    <row r="631" spans="5:6" x14ac:dyDescent="0.25">
      <c r="E631" s="32"/>
      <c r="F631" s="32"/>
    </row>
    <row r="632" spans="5:6" x14ac:dyDescent="0.25">
      <c r="E632" s="32"/>
      <c r="F632" s="32"/>
    </row>
    <row r="633" spans="5:6" x14ac:dyDescent="0.25">
      <c r="E633" s="32"/>
      <c r="F633" s="32"/>
    </row>
    <row r="634" spans="5:6" x14ac:dyDescent="0.25">
      <c r="E634" s="32"/>
      <c r="F634" s="32"/>
    </row>
    <row r="635" spans="5:6" x14ac:dyDescent="0.25">
      <c r="E635" s="32"/>
      <c r="F635" s="32"/>
    </row>
    <row r="636" spans="5:6" x14ac:dyDescent="0.25">
      <c r="E636" s="32"/>
      <c r="F636" s="32"/>
    </row>
    <row r="637" spans="5:6" x14ac:dyDescent="0.25">
      <c r="E637" s="32"/>
      <c r="F637" s="32"/>
    </row>
    <row r="638" spans="5:6" x14ac:dyDescent="0.25">
      <c r="E638" s="32"/>
      <c r="F638" s="32"/>
    </row>
    <row r="639" spans="5:6" x14ac:dyDescent="0.25">
      <c r="E639" s="32"/>
      <c r="F639" s="32"/>
    </row>
    <row r="640" spans="5:6" x14ac:dyDescent="0.25">
      <c r="E640" s="32"/>
      <c r="F640" s="32"/>
    </row>
    <row r="641" spans="5:6" x14ac:dyDescent="0.25">
      <c r="E641" s="32"/>
      <c r="F641" s="32"/>
    </row>
    <row r="642" spans="5:6" x14ac:dyDescent="0.25">
      <c r="E642" s="32"/>
      <c r="F642" s="32"/>
    </row>
    <row r="643" spans="5:6" x14ac:dyDescent="0.25">
      <c r="E643" s="32"/>
      <c r="F643" s="32"/>
    </row>
    <row r="644" spans="5:6" x14ac:dyDescent="0.25">
      <c r="E644" s="32"/>
      <c r="F644" s="32"/>
    </row>
    <row r="645" spans="5:6" x14ac:dyDescent="0.25">
      <c r="E645" s="32"/>
      <c r="F645" s="32"/>
    </row>
    <row r="646" spans="5:6" x14ac:dyDescent="0.25">
      <c r="E646" s="32"/>
      <c r="F646" s="32"/>
    </row>
    <row r="647" spans="5:6" x14ac:dyDescent="0.25">
      <c r="E647" s="32"/>
      <c r="F647" s="32"/>
    </row>
    <row r="648" spans="5:6" x14ac:dyDescent="0.25">
      <c r="E648" s="32"/>
      <c r="F648" s="32"/>
    </row>
    <row r="649" spans="5:6" x14ac:dyDescent="0.25">
      <c r="E649" s="32"/>
      <c r="F649" s="32"/>
    </row>
    <row r="650" spans="5:6" x14ac:dyDescent="0.25">
      <c r="E650" s="32"/>
      <c r="F650" s="32"/>
    </row>
    <row r="651" spans="5:6" x14ac:dyDescent="0.25">
      <c r="E651" s="32"/>
      <c r="F651" s="32"/>
    </row>
    <row r="652" spans="5:6" x14ac:dyDescent="0.25">
      <c r="E652" s="32"/>
      <c r="F652" s="32"/>
    </row>
    <row r="653" spans="5:6" x14ac:dyDescent="0.25">
      <c r="E653" s="32"/>
      <c r="F653" s="32"/>
    </row>
    <row r="654" spans="5:6" x14ac:dyDescent="0.25">
      <c r="E654" s="32"/>
      <c r="F654" s="32"/>
    </row>
    <row r="655" spans="5:6" x14ac:dyDescent="0.25">
      <c r="E655" s="32"/>
      <c r="F655" s="32"/>
    </row>
    <row r="656" spans="5:6" x14ac:dyDescent="0.25">
      <c r="E656" s="32"/>
      <c r="F656" s="32"/>
    </row>
    <row r="657" spans="5:6" x14ac:dyDescent="0.25">
      <c r="E657" s="32"/>
      <c r="F657" s="32"/>
    </row>
    <row r="658" spans="5:6" x14ac:dyDescent="0.25">
      <c r="E658" s="32"/>
      <c r="F658" s="32"/>
    </row>
    <row r="659" spans="5:6" x14ac:dyDescent="0.25">
      <c r="E659" s="32"/>
      <c r="F659" s="32"/>
    </row>
    <row r="660" spans="5:6" x14ac:dyDescent="0.25">
      <c r="E660" s="32"/>
      <c r="F660" s="32"/>
    </row>
    <row r="661" spans="5:6" x14ac:dyDescent="0.25">
      <c r="E661" s="32"/>
      <c r="F661" s="32"/>
    </row>
    <row r="662" spans="5:6" x14ac:dyDescent="0.25">
      <c r="E662" s="32"/>
      <c r="F662" s="32"/>
    </row>
    <row r="663" spans="5:6" x14ac:dyDescent="0.25">
      <c r="E663" s="32"/>
      <c r="F663" s="32"/>
    </row>
    <row r="664" spans="5:6" x14ac:dyDescent="0.25">
      <c r="E664" s="32"/>
      <c r="F664" s="32"/>
    </row>
    <row r="665" spans="5:6" x14ac:dyDescent="0.25">
      <c r="E665" s="32"/>
      <c r="F665" s="32"/>
    </row>
    <row r="666" spans="5:6" x14ac:dyDescent="0.25">
      <c r="E666" s="32"/>
      <c r="F666" s="32"/>
    </row>
    <row r="667" spans="5:6" x14ac:dyDescent="0.25">
      <c r="E667" s="32"/>
      <c r="F667" s="32"/>
    </row>
    <row r="668" spans="5:6" x14ac:dyDescent="0.25">
      <c r="E668" s="32"/>
      <c r="F668" s="32"/>
    </row>
    <row r="669" spans="5:6" x14ac:dyDescent="0.25">
      <c r="E669" s="32"/>
      <c r="F669" s="32"/>
    </row>
    <row r="670" spans="5:6" x14ac:dyDescent="0.25">
      <c r="E670" s="32"/>
      <c r="F670" s="32"/>
    </row>
    <row r="671" spans="5:6" x14ac:dyDescent="0.25">
      <c r="E671" s="32"/>
      <c r="F671" s="32"/>
    </row>
    <row r="672" spans="5:6" x14ac:dyDescent="0.25">
      <c r="E672" s="32"/>
      <c r="F672" s="32"/>
    </row>
    <row r="673" spans="5:6" x14ac:dyDescent="0.25">
      <c r="E673" s="32"/>
      <c r="F673" s="32"/>
    </row>
    <row r="674" spans="5:6" x14ac:dyDescent="0.25">
      <c r="E674" s="32"/>
      <c r="F674" s="32"/>
    </row>
    <row r="675" spans="5:6" x14ac:dyDescent="0.25">
      <c r="E675" s="32"/>
      <c r="F675" s="32"/>
    </row>
  </sheetData>
  <sheetProtection algorithmName="SHA-512" hashValue="VczoiExikLfDDTlxYYzcEAJW7/Kn8vXlxyQrO0NOHHnxyWBl8YJKcoGEb0z84PPYoQ8ZD9FU4HJXJhURoZiXvg==" saltValue="ygRJi6Jhh7MHjhzdb2HELw==" spinCount="100000" sheet="1" formatCells="0" formatColumns="0" formatRows="0" insertColumns="0" insertRows="0" deleteColumns="0" deleteRows="0"/>
  <mergeCells count="67">
    <mergeCell ref="B3:B4"/>
    <mergeCell ref="C3:C4"/>
    <mergeCell ref="D3:D4"/>
    <mergeCell ref="E3:G3"/>
    <mergeCell ref="E4:F4"/>
    <mergeCell ref="E31:F31"/>
    <mergeCell ref="H31:I31"/>
    <mergeCell ref="E26:F26"/>
    <mergeCell ref="E27:F27"/>
    <mergeCell ref="E29:F29"/>
    <mergeCell ref="E30:F30"/>
    <mergeCell ref="E28:F28"/>
    <mergeCell ref="H30:I30"/>
    <mergeCell ref="E5:F5"/>
    <mergeCell ref="E20:F20"/>
    <mergeCell ref="E21:F21"/>
    <mergeCell ref="E22:F22"/>
    <mergeCell ref="E23:F23"/>
    <mergeCell ref="E6:F6"/>
    <mergeCell ref="E7:F7"/>
    <mergeCell ref="E8:F8"/>
    <mergeCell ref="E9:F9"/>
    <mergeCell ref="E10:F10"/>
    <mergeCell ref="E11:F11"/>
    <mergeCell ref="E12:F12"/>
    <mergeCell ref="E13:F13"/>
    <mergeCell ref="E14:F14"/>
    <mergeCell ref="H26:I26"/>
    <mergeCell ref="E25:F25"/>
    <mergeCell ref="E15:F15"/>
    <mergeCell ref="E16:F16"/>
    <mergeCell ref="E17:F17"/>
    <mergeCell ref="E18:F18"/>
    <mergeCell ref="E19:F19"/>
    <mergeCell ref="E24:F24"/>
    <mergeCell ref="H4:I4"/>
    <mergeCell ref="H20:I20"/>
    <mergeCell ref="H21:I21"/>
    <mergeCell ref="H27:I27"/>
    <mergeCell ref="H29:I29"/>
    <mergeCell ref="H5:I5"/>
    <mergeCell ref="H6:I6"/>
    <mergeCell ref="H9:I9"/>
    <mergeCell ref="H10:I10"/>
    <mergeCell ref="H11:I11"/>
    <mergeCell ref="H12:I12"/>
    <mergeCell ref="H13:I13"/>
    <mergeCell ref="H22:I22"/>
    <mergeCell ref="H23:I23"/>
    <mergeCell ref="H24:I24"/>
    <mergeCell ref="H25:I25"/>
    <mergeCell ref="L19:L21"/>
    <mergeCell ref="L22:L24"/>
    <mergeCell ref="L26:L28"/>
    <mergeCell ref="B2:L2"/>
    <mergeCell ref="H3:L3"/>
    <mergeCell ref="L5:L8"/>
    <mergeCell ref="L9:L11"/>
    <mergeCell ref="L15:L16"/>
    <mergeCell ref="H17:I17"/>
    <mergeCell ref="H18:I18"/>
    <mergeCell ref="H19:I19"/>
    <mergeCell ref="H14:I14"/>
    <mergeCell ref="H15:I15"/>
    <mergeCell ref="H16:I16"/>
    <mergeCell ref="H7:I7"/>
    <mergeCell ref="H8:I8"/>
  </mergeCells>
  <conditionalFormatting sqref="G5:G31">
    <cfRule type="containsText" dxfId="114" priority="127" operator="containsText" text="NA">
      <formula>NOT(ISERROR(SEARCH("NA",G5)))</formula>
    </cfRule>
    <cfRule type="containsText" dxfId="113" priority="128" operator="containsText" text="PASS">
      <formula>NOT(ISERROR(SEARCH("PASS",G5)))</formula>
    </cfRule>
    <cfRule type="containsText" dxfId="112" priority="129" operator="containsText" text="FAIL">
      <formula>NOT(ISERROR(SEARCH("FAIL",G5)))</formula>
    </cfRule>
  </conditionalFormatting>
  <conditionalFormatting sqref="J5:J31">
    <cfRule type="containsText" dxfId="111" priority="122" operator="containsText" text="NA">
      <formula>NOT(ISERROR(SEARCH("NA",J5)))</formula>
    </cfRule>
    <cfRule type="containsText" dxfId="110" priority="123" operator="containsText" text="PASS">
      <formula>NOT(ISERROR(SEARCH("PASS",J5)))</formula>
    </cfRule>
    <cfRule type="containsText" dxfId="109" priority="124" operator="containsText" text="FAIL">
      <formula>NOT(ISERROR(SEARCH("FAIL",J5)))</formula>
    </cfRule>
  </conditionalFormatting>
  <conditionalFormatting sqref="B5">
    <cfRule type="expression" dxfId="108" priority="111">
      <formula>$G$5="FAIL"</formula>
    </cfRule>
    <cfRule type="expression" dxfId="107" priority="112">
      <formula>$J$5="FAIL"</formula>
    </cfRule>
  </conditionalFormatting>
  <conditionalFormatting sqref="B6">
    <cfRule type="expression" dxfId="106" priority="109">
      <formula>$G$6="FAIL"</formula>
    </cfRule>
    <cfRule type="expression" dxfId="105" priority="110">
      <formula>$J$6="FAIL"</formula>
    </cfRule>
  </conditionalFormatting>
  <conditionalFormatting sqref="B7">
    <cfRule type="expression" dxfId="104" priority="107">
      <formula>$G$7="FAIL"</formula>
    </cfRule>
    <cfRule type="expression" dxfId="103" priority="108">
      <formula>$J$7="FAIL"</formula>
    </cfRule>
  </conditionalFormatting>
  <conditionalFormatting sqref="B8">
    <cfRule type="expression" dxfId="102" priority="105">
      <formula>$G$8="FAIL"</formula>
    </cfRule>
    <cfRule type="expression" dxfId="101" priority="106">
      <formula>$J$8="FAIL"</formula>
    </cfRule>
  </conditionalFormatting>
  <conditionalFormatting sqref="B9">
    <cfRule type="expression" dxfId="100" priority="103">
      <formula>$G$9="FAIL"</formula>
    </cfRule>
    <cfRule type="expression" dxfId="99" priority="104">
      <formula>$J$9="FAIL"</formula>
    </cfRule>
  </conditionalFormatting>
  <conditionalFormatting sqref="B10">
    <cfRule type="expression" dxfId="98" priority="101">
      <formula>$G$10="FAIL"</formula>
    </cfRule>
    <cfRule type="expression" dxfId="97" priority="102">
      <formula>$J$10="FAIL"</formula>
    </cfRule>
  </conditionalFormatting>
  <conditionalFormatting sqref="B11">
    <cfRule type="expression" dxfId="96" priority="97">
      <formula>$G$11="FAIL"</formula>
    </cfRule>
    <cfRule type="expression" dxfId="95" priority="98">
      <formula>$J$11="FAIL"</formula>
    </cfRule>
  </conditionalFormatting>
  <conditionalFormatting sqref="B12">
    <cfRule type="expression" dxfId="94" priority="95">
      <formula>$G$12="FAIL"</formula>
    </cfRule>
    <cfRule type="expression" dxfId="93" priority="96">
      <formula>$J$12="FAIL"</formula>
    </cfRule>
  </conditionalFormatting>
  <conditionalFormatting sqref="B13">
    <cfRule type="expression" dxfId="92" priority="93">
      <formula>$G$13="FAIL"</formula>
    </cfRule>
    <cfRule type="expression" dxfId="91" priority="94">
      <formula>$J$13="FAIL"</formula>
    </cfRule>
  </conditionalFormatting>
  <conditionalFormatting sqref="B14">
    <cfRule type="expression" dxfId="90" priority="91">
      <formula>$G$14="FAIL"</formula>
    </cfRule>
    <cfRule type="expression" dxfId="89" priority="92">
      <formula>$J$14="FAIL"</formula>
    </cfRule>
  </conditionalFormatting>
  <conditionalFormatting sqref="B15">
    <cfRule type="expression" dxfId="88" priority="89">
      <formula>$G$15="FAIL"</formula>
    </cfRule>
    <cfRule type="expression" dxfId="87" priority="90">
      <formula>$J$15="FAIL"</formula>
    </cfRule>
  </conditionalFormatting>
  <conditionalFormatting sqref="B16">
    <cfRule type="expression" dxfId="86" priority="87">
      <formula>$G$16="FAIL"</formula>
    </cfRule>
    <cfRule type="expression" dxfId="85" priority="88">
      <formula>$J$16="FAIL"</formula>
    </cfRule>
  </conditionalFormatting>
  <conditionalFormatting sqref="B17">
    <cfRule type="expression" dxfId="84" priority="85">
      <formula>$G$17="FAIL"</formula>
    </cfRule>
    <cfRule type="expression" dxfId="83" priority="86">
      <formula>$J$17="FAIL"</formula>
    </cfRule>
  </conditionalFormatting>
  <conditionalFormatting sqref="B18">
    <cfRule type="expression" dxfId="82" priority="83">
      <formula>$G$18="FAIL"</formula>
    </cfRule>
    <cfRule type="expression" dxfId="81" priority="84">
      <formula>$J$18="FAIL"</formula>
    </cfRule>
  </conditionalFormatting>
  <conditionalFormatting sqref="B19">
    <cfRule type="expression" dxfId="80" priority="81">
      <formula>$G$19="FAIL"</formula>
    </cfRule>
    <cfRule type="expression" dxfId="79" priority="82">
      <formula>$J$19="FAIL"</formula>
    </cfRule>
  </conditionalFormatting>
  <conditionalFormatting sqref="B20">
    <cfRule type="expression" dxfId="78" priority="79">
      <formula>$G$20="FAIL"</formula>
    </cfRule>
    <cfRule type="expression" dxfId="77" priority="80">
      <formula>$J$20="FAIL"</formula>
    </cfRule>
  </conditionalFormatting>
  <conditionalFormatting sqref="B21">
    <cfRule type="expression" dxfId="76" priority="77">
      <formula>$G$21="FAIL"</formula>
    </cfRule>
    <cfRule type="expression" dxfId="75" priority="78">
      <formula>$J$21="FAIL"</formula>
    </cfRule>
  </conditionalFormatting>
  <conditionalFormatting sqref="B22">
    <cfRule type="expression" dxfId="74" priority="75">
      <formula>$G$22="FAIL"</formula>
    </cfRule>
    <cfRule type="expression" dxfId="73" priority="76">
      <formula>$J$22="FAIL"</formula>
    </cfRule>
  </conditionalFormatting>
  <conditionalFormatting sqref="B23">
    <cfRule type="expression" dxfId="72" priority="73">
      <formula>$G$23="FAIL"</formula>
    </cfRule>
    <cfRule type="expression" dxfId="71" priority="74">
      <formula>$J$23="FAIL"</formula>
    </cfRule>
  </conditionalFormatting>
  <conditionalFormatting sqref="B24">
    <cfRule type="expression" dxfId="70" priority="71">
      <formula>$G$24="FAIL"</formula>
    </cfRule>
    <cfRule type="expression" dxfId="69" priority="72">
      <formula>$J$24="FAIL"</formula>
    </cfRule>
  </conditionalFormatting>
  <conditionalFormatting sqref="B25">
    <cfRule type="expression" dxfId="68" priority="69">
      <formula>$G$25="FAIL"</formula>
    </cfRule>
    <cfRule type="expression" dxfId="67" priority="70">
      <formula>$J$25="FAIL"</formula>
    </cfRule>
  </conditionalFormatting>
  <conditionalFormatting sqref="B26">
    <cfRule type="expression" dxfId="66" priority="67">
      <formula>$G$26="FAIL"</formula>
    </cfRule>
    <cfRule type="expression" dxfId="65" priority="68">
      <formula>$J$26="FAIL"</formula>
    </cfRule>
  </conditionalFormatting>
  <conditionalFormatting sqref="B29">
    <cfRule type="expression" dxfId="64" priority="63">
      <formula>$G$29="FAIL"</formula>
    </cfRule>
    <cfRule type="expression" dxfId="63" priority="64">
      <formula>$J$29="FAIL"</formula>
    </cfRule>
  </conditionalFormatting>
  <conditionalFormatting sqref="B30">
    <cfRule type="expression" dxfId="62" priority="61">
      <formula>$G$30="FAIL"</formula>
    </cfRule>
    <cfRule type="expression" dxfId="61" priority="62">
      <formula>$J$30="FAIL"</formula>
    </cfRule>
  </conditionalFormatting>
  <conditionalFormatting sqref="B28">
    <cfRule type="expression" dxfId="60" priority="65">
      <formula>$G$28="FAIL"</formula>
    </cfRule>
    <cfRule type="expression" dxfId="59" priority="66">
      <formula>$J$28="FAIL"</formula>
    </cfRule>
  </conditionalFormatting>
  <conditionalFormatting sqref="B31">
    <cfRule type="expression" dxfId="58" priority="59">
      <formula>$G$31="FAIL"</formula>
    </cfRule>
    <cfRule type="expression" dxfId="57" priority="60">
      <formula>$J$31="FAIL"</formula>
    </cfRule>
  </conditionalFormatting>
  <conditionalFormatting sqref="B27">
    <cfRule type="expression" dxfId="56" priority="57">
      <formula>$G$27="FAIL"</formula>
    </cfRule>
    <cfRule type="expression" dxfId="55" priority="58">
      <formula>$J$27="FAIL"</formula>
    </cfRule>
  </conditionalFormatting>
  <conditionalFormatting sqref="C5">
    <cfRule type="expression" dxfId="54" priority="53">
      <formula>$G$5="FAIL"</formula>
    </cfRule>
    <cfRule type="expression" dxfId="53" priority="54">
      <formula>$J$5="FAIL"</formula>
    </cfRule>
  </conditionalFormatting>
  <conditionalFormatting sqref="C6">
    <cfRule type="expression" dxfId="52" priority="51">
      <formula>$G$6="FAIL"</formula>
    </cfRule>
    <cfRule type="expression" dxfId="51" priority="52">
      <formula>$J$6="FAIL"</formula>
    </cfRule>
  </conditionalFormatting>
  <conditionalFormatting sqref="C7">
    <cfRule type="expression" dxfId="50" priority="49">
      <formula>$G$7="FAIL"</formula>
    </cfRule>
    <cfRule type="expression" dxfId="49" priority="50">
      <formula>$J$7="FAIL"</formula>
    </cfRule>
  </conditionalFormatting>
  <conditionalFormatting sqref="C8">
    <cfRule type="expression" dxfId="48" priority="47">
      <formula>$G$8="FAIL"</formula>
    </cfRule>
    <cfRule type="expression" dxfId="47" priority="48">
      <formula>$J$8="FAIL"</formula>
    </cfRule>
  </conditionalFormatting>
  <conditionalFormatting sqref="C9">
    <cfRule type="expression" dxfId="46" priority="45">
      <formula>$G$9="FAIL"</formula>
    </cfRule>
    <cfRule type="expression" dxfId="45" priority="46">
      <formula>$J$9="FAIL"</formula>
    </cfRule>
  </conditionalFormatting>
  <conditionalFormatting sqref="C10">
    <cfRule type="expression" dxfId="44" priority="43">
      <formula>$G$10="FAIL"</formula>
    </cfRule>
    <cfRule type="expression" dxfId="43" priority="44">
      <formula>$J$10="FAIL"</formula>
    </cfRule>
  </conditionalFormatting>
  <conditionalFormatting sqref="C11">
    <cfRule type="expression" dxfId="42" priority="41">
      <formula>$G$11="FAIL"</formula>
    </cfRule>
    <cfRule type="expression" dxfId="41" priority="42">
      <formula>$J$11="FAIL"</formula>
    </cfRule>
  </conditionalFormatting>
  <conditionalFormatting sqref="C12">
    <cfRule type="expression" dxfId="40" priority="39">
      <formula>$G$12="FAIL"</formula>
    </cfRule>
    <cfRule type="expression" dxfId="39" priority="40">
      <formula>$J$12="FAIL"</formula>
    </cfRule>
  </conditionalFormatting>
  <conditionalFormatting sqref="C13">
    <cfRule type="expression" dxfId="38" priority="37">
      <formula>$G$13="FAIL"</formula>
    </cfRule>
    <cfRule type="expression" dxfId="37" priority="38">
      <formula>$J$13="FAIL"</formula>
    </cfRule>
  </conditionalFormatting>
  <conditionalFormatting sqref="C14">
    <cfRule type="expression" dxfId="36" priority="35">
      <formula>$G$14="FAIL"</formula>
    </cfRule>
    <cfRule type="expression" dxfId="35" priority="36">
      <formula>$J$14="FAIL"</formula>
    </cfRule>
  </conditionalFormatting>
  <conditionalFormatting sqref="C15">
    <cfRule type="expression" dxfId="34" priority="33">
      <formula>$G$15="FAIL"</formula>
    </cfRule>
    <cfRule type="expression" dxfId="33" priority="34">
      <formula>$J$15="FAIL"</formula>
    </cfRule>
  </conditionalFormatting>
  <conditionalFormatting sqref="C16">
    <cfRule type="expression" dxfId="32" priority="31">
      <formula>$G$16="FAIL"</formula>
    </cfRule>
    <cfRule type="expression" dxfId="31" priority="32">
      <formula>$J$16="FAIL"</formula>
    </cfRule>
  </conditionalFormatting>
  <conditionalFormatting sqref="C17">
    <cfRule type="expression" dxfId="30" priority="29">
      <formula>$G$17="FAIL"</formula>
    </cfRule>
    <cfRule type="expression" dxfId="29" priority="30">
      <formula>$J$17="FAIL"</formula>
    </cfRule>
  </conditionalFormatting>
  <conditionalFormatting sqref="C18">
    <cfRule type="expression" dxfId="28" priority="27">
      <formula>$G$18="FAIL"</formula>
    </cfRule>
    <cfRule type="expression" dxfId="27" priority="28">
      <formula>$J$18="FAIL"</formula>
    </cfRule>
  </conditionalFormatting>
  <conditionalFormatting sqref="C19">
    <cfRule type="expression" dxfId="26" priority="25">
      <formula>$G$19="FAIL"</formula>
    </cfRule>
    <cfRule type="expression" dxfId="25" priority="26">
      <formula>$J$19="FAIL"</formula>
    </cfRule>
  </conditionalFormatting>
  <conditionalFormatting sqref="C20">
    <cfRule type="expression" dxfId="24" priority="23">
      <formula>$G$20="FAIL"</formula>
    </cfRule>
    <cfRule type="expression" dxfId="23" priority="24">
      <formula>$J$20="FAIL"</formula>
    </cfRule>
  </conditionalFormatting>
  <conditionalFormatting sqref="C21">
    <cfRule type="expression" dxfId="22" priority="21">
      <formula>$G$21="FAIL"</formula>
    </cfRule>
    <cfRule type="expression" dxfId="21" priority="22">
      <formula>$J$21="FAIL"</formula>
    </cfRule>
  </conditionalFormatting>
  <conditionalFormatting sqref="C22">
    <cfRule type="expression" dxfId="20" priority="19">
      <formula>$G$22="FAIL"</formula>
    </cfRule>
    <cfRule type="expression" dxfId="19" priority="20">
      <formula>$J$22="FAIL"</formula>
    </cfRule>
  </conditionalFormatting>
  <conditionalFormatting sqref="C23">
    <cfRule type="expression" dxfId="18" priority="17">
      <formula>$G$23="FAIL"</formula>
    </cfRule>
    <cfRule type="expression" dxfId="17" priority="18">
      <formula>$J$23="FAIL"</formula>
    </cfRule>
  </conditionalFormatting>
  <conditionalFormatting sqref="C25">
    <cfRule type="expression" dxfId="16" priority="15">
      <formula>$G$25="FAIL"</formula>
    </cfRule>
    <cfRule type="expression" dxfId="15" priority="16">
      <formula>$J$25="FAIL"</formula>
    </cfRule>
  </conditionalFormatting>
  <conditionalFormatting sqref="C26">
    <cfRule type="expression" dxfId="14" priority="13">
      <formula>$G$26="FAIL"</formula>
    </cfRule>
    <cfRule type="expression" dxfId="13" priority="14">
      <formula>$J$26="FAIL"</formula>
    </cfRule>
  </conditionalFormatting>
  <conditionalFormatting sqref="C29">
    <cfRule type="expression" dxfId="12" priority="9">
      <formula>$G$29="FAIL"</formula>
    </cfRule>
    <cfRule type="expression" dxfId="11" priority="10">
      <formula>$J$29="FAIL"</formula>
    </cfRule>
  </conditionalFormatting>
  <conditionalFormatting sqref="C30">
    <cfRule type="expression" dxfId="10" priority="7">
      <formula>$G$30="FAIL"</formula>
    </cfRule>
    <cfRule type="expression" dxfId="9" priority="8">
      <formula>$J$30="FAIL"</formula>
    </cfRule>
  </conditionalFormatting>
  <conditionalFormatting sqref="C28">
    <cfRule type="expression" dxfId="8" priority="11">
      <formula>$G$28="FAIL"</formula>
    </cfRule>
    <cfRule type="expression" dxfId="7" priority="12">
      <formula>$J$28="FAIL"</formula>
    </cfRule>
  </conditionalFormatting>
  <conditionalFormatting sqref="C31">
    <cfRule type="expression" dxfId="6" priority="5">
      <formula>$G$31="FAIL"</formula>
    </cfRule>
    <cfRule type="expression" dxfId="5" priority="6">
      <formula>$J$31="FAIL"</formula>
    </cfRule>
  </conditionalFormatting>
  <conditionalFormatting sqref="C27">
    <cfRule type="expression" dxfId="4" priority="3">
      <formula>$G$27="FAIL"</formula>
    </cfRule>
    <cfRule type="expression" dxfId="3" priority="4">
      <formula>$J$27="FAIL"</formula>
    </cfRule>
  </conditionalFormatting>
  <conditionalFormatting sqref="C24">
    <cfRule type="expression" dxfId="2" priority="1">
      <formula>$G$24="FAIL"</formula>
    </cfRule>
    <cfRule type="expression" dxfId="1" priority="2">
      <formula>$J$24="FAIL"</formula>
    </cfRule>
  </conditionalFormatting>
  <dataValidations disablePrompts="1" count="1">
    <dataValidation type="list" allowBlank="1" showInputMessage="1" showErrorMessage="1" errorTitle="Wrong Entry" error="Please Select Test Result Options from Dropdown." sqref="G5:G31 J5:J31" xr:uid="{74317E9C-81F7-42D1-84D1-C6178171CBB1}">
      <formula1>"PASS,FAIL,NA"</formula1>
    </dataValidation>
  </dataValidations>
  <hyperlinks>
    <hyperlink ref="D5" location="'TC1'!A1" display="TC1" xr:uid="{DB8C13AF-CE96-4791-9F11-C6513642E4D7}"/>
    <hyperlink ref="D6" location="'TC2'!A1" display="TC2" xr:uid="{7DD80E21-D7AF-4E6E-BA34-003D72B8A995}"/>
    <hyperlink ref="D8" location="'TC4'!A1" display="TC4" xr:uid="{7F901AA7-B923-4739-8CC2-7E6D08E8633F}"/>
    <hyperlink ref="D9" location="'TC5&amp;6'!A1" display="TC5&amp;6" xr:uid="{29203F1E-71AF-40FC-BA3A-702191C78CDC}"/>
    <hyperlink ref="D10" location="'TC5&amp;6'!A1" display="TC5&amp;6" xr:uid="{D644310D-BD68-4932-A8C1-A617574C91A8}"/>
    <hyperlink ref="D12" location="'TC8'!A1" display="TC8" xr:uid="{35A8095F-6BF6-40DA-9CD6-E8E3BAA07FD0}"/>
    <hyperlink ref="D14" location="'TC8'!A1" display="TC10" xr:uid="{AFDB977F-52F6-465C-BBB9-1398BCD305AF}"/>
    <hyperlink ref="D17" location="'TC13'!A1" display="TC13" xr:uid="{86DF496F-B730-45BF-B657-FE43CE8220E2}"/>
    <hyperlink ref="D19" location="'TC15'!A1" display="TC15" xr:uid="{19DDACE3-D549-4DCA-97D4-1D772A3EC679}"/>
    <hyperlink ref="D20" location="'TC16'!A1" display="TC16" xr:uid="{0A6E2615-FDCD-4ECF-AA05-202F597BCF6D}"/>
    <hyperlink ref="D21" location="'TC17'!A1" display="TC17" xr:uid="{DA86A34A-8ABA-42F3-90B9-7D1EA8003E85}"/>
    <hyperlink ref="D22" location="'TC18&amp;19'!A1" display="TC18&amp;19" xr:uid="{25B07304-75B5-4FB1-97DA-62EB8D3C406D}"/>
    <hyperlink ref="D23" location="'TC18&amp;19'!A1" display="TC18&amp;19" xr:uid="{DF1ECD29-5E39-498D-B171-E26BD8CD682E}"/>
    <hyperlink ref="D24" location="'TC20&amp;21'!A1" display="TC20&amp;21" xr:uid="{A7D48F9A-645D-4D99-9C3C-B535A03ED680}"/>
    <hyperlink ref="D25" location="'TC20&amp;21'!A1" display="TC20&amp;21" xr:uid="{FD05645F-D2CE-4B5F-986C-5445EF2CD9CF}"/>
    <hyperlink ref="D26" location="'TC22&amp;23'!A1" display="TC22&amp;23" xr:uid="{77D0EF3F-60EF-49AF-BF85-51266FBFC933}"/>
    <hyperlink ref="D27" location="'TC22&amp;23'!A1" display="TC22&amp;23" xr:uid="{8EAC27DB-DF49-4CE0-968C-57E2605FEE0A}"/>
    <hyperlink ref="D28" location="'TC24'!A1" display="TC24" xr:uid="{73924BD7-1E8C-4278-A37C-370926377A27}"/>
    <hyperlink ref="D29" location="'TC25'!A1" display="TC25" xr:uid="{E011A83A-DB71-4C53-A365-07B9D9783F5F}"/>
    <hyperlink ref="D11" location="'TC7'!A1" display="TC7" xr:uid="{9E7131EA-B42D-4C96-9BEE-660C73F71656}"/>
    <hyperlink ref="D30" location="'TC26'!A1" display="TC26" xr:uid="{67D2AD4A-AD60-4DFF-A450-13B8DC2F178E}"/>
    <hyperlink ref="D31" location="'TC27'!A1" display="TC27" xr:uid="{8D08A73F-6A6C-4223-90FC-B8BA8333D1EC}"/>
    <hyperlink ref="D15" location="'TC11'!A1" display="TC11" xr:uid="{BD1066F7-9147-4048-9A1A-FA9CAC2A4879}"/>
  </hyperlinks>
  <pageMargins left="0.7" right="0.7" top="0.75" bottom="0.75" header="0.3" footer="0.3"/>
  <pageSetup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6E34-BEBE-4198-96FC-E0733476218E}">
  <sheetPr codeName="Sheet4"/>
  <dimension ref="A1:AA10"/>
  <sheetViews>
    <sheetView workbookViewId="0">
      <selection activeCell="Q8" sqref="Q8"/>
    </sheetView>
  </sheetViews>
  <sheetFormatPr defaultRowHeight="15" x14ac:dyDescent="0.25"/>
  <cols>
    <col min="1" max="1" width="27.42578125" customWidth="1"/>
  </cols>
  <sheetData>
    <row r="1" spans="1:27" ht="33.75" customHeight="1" x14ac:dyDescent="0.35">
      <c r="A1" s="5"/>
      <c r="I1" s="156" t="s">
        <v>128</v>
      </c>
      <c r="J1" s="157"/>
      <c r="K1" s="157"/>
      <c r="L1" s="157"/>
    </row>
    <row r="2" spans="1:27" ht="33.75" customHeight="1" x14ac:dyDescent="0.25">
      <c r="A2" s="158" t="s">
        <v>136</v>
      </c>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1:27" ht="18.75" x14ac:dyDescent="0.25">
      <c r="B3" s="74" t="s">
        <v>24</v>
      </c>
      <c r="C3" s="74"/>
      <c r="Q3" s="75" t="s">
        <v>25</v>
      </c>
      <c r="R3" s="11"/>
      <c r="S3" s="7"/>
    </row>
    <row r="4" spans="1:27" x14ac:dyDescent="0.25">
      <c r="A4" s="6" t="s">
        <v>195</v>
      </c>
      <c r="B4" s="6"/>
      <c r="C4" s="6"/>
      <c r="D4" s="6"/>
      <c r="E4" s="6"/>
      <c r="F4" s="6"/>
      <c r="G4" s="6"/>
      <c r="H4" s="6"/>
      <c r="I4" s="6"/>
      <c r="J4" s="6"/>
      <c r="Q4" s="16" t="s">
        <v>27</v>
      </c>
      <c r="R4" s="16"/>
      <c r="S4" s="16"/>
      <c r="T4" s="16"/>
      <c r="U4" s="16"/>
      <c r="V4" s="24"/>
      <c r="W4" s="24"/>
      <c r="X4" s="24"/>
      <c r="Y4" s="24"/>
    </row>
    <row r="5" spans="1:27" x14ac:dyDescent="0.25">
      <c r="A5" t="s">
        <v>138</v>
      </c>
      <c r="Q5" s="24" t="s">
        <v>133</v>
      </c>
      <c r="R5" s="24"/>
      <c r="S5" s="24"/>
      <c r="T5" s="24"/>
      <c r="U5" s="24"/>
      <c r="V5" s="24"/>
      <c r="W5" s="24"/>
      <c r="X5" s="24"/>
      <c r="Y5" s="24"/>
    </row>
    <row r="6" spans="1:27" x14ac:dyDescent="0.25">
      <c r="A6" t="s">
        <v>139</v>
      </c>
      <c r="Q6" s="24" t="s">
        <v>196</v>
      </c>
      <c r="R6" s="24"/>
      <c r="S6" s="24"/>
      <c r="T6" s="24"/>
      <c r="U6" s="24"/>
      <c r="V6" s="24"/>
      <c r="W6" s="24"/>
      <c r="X6" s="24"/>
      <c r="Y6" s="24"/>
    </row>
    <row r="7" spans="1:27" x14ac:dyDescent="0.25">
      <c r="A7" t="s">
        <v>140</v>
      </c>
      <c r="Q7" s="24" t="s">
        <v>197</v>
      </c>
      <c r="R7" s="24"/>
      <c r="S7" s="24"/>
      <c r="T7" s="24"/>
      <c r="U7" s="24"/>
      <c r="V7" s="24"/>
      <c r="W7" s="24"/>
      <c r="X7" s="24"/>
      <c r="Y7" s="24"/>
    </row>
    <row r="8" spans="1:27" x14ac:dyDescent="0.25">
      <c r="A8" t="s">
        <v>141</v>
      </c>
      <c r="Q8" s="24" t="s">
        <v>198</v>
      </c>
      <c r="R8" s="24"/>
      <c r="S8" s="24"/>
      <c r="T8" s="24"/>
      <c r="U8" s="24"/>
      <c r="V8" s="24"/>
      <c r="W8" s="24"/>
      <c r="X8" s="24"/>
      <c r="Y8" s="24"/>
    </row>
    <row r="9" spans="1:27" x14ac:dyDescent="0.25">
      <c r="A9" s="11" t="s">
        <v>26</v>
      </c>
      <c r="B9" s="11"/>
      <c r="C9" s="11"/>
      <c r="D9" s="11"/>
      <c r="E9" s="11"/>
      <c r="F9" s="11"/>
      <c r="G9" s="11"/>
      <c r="H9" s="11"/>
      <c r="I9" s="11"/>
      <c r="J9" s="11"/>
    </row>
    <row r="10" spans="1:27" x14ac:dyDescent="0.25">
      <c r="A10" s="9" t="s">
        <v>132</v>
      </c>
      <c r="B10" s="9"/>
      <c r="C10" s="9"/>
      <c r="D10" s="10"/>
      <c r="E10" s="9"/>
      <c r="F10" s="9"/>
      <c r="G10" s="9"/>
      <c r="H10" s="9"/>
      <c r="I10" s="9"/>
      <c r="J10" s="9"/>
      <c r="K10" s="9"/>
      <c r="L10" s="9"/>
      <c r="M10" s="9"/>
      <c r="N10" s="9"/>
      <c r="O10" s="9"/>
    </row>
  </sheetData>
  <sheetProtection algorithmName="SHA-512" hashValue="ugf1KNlHHtDaejyKn0wNWGOxkTh1Rs1uctWmReAsVBuxh8HZd1ZzC9ltiSknLXibx6Wwwg7n8V4MsCOPKGya3w==" saltValue="PebtXyd/DTVH5rWesHVszQ==" spinCount="100000" sheet="1" objects="1" scenarios="1"/>
  <mergeCells count="2">
    <mergeCell ref="I1:L1"/>
    <mergeCell ref="A2:AA2"/>
  </mergeCells>
  <pageMargins left="0.7" right="0.7" top="0.75" bottom="0.75" header="0.3" footer="0.3"/>
  <pageSetup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598A4-C73D-4B1A-97B4-C2D08CFCD661}">
  <sheetPr codeName="Sheet6"/>
  <dimension ref="A1:Z12"/>
  <sheetViews>
    <sheetView workbookViewId="0">
      <selection activeCell="N4" sqref="N4"/>
    </sheetView>
  </sheetViews>
  <sheetFormatPr defaultRowHeight="15" x14ac:dyDescent="0.25"/>
  <cols>
    <col min="1" max="1" width="27.42578125" customWidth="1"/>
  </cols>
  <sheetData>
    <row r="1" spans="1:26" ht="33.75" customHeight="1" x14ac:dyDescent="0.35">
      <c r="A1" s="5"/>
      <c r="I1" s="156" t="s">
        <v>106</v>
      </c>
      <c r="J1" s="157"/>
      <c r="K1" s="157"/>
      <c r="L1" s="157"/>
    </row>
    <row r="2" spans="1:26" ht="33.75" customHeight="1" x14ac:dyDescent="0.25">
      <c r="A2" s="160" t="s">
        <v>136</v>
      </c>
      <c r="B2" s="161"/>
      <c r="C2" s="161"/>
      <c r="D2" s="161"/>
      <c r="E2" s="161"/>
      <c r="F2" s="161"/>
      <c r="G2" s="161"/>
      <c r="H2" s="161"/>
      <c r="I2" s="161"/>
      <c r="J2" s="161"/>
      <c r="K2" s="161"/>
      <c r="L2" s="161"/>
      <c r="M2" s="161"/>
      <c r="N2" s="161"/>
      <c r="O2" s="161"/>
      <c r="P2" s="161"/>
      <c r="Q2" s="161"/>
      <c r="R2" s="161"/>
      <c r="S2" s="161"/>
      <c r="T2" s="161"/>
      <c r="U2" s="161"/>
      <c r="V2" s="161"/>
      <c r="W2" s="161"/>
      <c r="X2" s="161"/>
      <c r="Y2" s="161"/>
      <c r="Z2" s="161"/>
    </row>
    <row r="3" spans="1:26" ht="18.75" x14ac:dyDescent="0.25">
      <c r="B3" s="74" t="s">
        <v>24</v>
      </c>
      <c r="C3" s="7"/>
      <c r="N3" s="75" t="s">
        <v>25</v>
      </c>
      <c r="O3" s="11"/>
      <c r="P3" s="7"/>
    </row>
    <row r="4" spans="1:26" x14ac:dyDescent="0.25">
      <c r="A4" s="12" t="s">
        <v>134</v>
      </c>
      <c r="B4" s="12"/>
      <c r="C4" s="12"/>
      <c r="D4" s="12"/>
      <c r="E4" s="12"/>
      <c r="F4" s="12"/>
      <c r="G4" s="12"/>
      <c r="H4" s="12"/>
      <c r="I4" s="12"/>
      <c r="J4" s="12"/>
      <c r="K4" s="5"/>
      <c r="L4" s="5"/>
      <c r="M4" s="5"/>
      <c r="N4" s="16" t="s">
        <v>199</v>
      </c>
      <c r="O4" s="6"/>
      <c r="P4" s="6"/>
      <c r="Q4" s="6"/>
      <c r="R4" s="6"/>
    </row>
    <row r="5" spans="1:26" x14ac:dyDescent="0.25">
      <c r="A5" s="5"/>
      <c r="B5" s="5"/>
      <c r="C5" s="5"/>
      <c r="D5" s="5"/>
      <c r="E5" s="5"/>
      <c r="F5" s="5"/>
      <c r="G5" s="5"/>
      <c r="H5" s="5"/>
      <c r="I5" s="5"/>
      <c r="J5" s="5"/>
      <c r="K5" s="5"/>
      <c r="L5" s="5"/>
      <c r="M5" s="5"/>
    </row>
    <row r="6" spans="1:26" x14ac:dyDescent="0.25">
      <c r="A6" s="5"/>
      <c r="B6" s="5"/>
      <c r="C6" s="5"/>
      <c r="D6" s="5"/>
      <c r="E6" s="5"/>
      <c r="F6" s="5"/>
      <c r="G6" s="5"/>
      <c r="H6" s="5"/>
      <c r="I6" s="5"/>
      <c r="J6" s="5"/>
      <c r="K6" s="5"/>
      <c r="L6" s="5"/>
      <c r="M6" s="5"/>
    </row>
    <row r="7" spans="1:26" x14ac:dyDescent="0.25">
      <c r="A7" s="5"/>
      <c r="B7" s="5"/>
      <c r="C7" s="5"/>
      <c r="D7" s="5"/>
      <c r="E7" s="5"/>
      <c r="F7" s="5"/>
      <c r="G7" s="5"/>
      <c r="H7" s="5"/>
      <c r="I7" s="5"/>
      <c r="J7" s="5"/>
      <c r="K7" s="5"/>
      <c r="L7" s="5"/>
      <c r="M7" s="5"/>
    </row>
    <row r="8" spans="1:26" x14ac:dyDescent="0.25">
      <c r="A8" s="5"/>
      <c r="B8" s="5"/>
      <c r="C8" s="5"/>
      <c r="D8" s="5"/>
      <c r="E8" s="5"/>
      <c r="F8" s="5"/>
      <c r="G8" s="5"/>
      <c r="H8" s="5"/>
      <c r="I8" s="5"/>
      <c r="J8" s="5"/>
      <c r="K8" s="5"/>
      <c r="L8" s="5"/>
      <c r="M8" s="5"/>
    </row>
    <row r="9" spans="1:26" x14ac:dyDescent="0.25">
      <c r="A9" s="5"/>
      <c r="B9" s="5"/>
      <c r="C9" s="5"/>
      <c r="D9" s="5"/>
      <c r="E9" s="5"/>
      <c r="F9" s="5"/>
      <c r="G9" s="5"/>
      <c r="H9" s="5"/>
      <c r="I9" s="5"/>
      <c r="J9" s="5"/>
      <c r="K9" s="5"/>
      <c r="L9" s="5"/>
      <c r="M9" s="5"/>
    </row>
    <row r="10" spans="1:26" x14ac:dyDescent="0.25">
      <c r="A10" s="12"/>
      <c r="B10" s="12"/>
      <c r="C10" s="12"/>
      <c r="D10" s="13"/>
      <c r="E10" s="12"/>
      <c r="F10" s="12"/>
      <c r="G10" s="12"/>
      <c r="H10" s="12"/>
      <c r="I10" s="12"/>
      <c r="J10" s="12"/>
      <c r="K10" s="12"/>
      <c r="L10" s="12"/>
      <c r="M10" s="12"/>
      <c r="N10" s="12"/>
    </row>
    <row r="11" spans="1:26" x14ac:dyDescent="0.25">
      <c r="A11" s="5"/>
      <c r="B11" s="5"/>
      <c r="C11" s="5"/>
      <c r="D11" s="5"/>
      <c r="E11" s="5"/>
      <c r="F11" s="5"/>
      <c r="G11" s="5"/>
      <c r="H11" s="5"/>
      <c r="I11" s="5"/>
      <c r="J11" s="5"/>
      <c r="K11" s="5"/>
      <c r="L11" s="5"/>
      <c r="M11" s="5"/>
    </row>
    <row r="12" spans="1:26" x14ac:dyDescent="0.25">
      <c r="A12" s="5"/>
      <c r="B12" s="5"/>
      <c r="C12" s="5"/>
      <c r="D12" s="5"/>
      <c r="E12" s="5"/>
      <c r="F12" s="5"/>
      <c r="G12" s="5"/>
      <c r="H12" s="5"/>
      <c r="I12" s="5"/>
      <c r="J12" s="5"/>
      <c r="K12" s="5"/>
      <c r="L12" s="5"/>
      <c r="M12" s="5"/>
    </row>
  </sheetData>
  <sheetProtection algorithmName="SHA-512" hashValue="ovRUXafCcyuE3r3V3nTOzK4kR/VLj9KkJl+FMsNUwyyqOFLylr4ef0f/OIX98UeRd+lwzo0IX2bA1Gz6irm38g==" saltValue="ynYPtQTKMJRMR2hsLAjlMA==" spinCount="100000" sheet="1" objects="1" scenarios="1"/>
  <mergeCells count="2">
    <mergeCell ref="I1:L1"/>
    <mergeCell ref="A2:Z2"/>
  </mergeCell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0A493-81E3-4EB0-A6B2-618A2C5A58B1}">
  <sheetPr codeName="Sheet7"/>
  <dimension ref="A1:Z12"/>
  <sheetViews>
    <sheetView workbookViewId="0">
      <selection activeCell="L5" sqref="L5"/>
    </sheetView>
  </sheetViews>
  <sheetFormatPr defaultRowHeight="15" x14ac:dyDescent="0.25"/>
  <cols>
    <col min="1" max="1" width="27.42578125" customWidth="1"/>
  </cols>
  <sheetData>
    <row r="1" spans="1:26" ht="33.75" customHeight="1" x14ac:dyDescent="0.35">
      <c r="A1" s="5"/>
      <c r="I1" s="156" t="s">
        <v>107</v>
      </c>
      <c r="J1" s="157"/>
      <c r="K1" s="157"/>
    </row>
    <row r="2" spans="1:26" ht="33.75" customHeight="1" x14ac:dyDescent="0.25">
      <c r="A2" s="160" t="s">
        <v>136</v>
      </c>
      <c r="B2" s="161"/>
      <c r="C2" s="161"/>
      <c r="D2" s="161"/>
      <c r="E2" s="161"/>
      <c r="F2" s="161"/>
      <c r="G2" s="161"/>
      <c r="H2" s="161"/>
      <c r="I2" s="161"/>
      <c r="J2" s="161"/>
      <c r="K2" s="161"/>
      <c r="L2" s="161"/>
      <c r="M2" s="161"/>
      <c r="N2" s="161"/>
      <c r="O2" s="161"/>
      <c r="P2" s="161"/>
      <c r="Q2" s="161"/>
      <c r="R2" s="161"/>
      <c r="S2" s="161"/>
      <c r="T2" s="161"/>
      <c r="U2" s="161"/>
      <c r="V2" s="161"/>
      <c r="W2" s="161"/>
      <c r="X2" s="161"/>
      <c r="Y2" s="161"/>
      <c r="Z2" s="161"/>
    </row>
    <row r="3" spans="1:26" ht="18.75" x14ac:dyDescent="0.25">
      <c r="B3" s="74" t="s">
        <v>24</v>
      </c>
      <c r="C3" s="7"/>
      <c r="L3" s="75" t="s">
        <v>25</v>
      </c>
      <c r="M3" s="11"/>
      <c r="N3" s="7"/>
    </row>
    <row r="4" spans="1:26" x14ac:dyDescent="0.25">
      <c r="A4" s="12" t="s">
        <v>142</v>
      </c>
      <c r="B4" s="12"/>
      <c r="C4" s="12"/>
      <c r="D4" s="12"/>
      <c r="E4" s="12"/>
      <c r="F4" s="12"/>
      <c r="G4" s="12"/>
      <c r="H4" s="12"/>
      <c r="I4" s="12"/>
      <c r="J4" s="12"/>
      <c r="K4" s="5"/>
      <c r="L4" s="16" t="s">
        <v>200</v>
      </c>
      <c r="M4" s="16"/>
      <c r="N4" s="16"/>
      <c r="O4" s="16"/>
      <c r="P4" s="16"/>
      <c r="Q4" s="24"/>
      <c r="R4" s="24"/>
      <c r="S4" s="24"/>
      <c r="T4" s="24"/>
      <c r="U4" s="24"/>
      <c r="V4" s="24"/>
      <c r="W4" s="24"/>
    </row>
    <row r="5" spans="1:26" x14ac:dyDescent="0.25">
      <c r="A5" s="6" t="s">
        <v>201</v>
      </c>
      <c r="B5" s="12"/>
      <c r="C5" s="12"/>
      <c r="D5" s="12"/>
      <c r="E5" s="12"/>
      <c r="F5" s="12"/>
      <c r="G5" s="12"/>
      <c r="H5" s="12"/>
      <c r="I5" s="12"/>
      <c r="J5" s="12"/>
      <c r="K5" s="5"/>
      <c r="L5" s="16" t="s">
        <v>202</v>
      </c>
      <c r="M5" s="24"/>
      <c r="N5" s="24"/>
      <c r="O5" s="24"/>
      <c r="P5" s="24"/>
      <c r="Q5" s="24"/>
      <c r="R5" s="24"/>
      <c r="S5" s="24"/>
      <c r="T5" s="24"/>
      <c r="U5" s="24"/>
      <c r="V5" s="24"/>
      <c r="W5" s="24"/>
    </row>
    <row r="6" spans="1:26" x14ac:dyDescent="0.25">
      <c r="A6" s="5"/>
      <c r="B6" s="5"/>
      <c r="C6" s="5"/>
      <c r="D6" s="5"/>
      <c r="E6" s="5"/>
      <c r="F6" s="5"/>
      <c r="G6" s="5"/>
      <c r="H6" s="5"/>
      <c r="I6" s="5"/>
      <c r="J6" s="5"/>
      <c r="K6" s="5"/>
    </row>
    <row r="7" spans="1:26" x14ac:dyDescent="0.25">
      <c r="A7" s="5"/>
      <c r="B7" s="5"/>
      <c r="C7" s="5"/>
      <c r="D7" s="5"/>
      <c r="E7" s="5"/>
      <c r="F7" s="5"/>
      <c r="G7" s="5"/>
      <c r="H7" s="5"/>
      <c r="I7" s="5"/>
      <c r="J7" s="5"/>
      <c r="K7" s="5"/>
    </row>
    <row r="8" spans="1:26" x14ac:dyDescent="0.25">
      <c r="A8" s="5"/>
      <c r="B8" s="5"/>
      <c r="C8" s="5"/>
      <c r="D8" s="5"/>
      <c r="E8" s="5"/>
      <c r="F8" s="5"/>
      <c r="G8" s="5"/>
      <c r="H8" s="5"/>
      <c r="I8" s="5"/>
      <c r="J8" s="5"/>
      <c r="K8" s="5"/>
    </row>
    <row r="9" spans="1:26" x14ac:dyDescent="0.25">
      <c r="A9" s="5"/>
      <c r="B9" s="5"/>
      <c r="C9" s="5"/>
      <c r="D9" s="5"/>
      <c r="E9" s="5"/>
      <c r="F9" s="5"/>
      <c r="G9" s="5"/>
      <c r="H9" s="5"/>
      <c r="I9" s="5"/>
      <c r="J9" s="5"/>
      <c r="K9" s="5"/>
    </row>
    <row r="10" spans="1:26" x14ac:dyDescent="0.25">
      <c r="A10" s="12"/>
      <c r="B10" s="12"/>
      <c r="C10" s="12"/>
      <c r="D10" s="13"/>
      <c r="E10" s="12"/>
      <c r="F10" s="12"/>
      <c r="G10" s="12"/>
      <c r="H10" s="12"/>
      <c r="I10" s="12"/>
      <c r="J10" s="12"/>
      <c r="K10" s="12"/>
      <c r="L10" s="12"/>
    </row>
    <row r="11" spans="1:26" x14ac:dyDescent="0.25">
      <c r="A11" s="5"/>
      <c r="B11" s="5"/>
      <c r="C11" s="5"/>
      <c r="D11" s="5"/>
      <c r="E11" s="5"/>
      <c r="F11" s="5"/>
      <c r="G11" s="5"/>
      <c r="H11" s="5"/>
      <c r="I11" s="5"/>
      <c r="J11" s="5"/>
      <c r="K11" s="5"/>
    </row>
    <row r="12" spans="1:26" x14ac:dyDescent="0.25">
      <c r="A12" s="5"/>
      <c r="B12" s="5"/>
      <c r="C12" s="5"/>
      <c r="D12" s="5"/>
      <c r="E12" s="5"/>
      <c r="F12" s="5"/>
      <c r="G12" s="5"/>
      <c r="H12" s="5"/>
      <c r="I12" s="5"/>
      <c r="J12" s="5"/>
      <c r="K12" s="5"/>
    </row>
  </sheetData>
  <sheetProtection algorithmName="SHA-512" hashValue="GozpVlqa0fkvfTXOLcjddC6iPgZCKSeWifcXukcIY+KXgElpolsz4y91ta5zExWoxU9MvTn/503X5fQX7IQOSg==" saltValue="7uVwiYUewGJinC6mYvzhbA==" spinCount="100000" sheet="1" objects="1" scenarios="1"/>
  <mergeCells count="2">
    <mergeCell ref="I1:K1"/>
    <mergeCell ref="A2:Z2"/>
  </mergeCells>
  <pageMargins left="0.7" right="0.7" top="0.75" bottom="0.75" header="0.3" footer="0.3"/>
  <pageSetup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8BC47-6ACD-4324-9A81-B6959E5A8DA9}">
  <sheetPr codeName="Sheet8"/>
  <dimension ref="A1:S11"/>
  <sheetViews>
    <sheetView workbookViewId="0">
      <selection activeCell="A6" sqref="A6"/>
    </sheetView>
  </sheetViews>
  <sheetFormatPr defaultRowHeight="15" x14ac:dyDescent="0.25"/>
  <cols>
    <col min="1" max="1" width="27.42578125" customWidth="1"/>
  </cols>
  <sheetData>
    <row r="1" spans="1:19" ht="33.75" customHeight="1" x14ac:dyDescent="0.35">
      <c r="A1" s="5"/>
      <c r="I1" s="156" t="s">
        <v>108</v>
      </c>
      <c r="J1" s="157"/>
      <c r="K1" s="157"/>
      <c r="L1" s="157"/>
    </row>
    <row r="2" spans="1:19" ht="18.75" x14ac:dyDescent="0.25">
      <c r="B2" s="74" t="s">
        <v>24</v>
      </c>
      <c r="C2" s="7"/>
      <c r="O2" s="75" t="s">
        <v>25</v>
      </c>
      <c r="P2" s="11"/>
      <c r="Q2" s="7"/>
    </row>
    <row r="3" spans="1:19" x14ac:dyDescent="0.25">
      <c r="A3" s="6" t="s">
        <v>204</v>
      </c>
      <c r="B3" s="12"/>
      <c r="C3" s="12"/>
      <c r="D3" s="12"/>
      <c r="E3" s="12"/>
      <c r="F3" s="12"/>
      <c r="G3" s="12"/>
      <c r="H3" s="12"/>
      <c r="I3" s="12"/>
      <c r="J3" s="12"/>
      <c r="K3" s="5"/>
      <c r="L3" s="5"/>
      <c r="M3" s="5"/>
      <c r="N3" s="5"/>
      <c r="O3" s="16" t="s">
        <v>205</v>
      </c>
      <c r="P3" s="6"/>
      <c r="Q3" s="6"/>
      <c r="R3" s="6"/>
      <c r="S3" s="6"/>
    </row>
    <row r="4" spans="1:19" x14ac:dyDescent="0.25">
      <c r="A4" s="12" t="s">
        <v>143</v>
      </c>
      <c r="B4" s="5"/>
      <c r="C4" s="5"/>
      <c r="D4" s="5"/>
      <c r="E4" s="5"/>
      <c r="F4" s="5"/>
      <c r="G4" s="5"/>
      <c r="H4" s="5"/>
      <c r="I4" s="5"/>
      <c r="J4" s="5"/>
      <c r="K4" s="5"/>
      <c r="L4" s="5"/>
      <c r="M4" s="5"/>
      <c r="N4" s="5"/>
    </row>
    <row r="5" spans="1:19" x14ac:dyDescent="0.25">
      <c r="A5" s="12" t="s">
        <v>144</v>
      </c>
      <c r="B5" s="5"/>
      <c r="C5" s="5"/>
      <c r="D5" s="5"/>
      <c r="E5" s="5"/>
      <c r="F5" s="5"/>
      <c r="G5" s="5"/>
      <c r="H5" s="5"/>
      <c r="I5" s="5"/>
      <c r="J5" s="5"/>
      <c r="K5" s="5"/>
      <c r="L5" s="5"/>
      <c r="M5" s="5"/>
      <c r="N5" s="5"/>
    </row>
    <row r="6" spans="1:19" x14ac:dyDescent="0.25">
      <c r="A6" s="12" t="s">
        <v>206</v>
      </c>
      <c r="B6" s="5"/>
      <c r="C6" s="5"/>
      <c r="D6" s="5"/>
      <c r="E6" s="5"/>
      <c r="F6" s="5"/>
      <c r="G6" s="5"/>
      <c r="H6" s="5"/>
      <c r="I6" s="5"/>
      <c r="J6" s="5"/>
      <c r="K6" s="5"/>
      <c r="L6" s="5"/>
      <c r="M6" s="5"/>
      <c r="N6" s="5"/>
    </row>
    <row r="7" spans="1:19" x14ac:dyDescent="0.25">
      <c r="A7" s="12" t="s">
        <v>207</v>
      </c>
      <c r="B7" s="5"/>
      <c r="C7" s="5"/>
      <c r="D7" s="5"/>
      <c r="E7" s="5"/>
      <c r="F7" s="5"/>
      <c r="G7" s="5"/>
      <c r="H7" s="5"/>
      <c r="I7" s="5"/>
      <c r="J7" s="5"/>
      <c r="K7" s="5"/>
      <c r="L7" s="5"/>
      <c r="M7" s="5"/>
      <c r="N7" s="5"/>
    </row>
    <row r="8" spans="1:19" x14ac:dyDescent="0.25">
      <c r="A8" s="12" t="s">
        <v>203</v>
      </c>
      <c r="B8" s="5"/>
      <c r="C8" s="5"/>
      <c r="D8" s="5"/>
      <c r="E8" s="5"/>
      <c r="F8" s="5"/>
      <c r="G8" s="5"/>
      <c r="H8" s="5"/>
      <c r="I8" s="5"/>
      <c r="J8" s="5"/>
      <c r="K8" s="5"/>
      <c r="L8" s="5"/>
      <c r="M8" s="5"/>
      <c r="N8" s="5"/>
    </row>
    <row r="9" spans="1:19" x14ac:dyDescent="0.25">
      <c r="A9" s="12"/>
      <c r="B9" s="12"/>
      <c r="C9" s="12"/>
      <c r="D9" s="13"/>
      <c r="E9" s="12"/>
      <c r="F9" s="12"/>
      <c r="G9" s="12"/>
      <c r="H9" s="12"/>
      <c r="I9" s="12"/>
      <c r="J9" s="12"/>
      <c r="K9" s="12"/>
      <c r="L9" s="12"/>
      <c r="M9" s="12"/>
      <c r="N9" s="12"/>
      <c r="O9" s="12"/>
    </row>
    <row r="10" spans="1:19" x14ac:dyDescent="0.25">
      <c r="A10" s="5"/>
      <c r="B10" s="5"/>
      <c r="C10" s="5"/>
      <c r="D10" s="5"/>
      <c r="E10" s="5"/>
      <c r="F10" s="5"/>
      <c r="G10" s="5"/>
      <c r="H10" s="5"/>
      <c r="I10" s="5"/>
      <c r="J10" s="5"/>
      <c r="K10" s="5"/>
      <c r="L10" s="5"/>
      <c r="M10" s="5"/>
      <c r="N10" s="5"/>
    </row>
    <row r="11" spans="1:19" x14ac:dyDescent="0.25">
      <c r="A11" s="5"/>
      <c r="B11" s="5"/>
      <c r="C11" s="5"/>
      <c r="D11" s="5"/>
      <c r="E11" s="5"/>
      <c r="F11" s="5"/>
      <c r="G11" s="5"/>
      <c r="H11" s="5"/>
      <c r="I11" s="5"/>
      <c r="J11" s="5"/>
      <c r="K11" s="5"/>
      <c r="L11" s="5"/>
      <c r="M11" s="5"/>
      <c r="N11" s="5"/>
    </row>
  </sheetData>
  <sheetProtection algorithmName="SHA-512" hashValue="PBUIedMLKbYxbknkDeUh6rdaIEd77p7GuI7ilwyUhkOmIvYDWbwIdX0FJuSOpqKZmFGZTPqVI0yCBeHA705joQ==" saltValue="6pjbnhwQh5Xr9UL8bbhECQ==" spinCount="100000" sheet="1" objects="1" scenarios="1"/>
  <mergeCells count="1">
    <mergeCell ref="I1:L1"/>
  </mergeCells>
  <pageMargins left="0.7" right="0.7" top="0.75" bottom="0.75" header="0.3" footer="0.3"/>
  <pageSetup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1D58D-D675-44AA-8931-386E2E875B21}">
  <sheetPr codeName="Sheet21"/>
  <dimension ref="A1:S11"/>
  <sheetViews>
    <sheetView workbookViewId="0">
      <selection activeCell="A3" sqref="A3"/>
    </sheetView>
  </sheetViews>
  <sheetFormatPr defaultRowHeight="15" x14ac:dyDescent="0.25"/>
  <cols>
    <col min="1" max="1" width="27.42578125" customWidth="1"/>
  </cols>
  <sheetData>
    <row r="1" spans="1:19" ht="33.75" customHeight="1" x14ac:dyDescent="0.35">
      <c r="A1" s="5"/>
      <c r="I1" s="156" t="s">
        <v>109</v>
      </c>
      <c r="J1" s="157"/>
      <c r="K1" s="157"/>
      <c r="L1" s="157"/>
    </row>
    <row r="2" spans="1:19" ht="18.75" x14ac:dyDescent="0.25">
      <c r="B2" s="74" t="s">
        <v>24</v>
      </c>
      <c r="C2" s="7"/>
      <c r="O2" s="75" t="s">
        <v>25</v>
      </c>
      <c r="P2" s="11"/>
      <c r="Q2" s="7"/>
    </row>
    <row r="3" spans="1:19" x14ac:dyDescent="0.25">
      <c r="A3" s="6" t="s">
        <v>208</v>
      </c>
      <c r="B3" s="12"/>
      <c r="C3" s="12"/>
      <c r="D3" s="12"/>
      <c r="E3" s="12"/>
      <c r="F3" s="12"/>
      <c r="G3" s="12"/>
      <c r="H3" s="12"/>
      <c r="I3" s="12"/>
      <c r="J3" s="12"/>
      <c r="K3" s="5"/>
      <c r="L3" s="5"/>
      <c r="M3" s="5"/>
      <c r="N3" s="5"/>
      <c r="O3" s="16" t="s">
        <v>60</v>
      </c>
      <c r="P3" s="6"/>
      <c r="Q3" s="6"/>
      <c r="R3" s="6"/>
      <c r="S3" s="6"/>
    </row>
    <row r="4" spans="1:19" x14ac:dyDescent="0.25">
      <c r="A4" s="12"/>
      <c r="B4" s="5"/>
      <c r="C4" s="5"/>
      <c r="D4" s="5"/>
      <c r="E4" s="5"/>
      <c r="F4" s="5"/>
      <c r="G4" s="5"/>
      <c r="H4" s="5"/>
      <c r="I4" s="5"/>
      <c r="J4" s="5"/>
      <c r="K4" s="5"/>
      <c r="L4" s="5"/>
      <c r="M4" s="5"/>
      <c r="N4" s="5"/>
    </row>
    <row r="5" spans="1:19" x14ac:dyDescent="0.25">
      <c r="A5" s="12"/>
      <c r="B5" s="5"/>
      <c r="C5" s="5"/>
      <c r="D5" s="5"/>
      <c r="E5" s="5"/>
      <c r="F5" s="5"/>
      <c r="G5" s="5"/>
      <c r="H5" s="5"/>
      <c r="I5" s="5"/>
      <c r="J5" s="5"/>
      <c r="K5" s="5"/>
      <c r="L5" s="5"/>
      <c r="M5" s="5"/>
      <c r="N5" s="5"/>
    </row>
    <row r="6" spans="1:19" x14ac:dyDescent="0.25">
      <c r="A6" s="12"/>
      <c r="B6" s="5"/>
      <c r="C6" s="5"/>
      <c r="D6" s="5"/>
      <c r="E6" s="5"/>
      <c r="F6" s="5"/>
      <c r="G6" s="5"/>
      <c r="H6" s="5"/>
      <c r="I6" s="5"/>
      <c r="J6" s="5"/>
      <c r="K6" s="5"/>
      <c r="L6" s="5"/>
      <c r="M6" s="5"/>
      <c r="N6" s="5"/>
    </row>
    <row r="7" spans="1:19" x14ac:dyDescent="0.25">
      <c r="A7" s="12"/>
      <c r="B7" s="5"/>
      <c r="C7" s="5"/>
      <c r="D7" s="5"/>
      <c r="E7" s="5"/>
      <c r="F7" s="5"/>
      <c r="G7" s="5"/>
      <c r="H7" s="5"/>
      <c r="I7" s="5"/>
      <c r="J7" s="5"/>
      <c r="K7" s="5"/>
      <c r="L7" s="5"/>
      <c r="M7" s="5"/>
      <c r="N7" s="5"/>
    </row>
    <row r="8" spans="1:19" x14ac:dyDescent="0.25">
      <c r="A8" s="5"/>
      <c r="B8" s="5"/>
      <c r="C8" s="5"/>
      <c r="D8" s="5"/>
      <c r="E8" s="5"/>
      <c r="F8" s="5"/>
      <c r="G8" s="5"/>
      <c r="H8" s="5"/>
      <c r="I8" s="5"/>
      <c r="J8" s="5"/>
      <c r="K8" s="5"/>
      <c r="L8" s="5"/>
      <c r="M8" s="5"/>
      <c r="N8" s="5"/>
    </row>
    <row r="9" spans="1:19" x14ac:dyDescent="0.25">
      <c r="A9" s="12"/>
      <c r="B9" s="12"/>
      <c r="C9" s="12"/>
      <c r="D9" s="15"/>
      <c r="E9" s="12"/>
      <c r="F9" s="12"/>
      <c r="G9" s="12"/>
      <c r="H9" s="12"/>
      <c r="I9" s="12"/>
      <c r="J9" s="12"/>
      <c r="K9" s="12"/>
      <c r="L9" s="12"/>
      <c r="M9" s="12"/>
      <c r="N9" s="12"/>
      <c r="O9" s="12"/>
    </row>
    <row r="10" spans="1:19" x14ac:dyDescent="0.25">
      <c r="A10" s="5"/>
      <c r="B10" s="5"/>
      <c r="C10" s="5"/>
      <c r="D10" s="5"/>
      <c r="E10" s="5"/>
      <c r="F10" s="5"/>
      <c r="G10" s="5"/>
      <c r="H10" s="5"/>
      <c r="I10" s="5"/>
      <c r="J10" s="5"/>
      <c r="K10" s="5"/>
      <c r="L10" s="5"/>
      <c r="M10" s="5"/>
      <c r="N10" s="5"/>
    </row>
    <row r="11" spans="1:19" x14ac:dyDescent="0.25">
      <c r="A11" s="5"/>
      <c r="B11" s="5"/>
      <c r="C11" s="5"/>
      <c r="D11" s="5"/>
      <c r="E11" s="5"/>
      <c r="F11" s="5"/>
      <c r="G11" s="5"/>
      <c r="H11" s="5"/>
      <c r="I11" s="5"/>
      <c r="J11" s="5"/>
      <c r="K11" s="5"/>
      <c r="L11" s="5"/>
      <c r="M11" s="5"/>
      <c r="N11" s="5"/>
    </row>
  </sheetData>
  <sheetProtection algorithmName="SHA-512" hashValue="QL46duitXp63aF64fqDkDy3YFx5nEdhyr0id8/72bjfiz2/HPDIUAnVVB6DkE0DOLHZbfyWLZfCVeexYgh0lUA==" saltValue="dQS01049vXLewHA27u1Dww==" spinCount="100000" sheet="1" objects="1" scenarios="1"/>
  <mergeCells count="1">
    <mergeCell ref="I1:L1"/>
  </mergeCells>
  <pageMargins left="0.7" right="0.7" top="0.75" bottom="0.75" header="0.3" footer="0.3"/>
  <pageSetup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AE638-9A16-4BF3-BDA3-EBF9E645D78D}">
  <sheetPr codeName="Sheet9"/>
  <dimension ref="A1:S11"/>
  <sheetViews>
    <sheetView workbookViewId="0">
      <selection activeCell="A3" sqref="A3"/>
    </sheetView>
  </sheetViews>
  <sheetFormatPr defaultRowHeight="15" x14ac:dyDescent="0.25"/>
  <cols>
    <col min="1" max="1" width="27.42578125" customWidth="1"/>
  </cols>
  <sheetData>
    <row r="1" spans="1:19" ht="33.75" customHeight="1" x14ac:dyDescent="0.35">
      <c r="A1" s="5"/>
      <c r="I1" s="156" t="s">
        <v>110</v>
      </c>
      <c r="J1" s="157"/>
      <c r="K1" s="157"/>
      <c r="L1" s="157"/>
    </row>
    <row r="2" spans="1:19" ht="18.75" x14ac:dyDescent="0.25">
      <c r="B2" s="74" t="s">
        <v>24</v>
      </c>
      <c r="C2" s="7"/>
      <c r="O2" s="75" t="s">
        <v>25</v>
      </c>
      <c r="P2" s="11"/>
      <c r="Q2" s="7"/>
    </row>
    <row r="3" spans="1:19" x14ac:dyDescent="0.25">
      <c r="A3" s="6" t="s">
        <v>35</v>
      </c>
      <c r="B3" s="12"/>
      <c r="C3" s="12"/>
      <c r="D3" s="12"/>
      <c r="E3" s="12"/>
      <c r="F3" s="12"/>
      <c r="G3" s="12"/>
      <c r="H3" s="12"/>
      <c r="I3" s="12"/>
      <c r="J3" s="12"/>
      <c r="K3" s="5"/>
      <c r="L3" s="5"/>
      <c r="M3" s="5"/>
      <c r="N3" s="5"/>
      <c r="O3" s="16" t="s">
        <v>66</v>
      </c>
      <c r="P3" s="6"/>
      <c r="Q3" s="6"/>
      <c r="R3" s="6"/>
      <c r="S3" s="6"/>
    </row>
    <row r="4" spans="1:19" x14ac:dyDescent="0.25">
      <c r="A4" s="12"/>
      <c r="B4" s="5"/>
      <c r="C4" s="5"/>
      <c r="D4" s="5"/>
      <c r="E4" s="5"/>
      <c r="F4" s="5"/>
      <c r="G4" s="5"/>
      <c r="H4" s="5"/>
      <c r="I4" s="5"/>
      <c r="J4" s="5"/>
      <c r="K4" s="5"/>
      <c r="L4" s="5"/>
      <c r="M4" s="5"/>
      <c r="N4" s="5"/>
    </row>
    <row r="5" spans="1:19" x14ac:dyDescent="0.25">
      <c r="A5" s="12"/>
      <c r="B5" s="5"/>
      <c r="C5" s="5"/>
      <c r="D5" s="5"/>
      <c r="E5" s="5"/>
      <c r="F5" s="5"/>
      <c r="G5" s="5"/>
      <c r="H5" s="5"/>
      <c r="I5" s="5"/>
      <c r="J5" s="5"/>
      <c r="K5" s="5"/>
      <c r="L5" s="5"/>
      <c r="M5" s="5"/>
      <c r="N5" s="5"/>
    </row>
    <row r="6" spans="1:19" x14ac:dyDescent="0.25">
      <c r="A6" s="12"/>
      <c r="B6" s="5"/>
      <c r="C6" s="5"/>
      <c r="D6" s="5"/>
      <c r="E6" s="5"/>
      <c r="F6" s="5"/>
      <c r="G6" s="5"/>
      <c r="H6" s="5"/>
      <c r="I6" s="5"/>
      <c r="J6" s="5"/>
      <c r="K6" s="5"/>
      <c r="L6" s="5"/>
      <c r="M6" s="5"/>
      <c r="N6" s="5"/>
    </row>
    <row r="7" spans="1:19" x14ac:dyDescent="0.25">
      <c r="A7" s="12"/>
      <c r="B7" s="5"/>
      <c r="C7" s="5"/>
      <c r="D7" s="5"/>
      <c r="E7" s="5"/>
      <c r="F7" s="5"/>
      <c r="G7" s="5"/>
      <c r="H7" s="5"/>
      <c r="I7" s="5"/>
      <c r="J7" s="5"/>
      <c r="K7" s="5"/>
      <c r="L7" s="5"/>
      <c r="M7" s="5"/>
      <c r="N7" s="5"/>
    </row>
    <row r="8" spans="1:19" x14ac:dyDescent="0.25">
      <c r="A8" s="5"/>
      <c r="B8" s="5"/>
      <c r="C8" s="5"/>
      <c r="D8" s="5"/>
      <c r="E8" s="5"/>
      <c r="F8" s="5"/>
      <c r="G8" s="5"/>
      <c r="H8" s="5"/>
      <c r="I8" s="5"/>
      <c r="J8" s="5"/>
      <c r="K8" s="5"/>
      <c r="L8" s="5"/>
      <c r="M8" s="5"/>
      <c r="N8" s="5"/>
    </row>
    <row r="9" spans="1:19" x14ac:dyDescent="0.25">
      <c r="A9" s="12"/>
      <c r="B9" s="12"/>
      <c r="C9" s="12"/>
      <c r="D9" s="14"/>
      <c r="E9" s="12"/>
      <c r="F9" s="12"/>
      <c r="G9" s="12"/>
      <c r="H9" s="12"/>
      <c r="I9" s="12"/>
      <c r="J9" s="12"/>
      <c r="K9" s="12"/>
      <c r="L9" s="12"/>
      <c r="M9" s="12"/>
      <c r="N9" s="12"/>
      <c r="O9" s="12"/>
    </row>
    <row r="10" spans="1:19" x14ac:dyDescent="0.25">
      <c r="A10" s="5"/>
      <c r="B10" s="5"/>
      <c r="C10" s="5"/>
      <c r="D10" s="5"/>
      <c r="E10" s="5"/>
      <c r="F10" s="5"/>
      <c r="G10" s="5"/>
      <c r="H10" s="5"/>
      <c r="I10" s="5"/>
      <c r="J10" s="5"/>
      <c r="K10" s="5"/>
      <c r="L10" s="5"/>
      <c r="M10" s="5"/>
      <c r="N10" s="5"/>
    </row>
    <row r="11" spans="1:19" x14ac:dyDescent="0.25">
      <c r="A11" s="5"/>
      <c r="B11" s="5"/>
      <c r="C11" s="5"/>
      <c r="D11" s="5"/>
      <c r="E11" s="5"/>
      <c r="F11" s="5"/>
      <c r="G11" s="5"/>
      <c r="H11" s="5"/>
      <c r="I11" s="5"/>
      <c r="J11" s="5"/>
      <c r="K11" s="5"/>
      <c r="L11" s="5"/>
      <c r="M11" s="5"/>
      <c r="N11" s="5"/>
    </row>
  </sheetData>
  <sheetProtection algorithmName="SHA-512" hashValue="1471mKKaXBas96Jm/WKjvWT4CFNufnkm8fXYuWfxFtYgLfw/Xo+C2w4te+1hVzutBFhDJEfW6xpN+21N7v1Nzg==" saltValue="sVBDPjzLb87P/EFYwBthew==" spinCount="100000" sheet="1" objects="1" scenarios="1"/>
  <mergeCells count="1">
    <mergeCell ref="I1:L1"/>
  </mergeCells>
  <pageMargins left="0.7" right="0.7" top="0.75" bottom="0.75" header="0.3" footer="0.3"/>
  <pageSetup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C2A4B-81C7-4CE5-9AB6-0FED5F96B6E6}">
  <sheetPr codeName="Sheet10"/>
  <dimension ref="A1:Q20"/>
  <sheetViews>
    <sheetView workbookViewId="0">
      <selection activeCell="A3" sqref="A3"/>
    </sheetView>
  </sheetViews>
  <sheetFormatPr defaultRowHeight="15" x14ac:dyDescent="0.25"/>
  <cols>
    <col min="1" max="1" width="27.42578125" customWidth="1"/>
  </cols>
  <sheetData>
    <row r="1" spans="1:17" ht="33.75" customHeight="1" x14ac:dyDescent="0.35">
      <c r="A1" s="5"/>
      <c r="I1" s="156" t="s">
        <v>111</v>
      </c>
      <c r="J1" s="157"/>
      <c r="K1" s="157"/>
      <c r="L1" s="157"/>
    </row>
    <row r="2" spans="1:17" ht="18.75" x14ac:dyDescent="0.25">
      <c r="B2" s="74" t="s">
        <v>24</v>
      </c>
      <c r="C2" s="7"/>
      <c r="M2" s="75" t="s">
        <v>25</v>
      </c>
      <c r="N2" s="11"/>
      <c r="O2" s="7"/>
    </row>
    <row r="3" spans="1:17" x14ac:dyDescent="0.25">
      <c r="A3" s="6" t="s">
        <v>209</v>
      </c>
      <c r="B3" s="12"/>
      <c r="C3" s="12"/>
      <c r="D3" s="12"/>
      <c r="E3" s="12"/>
      <c r="F3" s="12"/>
      <c r="G3" s="12"/>
      <c r="H3" s="12"/>
      <c r="I3" s="12"/>
      <c r="J3" s="12"/>
      <c r="K3" s="5"/>
      <c r="L3" s="5"/>
      <c r="M3" s="16" t="s">
        <v>37</v>
      </c>
      <c r="N3" s="6"/>
      <c r="O3" s="6"/>
      <c r="P3" s="6"/>
      <c r="Q3" s="6"/>
    </row>
    <row r="4" spans="1:17" x14ac:dyDescent="0.25">
      <c r="A4" s="12" t="s">
        <v>147</v>
      </c>
      <c r="B4" s="5"/>
      <c r="C4" s="5"/>
      <c r="D4" s="5"/>
      <c r="E4" s="5"/>
      <c r="F4" s="5"/>
      <c r="G4" s="5"/>
      <c r="H4" s="5"/>
      <c r="I4" s="5"/>
      <c r="J4" s="5"/>
      <c r="K4" s="5"/>
      <c r="L4" s="5"/>
      <c r="M4" s="5"/>
      <c r="N4" s="5"/>
    </row>
    <row r="5" spans="1:17" x14ac:dyDescent="0.25">
      <c r="A5" s="12" t="s">
        <v>148</v>
      </c>
      <c r="B5" s="5"/>
      <c r="C5" s="5"/>
      <c r="D5" s="5"/>
      <c r="E5" s="5"/>
      <c r="F5" s="5"/>
      <c r="G5" s="5"/>
      <c r="H5" s="5"/>
      <c r="I5" s="5"/>
      <c r="J5" s="5"/>
      <c r="K5" s="5"/>
      <c r="L5" s="5"/>
      <c r="M5" s="5"/>
      <c r="N5" s="5"/>
    </row>
    <row r="6" spans="1:17" x14ac:dyDescent="0.25">
      <c r="A6" s="12"/>
      <c r="B6" s="5"/>
      <c r="C6" s="5"/>
      <c r="D6" s="5"/>
      <c r="E6" s="5"/>
      <c r="F6" s="5"/>
      <c r="G6" s="5"/>
      <c r="H6" s="5"/>
      <c r="I6" s="5"/>
      <c r="J6" s="5"/>
      <c r="K6" s="5"/>
      <c r="L6" s="5"/>
      <c r="M6" s="5"/>
      <c r="N6" s="5"/>
    </row>
    <row r="7" spans="1:17" x14ac:dyDescent="0.25">
      <c r="A7" s="12"/>
      <c r="B7" s="5"/>
      <c r="C7" s="5"/>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4"/>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20" spans="13:13" x14ac:dyDescent="0.25">
      <c r="M20" s="16" t="s">
        <v>38</v>
      </c>
    </row>
  </sheetData>
  <sheetProtection algorithmName="SHA-512" hashValue="jJ4sj3zjUmeAsdIG8kHj47ONNhQ44LH+lr/wlcbdTv1FjMpg6kOFf2Z6tYkXvirpV6m9yeMpr+tfJrYxuIBIPw==" saltValue="QgjBVDw//WmZUszrZyE/aw==" spinCount="100000" sheet="1" objects="1" scenarios="1"/>
  <mergeCells count="1">
    <mergeCell ref="I1:L1"/>
  </mergeCells>
  <pageMargins left="0.7" right="0.7" top="0.75" bottom="0.75" header="0.3" footer="0.3"/>
  <pageSetup orientation="portrait"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BDFE2-D1D3-40D3-8F0C-95BD374DA641}">
  <sheetPr codeName="Sheet22"/>
  <dimension ref="A1:Q20"/>
  <sheetViews>
    <sheetView workbookViewId="0"/>
  </sheetViews>
  <sheetFormatPr defaultRowHeight="15" x14ac:dyDescent="0.25"/>
  <cols>
    <col min="1" max="1" width="27.42578125" customWidth="1"/>
  </cols>
  <sheetData>
    <row r="1" spans="1:17" ht="33.75" customHeight="1" x14ac:dyDescent="0.35">
      <c r="A1" s="5"/>
      <c r="I1" s="156" t="s">
        <v>112</v>
      </c>
      <c r="J1" s="157"/>
      <c r="K1" s="157"/>
      <c r="L1" s="157"/>
    </row>
    <row r="2" spans="1:17" ht="18.75" x14ac:dyDescent="0.25">
      <c r="B2" s="74" t="s">
        <v>24</v>
      </c>
      <c r="C2" s="7"/>
      <c r="M2" s="8" t="s">
        <v>25</v>
      </c>
      <c r="N2" s="11"/>
      <c r="O2" s="7"/>
    </row>
    <row r="3" spans="1:17" x14ac:dyDescent="0.25">
      <c r="A3" s="6" t="s">
        <v>150</v>
      </c>
      <c r="B3" s="12"/>
      <c r="C3" s="12"/>
      <c r="D3" s="12"/>
      <c r="E3" s="12"/>
      <c r="F3" s="12"/>
      <c r="G3" s="12"/>
      <c r="H3" s="12"/>
      <c r="I3" s="12"/>
      <c r="J3" s="12"/>
      <c r="K3" s="5"/>
      <c r="L3" s="5"/>
      <c r="M3" s="16" t="s">
        <v>63</v>
      </c>
      <c r="N3" s="6"/>
      <c r="O3" s="6"/>
      <c r="P3" s="6"/>
      <c r="Q3" s="6"/>
    </row>
    <row r="4" spans="1:17" x14ac:dyDescent="0.25">
      <c r="A4" s="12" t="s">
        <v>151</v>
      </c>
      <c r="B4" s="5"/>
      <c r="C4" s="5"/>
      <c r="D4" s="5"/>
      <c r="E4" s="5"/>
      <c r="F4" s="5"/>
      <c r="G4" s="5"/>
      <c r="H4" s="5"/>
      <c r="I4" s="5"/>
      <c r="J4" s="5"/>
      <c r="K4" s="5"/>
      <c r="L4" s="5"/>
      <c r="M4" s="5"/>
      <c r="N4" s="5"/>
    </row>
    <row r="5" spans="1:17" x14ac:dyDescent="0.25">
      <c r="A5" s="12"/>
      <c r="B5" s="5"/>
      <c r="C5" s="5"/>
      <c r="D5" s="5"/>
      <c r="E5" s="5"/>
      <c r="F5" s="5"/>
      <c r="G5" s="5"/>
      <c r="H5" s="5"/>
      <c r="I5" s="5"/>
      <c r="J5" s="5"/>
      <c r="K5" s="5"/>
      <c r="L5" s="5"/>
      <c r="M5" s="5"/>
      <c r="N5" s="5"/>
    </row>
    <row r="6" spans="1:17" x14ac:dyDescent="0.25">
      <c r="A6" s="12"/>
      <c r="B6" s="5"/>
      <c r="C6" s="5"/>
      <c r="D6" s="5"/>
      <c r="E6" s="5"/>
      <c r="F6" s="5"/>
      <c r="G6" s="5"/>
      <c r="H6" s="5"/>
      <c r="I6" s="5"/>
      <c r="J6" s="5"/>
      <c r="K6" s="5"/>
      <c r="L6" s="5"/>
      <c r="M6" s="5"/>
      <c r="N6" s="5"/>
    </row>
    <row r="7" spans="1:17" x14ac:dyDescent="0.25">
      <c r="A7" s="12"/>
      <c r="B7" s="5"/>
      <c r="C7" s="5"/>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20" spans="13:13" x14ac:dyDescent="0.25">
      <c r="M20" s="16"/>
    </row>
  </sheetData>
  <sheetProtection algorithmName="SHA-512" hashValue="dj4W3XeVEvxNmcdYGdXbviKla+15qu+iTL3zrJNCDldSqO2B/nUaCcHrOPPe188MfvLsD2E6y79wKrG4cv6Fdg==" saltValue="PRxW3iNCmcto7yuTfBeLSQ==" spinCount="100000" sheet="1" objects="1" scenarios="1"/>
  <mergeCells count="1">
    <mergeCell ref="I1:L1"/>
  </mergeCells>
  <pageMargins left="0.7" right="0.7" top="0.75" bottom="0.75" header="0.3" footer="0.3"/>
  <pageSetup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9EC8E-6991-4FA9-8F1E-5DC1DC797949}">
  <sheetPr codeName="Sheet11"/>
  <dimension ref="A1:Q20"/>
  <sheetViews>
    <sheetView workbookViewId="0">
      <selection activeCell="A3" sqref="A3"/>
    </sheetView>
  </sheetViews>
  <sheetFormatPr defaultRowHeight="15" x14ac:dyDescent="0.25"/>
  <cols>
    <col min="1" max="1" width="27.42578125" customWidth="1"/>
    <col min="13" max="13" width="50.140625" customWidth="1"/>
  </cols>
  <sheetData>
    <row r="1" spans="1:17" ht="33.75" customHeight="1" x14ac:dyDescent="0.35">
      <c r="A1" s="5"/>
      <c r="I1" s="156" t="s">
        <v>113</v>
      </c>
      <c r="J1" s="157"/>
      <c r="K1" s="157"/>
      <c r="L1" s="157"/>
    </row>
    <row r="2" spans="1:17" ht="18.75" x14ac:dyDescent="0.25">
      <c r="B2" s="75" t="s">
        <v>25</v>
      </c>
      <c r="C2" s="8"/>
      <c r="M2" s="19"/>
      <c r="N2" s="20"/>
      <c r="O2" s="19"/>
      <c r="P2" s="21"/>
      <c r="Q2" s="5"/>
    </row>
    <row r="3" spans="1:17" ht="18.75" x14ac:dyDescent="0.3">
      <c r="A3" s="6" t="s">
        <v>41</v>
      </c>
      <c r="B3" s="12"/>
      <c r="C3" s="12"/>
      <c r="D3" s="12"/>
      <c r="E3" s="12"/>
      <c r="F3" s="12"/>
      <c r="G3" s="12"/>
      <c r="H3" s="12"/>
      <c r="I3" s="77" t="s">
        <v>152</v>
      </c>
      <c r="J3" s="18"/>
      <c r="K3" s="18"/>
      <c r="L3" s="18"/>
      <c r="M3" s="18"/>
      <c r="N3" s="6"/>
      <c r="O3" s="6"/>
      <c r="P3" s="6"/>
      <c r="Q3" s="6"/>
    </row>
    <row r="4" spans="1:17" x14ac:dyDescent="0.25">
      <c r="A4" s="12"/>
      <c r="B4" s="5"/>
      <c r="C4" s="5"/>
      <c r="D4" s="5"/>
      <c r="E4" s="5"/>
      <c r="F4" s="5"/>
      <c r="G4" s="5"/>
      <c r="H4" s="5"/>
      <c r="I4" s="5"/>
      <c r="J4" s="5"/>
      <c r="K4" s="5"/>
      <c r="L4" s="5"/>
      <c r="M4" s="5"/>
      <c r="N4" s="5"/>
    </row>
    <row r="5" spans="1:17" x14ac:dyDescent="0.25">
      <c r="A5" s="12"/>
      <c r="C5" s="5"/>
      <c r="D5" s="5"/>
      <c r="E5" s="5"/>
      <c r="F5" s="5"/>
      <c r="G5" s="5"/>
      <c r="H5" s="5"/>
      <c r="I5" s="5"/>
      <c r="J5" s="5"/>
      <c r="K5" s="5"/>
      <c r="L5" s="5"/>
      <c r="M5" s="5"/>
      <c r="N5" s="5"/>
    </row>
    <row r="6" spans="1:17" x14ac:dyDescent="0.25">
      <c r="A6" s="12"/>
      <c r="B6" s="5"/>
      <c r="C6" s="5"/>
      <c r="D6" s="5"/>
      <c r="E6" s="5"/>
      <c r="F6" s="5"/>
      <c r="G6" s="5"/>
      <c r="H6" s="5"/>
      <c r="I6" s="5"/>
      <c r="J6" s="5"/>
      <c r="K6" s="5"/>
      <c r="L6" s="5"/>
      <c r="M6" s="5"/>
      <c r="N6" s="5"/>
    </row>
    <row r="7" spans="1:17" x14ac:dyDescent="0.25">
      <c r="A7" s="12"/>
      <c r="B7" s="5"/>
      <c r="C7" s="12" t="s">
        <v>42</v>
      </c>
      <c r="D7" s="5"/>
      <c r="E7" s="5"/>
      <c r="F7" s="5"/>
      <c r="G7" s="5"/>
      <c r="H7" s="17" t="s">
        <v>43</v>
      </c>
      <c r="I7" s="5"/>
      <c r="J7" s="5"/>
      <c r="K7" s="5"/>
      <c r="L7" s="5"/>
      <c r="M7" s="5"/>
      <c r="N7" s="5"/>
    </row>
    <row r="8" spans="1:17" x14ac:dyDescent="0.25">
      <c r="A8" s="5"/>
      <c r="B8" s="5"/>
      <c r="C8" s="5"/>
      <c r="D8" s="5"/>
      <c r="E8" s="5"/>
      <c r="F8" s="5"/>
      <c r="G8" s="5"/>
      <c r="H8" s="16" t="s">
        <v>44</v>
      </c>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I15" s="24"/>
      <c r="J15" s="24"/>
      <c r="K15" s="24"/>
      <c r="L15" s="24"/>
      <c r="M15" s="24"/>
      <c r="N15" s="24"/>
    </row>
    <row r="20" spans="13:13" x14ac:dyDescent="0.25">
      <c r="M20" s="16"/>
    </row>
  </sheetData>
  <sheetProtection algorithmName="SHA-512" hashValue="ebmxmHDwesBUSoXZimstRFt5yls4bcajP6v79irQ7GSC8lJaJCSLYChH6xoi1rZa1zCHzZG8gaLi0D9EGyjE0Q==" saltValue="6kGAflmiN0XfVunet66A3g==" spinCount="100000" sheet="1" objects="1" scenarios="1"/>
  <mergeCells count="1">
    <mergeCell ref="I1:L1"/>
  </mergeCells>
  <pageMargins left="0.7" right="0.7" top="0.75" bottom="0.75" header="0.3" footer="0.3"/>
  <pageSetup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42D55-7912-432A-B7A0-40D3DF1AA1B1}">
  <sheetPr codeName="Sheet12"/>
  <dimension ref="A1:Q31"/>
  <sheetViews>
    <sheetView workbookViewId="0">
      <selection activeCell="O28" sqref="O28"/>
    </sheetView>
  </sheetViews>
  <sheetFormatPr defaultRowHeight="15" x14ac:dyDescent="0.25"/>
  <cols>
    <col min="1" max="1" width="27.42578125" customWidth="1"/>
  </cols>
  <sheetData>
    <row r="1" spans="1:17" ht="33.75" customHeight="1" x14ac:dyDescent="0.35">
      <c r="A1" s="5"/>
      <c r="I1" s="156" t="s">
        <v>114</v>
      </c>
      <c r="J1" s="157"/>
      <c r="K1" s="157"/>
      <c r="L1" s="157"/>
    </row>
    <row r="2" spans="1:17" ht="18.75" x14ac:dyDescent="0.25">
      <c r="B2" s="74" t="s">
        <v>24</v>
      </c>
      <c r="C2" s="7"/>
      <c r="L2" s="75" t="s">
        <v>25</v>
      </c>
      <c r="M2" s="11"/>
      <c r="N2" s="7"/>
      <c r="O2" s="19"/>
      <c r="P2" s="21"/>
      <c r="Q2" s="5"/>
    </row>
    <row r="3" spans="1:17" x14ac:dyDescent="0.25">
      <c r="A3" s="6" t="s">
        <v>46</v>
      </c>
      <c r="B3" s="12"/>
      <c r="C3" s="12"/>
      <c r="D3" s="12"/>
      <c r="E3" s="12"/>
      <c r="F3" s="12"/>
      <c r="G3" s="12"/>
      <c r="H3" s="12"/>
      <c r="I3" s="12"/>
      <c r="J3" s="12"/>
      <c r="K3" s="5"/>
      <c r="L3" s="16" t="s">
        <v>47</v>
      </c>
      <c r="O3" s="6"/>
      <c r="P3" s="6"/>
      <c r="Q3" s="6"/>
    </row>
    <row r="4" spans="1:17" x14ac:dyDescent="0.25">
      <c r="A4" s="12"/>
      <c r="B4" s="5"/>
      <c r="C4" s="5"/>
      <c r="D4" s="5"/>
      <c r="E4" s="5"/>
      <c r="F4" s="5"/>
      <c r="G4" s="5"/>
      <c r="H4" s="5"/>
      <c r="I4" s="5"/>
      <c r="J4" s="5"/>
      <c r="K4" s="5"/>
      <c r="L4" s="5"/>
      <c r="M4" s="5"/>
      <c r="N4" s="5"/>
    </row>
    <row r="5" spans="1:17" x14ac:dyDescent="0.25">
      <c r="A5" s="12"/>
      <c r="C5" s="5"/>
      <c r="D5" s="5"/>
      <c r="E5" s="5"/>
      <c r="F5" s="5"/>
      <c r="G5" s="5"/>
      <c r="H5" s="5"/>
      <c r="I5" s="5"/>
      <c r="J5" s="5"/>
      <c r="K5" s="5"/>
      <c r="L5" s="5"/>
      <c r="M5" s="5"/>
      <c r="N5" s="5"/>
    </row>
    <row r="6" spans="1:17" x14ac:dyDescent="0.25">
      <c r="A6" s="12"/>
      <c r="B6" s="5"/>
      <c r="C6" s="5"/>
      <c r="D6" s="5"/>
      <c r="E6" s="5"/>
      <c r="F6" s="5"/>
      <c r="G6" s="5"/>
      <c r="H6" s="5"/>
      <c r="I6" s="5"/>
      <c r="J6" s="5"/>
      <c r="K6" s="5"/>
      <c r="L6" s="5"/>
      <c r="M6" s="5"/>
      <c r="N6" s="5"/>
    </row>
    <row r="7" spans="1:17" x14ac:dyDescent="0.25">
      <c r="A7" s="12"/>
      <c r="B7" s="5"/>
      <c r="C7" s="12"/>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H15" s="12"/>
    </row>
    <row r="16" spans="1:17" x14ac:dyDescent="0.25">
      <c r="H16" s="6"/>
    </row>
    <row r="20" spans="1:13" x14ac:dyDescent="0.25">
      <c r="M20" s="16"/>
    </row>
    <row r="31" spans="1:13" x14ac:dyDescent="0.25">
      <c r="A31" s="22"/>
      <c r="B31" s="22"/>
      <c r="C31" s="22"/>
      <c r="D31" s="22"/>
      <c r="E31" s="22"/>
      <c r="F31" s="5"/>
    </row>
  </sheetData>
  <sheetProtection algorithmName="SHA-512" hashValue="qC19+caiPd6Q64MDNhrnRpoSsBPZlCuqwaVYE9jjKrUu+7wJAqaNx9mwNyeIO8w9ogqFteNXAZ/rChHGHxqmBA==" saltValue="hgsxu0ExUsJ0ePs0RGCbpw==" spinCount="100000" sheet="1" objects="1" scenarios="1"/>
  <mergeCells count="1">
    <mergeCell ref="I1:L1"/>
  </mergeCells>
  <pageMargins left="0.7" right="0.7" top="0.75" bottom="0.75" header="0.3" footer="0.3"/>
  <pageSetup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493E6-F10E-44D1-BA9A-448F28C04BD7}">
  <sheetPr codeName="Sheet13"/>
  <dimension ref="A1:Q31"/>
  <sheetViews>
    <sheetView workbookViewId="0">
      <selection activeCell="E29" sqref="E29"/>
    </sheetView>
  </sheetViews>
  <sheetFormatPr defaultRowHeight="15" x14ac:dyDescent="0.25"/>
  <cols>
    <col min="1" max="1" width="27.42578125" customWidth="1"/>
  </cols>
  <sheetData>
    <row r="1" spans="1:17" ht="33.75" customHeight="1" x14ac:dyDescent="0.35">
      <c r="A1" s="5"/>
      <c r="I1" s="156" t="s">
        <v>115</v>
      </c>
      <c r="J1" s="157"/>
      <c r="K1" s="157"/>
      <c r="L1" s="157"/>
    </row>
    <row r="2" spans="1:17" ht="18.75" x14ac:dyDescent="0.25">
      <c r="B2" s="74" t="s">
        <v>24</v>
      </c>
      <c r="C2" s="7"/>
      <c r="L2" s="75" t="s">
        <v>25</v>
      </c>
      <c r="M2" s="11"/>
      <c r="N2" s="7"/>
      <c r="O2" s="19"/>
      <c r="P2" s="21"/>
      <c r="Q2" s="5"/>
    </row>
    <row r="3" spans="1:17" x14ac:dyDescent="0.25">
      <c r="A3" s="6" t="s">
        <v>154</v>
      </c>
      <c r="B3" s="12"/>
      <c r="C3" s="12"/>
      <c r="D3" s="12"/>
      <c r="E3" s="12"/>
      <c r="F3" s="12"/>
      <c r="G3" s="12"/>
      <c r="H3" s="12"/>
      <c r="I3" s="12"/>
      <c r="J3" s="12"/>
      <c r="K3" s="5"/>
      <c r="L3" s="16" t="s">
        <v>49</v>
      </c>
      <c r="O3" s="6"/>
      <c r="P3" s="6"/>
      <c r="Q3" s="6"/>
    </row>
    <row r="4" spans="1:17" x14ac:dyDescent="0.25">
      <c r="A4" s="12"/>
      <c r="B4" s="5"/>
      <c r="C4" s="5"/>
      <c r="D4" s="5"/>
      <c r="E4" s="5"/>
      <c r="F4" s="5"/>
      <c r="G4" s="5"/>
      <c r="H4" s="5"/>
      <c r="I4" s="5"/>
      <c r="J4" s="5"/>
      <c r="K4" s="5"/>
      <c r="L4" s="5"/>
      <c r="M4" s="5"/>
      <c r="N4" s="5"/>
    </row>
    <row r="5" spans="1:17" x14ac:dyDescent="0.25">
      <c r="A5" s="12"/>
      <c r="C5" s="5"/>
      <c r="D5" s="5"/>
      <c r="E5" s="5"/>
      <c r="F5" s="5"/>
      <c r="G5" s="5"/>
      <c r="H5" s="5"/>
      <c r="I5" s="5"/>
      <c r="J5" s="5"/>
      <c r="K5" s="5"/>
      <c r="L5" s="5"/>
      <c r="M5" s="5"/>
      <c r="N5" s="5"/>
    </row>
    <row r="6" spans="1:17" x14ac:dyDescent="0.25">
      <c r="A6" s="12"/>
      <c r="B6" s="5"/>
      <c r="C6" s="5"/>
      <c r="D6" s="5"/>
      <c r="E6" s="5"/>
      <c r="F6" s="5"/>
      <c r="G6" s="5"/>
      <c r="H6" s="5"/>
      <c r="I6" s="5"/>
      <c r="J6" s="5"/>
      <c r="K6" s="5"/>
      <c r="L6" s="5"/>
      <c r="M6" s="5"/>
      <c r="N6" s="5"/>
    </row>
    <row r="7" spans="1:17" x14ac:dyDescent="0.25">
      <c r="A7" s="12"/>
      <c r="B7" s="5"/>
      <c r="C7" s="12"/>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H15" s="12"/>
    </row>
    <row r="16" spans="1:17" x14ac:dyDescent="0.25">
      <c r="H16" s="6"/>
    </row>
    <row r="20" spans="1:13" x14ac:dyDescent="0.25">
      <c r="M20" s="16"/>
    </row>
    <row r="31" spans="1:13" x14ac:dyDescent="0.25">
      <c r="A31" s="22"/>
      <c r="B31" s="22"/>
      <c r="C31" s="22"/>
      <c r="D31" s="22"/>
      <c r="E31" s="22"/>
      <c r="F31" s="5"/>
    </row>
  </sheetData>
  <sheetProtection algorithmName="SHA-512" hashValue="CYWIOAZnqVujQVCkaJ482UzifAzGa7cUMPaWnj2gyAJ3+D+ylDtp/jq4sI1hkrCqVRZZ7nrmBw/NC91TFhfVUA==" saltValue="W+T5r2AfiIijlaTQIxCw4g==" spinCount="100000" sheet="1" objects="1" scenarios="1"/>
  <mergeCells count="1">
    <mergeCell ref="I1:L1"/>
  </mergeCells>
  <pageMargins left="0.7" right="0.7" top="0.75" bottom="0.75" header="0.3" footer="0.3"/>
  <pageSetup orientation="portrait"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4677-5BE5-4CAB-B824-388FBA94B0E2}">
  <sheetPr codeName="Sheet14"/>
  <dimension ref="A1:Q31"/>
  <sheetViews>
    <sheetView workbookViewId="0">
      <selection activeCell="A3" sqref="A3"/>
    </sheetView>
  </sheetViews>
  <sheetFormatPr defaultRowHeight="15" x14ac:dyDescent="0.25"/>
  <cols>
    <col min="1" max="1" width="27.42578125" customWidth="1"/>
  </cols>
  <sheetData>
    <row r="1" spans="1:17" ht="33.75" customHeight="1" x14ac:dyDescent="0.35">
      <c r="A1" s="5"/>
      <c r="I1" s="156" t="s">
        <v>116</v>
      </c>
      <c r="J1" s="157"/>
      <c r="K1" s="157"/>
      <c r="L1" s="157"/>
    </row>
    <row r="2" spans="1:17" ht="18.75" x14ac:dyDescent="0.25">
      <c r="B2" s="74" t="s">
        <v>24</v>
      </c>
      <c r="C2" s="7"/>
      <c r="L2" s="75" t="s">
        <v>25</v>
      </c>
      <c r="M2" s="11"/>
      <c r="N2" s="7"/>
      <c r="O2" s="19"/>
      <c r="P2" s="21"/>
      <c r="Q2" s="5"/>
    </row>
    <row r="3" spans="1:17" x14ac:dyDescent="0.25">
      <c r="A3" s="6" t="s">
        <v>210</v>
      </c>
      <c r="B3" s="12"/>
      <c r="C3" s="12"/>
      <c r="D3" s="12"/>
      <c r="E3" s="12"/>
      <c r="F3" s="12"/>
      <c r="G3" s="12"/>
      <c r="H3" s="12"/>
      <c r="I3" s="12"/>
      <c r="J3" s="12"/>
      <c r="K3" s="5"/>
      <c r="L3" s="16" t="s">
        <v>156</v>
      </c>
      <c r="O3" s="6"/>
      <c r="P3" s="6"/>
      <c r="Q3" s="6"/>
    </row>
    <row r="4" spans="1:17" x14ac:dyDescent="0.25">
      <c r="A4" s="12"/>
      <c r="B4" s="5"/>
      <c r="C4" s="5"/>
      <c r="D4" s="5"/>
      <c r="E4" s="5"/>
      <c r="F4" s="5"/>
      <c r="G4" s="5"/>
      <c r="H4" s="5"/>
      <c r="I4" s="5"/>
      <c r="J4" s="5"/>
      <c r="K4" s="5"/>
      <c r="L4" s="5"/>
      <c r="M4" s="5"/>
      <c r="N4" s="5"/>
    </row>
    <row r="5" spans="1:17" x14ac:dyDescent="0.25">
      <c r="A5" s="12"/>
      <c r="C5" s="5"/>
      <c r="D5" s="5"/>
      <c r="E5" s="5"/>
      <c r="F5" s="5"/>
      <c r="G5" s="5"/>
      <c r="H5" s="5"/>
      <c r="I5" s="5"/>
      <c r="J5" s="5"/>
      <c r="K5" s="5"/>
      <c r="L5" s="5"/>
      <c r="M5" s="5"/>
      <c r="N5" s="5"/>
    </row>
    <row r="6" spans="1:17" x14ac:dyDescent="0.25">
      <c r="A6" s="12"/>
      <c r="B6" s="5"/>
      <c r="C6" s="5"/>
      <c r="D6" s="5"/>
      <c r="E6" s="5"/>
      <c r="F6" s="5"/>
      <c r="G6" s="5"/>
      <c r="H6" s="5"/>
      <c r="I6" s="5"/>
      <c r="J6" s="5"/>
      <c r="K6" s="5"/>
      <c r="L6" s="5"/>
      <c r="M6" s="5"/>
      <c r="N6" s="5"/>
    </row>
    <row r="7" spans="1:17" x14ac:dyDescent="0.25">
      <c r="A7" s="12"/>
      <c r="B7" s="5"/>
      <c r="C7" s="12"/>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H15" s="12"/>
    </row>
    <row r="16" spans="1:17" x14ac:dyDescent="0.25">
      <c r="H16" s="6"/>
    </row>
    <row r="20" spans="1:13" x14ac:dyDescent="0.25">
      <c r="M20" s="16"/>
    </row>
    <row r="31" spans="1:13" x14ac:dyDescent="0.25">
      <c r="A31" s="22"/>
      <c r="B31" s="22"/>
      <c r="C31" s="22"/>
      <c r="D31" s="22"/>
      <c r="E31" s="22"/>
      <c r="F31" s="5"/>
    </row>
  </sheetData>
  <sheetProtection algorithmName="SHA-512" hashValue="J9Bc6SHpcb1kV9q5ZcyLMhb9CAVmHwSQtQYFqTN+lopN2vvEgBKsnQI05SklL2bnkcZBQ8CdIjE0AFBB9m1Mtg==" saltValue="HuZB2MT7T5uIuoUIJR8AMQ==" spinCount="100000" sheet="1" objects="1" scenarios="1"/>
  <mergeCells count="1">
    <mergeCell ref="I1:L1"/>
  </mergeCells>
  <pageMargins left="0.7" right="0.7" top="0.75" bottom="0.75" header="0.3" footer="0.3"/>
  <pageSetup orientation="portrait"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A10-20F2-4E6A-998F-A468C45B32FB}">
  <sheetPr codeName="Sheet15"/>
  <dimension ref="A1:Q31"/>
  <sheetViews>
    <sheetView workbookViewId="0">
      <selection activeCell="P4" sqref="P4"/>
    </sheetView>
  </sheetViews>
  <sheetFormatPr defaultRowHeight="15" x14ac:dyDescent="0.25"/>
  <cols>
    <col min="1" max="1" width="27.42578125" customWidth="1"/>
  </cols>
  <sheetData>
    <row r="1" spans="1:17" ht="33.75" customHeight="1" x14ac:dyDescent="0.35">
      <c r="A1" s="5"/>
      <c r="I1" s="156" t="s">
        <v>117</v>
      </c>
      <c r="J1" s="157"/>
      <c r="K1" s="157"/>
      <c r="L1" s="157"/>
    </row>
    <row r="2" spans="1:17" ht="18.75" x14ac:dyDescent="0.25">
      <c r="B2" s="74" t="s">
        <v>24</v>
      </c>
      <c r="C2" s="7"/>
      <c r="L2" s="75" t="s">
        <v>25</v>
      </c>
      <c r="M2" s="11"/>
      <c r="N2" s="7"/>
      <c r="O2" s="19"/>
      <c r="P2" s="21"/>
      <c r="Q2" s="5"/>
    </row>
    <row r="3" spans="1:17" x14ac:dyDescent="0.25">
      <c r="A3" s="6" t="s">
        <v>211</v>
      </c>
      <c r="B3" s="12"/>
      <c r="C3" s="12"/>
      <c r="D3" s="12"/>
      <c r="E3" s="12"/>
      <c r="F3" s="12"/>
      <c r="G3" s="12"/>
      <c r="H3" s="12"/>
      <c r="I3" s="12"/>
      <c r="J3" s="12"/>
      <c r="K3" s="5"/>
      <c r="L3" s="17" t="s">
        <v>159</v>
      </c>
      <c r="O3" s="6"/>
      <c r="P3" s="6"/>
      <c r="Q3" s="6"/>
    </row>
    <row r="4" spans="1:17" x14ac:dyDescent="0.25">
      <c r="A4" s="6" t="s">
        <v>158</v>
      </c>
      <c r="B4" s="5"/>
      <c r="C4" s="5"/>
      <c r="D4" s="5"/>
      <c r="E4" s="5"/>
      <c r="F4" s="5"/>
      <c r="G4" s="5"/>
      <c r="H4" s="5"/>
      <c r="I4" s="5"/>
      <c r="J4" s="5"/>
      <c r="K4" s="5"/>
      <c r="L4" s="17" t="s">
        <v>212</v>
      </c>
      <c r="M4" s="5"/>
      <c r="N4" s="5"/>
    </row>
    <row r="5" spans="1:17" x14ac:dyDescent="0.25">
      <c r="A5" s="6"/>
      <c r="C5" s="5"/>
      <c r="D5" s="5"/>
      <c r="E5" s="5"/>
      <c r="F5" s="5"/>
      <c r="G5" s="5"/>
      <c r="H5" s="5"/>
      <c r="I5" s="5"/>
      <c r="J5" s="5"/>
      <c r="K5" s="5"/>
      <c r="L5" s="16" t="s">
        <v>160</v>
      </c>
      <c r="M5" s="5"/>
      <c r="N5" s="5"/>
    </row>
    <row r="6" spans="1:17" x14ac:dyDescent="0.25">
      <c r="A6" s="12"/>
      <c r="B6" s="5"/>
      <c r="C6" s="5"/>
      <c r="D6" s="5"/>
      <c r="E6" s="5"/>
      <c r="F6" s="5"/>
      <c r="G6" s="5"/>
      <c r="H6" s="5"/>
      <c r="I6" s="5"/>
      <c r="J6" s="5"/>
      <c r="K6" s="5"/>
      <c r="M6" s="5"/>
      <c r="N6" s="5"/>
    </row>
    <row r="7" spans="1:17" x14ac:dyDescent="0.25">
      <c r="A7" s="12"/>
      <c r="B7" s="5"/>
      <c r="C7" s="12"/>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H15" s="12"/>
    </row>
    <row r="16" spans="1:17" x14ac:dyDescent="0.25">
      <c r="H16" s="6"/>
    </row>
    <row r="20" spans="1:13" x14ac:dyDescent="0.25">
      <c r="M20" s="16"/>
    </row>
    <row r="31" spans="1:13" x14ac:dyDescent="0.25">
      <c r="A31" s="22"/>
      <c r="B31" s="22"/>
      <c r="C31" s="22"/>
      <c r="D31" s="22"/>
      <c r="E31" s="22"/>
      <c r="F31" s="5"/>
    </row>
  </sheetData>
  <sheetProtection algorithmName="SHA-512" hashValue="LGM7+EAgkTf51630H0jLomhFw5KH0v/JZam2ZD6QiJYN/SS3ezPeLcqdYuF4GSuRAFAtN0cSOwR4rP1l3dAHZQ==" saltValue="eypzbK0HxwNUBUsEPDRtPw==" spinCount="100000" sheet="1" objects="1" scenarios="1"/>
  <mergeCells count="1">
    <mergeCell ref="I1:L1"/>
  </mergeCells>
  <pageMargins left="0.7" right="0.7" top="0.75" bottom="0.75" header="0.3" footer="0.3"/>
  <pageSetup orientation="portrait"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E911A-840A-4556-9F4F-6A8569038244}">
  <sheetPr codeName="Sheet16"/>
  <dimension ref="A1:S31"/>
  <sheetViews>
    <sheetView workbookViewId="0">
      <selection activeCell="S21" sqref="S21"/>
    </sheetView>
  </sheetViews>
  <sheetFormatPr defaultRowHeight="15" x14ac:dyDescent="0.25"/>
  <cols>
    <col min="1" max="1" width="27.42578125" customWidth="1"/>
  </cols>
  <sheetData>
    <row r="1" spans="1:19" ht="33.75" customHeight="1" x14ac:dyDescent="0.35">
      <c r="A1" s="5"/>
      <c r="I1" s="156" t="s">
        <v>171</v>
      </c>
      <c r="J1" s="157"/>
      <c r="K1" s="157"/>
      <c r="L1" s="157"/>
      <c r="M1" s="157"/>
      <c r="N1" s="157"/>
    </row>
    <row r="2" spans="1:19" ht="18.75" x14ac:dyDescent="0.25">
      <c r="B2" s="74" t="s">
        <v>24</v>
      </c>
      <c r="C2" s="7"/>
      <c r="N2" s="75" t="s">
        <v>25</v>
      </c>
      <c r="O2" s="11"/>
      <c r="P2" s="7"/>
      <c r="Q2" s="19"/>
      <c r="R2" s="21"/>
      <c r="S2" s="5"/>
    </row>
    <row r="3" spans="1:19" x14ac:dyDescent="0.25">
      <c r="A3" s="6" t="s">
        <v>213</v>
      </c>
      <c r="B3" s="12"/>
      <c r="C3" s="12"/>
      <c r="D3" s="12"/>
      <c r="E3" s="12"/>
      <c r="F3" s="12"/>
      <c r="G3" s="12"/>
      <c r="H3" s="12"/>
      <c r="I3" s="12"/>
      <c r="J3" s="12"/>
      <c r="K3" s="12"/>
      <c r="L3" s="12"/>
      <c r="M3" s="5"/>
      <c r="N3" s="16" t="s">
        <v>166</v>
      </c>
      <c r="Q3" s="6"/>
      <c r="R3" s="6"/>
      <c r="S3" s="6"/>
    </row>
    <row r="4" spans="1:19" x14ac:dyDescent="0.25">
      <c r="A4" s="12" t="s">
        <v>163</v>
      </c>
      <c r="B4" s="5"/>
      <c r="C4" s="5"/>
      <c r="D4" s="5"/>
      <c r="E4" s="5"/>
      <c r="F4" s="5"/>
      <c r="G4" s="5"/>
      <c r="H4" s="5"/>
      <c r="I4" s="5"/>
      <c r="J4" s="5"/>
      <c r="K4" s="5"/>
      <c r="L4" s="5"/>
      <c r="M4" s="5"/>
      <c r="N4" s="17" t="s">
        <v>167</v>
      </c>
      <c r="O4" s="5"/>
      <c r="P4" s="5"/>
    </row>
    <row r="5" spans="1:19" x14ac:dyDescent="0.25">
      <c r="A5" s="12" t="s">
        <v>164</v>
      </c>
      <c r="C5" s="5"/>
      <c r="D5" s="5"/>
      <c r="E5" s="5"/>
      <c r="F5" s="5"/>
      <c r="G5" s="5"/>
      <c r="H5" s="5"/>
      <c r="I5" s="5"/>
      <c r="J5" s="5"/>
      <c r="K5" s="5"/>
      <c r="L5" s="5"/>
      <c r="M5" s="5"/>
      <c r="N5" s="17" t="s">
        <v>168</v>
      </c>
      <c r="O5" s="5"/>
      <c r="P5" s="5"/>
    </row>
    <row r="6" spans="1:19" x14ac:dyDescent="0.25">
      <c r="A6" s="12" t="s">
        <v>165</v>
      </c>
      <c r="B6" s="5"/>
      <c r="C6" s="5"/>
      <c r="D6" s="5"/>
      <c r="E6" s="5"/>
      <c r="F6" s="5"/>
      <c r="G6" s="5"/>
      <c r="H6" s="5"/>
      <c r="I6" s="5"/>
      <c r="J6" s="5"/>
      <c r="K6" s="5"/>
      <c r="L6" s="5"/>
      <c r="M6" s="5"/>
      <c r="N6" s="17" t="s">
        <v>169</v>
      </c>
      <c r="O6" s="5"/>
      <c r="P6" s="5"/>
    </row>
    <row r="7" spans="1:19" x14ac:dyDescent="0.25">
      <c r="A7" s="12"/>
      <c r="B7" s="5"/>
      <c r="C7" s="12"/>
      <c r="D7" s="5"/>
      <c r="E7" s="5"/>
      <c r="F7" s="5"/>
      <c r="G7" s="5"/>
      <c r="H7" s="5"/>
      <c r="I7" s="5"/>
      <c r="J7" s="5"/>
      <c r="K7" s="5"/>
      <c r="L7" s="5"/>
      <c r="M7" s="5"/>
      <c r="N7" s="16" t="s">
        <v>170</v>
      </c>
      <c r="O7" s="5"/>
      <c r="P7" s="5"/>
    </row>
    <row r="8" spans="1:19" x14ac:dyDescent="0.25">
      <c r="A8" s="5"/>
      <c r="B8" s="5"/>
      <c r="C8" s="5"/>
      <c r="D8" s="5"/>
      <c r="E8" s="5"/>
      <c r="F8" s="5"/>
      <c r="G8" s="5"/>
      <c r="H8" s="5"/>
      <c r="I8" s="5"/>
      <c r="J8" s="5"/>
      <c r="K8" s="5"/>
      <c r="L8" s="5"/>
      <c r="M8" s="5"/>
      <c r="O8" s="5"/>
      <c r="P8" s="5"/>
    </row>
    <row r="9" spans="1:19" x14ac:dyDescent="0.25">
      <c r="A9" s="12"/>
      <c r="B9" s="12"/>
      <c r="C9" s="12"/>
      <c r="D9" s="15"/>
      <c r="E9" s="12"/>
      <c r="F9" s="12"/>
      <c r="G9" s="12"/>
      <c r="H9" s="12"/>
      <c r="I9" s="12"/>
      <c r="J9" s="12"/>
      <c r="K9" s="12"/>
      <c r="L9" s="12"/>
      <c r="M9" s="12"/>
      <c r="N9" s="12"/>
      <c r="O9" s="12"/>
      <c r="P9" s="12"/>
      <c r="Q9" s="12"/>
    </row>
    <row r="10" spans="1:19" x14ac:dyDescent="0.25">
      <c r="A10" s="5"/>
      <c r="B10" s="5"/>
      <c r="C10" s="5"/>
      <c r="D10" s="5"/>
      <c r="E10" s="5"/>
      <c r="F10" s="5"/>
      <c r="G10" s="5"/>
      <c r="H10" s="5"/>
      <c r="I10" s="5"/>
      <c r="J10" s="5"/>
      <c r="K10" s="5"/>
      <c r="L10" s="5"/>
      <c r="M10" s="5"/>
      <c r="N10" s="5"/>
      <c r="O10" s="5"/>
      <c r="P10" s="5"/>
    </row>
    <row r="11" spans="1:19" x14ac:dyDescent="0.25">
      <c r="A11" s="5"/>
      <c r="B11" s="5"/>
      <c r="C11" s="5"/>
      <c r="D11" s="5"/>
      <c r="E11" s="5"/>
      <c r="F11" s="5"/>
      <c r="G11" s="5"/>
      <c r="H11" s="5"/>
      <c r="I11" s="5"/>
      <c r="J11" s="5"/>
      <c r="K11" s="5"/>
      <c r="L11" s="5"/>
      <c r="M11" s="5"/>
      <c r="N11" s="5"/>
      <c r="O11" s="5"/>
      <c r="P11" s="5"/>
    </row>
    <row r="15" spans="1:19" x14ac:dyDescent="0.25">
      <c r="H15" s="12"/>
    </row>
    <row r="16" spans="1:19" x14ac:dyDescent="0.25">
      <c r="H16" s="6"/>
    </row>
    <row r="20" spans="1:19" x14ac:dyDescent="0.25">
      <c r="O20" s="16"/>
      <c r="S20" s="24"/>
    </row>
    <row r="21" spans="1:19" x14ac:dyDescent="0.25">
      <c r="S21" s="24" t="s">
        <v>214</v>
      </c>
    </row>
    <row r="31" spans="1:19" x14ac:dyDescent="0.25">
      <c r="A31" s="22"/>
      <c r="B31" s="22"/>
      <c r="C31" s="22"/>
      <c r="D31" s="22"/>
      <c r="E31" s="22"/>
      <c r="F31" s="5"/>
    </row>
  </sheetData>
  <sheetProtection algorithmName="SHA-512" hashValue="i2/XXwmo6DniHGI2cOXU5xjGH3omktBU1IpUcrzcs6ovaGVI6bjTpzwFpTNFHDo3zNVYM0RAt5Ke9rxcUEVm/A==" saltValue="dNL6WHgFwSbjGq5e5dBzlQ==" spinCount="100000" sheet="1" objects="1" scenarios="1"/>
  <mergeCells count="1">
    <mergeCell ref="I1:N1"/>
  </mergeCells>
  <pageMargins left="0.7" right="0.7" top="0.75" bottom="0.75" header="0.3" footer="0.3"/>
  <pageSetup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F02B0-7EFA-4EC2-9AF8-C401E34CF167}">
  <sheetPr codeName="Sheet17"/>
  <dimension ref="A1:Q31"/>
  <sheetViews>
    <sheetView workbookViewId="0">
      <selection activeCell="A17" sqref="A17"/>
    </sheetView>
  </sheetViews>
  <sheetFormatPr defaultRowHeight="15" x14ac:dyDescent="0.25"/>
  <cols>
    <col min="1" max="1" width="27.42578125" customWidth="1"/>
  </cols>
  <sheetData>
    <row r="1" spans="1:17" ht="33.75" customHeight="1" x14ac:dyDescent="0.35">
      <c r="A1" s="5"/>
      <c r="I1" s="156" t="s">
        <v>118</v>
      </c>
      <c r="J1" s="157"/>
      <c r="K1" s="157"/>
      <c r="L1" s="157"/>
    </row>
    <row r="2" spans="1:17" ht="18.75" x14ac:dyDescent="0.25">
      <c r="B2" s="74" t="s">
        <v>24</v>
      </c>
      <c r="C2" s="7"/>
      <c r="L2" s="75" t="s">
        <v>25</v>
      </c>
      <c r="M2" s="11"/>
      <c r="N2" s="7"/>
      <c r="O2" s="19"/>
      <c r="P2" s="21"/>
      <c r="Q2" s="5"/>
    </row>
    <row r="3" spans="1:17" x14ac:dyDescent="0.25">
      <c r="A3" s="6" t="s">
        <v>173</v>
      </c>
      <c r="B3" s="12"/>
      <c r="C3" s="12"/>
      <c r="D3" s="12"/>
      <c r="E3" s="12"/>
      <c r="F3" s="12"/>
      <c r="G3" s="12"/>
      <c r="H3" s="12"/>
      <c r="I3" s="12"/>
      <c r="J3" s="12"/>
      <c r="K3" s="5"/>
      <c r="L3" s="16" t="s">
        <v>177</v>
      </c>
      <c r="O3" s="6"/>
      <c r="P3" s="6"/>
      <c r="Q3" s="6"/>
    </row>
    <row r="4" spans="1:17" x14ac:dyDescent="0.25">
      <c r="A4" s="12" t="s">
        <v>174</v>
      </c>
      <c r="B4" s="5"/>
      <c r="C4" s="5"/>
      <c r="D4" s="5"/>
      <c r="E4" s="5"/>
      <c r="F4" s="5"/>
      <c r="G4" s="5"/>
      <c r="H4" s="5"/>
      <c r="I4" s="5"/>
      <c r="J4" s="5"/>
      <c r="K4" s="5"/>
      <c r="L4" s="16" t="s">
        <v>178</v>
      </c>
      <c r="M4" s="5"/>
      <c r="N4" s="5"/>
    </row>
    <row r="5" spans="1:17" x14ac:dyDescent="0.25">
      <c r="A5" s="12" t="s">
        <v>175</v>
      </c>
      <c r="C5" s="5"/>
      <c r="D5" s="5"/>
      <c r="E5" s="5"/>
      <c r="F5" s="5"/>
      <c r="G5" s="5"/>
      <c r="H5" s="5"/>
      <c r="I5" s="5"/>
      <c r="J5" s="5"/>
      <c r="K5" s="5"/>
      <c r="L5" s="12"/>
      <c r="M5" s="5"/>
      <c r="N5" s="5"/>
    </row>
    <row r="6" spans="1:17" x14ac:dyDescent="0.25">
      <c r="A6" s="12"/>
      <c r="B6" s="5"/>
      <c r="C6" s="5"/>
      <c r="D6" s="5"/>
      <c r="E6" s="5"/>
      <c r="F6" s="5"/>
      <c r="G6" s="5"/>
      <c r="H6" s="5"/>
      <c r="I6" s="5"/>
      <c r="J6" s="5"/>
      <c r="K6" s="5"/>
      <c r="L6" s="5"/>
      <c r="M6" s="5"/>
      <c r="N6" s="5"/>
    </row>
    <row r="7" spans="1:17" x14ac:dyDescent="0.25">
      <c r="A7" s="12"/>
      <c r="B7" s="5"/>
      <c r="C7" s="12"/>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H15" s="12"/>
    </row>
    <row r="16" spans="1:17" x14ac:dyDescent="0.25">
      <c r="H16" s="6"/>
    </row>
    <row r="17" spans="1:13" x14ac:dyDescent="0.25">
      <c r="A17" s="9" t="s">
        <v>215</v>
      </c>
      <c r="B17" s="9"/>
      <c r="C17" s="9"/>
      <c r="D17" s="9"/>
      <c r="E17" s="9"/>
      <c r="F17" s="9"/>
      <c r="G17" s="9"/>
      <c r="H17" s="9"/>
      <c r="I17" s="9"/>
    </row>
    <row r="18" spans="1:13" x14ac:dyDescent="0.25">
      <c r="A18" s="9" t="s">
        <v>176</v>
      </c>
      <c r="B18" s="9"/>
      <c r="C18" s="9"/>
      <c r="D18" s="9"/>
      <c r="E18" s="9"/>
      <c r="F18" s="9"/>
      <c r="G18" s="9"/>
      <c r="H18" s="9"/>
      <c r="I18" s="9"/>
    </row>
    <row r="20" spans="1:13" x14ac:dyDescent="0.25">
      <c r="M20" s="16"/>
    </row>
    <row r="31" spans="1:13" x14ac:dyDescent="0.25">
      <c r="A31" s="22"/>
      <c r="B31" s="22"/>
      <c r="C31" s="22"/>
      <c r="D31" s="22"/>
      <c r="E31" s="22"/>
      <c r="F31" s="5"/>
    </row>
  </sheetData>
  <sheetProtection algorithmName="SHA-512" hashValue="m6r9vUWR/tBKcVhYNpIJpoND4vbySUp/grjJDC499bdpMqNvtN+JxMvmoBZD9LTT6w1fyaql+9hexPqQSWUGkQ==" saltValue="GDIgDSxjEAOPete7VUihVA==" spinCount="100000" sheet="1" objects="1" scenarios="1"/>
  <mergeCells count="1">
    <mergeCell ref="I1:L1"/>
  </mergeCells>
  <pageMargins left="0.7" right="0.7" top="0.75" bottom="0.75" header="0.3" footer="0.3"/>
  <pageSetup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903C4-F22A-42CE-B8DB-33BFF24B2353}">
  <sheetPr codeName="Sheet18"/>
  <dimension ref="A1:S31"/>
  <sheetViews>
    <sheetView workbookViewId="0">
      <selection activeCell="K4" sqref="K4"/>
    </sheetView>
  </sheetViews>
  <sheetFormatPr defaultRowHeight="15" x14ac:dyDescent="0.25"/>
  <cols>
    <col min="1" max="1" width="27.42578125" customWidth="1"/>
  </cols>
  <sheetData>
    <row r="1" spans="1:19" ht="33.75" customHeight="1" x14ac:dyDescent="0.35">
      <c r="A1" s="5"/>
      <c r="I1" s="156" t="s">
        <v>119</v>
      </c>
      <c r="J1" s="157"/>
      <c r="K1" s="157"/>
    </row>
    <row r="2" spans="1:19" ht="18.75" x14ac:dyDescent="0.25">
      <c r="B2" s="74" t="s">
        <v>24</v>
      </c>
      <c r="C2" s="7"/>
      <c r="K2" s="75" t="s">
        <v>25</v>
      </c>
      <c r="L2" s="11"/>
      <c r="M2" s="7"/>
      <c r="N2" s="19"/>
      <c r="O2" s="21"/>
      <c r="P2" s="5"/>
    </row>
    <row r="3" spans="1:19" x14ac:dyDescent="0.25">
      <c r="A3" s="6" t="s">
        <v>216</v>
      </c>
      <c r="B3" s="12"/>
      <c r="C3" s="12"/>
      <c r="D3" s="12"/>
      <c r="E3" s="12"/>
      <c r="F3" s="12"/>
      <c r="G3" s="12"/>
      <c r="H3" s="12"/>
      <c r="I3" s="12"/>
      <c r="J3" s="5"/>
      <c r="K3" s="16" t="s">
        <v>181</v>
      </c>
      <c r="L3" s="24"/>
      <c r="M3" s="24"/>
      <c r="N3" s="16"/>
      <c r="O3" s="16"/>
      <c r="P3" s="16"/>
      <c r="Q3" s="24"/>
      <c r="R3" s="24"/>
      <c r="S3" s="24"/>
    </row>
    <row r="4" spans="1:19" x14ac:dyDescent="0.25">
      <c r="A4" s="12" t="s">
        <v>180</v>
      </c>
      <c r="B4" s="5"/>
      <c r="C4" s="5"/>
      <c r="D4" s="5"/>
      <c r="E4" s="5"/>
      <c r="F4" s="5"/>
      <c r="G4" s="5"/>
      <c r="H4" s="5"/>
      <c r="I4" s="5"/>
      <c r="J4" s="5"/>
      <c r="K4" s="16" t="s">
        <v>217</v>
      </c>
      <c r="L4" s="5"/>
      <c r="M4" s="5"/>
    </row>
    <row r="5" spans="1:19" x14ac:dyDescent="0.25">
      <c r="A5" s="12"/>
      <c r="C5" s="5"/>
      <c r="D5" s="5"/>
      <c r="E5" s="5"/>
      <c r="F5" s="5"/>
      <c r="G5" s="5"/>
      <c r="H5" s="5"/>
      <c r="I5" s="5"/>
      <c r="J5" s="5"/>
      <c r="K5" s="12"/>
      <c r="L5" s="5"/>
      <c r="M5" s="5"/>
    </row>
    <row r="6" spans="1:19" x14ac:dyDescent="0.25">
      <c r="A6" s="12"/>
      <c r="B6" s="5"/>
      <c r="C6" s="5"/>
      <c r="D6" s="5"/>
      <c r="E6" s="5"/>
      <c r="F6" s="5"/>
      <c r="G6" s="5"/>
      <c r="H6" s="5"/>
      <c r="I6" s="5"/>
      <c r="J6" s="5"/>
      <c r="K6" s="5"/>
      <c r="L6" s="5"/>
      <c r="M6" s="5"/>
    </row>
    <row r="7" spans="1:19" x14ac:dyDescent="0.25">
      <c r="A7" s="12"/>
      <c r="B7" s="5"/>
      <c r="C7" s="12"/>
      <c r="D7" s="5"/>
      <c r="E7" s="5"/>
      <c r="F7" s="5"/>
      <c r="G7" s="5"/>
      <c r="H7" s="5"/>
      <c r="I7" s="5"/>
      <c r="J7" s="5"/>
      <c r="K7" s="5"/>
      <c r="L7" s="5"/>
      <c r="M7" s="5"/>
    </row>
    <row r="8" spans="1:19" x14ac:dyDescent="0.25">
      <c r="A8" s="5"/>
      <c r="B8" s="5"/>
      <c r="C8" s="5"/>
      <c r="D8" s="5"/>
      <c r="E8" s="5"/>
      <c r="F8" s="5"/>
      <c r="G8" s="5"/>
      <c r="H8" s="5"/>
      <c r="I8" s="5"/>
      <c r="J8" s="5"/>
      <c r="K8" s="5"/>
      <c r="L8" s="5"/>
      <c r="M8" s="5"/>
    </row>
    <row r="9" spans="1:19" x14ac:dyDescent="0.25">
      <c r="A9" s="12"/>
      <c r="B9" s="12"/>
      <c r="C9" s="12"/>
      <c r="D9" s="15"/>
      <c r="E9" s="12"/>
      <c r="F9" s="12"/>
      <c r="G9" s="12"/>
      <c r="H9" s="12"/>
      <c r="I9" s="12"/>
      <c r="J9" s="12"/>
      <c r="K9" s="12"/>
      <c r="L9" s="12"/>
      <c r="M9" s="12"/>
      <c r="N9" s="12"/>
    </row>
    <row r="10" spans="1:19" x14ac:dyDescent="0.25">
      <c r="A10" s="5"/>
      <c r="B10" s="5"/>
      <c r="C10" s="5"/>
      <c r="D10" s="5"/>
      <c r="E10" s="5"/>
      <c r="F10" s="5"/>
      <c r="G10" s="5"/>
      <c r="H10" s="5"/>
      <c r="I10" s="5"/>
      <c r="J10" s="5"/>
      <c r="K10" s="5"/>
      <c r="L10" s="5"/>
      <c r="M10" s="5"/>
    </row>
    <row r="11" spans="1:19" x14ac:dyDescent="0.25">
      <c r="A11" s="5"/>
      <c r="B11" s="5"/>
      <c r="C11" s="5"/>
      <c r="D11" s="5"/>
      <c r="E11" s="5"/>
      <c r="F11" s="5"/>
      <c r="G11" s="5"/>
      <c r="H11" s="5"/>
      <c r="I11" s="5"/>
      <c r="J11" s="5"/>
      <c r="K11" s="5"/>
      <c r="L11" s="5"/>
      <c r="M11" s="5"/>
    </row>
    <row r="15" spans="1:19" x14ac:dyDescent="0.25">
      <c r="H15" s="12"/>
    </row>
    <row r="16" spans="1:19" x14ac:dyDescent="0.25">
      <c r="H16" s="6"/>
    </row>
    <row r="20" spans="1:12" x14ac:dyDescent="0.25">
      <c r="L20" s="16"/>
    </row>
    <row r="31" spans="1:12" x14ac:dyDescent="0.25">
      <c r="A31" s="22"/>
      <c r="B31" s="22"/>
      <c r="C31" s="22"/>
      <c r="D31" s="22"/>
      <c r="E31" s="22"/>
      <c r="F31" s="5"/>
    </row>
  </sheetData>
  <sheetProtection algorithmName="SHA-512" hashValue="y9bXRZ6bx50dmne3BpCUAYyaW4KKeU4+RrslKaz9KrJCN8w9ICxLuRy25Bk9OY7u1Ps+zB84wAATmkauYRrUFg==" saltValue="5KlqpCbeeVf6odIVikiHow==" spinCount="100000" sheet="1" objects="1" scenarios="1"/>
  <mergeCells count="1">
    <mergeCell ref="I1:K1"/>
  </mergeCells>
  <pageMargins left="0.7" right="0.7" top="0.75" bottom="0.75" header="0.3" footer="0.3"/>
  <pageSetup orientation="portrait"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5FF87-2535-4479-AC48-E830F3257957}">
  <sheetPr codeName="Sheet19"/>
  <dimension ref="A1:Q31"/>
  <sheetViews>
    <sheetView workbookViewId="0">
      <selection activeCell="B2" sqref="B2"/>
    </sheetView>
  </sheetViews>
  <sheetFormatPr defaultRowHeight="15" x14ac:dyDescent="0.25"/>
  <cols>
    <col min="1" max="1" width="27.42578125" customWidth="1"/>
  </cols>
  <sheetData>
    <row r="1" spans="1:17" ht="33.75" customHeight="1" x14ac:dyDescent="0.35">
      <c r="A1" s="5"/>
      <c r="I1" s="156" t="s">
        <v>120</v>
      </c>
      <c r="J1" s="157"/>
      <c r="K1" s="157"/>
      <c r="L1" s="157"/>
    </row>
    <row r="2" spans="1:17" ht="18.75" x14ac:dyDescent="0.25">
      <c r="B2" s="74" t="s">
        <v>24</v>
      </c>
      <c r="C2" s="7"/>
      <c r="L2" s="75" t="s">
        <v>25</v>
      </c>
      <c r="M2" s="11"/>
      <c r="N2" s="7"/>
      <c r="O2" s="19"/>
      <c r="P2" s="21"/>
      <c r="Q2" s="5"/>
    </row>
    <row r="3" spans="1:17" x14ac:dyDescent="0.25">
      <c r="A3" s="6" t="s">
        <v>57</v>
      </c>
      <c r="B3" s="12"/>
      <c r="C3" s="12"/>
      <c r="D3" s="12"/>
      <c r="E3" s="12"/>
      <c r="F3" s="12"/>
      <c r="G3" s="12"/>
      <c r="H3" s="12"/>
      <c r="I3" s="12"/>
      <c r="J3" s="12"/>
      <c r="K3" s="5"/>
      <c r="L3" s="16" t="s">
        <v>56</v>
      </c>
      <c r="O3" s="6"/>
      <c r="P3" s="6"/>
      <c r="Q3" s="6"/>
    </row>
    <row r="4" spans="1:17" x14ac:dyDescent="0.25">
      <c r="A4" s="12"/>
      <c r="B4" s="5"/>
      <c r="C4" s="5"/>
      <c r="D4" s="5"/>
      <c r="E4" s="5"/>
      <c r="F4" s="5"/>
      <c r="G4" s="5"/>
      <c r="H4" s="5"/>
      <c r="I4" s="5"/>
      <c r="J4" s="5"/>
      <c r="K4" s="5"/>
      <c r="L4" s="6"/>
      <c r="M4" s="5"/>
      <c r="N4" s="5"/>
    </row>
    <row r="5" spans="1:17" x14ac:dyDescent="0.25">
      <c r="A5" s="12"/>
      <c r="C5" s="5"/>
      <c r="D5" s="5"/>
      <c r="E5" s="5"/>
      <c r="F5" s="5"/>
      <c r="G5" s="5"/>
      <c r="H5" s="5"/>
      <c r="I5" s="5"/>
      <c r="J5" s="5"/>
      <c r="K5" s="5"/>
      <c r="L5" s="12"/>
      <c r="M5" s="5"/>
      <c r="N5" s="5"/>
    </row>
    <row r="6" spans="1:17" x14ac:dyDescent="0.25">
      <c r="A6" s="12"/>
      <c r="B6" s="5"/>
      <c r="C6" s="5"/>
      <c r="D6" s="5"/>
      <c r="E6" s="5"/>
      <c r="F6" s="5"/>
      <c r="G6" s="5"/>
      <c r="H6" s="5"/>
      <c r="I6" s="5"/>
      <c r="J6" s="5"/>
      <c r="K6" s="5"/>
      <c r="L6" s="5"/>
      <c r="M6" s="5"/>
      <c r="N6" s="5"/>
    </row>
    <row r="7" spans="1:17" x14ac:dyDescent="0.25">
      <c r="A7" s="12"/>
      <c r="B7" s="5"/>
      <c r="C7" s="12"/>
      <c r="D7" s="5"/>
      <c r="E7" s="5"/>
      <c r="F7" s="5"/>
      <c r="G7" s="5"/>
      <c r="H7" s="5"/>
      <c r="I7" s="5"/>
      <c r="J7" s="5"/>
      <c r="K7" s="5"/>
      <c r="L7" s="5"/>
      <c r="M7" s="5"/>
      <c r="N7" s="5"/>
    </row>
    <row r="8" spans="1:17" x14ac:dyDescent="0.25">
      <c r="A8" s="5"/>
      <c r="B8" s="5"/>
      <c r="C8" s="5"/>
      <c r="D8" s="5"/>
      <c r="E8" s="5"/>
      <c r="F8" s="5"/>
      <c r="G8" s="5"/>
      <c r="H8" s="5"/>
      <c r="I8" s="5"/>
      <c r="J8" s="5"/>
      <c r="K8" s="5"/>
      <c r="L8" s="5"/>
      <c r="M8" s="5"/>
      <c r="N8" s="5"/>
    </row>
    <row r="9" spans="1:17" x14ac:dyDescent="0.25">
      <c r="A9" s="12"/>
      <c r="B9" s="12"/>
      <c r="C9" s="12"/>
      <c r="D9" s="15"/>
      <c r="E9" s="12"/>
      <c r="F9" s="12"/>
      <c r="G9" s="12"/>
      <c r="H9" s="12"/>
      <c r="I9" s="12"/>
      <c r="J9" s="12"/>
      <c r="K9" s="12"/>
      <c r="L9" s="12"/>
      <c r="M9" s="12"/>
      <c r="N9" s="12"/>
      <c r="O9" s="12"/>
    </row>
    <row r="10" spans="1:17" x14ac:dyDescent="0.25">
      <c r="A10" s="5"/>
      <c r="B10" s="5"/>
      <c r="C10" s="5"/>
      <c r="D10" s="5"/>
      <c r="E10" s="5"/>
      <c r="F10" s="5"/>
      <c r="G10" s="5"/>
      <c r="H10" s="5"/>
      <c r="I10" s="5"/>
      <c r="J10" s="5"/>
      <c r="K10" s="5"/>
      <c r="L10" s="5"/>
      <c r="M10" s="5"/>
      <c r="N10" s="5"/>
    </row>
    <row r="11" spans="1:17" x14ac:dyDescent="0.25">
      <c r="A11" s="5"/>
      <c r="B11" s="5"/>
      <c r="C11" s="5"/>
      <c r="D11" s="5"/>
      <c r="E11" s="5"/>
      <c r="F11" s="5"/>
      <c r="G11" s="5"/>
      <c r="H11" s="5"/>
      <c r="I11" s="5"/>
      <c r="J11" s="5"/>
      <c r="K11" s="5"/>
      <c r="L11" s="5"/>
      <c r="M11" s="5"/>
      <c r="N11" s="5"/>
    </row>
    <row r="15" spans="1:17" x14ac:dyDescent="0.25">
      <c r="H15" s="12"/>
    </row>
    <row r="16" spans="1:17" x14ac:dyDescent="0.25">
      <c r="H16" s="6"/>
    </row>
    <row r="20" spans="1:13" x14ac:dyDescent="0.25">
      <c r="M20" s="16"/>
    </row>
    <row r="31" spans="1:13" x14ac:dyDescent="0.25">
      <c r="A31" s="22"/>
      <c r="B31" s="22"/>
      <c r="C31" s="22"/>
      <c r="D31" s="22"/>
      <c r="E31" s="22"/>
      <c r="F31" s="5"/>
    </row>
  </sheetData>
  <sheetProtection algorithmName="SHA-512" hashValue="XxEyBRngKgclOySKuYID10EAAsI9BiEe4A445facNagZlKgxxkUWoI6UWNstDrQCA01RbQcycF6eJWhYSZ+0Bw==" saltValue="QigV+H5OrI6GQT+EynEhGg==" spinCount="100000" sheet="1" objects="1" scenarios="1"/>
  <mergeCells count="1">
    <mergeCell ref="I1:L1"/>
  </mergeCells>
  <pageMargins left="0.7" right="0.7" top="0.75" bottom="0.75" header="0.3" footer="0.3"/>
  <pageSetup orientation="portrait"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A0157-45A3-46E0-B88C-3C9051ADD7F9}">
  <sheetPr codeName="Sheet24"/>
  <dimension ref="A1:AA32"/>
  <sheetViews>
    <sheetView workbookViewId="0">
      <selection activeCell="A5" sqref="A5"/>
    </sheetView>
  </sheetViews>
  <sheetFormatPr defaultRowHeight="15" x14ac:dyDescent="0.25"/>
  <cols>
    <col min="1" max="1" width="27.42578125" customWidth="1"/>
  </cols>
  <sheetData>
    <row r="1" spans="1:27" ht="33.75" customHeight="1" x14ac:dyDescent="0.35">
      <c r="A1" s="5"/>
      <c r="I1" s="156" t="s">
        <v>121</v>
      </c>
      <c r="J1" s="157"/>
      <c r="K1" s="157"/>
      <c r="L1" s="157"/>
    </row>
    <row r="2" spans="1:27" ht="35.25" customHeight="1" x14ac:dyDescent="0.25">
      <c r="A2" s="162" t="s">
        <v>183</v>
      </c>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ht="18.75" x14ac:dyDescent="0.3">
      <c r="H3" s="11"/>
      <c r="I3" s="11"/>
      <c r="J3" s="78" t="s">
        <v>25</v>
      </c>
      <c r="K3" s="79"/>
      <c r="L3" s="80"/>
      <c r="M3" s="82"/>
      <c r="N3" s="76"/>
      <c r="O3" s="28"/>
      <c r="P3" s="29"/>
    </row>
    <row r="4" spans="1:27" ht="18.75" x14ac:dyDescent="0.3">
      <c r="A4" s="6"/>
      <c r="F4" s="6"/>
      <c r="G4" s="6"/>
      <c r="H4" s="9"/>
      <c r="I4" s="9"/>
      <c r="J4" s="81" t="s">
        <v>184</v>
      </c>
      <c r="K4" s="81"/>
      <c r="L4" s="81"/>
      <c r="M4" s="83"/>
      <c r="N4" s="76"/>
      <c r="O4" s="6"/>
      <c r="P4" s="6"/>
      <c r="Q4" s="6"/>
    </row>
    <row r="5" spans="1:27" x14ac:dyDescent="0.25">
      <c r="A5" s="16" t="s">
        <v>218</v>
      </c>
      <c r="B5" s="5"/>
      <c r="C5" s="5"/>
      <c r="D5" s="5"/>
      <c r="E5" s="5"/>
      <c r="F5" s="5"/>
      <c r="G5" s="5"/>
      <c r="H5" s="5"/>
      <c r="I5" s="5"/>
      <c r="J5" s="5"/>
      <c r="K5" s="5"/>
      <c r="L5" s="6"/>
      <c r="M5" s="5"/>
      <c r="N5" s="16" t="s">
        <v>185</v>
      </c>
      <c r="O5" s="17"/>
      <c r="P5" s="17"/>
      <c r="Q5" s="17"/>
      <c r="R5" s="17"/>
      <c r="S5" s="5"/>
    </row>
    <row r="6" spans="1:27" x14ac:dyDescent="0.25">
      <c r="A6" s="12"/>
      <c r="C6" s="5"/>
      <c r="D6" s="5"/>
      <c r="E6" s="5"/>
      <c r="F6" s="5"/>
      <c r="G6" s="5"/>
      <c r="H6" s="5"/>
      <c r="I6" s="5"/>
      <c r="J6" s="5"/>
      <c r="K6" s="5"/>
      <c r="L6" s="12"/>
      <c r="M6" s="5"/>
      <c r="N6" s="5"/>
    </row>
    <row r="7" spans="1:27" x14ac:dyDescent="0.25">
      <c r="A7" s="12"/>
      <c r="B7" s="5"/>
      <c r="C7" s="5"/>
      <c r="D7" s="5"/>
      <c r="E7" s="5"/>
      <c r="F7" s="5"/>
      <c r="G7" s="5"/>
      <c r="H7" s="5"/>
      <c r="I7" s="5"/>
      <c r="J7" s="5"/>
      <c r="K7" s="5"/>
      <c r="L7" s="5"/>
      <c r="M7" s="5"/>
      <c r="N7" s="5"/>
    </row>
    <row r="8" spans="1:27" x14ac:dyDescent="0.25">
      <c r="A8" s="12"/>
      <c r="B8" s="5"/>
      <c r="C8" s="12"/>
      <c r="D8" s="5"/>
      <c r="E8" s="5"/>
      <c r="F8" s="5"/>
      <c r="G8" s="5"/>
      <c r="H8" s="5"/>
      <c r="I8" s="5"/>
      <c r="J8" s="5"/>
      <c r="K8" s="5"/>
      <c r="L8" s="5"/>
      <c r="M8" s="5"/>
      <c r="N8" s="5"/>
    </row>
    <row r="9" spans="1:27" x14ac:dyDescent="0.25">
      <c r="A9" s="5"/>
      <c r="B9" s="5"/>
      <c r="C9" s="5"/>
      <c r="D9" s="5"/>
      <c r="E9" s="5"/>
      <c r="F9" s="5"/>
      <c r="G9" s="5"/>
      <c r="H9" s="5"/>
      <c r="I9" s="5"/>
      <c r="J9" s="5"/>
      <c r="K9" s="5"/>
      <c r="L9" s="5"/>
      <c r="M9" s="5"/>
      <c r="N9" s="5"/>
    </row>
    <row r="10" spans="1:27" x14ac:dyDescent="0.25">
      <c r="A10" s="12"/>
      <c r="B10" s="12"/>
      <c r="C10" s="12"/>
      <c r="D10" s="26"/>
      <c r="E10" s="12"/>
      <c r="F10" s="12"/>
      <c r="G10" s="12"/>
      <c r="H10" s="12"/>
      <c r="I10" s="12"/>
      <c r="J10" s="12"/>
      <c r="K10" s="12"/>
      <c r="L10" s="12"/>
      <c r="M10" s="12"/>
      <c r="N10" s="12"/>
      <c r="O10" s="12"/>
    </row>
    <row r="11" spans="1:27" x14ac:dyDescent="0.25">
      <c r="A11" s="5"/>
      <c r="B11" s="5"/>
      <c r="C11" s="5"/>
      <c r="D11" s="5"/>
      <c r="E11" s="5"/>
      <c r="F11" s="5"/>
      <c r="G11" s="5"/>
      <c r="H11" s="5"/>
      <c r="I11" s="5"/>
      <c r="J11" s="5"/>
      <c r="K11" s="5"/>
      <c r="L11" s="5"/>
      <c r="M11" s="5"/>
      <c r="N11" s="5"/>
    </row>
    <row r="12" spans="1:27" x14ac:dyDescent="0.25">
      <c r="A12" s="5"/>
      <c r="B12" s="5"/>
      <c r="C12" s="5"/>
      <c r="D12" s="5"/>
      <c r="E12" s="5"/>
      <c r="F12" s="5"/>
      <c r="G12" s="5"/>
      <c r="H12" s="5"/>
      <c r="I12" s="5"/>
      <c r="J12" s="5"/>
      <c r="K12" s="5"/>
      <c r="L12" s="5"/>
      <c r="M12" s="5"/>
      <c r="N12" s="5"/>
    </row>
    <row r="14" spans="1:27" x14ac:dyDescent="0.25">
      <c r="A14" s="16" t="s">
        <v>105</v>
      </c>
    </row>
    <row r="16" spans="1:27" x14ac:dyDescent="0.25">
      <c r="H16" s="12"/>
    </row>
    <row r="17" spans="1:25" x14ac:dyDescent="0.25">
      <c r="H17" s="6"/>
    </row>
    <row r="21" spans="1:25" x14ac:dyDescent="0.25">
      <c r="M21" s="16"/>
    </row>
    <row r="23" spans="1:25" x14ac:dyDescent="0.25">
      <c r="Y23" t="s">
        <v>104</v>
      </c>
    </row>
    <row r="32" spans="1:25" x14ac:dyDescent="0.25">
      <c r="A32" s="22"/>
      <c r="B32" s="22"/>
      <c r="C32" s="22"/>
      <c r="D32" s="22"/>
      <c r="E32" s="22"/>
      <c r="F32" s="5"/>
    </row>
  </sheetData>
  <sheetProtection algorithmName="SHA-512" hashValue="mXo4sOPXktQyZcd+BY0ZXHUeanmmEf+xaJiIgwu4kD3ySb+/8EFBzHj6hbUyxrd5SdNC87NX5k16P0Hbemx5og==" saltValue="dhTObvVuJmH5vY23kkDuZw==" spinCount="100000" sheet="1" objects="1" scenarios="1"/>
  <mergeCells count="2">
    <mergeCell ref="I1:L1"/>
    <mergeCell ref="A2:AA2"/>
  </mergeCells>
  <pageMargins left="0.7" right="0.7" top="0.75" bottom="0.75" header="0.3" footer="0.3"/>
  <pageSetup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0A377-344B-4224-B96D-DC008566BF7F}">
  <sheetPr codeName="Sheet23"/>
  <dimension ref="A1:AA32"/>
  <sheetViews>
    <sheetView workbookViewId="0">
      <selection activeCell="L4" sqref="L4"/>
    </sheetView>
  </sheetViews>
  <sheetFormatPr defaultRowHeight="15" x14ac:dyDescent="0.25"/>
  <cols>
    <col min="1" max="1" width="27.42578125" customWidth="1"/>
  </cols>
  <sheetData>
    <row r="1" spans="1:27" ht="33.75" customHeight="1" x14ac:dyDescent="0.35">
      <c r="A1" s="5"/>
      <c r="I1" s="156" t="s">
        <v>122</v>
      </c>
      <c r="J1" s="157"/>
      <c r="K1" s="157"/>
      <c r="L1" s="157"/>
    </row>
    <row r="2" spans="1:27" x14ac:dyDescent="0.25">
      <c r="A2" s="163"/>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ht="18.75" x14ac:dyDescent="0.25">
      <c r="B3" s="74" t="s">
        <v>24</v>
      </c>
      <c r="C3" s="7"/>
      <c r="L3" s="75" t="s">
        <v>25</v>
      </c>
      <c r="M3" s="11"/>
      <c r="N3" s="7"/>
      <c r="O3" s="19"/>
      <c r="P3" s="21"/>
      <c r="Q3" s="5"/>
    </row>
    <row r="4" spans="1:27" x14ac:dyDescent="0.25">
      <c r="A4" s="6" t="s">
        <v>219</v>
      </c>
      <c r="F4" s="12"/>
      <c r="G4" s="12"/>
      <c r="H4" s="12"/>
      <c r="I4" s="12"/>
      <c r="L4" s="16" t="s">
        <v>65</v>
      </c>
      <c r="O4" s="25"/>
      <c r="P4" s="5"/>
      <c r="Q4" s="23"/>
      <c r="R4" s="5"/>
      <c r="S4" s="5"/>
    </row>
    <row r="5" spans="1:27" x14ac:dyDescent="0.25">
      <c r="A5" s="6" t="s">
        <v>64</v>
      </c>
      <c r="B5" s="5"/>
      <c r="C5" s="5"/>
      <c r="D5" s="5"/>
      <c r="E5" s="5"/>
      <c r="F5" s="5"/>
      <c r="G5" s="5"/>
      <c r="H5" s="5"/>
      <c r="I5" s="5"/>
      <c r="J5" s="5"/>
      <c r="K5" s="5"/>
      <c r="L5" s="6"/>
      <c r="M5" s="5"/>
      <c r="N5" s="5"/>
      <c r="O5" s="17"/>
      <c r="P5" s="17"/>
      <c r="Q5" s="17"/>
      <c r="R5" s="17"/>
      <c r="S5" s="5"/>
    </row>
    <row r="6" spans="1:27" x14ac:dyDescent="0.25">
      <c r="A6" s="12"/>
      <c r="C6" s="5"/>
      <c r="D6" s="5"/>
      <c r="E6" s="5"/>
      <c r="F6" s="5"/>
      <c r="G6" s="5"/>
      <c r="H6" s="5"/>
      <c r="I6" s="5"/>
      <c r="J6" s="5"/>
      <c r="K6" s="5"/>
      <c r="L6" s="12"/>
      <c r="M6" s="5"/>
      <c r="N6" s="5"/>
    </row>
    <row r="7" spans="1:27" x14ac:dyDescent="0.25">
      <c r="A7" s="12"/>
      <c r="B7" s="5"/>
      <c r="C7" s="5"/>
      <c r="D7" s="5"/>
      <c r="E7" s="5"/>
      <c r="F7" s="5"/>
      <c r="G7" s="5"/>
      <c r="H7" s="5"/>
      <c r="I7" s="5"/>
      <c r="J7" s="5"/>
      <c r="K7" s="5"/>
      <c r="L7" s="5"/>
      <c r="M7" s="5"/>
      <c r="N7" s="5"/>
    </row>
    <row r="8" spans="1:27" x14ac:dyDescent="0.25">
      <c r="A8" s="12"/>
      <c r="B8" s="5"/>
      <c r="C8" s="12"/>
      <c r="D8" s="5"/>
      <c r="E8" s="5"/>
      <c r="F8" s="5"/>
      <c r="G8" s="5"/>
      <c r="H8" s="5"/>
      <c r="I8" s="5"/>
      <c r="J8" s="5"/>
      <c r="K8" s="5"/>
      <c r="L8" s="5"/>
      <c r="M8" s="5"/>
      <c r="N8" s="5"/>
    </row>
    <row r="9" spans="1:27" x14ac:dyDescent="0.25">
      <c r="A9" s="5"/>
      <c r="B9" s="5"/>
      <c r="C9" s="5"/>
      <c r="D9" s="5"/>
      <c r="E9" s="5"/>
      <c r="F9" s="5"/>
      <c r="G9" s="5"/>
      <c r="H9" s="5"/>
      <c r="I9" s="5"/>
      <c r="J9" s="5"/>
      <c r="K9" s="5"/>
      <c r="L9" s="5"/>
      <c r="M9" s="5"/>
      <c r="N9" s="5"/>
    </row>
    <row r="10" spans="1:27" x14ac:dyDescent="0.25">
      <c r="A10" s="12"/>
      <c r="B10" s="12"/>
      <c r="C10" s="12"/>
      <c r="D10" s="15"/>
      <c r="E10" s="12"/>
      <c r="F10" s="12"/>
      <c r="G10" s="12"/>
      <c r="H10" s="12"/>
      <c r="I10" s="12"/>
      <c r="J10" s="12"/>
      <c r="K10" s="12"/>
      <c r="L10" s="12"/>
      <c r="M10" s="12"/>
      <c r="N10" s="12"/>
      <c r="O10" s="12"/>
    </row>
    <row r="11" spans="1:27" x14ac:dyDescent="0.25">
      <c r="A11" s="5"/>
      <c r="B11" s="5"/>
      <c r="C11" s="5"/>
      <c r="D11" s="5"/>
      <c r="E11" s="5"/>
      <c r="F11" s="5"/>
      <c r="G11" s="5"/>
      <c r="H11" s="5"/>
      <c r="I11" s="5"/>
      <c r="J11" s="5"/>
      <c r="K11" s="5"/>
      <c r="L11" s="5"/>
      <c r="M11" s="5"/>
      <c r="N11" s="5"/>
    </row>
    <row r="12" spans="1:27" x14ac:dyDescent="0.25">
      <c r="A12" s="5"/>
      <c r="B12" s="5"/>
      <c r="C12" s="5"/>
      <c r="D12" s="5"/>
      <c r="E12" s="5"/>
      <c r="F12" s="5"/>
      <c r="G12" s="5"/>
      <c r="H12" s="5"/>
      <c r="I12" s="5"/>
      <c r="J12" s="5"/>
      <c r="K12" s="5"/>
      <c r="L12" s="5"/>
      <c r="M12" s="5"/>
      <c r="N12" s="5"/>
    </row>
    <row r="14" spans="1:27" x14ac:dyDescent="0.25">
      <c r="A14" s="16"/>
    </row>
    <row r="16" spans="1:27" x14ac:dyDescent="0.25">
      <c r="H16" s="12"/>
    </row>
    <row r="17" spans="1:13" x14ac:dyDescent="0.25">
      <c r="H17" s="6"/>
    </row>
    <row r="21" spans="1:13" x14ac:dyDescent="0.25">
      <c r="M21" s="16"/>
    </row>
    <row r="32" spans="1:13" x14ac:dyDescent="0.25">
      <c r="A32" s="22"/>
      <c r="B32" s="22"/>
      <c r="C32" s="22"/>
      <c r="D32" s="22"/>
      <c r="E32" s="22"/>
      <c r="F32" s="5"/>
    </row>
  </sheetData>
  <sheetProtection algorithmName="SHA-512" hashValue="pI6P+Heim3WlrmZo6+ALs7G72iSAjpi2OI+DBhndJh9TjP9JXHMq4ZFcV2J8xlIyUxkqlUoSYs6Vih6ONxY02Q==" saltValue="2+P4CUMYXRDoJVmB3QvG0Q==" spinCount="100000" sheet="1" objects="1" scenarios="1"/>
  <mergeCells count="2">
    <mergeCell ref="I1:L1"/>
    <mergeCell ref="A2:AA2"/>
  </mergeCells>
  <pageMargins left="0.7" right="0.7" top="0.75" bottom="0.75" header="0.3" footer="0.3"/>
  <pageSetup orientation="portrait"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687AC-D231-462E-B1D1-D21768AA6EAF}">
  <sheetPr codeName="Sheet5"/>
  <dimension ref="A1:I99"/>
  <sheetViews>
    <sheetView workbookViewId="0">
      <selection activeCell="F1" sqref="F1"/>
    </sheetView>
  </sheetViews>
  <sheetFormatPr defaultColWidth="9.140625" defaultRowHeight="15" x14ac:dyDescent="0.25"/>
  <cols>
    <col min="1" max="1" width="16.140625" style="32" customWidth="1"/>
    <col min="2" max="2" width="48.7109375" style="32" customWidth="1"/>
    <col min="3" max="3" width="9.140625" style="32" customWidth="1"/>
    <col min="4" max="4" width="62.85546875" style="32" customWidth="1"/>
    <col min="5" max="5" width="36.140625" style="32" customWidth="1"/>
    <col min="6" max="6" width="9.85546875" style="32" customWidth="1"/>
    <col min="7" max="7" width="65.7109375" style="32" customWidth="1"/>
    <col min="8" max="16384" width="9.140625" style="32"/>
  </cols>
  <sheetData>
    <row r="1" spans="1:9" ht="30" customHeight="1" x14ac:dyDescent="0.25">
      <c r="A1" s="84" t="s">
        <v>18</v>
      </c>
      <c r="B1" s="31"/>
      <c r="C1" s="85" t="s">
        <v>17</v>
      </c>
      <c r="D1" s="31"/>
      <c r="E1" s="86" t="s">
        <v>95</v>
      </c>
      <c r="F1" s="86" t="s">
        <v>99</v>
      </c>
      <c r="G1" s="167" t="s">
        <v>14</v>
      </c>
      <c r="H1" s="168"/>
      <c r="I1" s="169"/>
    </row>
    <row r="2" spans="1:9" ht="26.25" customHeight="1" x14ac:dyDescent="0.25">
      <c r="A2" s="45" t="s">
        <v>15</v>
      </c>
      <c r="B2" s="33"/>
      <c r="C2" s="36"/>
      <c r="D2" s="30"/>
      <c r="E2" s="87"/>
      <c r="F2" s="48"/>
      <c r="G2" s="164"/>
      <c r="H2" s="165"/>
      <c r="I2" s="166"/>
    </row>
    <row r="3" spans="1:9" ht="29.25" customHeight="1" x14ac:dyDescent="0.25">
      <c r="A3" s="45" t="s">
        <v>19</v>
      </c>
      <c r="B3" s="33"/>
      <c r="C3" s="37"/>
      <c r="D3" s="30"/>
      <c r="E3" s="87"/>
      <c r="F3" s="48"/>
      <c r="G3" s="164"/>
      <c r="H3" s="165"/>
      <c r="I3" s="166"/>
    </row>
    <row r="4" spans="1:9" ht="27" customHeight="1" x14ac:dyDescent="0.25">
      <c r="A4" s="45" t="s">
        <v>70</v>
      </c>
      <c r="B4" s="33"/>
      <c r="C4" s="37"/>
      <c r="D4" s="30"/>
      <c r="E4" s="87"/>
      <c r="F4" s="48"/>
      <c r="G4" s="164"/>
      <c r="H4" s="165"/>
      <c r="I4" s="166"/>
    </row>
    <row r="5" spans="1:9" ht="29.25" customHeight="1" x14ac:dyDescent="0.25">
      <c r="A5" s="45" t="s">
        <v>71</v>
      </c>
      <c r="B5" s="33"/>
      <c r="C5" s="37"/>
      <c r="D5" s="30"/>
      <c r="E5" s="87"/>
      <c r="F5" s="48"/>
      <c r="G5" s="164"/>
      <c r="H5" s="165"/>
      <c r="I5" s="166"/>
    </row>
    <row r="6" spans="1:9" ht="31.5" customHeight="1" x14ac:dyDescent="0.25">
      <c r="A6" s="45" t="s">
        <v>72</v>
      </c>
      <c r="B6" s="33"/>
      <c r="C6" s="37"/>
      <c r="D6" s="30"/>
      <c r="E6" s="87"/>
      <c r="F6" s="48"/>
      <c r="G6" s="164"/>
      <c r="H6" s="165"/>
      <c r="I6" s="166"/>
    </row>
    <row r="7" spans="1:9" ht="33.75" customHeight="1" x14ac:dyDescent="0.25">
      <c r="A7" s="45" t="s">
        <v>73</v>
      </c>
      <c r="B7" s="33"/>
      <c r="C7" s="37"/>
      <c r="D7" s="30"/>
      <c r="E7" s="87"/>
      <c r="F7" s="48"/>
      <c r="G7" s="164"/>
      <c r="H7" s="165"/>
      <c r="I7" s="166"/>
    </row>
    <row r="8" spans="1:9" ht="30" customHeight="1" x14ac:dyDescent="0.25">
      <c r="A8" s="45" t="s">
        <v>74</v>
      </c>
      <c r="B8" s="33"/>
      <c r="C8" s="37"/>
      <c r="D8" s="30"/>
      <c r="E8" s="87"/>
      <c r="F8" s="48"/>
      <c r="G8" s="164"/>
      <c r="H8" s="165"/>
      <c r="I8" s="166"/>
    </row>
    <row r="9" spans="1:9" ht="33.75" customHeight="1" x14ac:dyDescent="0.25">
      <c r="A9" s="45" t="s">
        <v>75</v>
      </c>
      <c r="B9" s="33"/>
      <c r="C9" s="37"/>
      <c r="D9" s="30"/>
      <c r="E9" s="87"/>
      <c r="F9" s="49"/>
      <c r="G9" s="164"/>
      <c r="H9" s="165"/>
      <c r="I9" s="166"/>
    </row>
    <row r="10" spans="1:9" ht="34.5" customHeight="1" x14ac:dyDescent="0.25">
      <c r="A10" s="45" t="s">
        <v>76</v>
      </c>
      <c r="B10" s="33"/>
      <c r="C10" s="37"/>
      <c r="D10" s="30"/>
      <c r="E10" s="87"/>
      <c r="F10" s="49"/>
      <c r="G10" s="164"/>
      <c r="H10" s="165"/>
      <c r="I10" s="166"/>
    </row>
    <row r="11" spans="1:9" ht="36" customHeight="1" x14ac:dyDescent="0.25">
      <c r="A11" s="45" t="s">
        <v>77</v>
      </c>
      <c r="B11" s="33"/>
      <c r="C11" s="37"/>
      <c r="D11" s="30"/>
      <c r="E11" s="87"/>
      <c r="F11" s="49"/>
      <c r="G11" s="164"/>
      <c r="H11" s="165"/>
      <c r="I11" s="166"/>
    </row>
    <row r="12" spans="1:9" ht="36" customHeight="1" x14ac:dyDescent="0.25">
      <c r="A12" s="45" t="s">
        <v>78</v>
      </c>
      <c r="B12" s="33"/>
      <c r="C12" s="37"/>
      <c r="D12" s="30"/>
      <c r="E12" s="87"/>
      <c r="F12" s="49"/>
      <c r="G12" s="164"/>
      <c r="H12" s="165"/>
      <c r="I12" s="166"/>
    </row>
    <row r="13" spans="1:9" ht="34.5" customHeight="1" x14ac:dyDescent="0.25">
      <c r="A13" s="45" t="s">
        <v>79</v>
      </c>
      <c r="B13" s="33"/>
      <c r="C13" s="37"/>
      <c r="D13" s="30"/>
      <c r="E13" s="87"/>
      <c r="F13" s="49"/>
      <c r="G13" s="164"/>
      <c r="H13" s="165"/>
      <c r="I13" s="166"/>
    </row>
    <row r="14" spans="1:9" ht="33.75" customHeight="1" x14ac:dyDescent="0.25">
      <c r="A14" s="45" t="s">
        <v>80</v>
      </c>
      <c r="B14" s="33"/>
      <c r="C14" s="37"/>
      <c r="D14" s="30"/>
      <c r="E14" s="87"/>
      <c r="F14" s="49"/>
      <c r="G14" s="164"/>
      <c r="H14" s="165"/>
      <c r="I14" s="166"/>
    </row>
    <row r="15" spans="1:9" ht="36" customHeight="1" x14ac:dyDescent="0.25">
      <c r="A15" s="45" t="s">
        <v>81</v>
      </c>
      <c r="B15" s="33"/>
      <c r="C15" s="37"/>
      <c r="D15" s="30"/>
      <c r="E15" s="87"/>
      <c r="F15" s="49"/>
      <c r="G15" s="164"/>
      <c r="H15" s="165"/>
      <c r="I15" s="166"/>
    </row>
    <row r="16" spans="1:9" ht="34.5" customHeight="1" x14ac:dyDescent="0.25">
      <c r="A16" s="45" t="s">
        <v>82</v>
      </c>
      <c r="B16" s="33"/>
      <c r="C16" s="37"/>
      <c r="D16" s="30"/>
      <c r="E16" s="87"/>
      <c r="F16" s="49"/>
      <c r="G16" s="164"/>
      <c r="H16" s="165"/>
      <c r="I16" s="166"/>
    </row>
    <row r="17" spans="1:9" ht="35.25" customHeight="1" x14ac:dyDescent="0.25">
      <c r="A17" s="45" t="s">
        <v>83</v>
      </c>
      <c r="B17" s="33"/>
      <c r="C17" s="37"/>
      <c r="D17" s="30"/>
      <c r="E17" s="87"/>
      <c r="F17" s="49"/>
      <c r="G17" s="164"/>
      <c r="H17" s="165"/>
      <c r="I17" s="166"/>
    </row>
    <row r="18" spans="1:9" ht="32.25" customHeight="1" x14ac:dyDescent="0.25">
      <c r="A18" s="45" t="s">
        <v>84</v>
      </c>
      <c r="B18" s="33"/>
      <c r="C18" s="37"/>
      <c r="D18" s="30"/>
      <c r="E18" s="87"/>
      <c r="F18" s="49"/>
      <c r="G18" s="164"/>
      <c r="H18" s="165"/>
      <c r="I18" s="166"/>
    </row>
    <row r="19" spans="1:9" ht="30.75" customHeight="1" x14ac:dyDescent="0.25">
      <c r="A19" s="45" t="s">
        <v>85</v>
      </c>
      <c r="B19" s="33"/>
      <c r="C19" s="37"/>
      <c r="D19" s="30"/>
      <c r="E19" s="87"/>
      <c r="F19" s="49"/>
      <c r="G19" s="164"/>
      <c r="H19" s="165"/>
      <c r="I19" s="166"/>
    </row>
    <row r="20" spans="1:9" ht="30.75" customHeight="1" x14ac:dyDescent="0.25">
      <c r="A20" s="45" t="s">
        <v>86</v>
      </c>
      <c r="B20" s="33"/>
      <c r="C20" s="37"/>
      <c r="D20" s="30"/>
      <c r="E20" s="87"/>
      <c r="F20" s="49"/>
      <c r="G20" s="164"/>
      <c r="H20" s="165"/>
      <c r="I20" s="166"/>
    </row>
    <row r="21" spans="1:9" ht="28.5" customHeight="1" x14ac:dyDescent="0.25">
      <c r="A21" s="45" t="s">
        <v>87</v>
      </c>
      <c r="B21" s="33"/>
      <c r="C21" s="37"/>
      <c r="D21" s="30"/>
      <c r="E21" s="87"/>
      <c r="F21" s="49"/>
      <c r="G21" s="164"/>
      <c r="H21" s="165"/>
      <c r="I21" s="166"/>
    </row>
    <row r="22" spans="1:9" ht="30.75" customHeight="1" x14ac:dyDescent="0.25">
      <c r="A22" s="45" t="s">
        <v>88</v>
      </c>
      <c r="B22" s="33"/>
      <c r="C22" s="37"/>
      <c r="D22" s="30"/>
      <c r="E22" s="87"/>
      <c r="F22" s="49"/>
      <c r="G22" s="164"/>
      <c r="H22" s="165"/>
      <c r="I22" s="166"/>
    </row>
    <row r="23" spans="1:9" ht="29.25" customHeight="1" x14ac:dyDescent="0.25">
      <c r="A23" s="45" t="s">
        <v>89</v>
      </c>
      <c r="B23" s="33"/>
      <c r="C23" s="37"/>
      <c r="D23" s="30"/>
      <c r="E23" s="87"/>
      <c r="F23" s="49"/>
      <c r="G23" s="164"/>
      <c r="H23" s="165"/>
      <c r="I23" s="166"/>
    </row>
    <row r="24" spans="1:9" ht="33" customHeight="1" x14ac:dyDescent="0.25">
      <c r="A24" s="45" t="s">
        <v>90</v>
      </c>
      <c r="B24" s="33"/>
      <c r="C24" s="37"/>
      <c r="D24" s="30"/>
      <c r="E24" s="87"/>
      <c r="F24" s="49"/>
      <c r="G24" s="164"/>
      <c r="H24" s="165"/>
      <c r="I24" s="166"/>
    </row>
    <row r="25" spans="1:9" ht="32.25" customHeight="1" x14ac:dyDescent="0.25">
      <c r="A25" s="45" t="s">
        <v>91</v>
      </c>
      <c r="B25" s="33"/>
      <c r="C25" s="37"/>
      <c r="D25" s="30"/>
      <c r="E25" s="87"/>
      <c r="F25" s="49"/>
      <c r="G25" s="164"/>
      <c r="H25" s="165"/>
      <c r="I25" s="166"/>
    </row>
    <row r="26" spans="1:9" s="34" customFormat="1" ht="35.25" customHeight="1" x14ac:dyDescent="0.25">
      <c r="A26" s="45" t="s">
        <v>92</v>
      </c>
      <c r="B26" s="33"/>
      <c r="C26" s="37"/>
      <c r="D26" s="30"/>
      <c r="E26" s="87"/>
      <c r="F26" s="49"/>
      <c r="G26" s="164"/>
      <c r="H26" s="165"/>
      <c r="I26" s="166"/>
    </row>
    <row r="27" spans="1:9" s="34" customFormat="1" x14ac:dyDescent="0.25">
      <c r="A27" s="35"/>
      <c r="F27" s="50"/>
      <c r="G27" s="170"/>
      <c r="H27" s="171"/>
      <c r="I27" s="172"/>
    </row>
    <row r="28" spans="1:9" s="34" customFormat="1" x14ac:dyDescent="0.25">
      <c r="A28" s="35"/>
      <c r="F28" s="50"/>
      <c r="G28" s="170"/>
      <c r="H28" s="171"/>
      <c r="I28" s="172"/>
    </row>
    <row r="29" spans="1:9" s="34" customFormat="1" x14ac:dyDescent="0.25">
      <c r="A29" s="35"/>
      <c r="F29" s="50"/>
      <c r="G29" s="170"/>
      <c r="H29" s="171"/>
      <c r="I29" s="172"/>
    </row>
    <row r="30" spans="1:9" s="34" customFormat="1" x14ac:dyDescent="0.25">
      <c r="A30" s="35"/>
      <c r="F30" s="50"/>
      <c r="G30" s="170"/>
      <c r="H30" s="171"/>
      <c r="I30" s="172"/>
    </row>
    <row r="31" spans="1:9" s="34" customFormat="1" x14ac:dyDescent="0.25">
      <c r="A31" s="35"/>
      <c r="F31" s="50"/>
      <c r="G31" s="170"/>
      <c r="H31" s="171"/>
      <c r="I31" s="172"/>
    </row>
    <row r="32" spans="1:9" s="34" customFormat="1" x14ac:dyDescent="0.25">
      <c r="A32" s="35"/>
      <c r="F32" s="50"/>
      <c r="G32" s="170"/>
      <c r="H32" s="171"/>
      <c r="I32" s="172"/>
    </row>
    <row r="33" spans="1:9" s="34" customFormat="1" x14ac:dyDescent="0.25">
      <c r="A33" s="35"/>
      <c r="F33" s="50"/>
      <c r="G33" s="170"/>
      <c r="H33" s="171"/>
      <c r="I33" s="172"/>
    </row>
    <row r="34" spans="1:9" s="34" customFormat="1" x14ac:dyDescent="0.25">
      <c r="A34" s="35"/>
      <c r="F34" s="50"/>
      <c r="G34" s="170"/>
      <c r="H34" s="171"/>
      <c r="I34" s="172"/>
    </row>
    <row r="35" spans="1:9" s="34" customFormat="1" x14ac:dyDescent="0.25">
      <c r="A35" s="35"/>
      <c r="F35" s="50"/>
      <c r="G35" s="170"/>
      <c r="H35" s="171"/>
      <c r="I35" s="172"/>
    </row>
    <row r="36" spans="1:9" s="34" customFormat="1" x14ac:dyDescent="0.25">
      <c r="A36" s="35"/>
      <c r="F36" s="50"/>
      <c r="G36" s="170"/>
      <c r="H36" s="171"/>
      <c r="I36" s="172"/>
    </row>
    <row r="37" spans="1:9" s="34" customFormat="1" x14ac:dyDescent="0.25">
      <c r="A37" s="35"/>
      <c r="F37" s="50"/>
      <c r="G37" s="170"/>
      <c r="H37" s="171"/>
      <c r="I37" s="172"/>
    </row>
    <row r="38" spans="1:9" s="34" customFormat="1" x14ac:dyDescent="0.25">
      <c r="A38" s="35"/>
      <c r="F38" s="50"/>
      <c r="G38" s="170"/>
      <c r="H38" s="171"/>
      <c r="I38" s="172"/>
    </row>
    <row r="39" spans="1:9" s="34" customFormat="1" x14ac:dyDescent="0.25">
      <c r="A39" s="35"/>
      <c r="F39" s="50"/>
      <c r="G39" s="170"/>
      <c r="H39" s="171"/>
      <c r="I39" s="172"/>
    </row>
    <row r="40" spans="1:9" s="34" customFormat="1" x14ac:dyDescent="0.25">
      <c r="A40" s="35"/>
      <c r="F40" s="50"/>
      <c r="G40" s="170"/>
      <c r="H40" s="171"/>
      <c r="I40" s="172"/>
    </row>
    <row r="41" spans="1:9" s="34" customFormat="1" x14ac:dyDescent="0.25">
      <c r="A41" s="35"/>
      <c r="F41" s="50"/>
      <c r="G41" s="170"/>
      <c r="H41" s="171"/>
      <c r="I41" s="172"/>
    </row>
    <row r="42" spans="1:9" s="34" customFormat="1" x14ac:dyDescent="0.25">
      <c r="A42" s="35"/>
      <c r="F42" s="50"/>
      <c r="G42" s="170"/>
      <c r="H42" s="171"/>
      <c r="I42" s="172"/>
    </row>
    <row r="43" spans="1:9" s="34" customFormat="1" x14ac:dyDescent="0.25">
      <c r="A43" s="35"/>
      <c r="F43" s="50"/>
      <c r="G43" s="170"/>
      <c r="H43" s="171"/>
      <c r="I43" s="172"/>
    </row>
    <row r="44" spans="1:9" s="34" customFormat="1" x14ac:dyDescent="0.25">
      <c r="A44" s="35"/>
      <c r="F44" s="50"/>
      <c r="G44" s="170"/>
      <c r="H44" s="171"/>
      <c r="I44" s="172"/>
    </row>
    <row r="45" spans="1:9" s="34" customFormat="1" x14ac:dyDescent="0.25">
      <c r="A45" s="35"/>
      <c r="F45" s="50"/>
      <c r="G45" s="170"/>
      <c r="H45" s="171"/>
      <c r="I45" s="172"/>
    </row>
    <row r="46" spans="1:9" s="34" customFormat="1" x14ac:dyDescent="0.25">
      <c r="A46" s="35"/>
      <c r="F46" s="50"/>
    </row>
    <row r="47" spans="1:9" s="34" customFormat="1" x14ac:dyDescent="0.25">
      <c r="A47" s="35"/>
      <c r="F47" s="50"/>
    </row>
    <row r="48" spans="1:9" s="34" customFormat="1" x14ac:dyDescent="0.25">
      <c r="A48" s="35"/>
      <c r="F48" s="50"/>
    </row>
    <row r="49" spans="1:6" s="34" customFormat="1" x14ac:dyDescent="0.25">
      <c r="A49" s="35"/>
      <c r="F49" s="50"/>
    </row>
    <row r="50" spans="1:6" s="34" customFormat="1" x14ac:dyDescent="0.25">
      <c r="A50" s="35"/>
      <c r="F50" s="50"/>
    </row>
    <row r="51" spans="1:6" s="34" customFormat="1" x14ac:dyDescent="0.25">
      <c r="A51" s="35"/>
      <c r="F51" s="50"/>
    </row>
    <row r="52" spans="1:6" s="34" customFormat="1" x14ac:dyDescent="0.25">
      <c r="A52" s="35"/>
      <c r="F52" s="50"/>
    </row>
    <row r="53" spans="1:6" s="34" customFormat="1" x14ac:dyDescent="0.25">
      <c r="A53" s="35"/>
      <c r="F53" s="50"/>
    </row>
    <row r="54" spans="1:6" s="34" customFormat="1" x14ac:dyDescent="0.25">
      <c r="A54" s="35"/>
      <c r="F54" s="50"/>
    </row>
    <row r="55" spans="1:6" s="34" customFormat="1" x14ac:dyDescent="0.25">
      <c r="A55" s="35"/>
      <c r="F55" s="50"/>
    </row>
    <row r="56" spans="1:6" s="34" customFormat="1" x14ac:dyDescent="0.25">
      <c r="A56" s="35"/>
      <c r="F56" s="50"/>
    </row>
    <row r="57" spans="1:6" s="34" customFormat="1" x14ac:dyDescent="0.25">
      <c r="A57" s="35"/>
      <c r="F57" s="50"/>
    </row>
    <row r="58" spans="1:6" s="34" customFormat="1" x14ac:dyDescent="0.25">
      <c r="A58" s="35"/>
      <c r="F58" s="50"/>
    </row>
    <row r="59" spans="1:6" s="34" customFormat="1" x14ac:dyDescent="0.25">
      <c r="A59" s="35"/>
      <c r="F59" s="50"/>
    </row>
    <row r="60" spans="1:6" s="34" customFormat="1" x14ac:dyDescent="0.25">
      <c r="A60" s="35"/>
    </row>
    <row r="61" spans="1:6" s="34" customFormat="1" x14ac:dyDescent="0.25">
      <c r="A61" s="35"/>
    </row>
    <row r="62" spans="1:6" s="34" customFormat="1" x14ac:dyDescent="0.25">
      <c r="A62" s="35"/>
    </row>
    <row r="63" spans="1:6" s="34" customFormat="1" x14ac:dyDescent="0.25">
      <c r="A63" s="35"/>
    </row>
    <row r="64" spans="1:6" s="34" customFormat="1" x14ac:dyDescent="0.25">
      <c r="A64" s="35"/>
    </row>
    <row r="65" spans="1:1" s="34" customFormat="1" x14ac:dyDescent="0.25">
      <c r="A65" s="35"/>
    </row>
    <row r="66" spans="1:1" s="34" customFormat="1" x14ac:dyDescent="0.25">
      <c r="A66" s="35"/>
    </row>
    <row r="67" spans="1:1" s="34" customFormat="1" x14ac:dyDescent="0.25">
      <c r="A67" s="35"/>
    </row>
    <row r="68" spans="1:1" s="34" customFormat="1" x14ac:dyDescent="0.25">
      <c r="A68" s="35"/>
    </row>
    <row r="69" spans="1:1" s="34" customFormat="1" x14ac:dyDescent="0.25">
      <c r="A69" s="35"/>
    </row>
    <row r="70" spans="1:1" s="34" customFormat="1" x14ac:dyDescent="0.25">
      <c r="A70" s="35"/>
    </row>
    <row r="71" spans="1:1" s="34" customFormat="1" x14ac:dyDescent="0.25">
      <c r="A71" s="35"/>
    </row>
    <row r="72" spans="1:1" s="34" customFormat="1" x14ac:dyDescent="0.25">
      <c r="A72" s="35"/>
    </row>
    <row r="73" spans="1:1" s="34" customFormat="1" x14ac:dyDescent="0.25">
      <c r="A73" s="35"/>
    </row>
    <row r="74" spans="1:1" s="34" customFormat="1" x14ac:dyDescent="0.25">
      <c r="A74" s="35"/>
    </row>
    <row r="75" spans="1:1" s="34" customFormat="1" x14ac:dyDescent="0.25">
      <c r="A75" s="35"/>
    </row>
    <row r="76" spans="1:1" s="34" customFormat="1" x14ac:dyDescent="0.25">
      <c r="A76" s="35"/>
    </row>
    <row r="77" spans="1:1" s="34" customFormat="1" x14ac:dyDescent="0.25">
      <c r="A77" s="35"/>
    </row>
    <row r="78" spans="1:1" s="34" customFormat="1" x14ac:dyDescent="0.25">
      <c r="A78" s="35"/>
    </row>
    <row r="79" spans="1:1" s="34" customFormat="1" x14ac:dyDescent="0.25">
      <c r="A79" s="35"/>
    </row>
    <row r="80" spans="1:1" s="34" customFormat="1" x14ac:dyDescent="0.25">
      <c r="A80" s="35"/>
    </row>
    <row r="81" spans="1:1" s="34" customFormat="1" x14ac:dyDescent="0.25">
      <c r="A81" s="35"/>
    </row>
    <row r="82" spans="1:1" s="34" customFormat="1" x14ac:dyDescent="0.25">
      <c r="A82" s="35"/>
    </row>
    <row r="83" spans="1:1" s="34" customFormat="1" x14ac:dyDescent="0.25">
      <c r="A83" s="35"/>
    </row>
    <row r="84" spans="1:1" s="34" customFormat="1" x14ac:dyDescent="0.25">
      <c r="A84" s="35"/>
    </row>
    <row r="85" spans="1:1" s="34" customFormat="1" x14ac:dyDescent="0.25">
      <c r="A85" s="35"/>
    </row>
    <row r="86" spans="1:1" s="34" customFormat="1" x14ac:dyDescent="0.25">
      <c r="A86" s="35"/>
    </row>
    <row r="87" spans="1:1" s="34" customFormat="1" x14ac:dyDescent="0.25">
      <c r="A87" s="35"/>
    </row>
    <row r="88" spans="1:1" s="34" customFormat="1" x14ac:dyDescent="0.25">
      <c r="A88" s="35"/>
    </row>
    <row r="89" spans="1:1" s="34" customFormat="1" x14ac:dyDescent="0.25">
      <c r="A89" s="35"/>
    </row>
    <row r="90" spans="1:1" s="34" customFormat="1" x14ac:dyDescent="0.25">
      <c r="A90" s="35"/>
    </row>
    <row r="91" spans="1:1" s="34" customFormat="1" x14ac:dyDescent="0.25">
      <c r="A91" s="35"/>
    </row>
    <row r="92" spans="1:1" s="34" customFormat="1" x14ac:dyDescent="0.25">
      <c r="A92" s="35"/>
    </row>
    <row r="93" spans="1:1" s="34" customFormat="1" x14ac:dyDescent="0.25">
      <c r="A93" s="35"/>
    </row>
    <row r="94" spans="1:1" s="34" customFormat="1" x14ac:dyDescent="0.25">
      <c r="A94" s="35"/>
    </row>
    <row r="95" spans="1:1" s="34" customFormat="1" x14ac:dyDescent="0.25">
      <c r="A95" s="35"/>
    </row>
    <row r="96" spans="1:1" s="34" customFormat="1" x14ac:dyDescent="0.25">
      <c r="A96" s="35"/>
    </row>
    <row r="97" spans="1:1" s="34" customFormat="1" x14ac:dyDescent="0.25">
      <c r="A97" s="35"/>
    </row>
    <row r="98" spans="1:1" s="34" customFormat="1" x14ac:dyDescent="0.25">
      <c r="A98" s="35"/>
    </row>
    <row r="99" spans="1:1" s="34" customFormat="1" x14ac:dyDescent="0.25">
      <c r="A99" s="35"/>
    </row>
  </sheetData>
  <sheetProtection algorithmName="SHA-512" hashValue="uFx7xeZR6Uw7MePMQEjZDkfiYmLIr/XqDbwWzafnSve2+h67atA2KvEh9XwJFOA9YqjeSj/Px/3yHnqiI9YLyg==" saltValue="D4D5X0d427EYmSW1A0CCXw==" spinCount="100000" sheet="1" formatCells="0" formatColumns="0" formatRows="0" deleteColumns="0" deleteRows="0"/>
  <mergeCells count="45">
    <mergeCell ref="G42:I42"/>
    <mergeCell ref="G43:I43"/>
    <mergeCell ref="G44:I44"/>
    <mergeCell ref="G45:I45"/>
    <mergeCell ref="G37:I37"/>
    <mergeCell ref="G38:I38"/>
    <mergeCell ref="G39:I39"/>
    <mergeCell ref="G40:I40"/>
    <mergeCell ref="G41:I41"/>
    <mergeCell ref="G32:I32"/>
    <mergeCell ref="G33:I33"/>
    <mergeCell ref="G34:I34"/>
    <mergeCell ref="G35:I35"/>
    <mergeCell ref="G36:I36"/>
    <mergeCell ref="G27:I27"/>
    <mergeCell ref="G28:I28"/>
    <mergeCell ref="G29:I29"/>
    <mergeCell ref="G30:I30"/>
    <mergeCell ref="G31:I31"/>
    <mergeCell ref="G2:I2"/>
    <mergeCell ref="G3:I3"/>
    <mergeCell ref="G4:I4"/>
    <mergeCell ref="G5:I5"/>
    <mergeCell ref="G1:I1"/>
    <mergeCell ref="G6:I6"/>
    <mergeCell ref="G7:I7"/>
    <mergeCell ref="G8:I8"/>
    <mergeCell ref="G9:I9"/>
    <mergeCell ref="G10:I10"/>
    <mergeCell ref="G11:I11"/>
    <mergeCell ref="G12:I12"/>
    <mergeCell ref="G13:I13"/>
    <mergeCell ref="G14:I14"/>
    <mergeCell ref="G15:I15"/>
    <mergeCell ref="G16:I16"/>
    <mergeCell ref="G17:I17"/>
    <mergeCell ref="G18:I18"/>
    <mergeCell ref="G19:I19"/>
    <mergeCell ref="G20:I20"/>
    <mergeCell ref="G26:I26"/>
    <mergeCell ref="G21:I21"/>
    <mergeCell ref="G22:I22"/>
    <mergeCell ref="G23:I23"/>
    <mergeCell ref="G24:I24"/>
    <mergeCell ref="G25:I25"/>
  </mergeCells>
  <phoneticPr fontId="16" type="noConversion"/>
  <conditionalFormatting sqref="C2">
    <cfRule type="cellIs" dxfId="0" priority="1" operator="equal">
      <formula>IF(COUNTIF(#REF!, "FAIL")&gt;0,"FAIL", "PASS")</formula>
    </cfRule>
  </conditionalFormatting>
  <hyperlinks>
    <hyperlink ref="A2" location="'TS-1'!A1" display="TS-1" xr:uid="{8A0C5ED7-3559-4B17-9129-6DE2AAEF43B6}"/>
    <hyperlink ref="A3" location="'TS-2'!A1" display="TS-2" xr:uid="{1EE7ED6A-FFC0-4558-8612-236EA0ED76E5}"/>
    <hyperlink ref="A4:A25" location="'TS-1'!A1" display="TS-1" xr:uid="{EEF3ADF6-6AEE-4E39-A8C7-067B0111A314}"/>
    <hyperlink ref="A26" location="'TS-25'!A1" display="TS-25" xr:uid="{DE0B175E-28CB-4C9B-8B4D-4756B8AB54B0}"/>
    <hyperlink ref="A4" location="'TS-3'!A1" display="TS-3" xr:uid="{86B6C295-8726-47F6-8DC9-F0A780B66F95}"/>
    <hyperlink ref="A5" location="'TS-4'!A1" display="TS-4" xr:uid="{725F92E2-7318-41CD-9BEE-692DEC7B7C46}"/>
    <hyperlink ref="A6" location="'TS-5'!A1" display="TS-5" xr:uid="{19F5533D-AA1D-4A2F-A4D0-310C2577D5A9}"/>
    <hyperlink ref="A7" location="'TS-6'!A1" display="TS-6" xr:uid="{5197B4A5-A8B8-460D-890E-A56E1915A1B7}"/>
    <hyperlink ref="A8" location="'TS-7'!A1" display="TS-7" xr:uid="{5EC023EE-84B5-4803-84C7-441514EB56BF}"/>
    <hyperlink ref="A9" location="'TS-8'!A1" display="TS-8" xr:uid="{2EB913EC-885E-4806-A78B-9C84AFAA662A}"/>
    <hyperlink ref="A10" location="'TS-9'!A1" display="TS-9" xr:uid="{9ED7C7AC-0FC6-42B6-B476-EAA031EEFD4C}"/>
    <hyperlink ref="A11" location="'TS-10'!A1" display="TS-10" xr:uid="{E1B3FD1A-9FE7-4D81-9FF9-AF101F321901}"/>
    <hyperlink ref="A12" location="'TS-11'!A1" display="TS-11" xr:uid="{FFBBBF83-521A-45B3-8A3E-05E4E6095B41}"/>
    <hyperlink ref="A13" location="'TS-12'!A1" display="TS-12" xr:uid="{B96DED13-A6DB-4D77-8A33-5B0A6ECBE65D}"/>
    <hyperlink ref="A14" location="'TS-13'!A1" display="TS-13" xr:uid="{A69BC8CE-B6D6-491E-9EE3-FAEBF56409F1}"/>
    <hyperlink ref="A15" location="'TS-14'!A1" display="TS-14" xr:uid="{FA7CFB63-C639-4161-9933-1D82322956E5}"/>
    <hyperlink ref="A16" location="'TS-15'!A1" display="TS-15" xr:uid="{51726483-898A-4C56-A75B-DB59F1F2C226}"/>
    <hyperlink ref="A17" location="'TS-16'!A1" display="TS-16" xr:uid="{1FB0A5A2-54EA-46DC-BE46-F87B3AD8D8F9}"/>
    <hyperlink ref="A18" location="'TS-17'!A1" display="TS-17" xr:uid="{3D7C5417-FBC6-480D-8708-2BF4501F523E}"/>
    <hyperlink ref="A19" location="'TS-18'!A1" display="TS-18" xr:uid="{87852C77-4F42-4CE2-8D06-0392F3D6E67F}"/>
    <hyperlink ref="A20" location="'TS-19'!A1" display="TS-19" xr:uid="{E496D907-9CDA-43F9-B369-A496AF874F65}"/>
    <hyperlink ref="A21" location="'TS-20'!A1" display="TS-20" xr:uid="{511AD0F6-6755-431D-BF3A-DC4D5921DB1C}"/>
    <hyperlink ref="A22" location="'TS-21'!A1" display="TS-21" xr:uid="{50193315-7BF5-4411-AC21-844E0B1A9AB2}"/>
    <hyperlink ref="A23" location="'TS-22'!A1" display="TS-22" xr:uid="{74E9BFB8-A752-4755-97BB-1009F1FA638A}"/>
    <hyperlink ref="A24" location="'TS-23'!A1" display="TS-23" xr:uid="{33ABCBFB-3332-409C-80C5-1BFFA03509DB}"/>
    <hyperlink ref="A25" location="'TS-24'!A1" display="TS-24" xr:uid="{8782EECA-62E2-484C-9F88-89E58BD49ABD}"/>
  </hyperlinks>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Rev History</vt:lpstr>
      <vt:lpstr>Tests-Report</vt:lpstr>
      <vt:lpstr>Total-Skips</vt:lpstr>
      <vt:lpstr>TEST-CASES</vt:lpstr>
      <vt:lpstr>TC1</vt:lpstr>
      <vt:lpstr>TC2</vt:lpstr>
      <vt:lpstr>TC4</vt:lpstr>
      <vt:lpstr>TC5&amp;6</vt:lpstr>
      <vt:lpstr>TC7</vt:lpstr>
      <vt:lpstr>TC8</vt:lpstr>
      <vt:lpstr>TC10</vt:lpstr>
      <vt:lpstr>TC11</vt:lpstr>
      <vt:lpstr>TC13</vt:lpstr>
      <vt:lpstr>TC15</vt:lpstr>
      <vt:lpstr>TC16</vt:lpstr>
      <vt:lpstr>TC17</vt:lpstr>
      <vt:lpstr>TC18&amp;19</vt:lpstr>
      <vt:lpstr>TC20&amp;21</vt:lpstr>
      <vt:lpstr>TC22&amp;23</vt:lpstr>
      <vt:lpstr>TC24</vt:lpstr>
      <vt:lpstr>TC25</vt:lpstr>
      <vt:lpstr>TC26</vt:lpstr>
      <vt:lpstr>TC27</vt:lpstr>
      <vt:lpst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Avula, Pradeep (GE Vernova, consultant)</dc:creator>
  <cp:lastModifiedBy>Avula, Pradeep (GE Vernova, consultant)</cp:lastModifiedBy>
  <dcterms:created xsi:type="dcterms:W3CDTF">2015-06-05T18:17:20Z</dcterms:created>
  <dcterms:modified xsi:type="dcterms:W3CDTF">2024-06-03T20:37:30Z</dcterms:modified>
</cp:coreProperties>
</file>