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ivakumar_vairamuthu_syncfusion_com/Documents/"/>
    </mc:Choice>
  </mc:AlternateContent>
  <xr:revisionPtr revIDLastSave="58" documentId="8_{A51CB04F-298C-42B1-8821-28635D44A114}" xr6:coauthVersionLast="47" xr6:coauthVersionMax="47" xr10:uidLastSave="{0CA6FA88-A37B-4213-B7EA-4E3B1D839508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E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5" i="2"/>
  <c r="F6" i="2"/>
  <c r="F7" i="2"/>
  <c r="F8" i="2"/>
  <c r="F9" i="2"/>
  <c r="F10" i="2"/>
  <c r="F4" i="2"/>
</calcChain>
</file>

<file path=xl/sharedStrings.xml><?xml version="1.0" encoding="utf-8"?>
<sst xmlns="http://schemas.openxmlformats.org/spreadsheetml/2006/main" count="14097" uniqueCount="2998">
  <si>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</si>
  <si>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</si>
  <si>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</si>
  <si>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</si>
  <si>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</si>
  <si>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</si>
  <si>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</si>
  <si>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</si>
  <si>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</si>
  <si>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</si>
  <si>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</si>
  <si>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</si>
  <si>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</si>
  <si>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</si>
  <si>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</si>
  <si>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</si>
  <si>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</si>
  <si>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</si>
  <si>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</si>
  <si>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</si>
  <si>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</si>
  <si>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</si>
  <si>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</si>
  <si>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</si>
  <si>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</si>
  <si>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</si>
  <si>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</si>
  <si>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</si>
  <si>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</si>
  <si>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</si>
  <si>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</si>
  <si>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</si>
  <si>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</si>
  <si>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</si>
  <si>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</si>
  <si>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</si>
  <si>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</si>
  <si>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</si>
  <si>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</si>
  <si>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</si>
  <si>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</si>
  <si>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</si>
  <si>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</si>
  <si>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</si>
  <si>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</si>
  <si>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</si>
  <si>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</si>
  <si>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</si>
  <si>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</si>
  <si>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</si>
  <si>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</si>
  <si>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</si>
  <si>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</si>
  <si>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</si>
  <si>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</si>
  <si>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</si>
  <si>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</si>
  <si>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</si>
  <si>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</si>
  <si>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</si>
  <si>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</si>
  <si>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</si>
  <si>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</si>
  <si>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</si>
  <si>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</si>
  <si>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</si>
  <si>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</si>
  <si>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</si>
  <si>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</si>
  <si>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</si>
  <si>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</si>
  <si>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</si>
  <si>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</si>
  <si>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</si>
  <si>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</si>
  <si>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</si>
  <si>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</si>
  <si>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</si>
  <si>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</si>
  <si>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</si>
  <si>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</si>
  <si>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</si>
  <si>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</si>
  <si>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</si>
  <si>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</si>
  <si>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</si>
  <si>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</si>
  <si>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</si>
  <si>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</si>
  <si>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</si>
  <si>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</si>
  <si>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</si>
  <si>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</si>
  <si>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</si>
  <si>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</si>
  <si>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</si>
  <si>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</si>
  <si>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</si>
  <si>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</si>
  <si>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</si>
  <si>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</si>
  <si>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</si>
  <si>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</si>
  <si>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</si>
  <si>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</si>
  <si>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</si>
  <si>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</si>
  <si>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</si>
  <si>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</si>
  <si>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</si>
  <si>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</si>
  <si>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</si>
  <si>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</si>
  <si>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</si>
  <si>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</si>
  <si>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</si>
  <si>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</si>
  <si>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</si>
  <si>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</si>
  <si>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</si>
  <si>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</si>
  <si>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</si>
  <si>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</si>
  <si>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</si>
  <si>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</si>
  <si>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</si>
  <si>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</si>
  <si>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</si>
  <si>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</si>
  <si>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</si>
  <si>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</si>
  <si>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</si>
  <si>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</si>
  <si>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</si>
  <si>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</si>
  <si>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</si>
  <si>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</si>
  <si>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</si>
  <si>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</si>
  <si>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</si>
  <si>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</si>
  <si>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</si>
  <si>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</si>
  <si>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</si>
  <si>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</si>
  <si>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</si>
  <si>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</si>
  <si>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</si>
  <si>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</si>
  <si>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</si>
  <si>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</si>
  <si>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</si>
  <si>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</si>
  <si>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</si>
  <si>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</si>
  <si>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</si>
  <si>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</si>
  <si>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</si>
  <si>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</si>
  <si>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</si>
  <si>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</si>
  <si>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</si>
  <si>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</si>
  <si>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</si>
  <si>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</si>
  <si>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</si>
  <si>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</si>
  <si>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</si>
  <si>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</si>
  <si>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</si>
  <si>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</si>
  <si>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</si>
  <si>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</si>
  <si>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</si>
  <si>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</si>
  <si>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</si>
  <si>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</si>
  <si>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</si>
  <si>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</si>
  <si>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</si>
  <si>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</si>
  <si>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</si>
  <si>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</si>
  <si>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</si>
  <si>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</si>
  <si>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</si>
  <si>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</si>
  <si>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</si>
  <si>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</si>
  <si>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</si>
  <si>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</si>
  <si>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</si>
  <si>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</si>
  <si>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</si>
  <si>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</si>
  <si>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</si>
  <si>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</si>
  <si>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</si>
  <si>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</si>
  <si>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</si>
  <si>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</si>
  <si>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</si>
  <si>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</si>
  <si>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</si>
  <si>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</si>
  <si>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</si>
  <si>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</si>
  <si>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</si>
  <si>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</si>
  <si>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</si>
  <si>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</si>
  <si>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</si>
  <si>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</si>
  <si>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</si>
  <si>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</si>
  <si>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</si>
  <si>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</si>
  <si>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</si>
  <si>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</si>
  <si>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</si>
  <si>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</si>
  <si>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</si>
  <si>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</si>
  <si>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</si>
  <si>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</si>
  <si>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</si>
  <si>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</si>
  <si>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</si>
  <si>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</si>
  <si>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</si>
  <si>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</si>
  <si>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</si>
  <si>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</si>
  <si>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</si>
  <si>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</si>
  <si>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</si>
  <si>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</si>
  <si>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</si>
  <si>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</si>
  <si>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</si>
  <si>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</si>
  <si>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</si>
  <si>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</si>
  <si>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</si>
  <si>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</si>
  <si>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</si>
  <si>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</si>
  <si>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</si>
  <si>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</si>
  <si>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</si>
  <si>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</si>
  <si>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</si>
  <si>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</si>
  <si>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</si>
  <si>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</si>
  <si>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</si>
  <si>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</si>
  <si>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</si>
  <si>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</si>
  <si>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</si>
  <si>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</si>
  <si>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</si>
  <si>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</si>
  <si>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</si>
  <si>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</si>
  <si>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</si>
  <si>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</si>
  <si>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</si>
  <si>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</si>
  <si>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</si>
  <si>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</si>
  <si>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</si>
  <si>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</si>
  <si>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</si>
  <si>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</si>
  <si>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</si>
  <si>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</si>
  <si>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</si>
  <si>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</si>
  <si>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</si>
  <si>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</si>
  <si>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</si>
  <si>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</si>
  <si>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</si>
  <si>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</si>
  <si>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</si>
  <si>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</si>
  <si>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</si>
  <si>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</si>
  <si>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</si>
  <si>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</si>
  <si>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</si>
  <si>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</si>
  <si>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</si>
  <si>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</si>
  <si>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</si>
  <si>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</si>
  <si>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</si>
  <si>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</si>
  <si>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</si>
  <si>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</si>
  <si>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</si>
  <si>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</si>
  <si>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</si>
  <si>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</si>
  <si>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</si>
  <si>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</si>
  <si>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</si>
  <si>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</si>
  <si>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</si>
  <si>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</si>
  <si>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</si>
  <si>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</si>
  <si>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</si>
  <si>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</si>
  <si>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</si>
  <si>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</si>
  <si>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</si>
  <si>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</si>
  <si>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</si>
  <si>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</si>
  <si>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</si>
  <si>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</si>
  <si>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</si>
  <si>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</si>
  <si>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</si>
  <si>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</si>
  <si>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</si>
  <si>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</si>
  <si>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</si>
  <si>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</si>
  <si>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</si>
  <si>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</si>
  <si>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</si>
  <si>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</si>
  <si>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</si>
  <si>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</si>
  <si>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</si>
  <si>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</si>
  <si>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</si>
  <si>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</si>
  <si>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</si>
  <si>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</si>
  <si>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</si>
  <si>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</si>
  <si>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</si>
  <si>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</si>
  <si>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</si>
  <si>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</si>
  <si>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</si>
  <si>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</si>
  <si>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</si>
  <si>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</si>
  <si>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</si>
  <si>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</si>
  <si>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</si>
  <si>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</si>
  <si>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</si>
  <si>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</si>
  <si>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</si>
  <si>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</si>
  <si>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</si>
  <si>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</si>
  <si>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</si>
  <si>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</si>
  <si>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</si>
  <si>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</si>
  <si>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</si>
  <si>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</si>
  <si>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</si>
  <si>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</si>
  <si>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</si>
  <si>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</si>
  <si>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</si>
  <si>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</si>
  <si>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</si>
  <si>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</si>
  <si>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</si>
  <si>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</si>
  <si>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</si>
  <si>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</si>
  <si>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</si>
  <si>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</si>
  <si>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</si>
  <si>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</si>
  <si>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</si>
  <si>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</si>
  <si>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</si>
  <si>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</si>
  <si>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</si>
  <si>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</si>
  <si>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</si>
  <si>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</si>
  <si>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</si>
  <si>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</si>
  <si>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</si>
  <si>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</si>
  <si>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</si>
  <si>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</si>
  <si>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</si>
  <si>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</si>
  <si>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</si>
  <si>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</si>
  <si>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</si>
  <si>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</si>
  <si>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</si>
  <si>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</si>
  <si>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</si>
  <si>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</si>
  <si>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</si>
  <si>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</si>
  <si>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</si>
  <si>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</si>
  <si>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</si>
  <si>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</si>
  <si>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</si>
  <si>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</si>
  <si>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</si>
  <si>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</si>
  <si>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</si>
  <si>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</si>
  <si>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</si>
  <si>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</si>
  <si>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</si>
  <si>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</si>
  <si>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</si>
  <si>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</si>
  <si>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</si>
  <si>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</si>
  <si>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</si>
  <si>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</si>
  <si>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</si>
  <si>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</si>
  <si>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</si>
  <si>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</si>
  <si>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</si>
  <si>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</si>
  <si>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</si>
  <si>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</si>
  <si>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</si>
  <si>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</si>
  <si>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</si>
  <si>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</si>
  <si>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</si>
  <si>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</si>
  <si>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</si>
  <si>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</si>
  <si>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</si>
  <si>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</si>
  <si>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</si>
  <si>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</si>
  <si>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</si>
  <si>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</si>
  <si>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</si>
  <si>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</si>
  <si>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</si>
  <si>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</si>
  <si>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</si>
  <si>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</si>
  <si>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</si>
  <si>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</si>
  <si>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</si>
  <si>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</si>
  <si>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</si>
  <si>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</si>
  <si>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</si>
  <si>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</si>
  <si>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</si>
  <si>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</si>
  <si>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</si>
  <si>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</si>
  <si>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</si>
  <si>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</si>
  <si>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</si>
  <si>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</si>
  <si>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</si>
  <si>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</si>
  <si>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</si>
  <si>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</si>
  <si>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</si>
  <si>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</si>
  <si>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</si>
  <si>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</si>
  <si>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</si>
  <si>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</si>
  <si>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</si>
  <si>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</si>
  <si>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</si>
  <si>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</si>
  <si>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</si>
  <si>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</si>
  <si>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</si>
  <si>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</si>
  <si>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</si>
  <si>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</si>
  <si>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</si>
  <si>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</si>
  <si>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</si>
  <si>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</si>
  <si>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</si>
  <si>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</si>
  <si>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</si>
  <si>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</si>
  <si>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</si>
  <si>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</si>
  <si>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</si>
  <si>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</si>
  <si>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</si>
  <si>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</si>
  <si>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</si>
  <si>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</si>
  <si>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</si>
  <si>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</si>
  <si>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</si>
  <si>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</si>
  <si>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</si>
  <si>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</si>
  <si>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</si>
  <si>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</si>
  <si>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</si>
  <si>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</si>
  <si>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</si>
  <si>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</si>
  <si>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</si>
  <si>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</si>
  <si>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</si>
  <si>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</si>
  <si>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</si>
  <si>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</si>
  <si>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</si>
  <si>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</si>
  <si>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</si>
  <si>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</si>
  <si>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</si>
  <si>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</si>
  <si>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</si>
  <si>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</si>
  <si>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</si>
  <si>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</si>
  <si>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</si>
  <si>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</si>
  <si>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</si>
  <si>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</si>
  <si>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</si>
  <si>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</si>
  <si>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</si>
  <si>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</si>
  <si>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</si>
  <si>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</si>
  <si>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</si>
  <si>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</si>
  <si>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</si>
  <si>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</si>
  <si>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</si>
  <si>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</si>
  <si>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</si>
  <si>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</si>
  <si>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</si>
  <si>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</si>
  <si>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</si>
  <si>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</si>
  <si>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</si>
  <si>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</si>
  <si>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</si>
  <si>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</si>
  <si>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</si>
  <si>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</si>
  <si>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</si>
  <si>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</si>
  <si>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</si>
  <si>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</si>
  <si>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</si>
  <si>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</si>
  <si>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</si>
  <si>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</si>
  <si>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</si>
  <si>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</si>
  <si>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</si>
  <si>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</si>
  <si>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</si>
  <si>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</si>
  <si>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</si>
  <si>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</si>
  <si>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</si>
  <si>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</si>
  <si>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</si>
  <si>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</si>
  <si>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</si>
  <si>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</si>
  <si>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</si>
  <si>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</si>
  <si>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</si>
  <si>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</si>
  <si>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</si>
  <si>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</si>
  <si>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</si>
  <si>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</si>
  <si>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</si>
  <si>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</si>
  <si>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</si>
  <si>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</si>
  <si>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</si>
  <si>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</si>
  <si>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</si>
  <si>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</si>
  <si>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</si>
  <si>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</si>
  <si>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</si>
  <si>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</si>
  <si>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</si>
  <si>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</si>
  <si>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</si>
  <si>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</si>
  <si>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</si>
  <si>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</si>
  <si>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</si>
  <si>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</si>
  <si>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</si>
  <si>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</si>
  <si>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</si>
  <si>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</si>
  <si>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</si>
  <si>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</si>
  <si>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</si>
  <si>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</si>
  <si>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</si>
  <si>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</si>
  <si>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</si>
  <si>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</si>
  <si>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</si>
  <si>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</si>
  <si>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</si>
  <si>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</si>
  <si>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</si>
  <si>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</si>
  <si>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</si>
  <si>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</si>
  <si>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</si>
  <si>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</si>
  <si>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</si>
  <si>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</si>
  <si>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</si>
  <si>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</si>
  <si>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</si>
  <si>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</si>
  <si>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</si>
  <si>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</si>
  <si>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</si>
  <si>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</si>
  <si>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</si>
  <si>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</si>
  <si>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</si>
  <si>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</si>
  <si>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</si>
  <si>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</si>
  <si>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</si>
  <si>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</si>
  <si>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</si>
  <si>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</si>
  <si>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</si>
  <si>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</si>
  <si>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</si>
  <si>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</si>
  <si>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</si>
  <si>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</si>
  <si>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</si>
  <si>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</si>
  <si>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</si>
  <si>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</si>
  <si>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</si>
  <si>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</si>
  <si>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</si>
  <si>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</si>
  <si>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</si>
  <si>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</si>
  <si>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</si>
  <si>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</si>
  <si>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</si>
  <si>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</si>
  <si>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</si>
  <si>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</si>
  <si>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</si>
  <si>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</si>
  <si>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</si>
  <si>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</si>
  <si>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</si>
  <si>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</si>
  <si>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</si>
  <si>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</si>
  <si>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</si>
  <si>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</si>
  <si>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</si>
  <si>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</si>
  <si>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</si>
  <si>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</si>
  <si>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</si>
  <si>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</si>
  <si>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</si>
  <si>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</si>
  <si>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</si>
  <si>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</si>
  <si>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</si>
  <si>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</si>
  <si>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</si>
  <si>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</si>
  <si>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</si>
  <si>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</si>
  <si>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</si>
  <si>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</si>
  <si>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</si>
  <si>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</si>
  <si>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</si>
  <si>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</si>
  <si>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</si>
  <si>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</si>
  <si>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</si>
  <si>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</si>
  <si>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</si>
  <si>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</si>
  <si>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</si>
  <si>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</si>
  <si>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</si>
  <si>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</si>
  <si>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</si>
  <si>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</si>
  <si>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</si>
  <si>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</si>
  <si>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</si>
  <si>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</si>
  <si>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</si>
  <si>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</si>
  <si>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</si>
  <si>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</si>
  <si>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</si>
  <si>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</si>
  <si>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</si>
  <si>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</si>
  <si>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</si>
  <si>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</si>
  <si>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</si>
  <si>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</si>
  <si>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</si>
  <si>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</si>
  <si>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</si>
  <si>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</si>
  <si>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</si>
  <si>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</si>
  <si>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</si>
  <si>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</si>
  <si>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</si>
  <si>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</si>
  <si>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</si>
  <si>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</si>
  <si>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</si>
  <si>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</si>
  <si>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</si>
  <si>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</si>
  <si>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</si>
  <si>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</si>
  <si>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</si>
  <si>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</si>
  <si>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</si>
  <si>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</si>
  <si>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</si>
  <si>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</si>
  <si>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</si>
  <si>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</si>
  <si>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</si>
  <si>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</si>
  <si>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</si>
  <si>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</si>
  <si>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</si>
  <si>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</si>
  <si>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</si>
  <si>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</si>
  <si>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</si>
  <si>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</si>
  <si>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</si>
  <si>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</si>
  <si>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</si>
  <si>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</si>
  <si>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</si>
  <si>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</si>
  <si>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</si>
  <si>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</si>
  <si>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</si>
  <si>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</si>
  <si>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</si>
  <si>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</si>
  <si>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</si>
  <si>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</si>
  <si>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</si>
  <si>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</si>
  <si>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</si>
  <si>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</si>
  <si>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</si>
  <si>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</si>
  <si>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</si>
  <si>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</si>
  <si>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</si>
  <si>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</si>
  <si>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</si>
  <si>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</si>
  <si>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</si>
  <si>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</si>
  <si>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</si>
  <si>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</si>
  <si>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</si>
  <si>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</si>
  <si>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</si>
  <si>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</si>
  <si>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</si>
  <si>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</si>
  <si>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</si>
  <si>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</si>
  <si>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</si>
  <si>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</si>
  <si>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</si>
  <si>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</si>
  <si>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</si>
  <si>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</si>
  <si>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</si>
  <si>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</si>
  <si>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</si>
  <si>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</si>
  <si>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</si>
  <si>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</si>
  <si>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</si>
  <si>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</si>
  <si>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</si>
  <si>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</si>
  <si>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</si>
  <si>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</si>
  <si>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</si>
  <si>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</si>
  <si>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</si>
  <si>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</si>
  <si>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</si>
  <si>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</si>
  <si>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</si>
  <si>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</si>
  <si>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</si>
  <si>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</si>
  <si>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</si>
  <si>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</si>
  <si>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</si>
  <si>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</si>
  <si>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</si>
  <si>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</si>
  <si>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</si>
  <si>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</si>
  <si>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</si>
  <si>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</si>
  <si>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</si>
  <si>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</si>
  <si>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</si>
  <si>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</si>
  <si>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</si>
  <si>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</si>
  <si>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</si>
  <si>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</si>
  <si>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</si>
  <si>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</si>
  <si>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</si>
  <si>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</si>
  <si>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</si>
  <si>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</si>
  <si>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</si>
  <si>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</si>
  <si>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</si>
  <si>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</si>
  <si>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</si>
  <si>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</si>
  <si>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</si>
  <si>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</si>
  <si>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</si>
  <si>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</si>
  <si>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</si>
  <si>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</si>
  <si>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</si>
  <si>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</si>
  <si>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</si>
  <si>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</si>
  <si>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</si>
  <si>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</si>
  <si>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</si>
  <si>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</si>
  <si>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</si>
  <si>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</si>
  <si>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</si>
  <si>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</si>
  <si>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</si>
  <si>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</si>
  <si>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</si>
  <si>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</si>
  <si>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</si>
  <si>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</si>
  <si>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</si>
  <si>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</si>
  <si>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</si>
  <si>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</si>
  <si>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</si>
  <si>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</si>
  <si>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</si>
  <si>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</si>
  <si>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</si>
  <si>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</si>
  <si>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</si>
  <si>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</si>
  <si>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</si>
  <si>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</si>
  <si>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</si>
  <si>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</si>
  <si>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</si>
  <si>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</si>
  <si>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</si>
  <si>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</si>
  <si>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</si>
  <si>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</si>
  <si>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</si>
  <si>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</si>
  <si>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</si>
  <si>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</si>
  <si>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</si>
  <si>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</si>
  <si>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</si>
  <si>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</si>
  <si>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</si>
  <si>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</si>
  <si>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</si>
  <si>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</si>
  <si>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</si>
  <si>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</si>
  <si>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</si>
  <si>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</si>
  <si>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</si>
  <si>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</si>
  <si>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</si>
  <si>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</si>
  <si>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</si>
  <si>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</si>
  <si>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</si>
  <si>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</si>
  <si>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</si>
  <si>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</si>
  <si>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</si>
  <si>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</si>
  <si>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</si>
  <si>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</si>
  <si>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</si>
  <si>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</si>
  <si>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</si>
  <si>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</si>
  <si>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</si>
  <si>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</si>
  <si>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</si>
  <si>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</si>
  <si>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</si>
  <si>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</si>
  <si>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</si>
  <si>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</si>
  <si>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</si>
  <si>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</si>
  <si>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</si>
  <si>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</si>
  <si>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</si>
  <si>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</si>
  <si>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</si>
  <si>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</si>
  <si>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</si>
  <si>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</si>
  <si>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</si>
  <si>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</si>
  <si>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</si>
  <si>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</si>
  <si>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</si>
  <si>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</si>
  <si>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</si>
  <si>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</si>
  <si>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</si>
  <si>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</si>
  <si>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</si>
  <si>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</si>
  <si>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</si>
  <si>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</si>
  <si>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</si>
  <si>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</si>
  <si>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</si>
  <si>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</si>
  <si>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</si>
  <si>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</si>
  <si>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</si>
  <si>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</si>
  <si>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</si>
  <si>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</si>
  <si>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</si>
  <si>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</si>
  <si>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</si>
  <si>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</si>
  <si>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</si>
  <si>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</si>
  <si>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</si>
  <si>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</si>
  <si>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</si>
  <si>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</si>
  <si>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</si>
  <si>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</si>
  <si>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</si>
  <si>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</si>
  <si>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</si>
  <si>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</si>
  <si>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</si>
  <si>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</si>
  <si>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</si>
  <si>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</si>
  <si>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</si>
  <si>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</si>
  <si>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</si>
  <si>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</si>
  <si>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</si>
  <si>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</si>
  <si>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</si>
  <si>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</si>
  <si>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</si>
  <si>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</si>
  <si>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</si>
  <si>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</si>
  <si>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</si>
  <si>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</si>
  <si>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</si>
  <si>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</si>
  <si>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</si>
  <si>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</si>
  <si>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</si>
  <si>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</si>
  <si>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</si>
  <si>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</si>
  <si>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</si>
  <si>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</si>
  <si>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</si>
  <si>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</si>
  <si>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</si>
  <si>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</si>
  <si>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</si>
  <si>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</si>
  <si>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</si>
  <si>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</si>
  <si>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</si>
  <si>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</si>
  <si>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</si>
  <si>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</si>
  <si>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</si>
  <si>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</si>
  <si>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</si>
  <si>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</si>
  <si>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</si>
  <si>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</si>
  <si>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</si>
  <si>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</si>
  <si>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</si>
  <si>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</si>
  <si>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</si>
  <si>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</si>
  <si>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</si>
  <si>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</si>
  <si>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</si>
  <si>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</si>
  <si>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</si>
  <si>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</si>
  <si>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</si>
  <si>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</si>
  <si>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</si>
  <si>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</si>
  <si>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</si>
  <si>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</si>
  <si>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</si>
  <si>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</si>
  <si>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</si>
  <si>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</si>
  <si>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</si>
  <si>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</si>
  <si>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</si>
  <si>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</si>
  <si>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</si>
  <si>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</si>
  <si>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</si>
  <si>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</si>
  <si>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</si>
  <si>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</si>
  <si>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</si>
  <si>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</si>
  <si>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</si>
  <si>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</si>
  <si>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</si>
  <si>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</si>
  <si>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</si>
  <si>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</si>
  <si>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</si>
  <si>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</si>
  <si>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</si>
  <si>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</si>
  <si>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</si>
  <si>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</si>
  <si>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</si>
  <si>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</si>
  <si>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</si>
  <si>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</si>
  <si>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</si>
  <si>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</si>
  <si>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</si>
  <si>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</si>
  <si>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</si>
  <si>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</si>
  <si>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</si>
  <si>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</si>
  <si>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</si>
  <si>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</si>
  <si>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</si>
  <si>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</si>
  <si>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</si>
  <si>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</si>
  <si>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</si>
  <si>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</si>
  <si>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</si>
  <si>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</si>
  <si>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</si>
  <si>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</si>
  <si>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</si>
  <si>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</si>
  <si>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</si>
  <si>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</si>
  <si>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</si>
  <si>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</si>
  <si>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</si>
  <si>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</si>
  <si>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</si>
  <si>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</si>
  <si>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</si>
  <si>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</si>
  <si>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</si>
  <si>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</si>
  <si>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</si>
  <si>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</si>
  <si>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</si>
  <si>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</si>
  <si>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</si>
  <si>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</si>
  <si>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</si>
  <si>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</si>
  <si>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</si>
  <si>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</si>
  <si>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</si>
  <si>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</si>
  <si>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</si>
  <si>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</si>
  <si>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</si>
  <si>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</si>
  <si>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</si>
  <si>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</si>
  <si>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</si>
  <si>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</si>
  <si>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</si>
  <si>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</si>
  <si>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</si>
  <si>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</si>
  <si>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</si>
  <si>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</si>
  <si>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</si>
  <si>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</si>
  <si>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</si>
  <si>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</si>
  <si>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</si>
  <si>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</si>
  <si>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</si>
  <si>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</si>
  <si>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</si>
  <si>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</si>
  <si>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</si>
  <si>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</si>
  <si>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</si>
  <si>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</si>
  <si>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</si>
  <si>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</si>
  <si>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</si>
  <si>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</si>
  <si>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</si>
  <si>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</si>
  <si>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</si>
  <si>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</si>
  <si>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</si>
  <si>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</si>
  <si>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</si>
  <si>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</si>
  <si>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</si>
  <si>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</si>
  <si>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</si>
  <si>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</si>
  <si>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</si>
  <si>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</si>
  <si>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</si>
  <si>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</si>
  <si>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</si>
  <si>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</si>
  <si>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</si>
  <si>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</si>
  <si>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</si>
  <si>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</si>
  <si>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</si>
  <si>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</si>
  <si>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</si>
  <si>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</si>
  <si>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</si>
  <si>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</si>
  <si>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</si>
  <si>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</si>
  <si>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</si>
  <si>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</si>
  <si>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</si>
  <si>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</si>
  <si>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</si>
  <si>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</si>
  <si>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</si>
  <si>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</si>
  <si>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</si>
  <si>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</si>
  <si>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</si>
  <si>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</si>
  <si>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</si>
  <si>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</si>
  <si>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</si>
  <si>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</si>
  <si>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</si>
  <si>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</si>
  <si>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</si>
  <si>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</si>
  <si>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</si>
  <si>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</si>
  <si>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</si>
  <si>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</si>
  <si>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</si>
  <si>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</si>
  <si>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</si>
  <si>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</si>
  <si>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</si>
  <si>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</si>
  <si>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</si>
  <si>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</si>
  <si>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</si>
  <si>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</si>
  <si>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</si>
  <si>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</si>
  <si>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</si>
  <si>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</si>
  <si>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</si>
  <si>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</si>
  <si>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</si>
  <si>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</si>
  <si>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</si>
  <si>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</si>
  <si>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</si>
  <si>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</si>
  <si>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</si>
  <si>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</si>
  <si>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</si>
  <si>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</si>
  <si>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</si>
  <si>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</si>
  <si>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</si>
  <si>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</si>
  <si>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</si>
  <si>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</si>
  <si>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</si>
  <si>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</si>
  <si>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</si>
  <si>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</si>
  <si>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</si>
  <si>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</si>
  <si>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</si>
  <si>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</si>
  <si>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</si>
  <si>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</si>
  <si>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</si>
  <si>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</si>
  <si>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</si>
  <si>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</si>
  <si>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</si>
  <si>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</si>
  <si>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</si>
  <si>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</si>
  <si>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</si>
  <si>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</si>
  <si>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</si>
  <si>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</si>
  <si>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</si>
  <si>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</si>
  <si>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</si>
  <si>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</si>
  <si>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</si>
  <si>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</si>
  <si>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</si>
  <si>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</si>
  <si>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</si>
  <si>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</si>
  <si>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</si>
  <si>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</si>
  <si>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</si>
  <si>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</si>
  <si>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</si>
  <si>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</si>
  <si>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</si>
  <si>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</si>
  <si>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</si>
  <si>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</si>
  <si>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</si>
  <si>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</si>
  <si>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</si>
  <si>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</si>
  <si>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</si>
  <si>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</si>
  <si>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</si>
  <si>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</si>
  <si>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</si>
  <si>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</si>
  <si>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</si>
  <si>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</si>
  <si>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</si>
  <si>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</si>
  <si>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</si>
  <si>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</si>
  <si>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</si>
  <si>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</si>
  <si>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</si>
  <si>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</si>
  <si>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</si>
  <si>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</si>
  <si>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</si>
  <si>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</si>
  <si>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</si>
  <si>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</si>
  <si>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</si>
  <si>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</si>
  <si>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</si>
  <si>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</si>
  <si>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</si>
  <si>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</si>
  <si>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</si>
  <si>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</si>
  <si>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</si>
  <si>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</si>
  <si>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</si>
  <si>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</si>
  <si>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</si>
  <si>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</si>
  <si>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</si>
  <si>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</si>
  <si>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</si>
  <si>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</si>
  <si>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</si>
  <si>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</si>
  <si>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</si>
  <si>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</si>
  <si>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</si>
  <si>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</si>
  <si>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</si>
  <si>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</si>
  <si>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</si>
  <si>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</si>
  <si>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</si>
  <si>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</si>
  <si>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</si>
  <si>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</si>
  <si>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</si>
  <si>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</si>
  <si>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</si>
  <si>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</si>
  <si>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</si>
  <si>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</si>
  <si>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</si>
  <si>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</si>
  <si>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</si>
  <si>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</si>
  <si>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</si>
  <si>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</si>
  <si>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</si>
  <si>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</si>
  <si>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</si>
  <si>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</si>
  <si>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</si>
  <si>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</si>
  <si>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</si>
  <si>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</si>
  <si>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</si>
  <si>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</si>
  <si>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</si>
  <si>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</si>
  <si>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</si>
  <si>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</si>
  <si>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</si>
  <si>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</si>
  <si>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</si>
  <si>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</si>
  <si>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</si>
  <si>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</si>
  <si>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</si>
  <si>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</si>
  <si>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</si>
  <si>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</si>
  <si>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</si>
  <si>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</si>
  <si>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</si>
  <si>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</si>
  <si>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</si>
  <si>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</si>
  <si>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</si>
  <si>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</si>
  <si>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</si>
  <si>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</si>
  <si>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</si>
  <si>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</si>
  <si>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</si>
  <si>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</si>
  <si>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</si>
  <si>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</si>
  <si>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</si>
  <si>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</si>
  <si>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</si>
  <si>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</si>
  <si>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</si>
  <si>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</si>
  <si>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</si>
  <si>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</si>
  <si>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</si>
  <si>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</si>
  <si>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</si>
  <si>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</si>
  <si>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</si>
  <si>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</si>
  <si>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</si>
  <si>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</si>
  <si>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</si>
  <si>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</si>
  <si>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</si>
  <si>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</si>
  <si>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</si>
  <si>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</si>
  <si>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</si>
  <si>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</si>
  <si>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</si>
  <si>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</si>
  <si>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</si>
  <si>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</si>
  <si>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</si>
  <si>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</si>
  <si>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</si>
  <si>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</si>
  <si>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</si>
  <si>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</si>
  <si>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</si>
  <si>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</si>
  <si>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</si>
  <si>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</si>
  <si>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</si>
  <si>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</si>
  <si>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</si>
  <si>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</si>
  <si>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</si>
  <si>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</si>
  <si>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</si>
  <si>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</si>
  <si>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</si>
  <si>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</si>
  <si>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</si>
  <si>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</si>
  <si>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</si>
  <si>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</si>
  <si>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</si>
  <si>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</si>
  <si>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</si>
  <si>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</si>
  <si>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</si>
  <si>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</si>
  <si>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</si>
  <si>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</si>
  <si>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</si>
  <si>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</si>
  <si>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</si>
  <si>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</si>
  <si>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</si>
  <si>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</si>
  <si>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</si>
  <si>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</si>
  <si>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</si>
  <si>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</si>
  <si>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</si>
  <si>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</si>
  <si>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</si>
  <si>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</si>
  <si>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</si>
  <si>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</si>
  <si>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</si>
  <si>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</si>
  <si>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</si>
  <si>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</si>
  <si>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</si>
  <si>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</si>
  <si>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</si>
  <si>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</si>
  <si>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</si>
  <si>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</si>
  <si>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</si>
  <si>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</si>
  <si>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</si>
  <si>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</si>
  <si>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</si>
  <si>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</si>
  <si>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</si>
  <si>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</si>
  <si>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</si>
  <si>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</si>
  <si>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</si>
  <si>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</si>
  <si>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</si>
  <si>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</si>
  <si>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</si>
  <si>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</si>
  <si>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</si>
  <si>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</si>
  <si>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</si>
  <si>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</si>
  <si>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</si>
  <si>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</si>
  <si>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</si>
  <si>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</si>
  <si>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</si>
  <si>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</si>
  <si>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</si>
  <si>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</si>
  <si>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</si>
  <si>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</si>
  <si>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</si>
  <si>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</si>
  <si>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</si>
  <si>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</si>
  <si>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</si>
  <si>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</si>
  <si>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</si>
  <si>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</si>
  <si>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</si>
  <si>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</si>
  <si>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</si>
  <si>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</si>
  <si>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</si>
  <si>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</si>
  <si>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</si>
  <si>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</si>
  <si>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</si>
  <si>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</si>
  <si>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</si>
  <si>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</si>
  <si>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</si>
  <si>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</si>
  <si>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</si>
  <si>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</si>
  <si>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</si>
  <si>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</si>
  <si>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</si>
  <si>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</si>
  <si>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</si>
  <si>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</si>
  <si>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</si>
  <si>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</si>
  <si>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</si>
  <si>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</si>
  <si>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</si>
  <si>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</si>
  <si>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</si>
  <si>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</si>
  <si>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</si>
  <si>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</si>
  <si>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</si>
  <si>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</si>
  <si>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</si>
  <si>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</si>
  <si>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</si>
  <si>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</si>
  <si>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</si>
  <si>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</si>
  <si>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</si>
  <si>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</si>
  <si>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</si>
  <si>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</si>
  <si>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</si>
  <si>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</si>
  <si>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</si>
  <si>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</si>
  <si>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</si>
  <si>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</si>
  <si>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</si>
  <si>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</si>
  <si>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</si>
  <si>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</si>
  <si>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</si>
  <si>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</si>
  <si>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</si>
  <si>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</si>
  <si>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</si>
  <si>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</si>
  <si>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</si>
  <si>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</si>
  <si>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</si>
  <si>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</si>
  <si>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</si>
  <si>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</si>
  <si>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</si>
  <si>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</si>
  <si>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</si>
  <si>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</si>
  <si>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</si>
  <si>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</si>
  <si>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</si>
  <si>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</si>
  <si>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</si>
  <si>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</si>
  <si>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</si>
  <si>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</si>
  <si>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</si>
  <si>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</si>
  <si>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</si>
  <si>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</si>
  <si>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</si>
  <si>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</si>
  <si>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</si>
  <si>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</si>
  <si>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</si>
  <si>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</si>
  <si>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</si>
  <si>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</si>
  <si>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</si>
  <si>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</si>
  <si>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</si>
  <si>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</si>
  <si>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</si>
  <si>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</si>
  <si>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</si>
  <si>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</si>
  <si>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</si>
  <si>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</si>
  <si>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</si>
  <si>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</si>
  <si>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</si>
  <si>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</si>
  <si>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</si>
  <si>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</si>
  <si>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</si>
  <si>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</si>
  <si>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</si>
  <si>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</si>
  <si>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</si>
  <si>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</si>
  <si>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</si>
  <si>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</si>
  <si>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</si>
  <si>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</si>
  <si>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</si>
  <si>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</si>
  <si>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</si>
  <si>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</si>
  <si>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</si>
  <si>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</si>
  <si>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</si>
  <si>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</si>
  <si>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</si>
  <si>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</si>
  <si>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</si>
  <si>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</si>
  <si>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</si>
  <si>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</si>
  <si>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</si>
  <si>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</si>
  <si>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</si>
  <si>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</si>
  <si>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</si>
  <si>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</si>
  <si>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</si>
  <si>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</si>
  <si>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</si>
  <si>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</si>
  <si>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</si>
  <si>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</si>
  <si>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</si>
  <si>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</si>
  <si>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</si>
  <si>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</si>
  <si>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</si>
  <si>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</si>
  <si>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</si>
  <si>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</si>
  <si>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</si>
  <si>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</si>
  <si>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</si>
  <si>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</si>
  <si>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</si>
  <si>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</si>
  <si>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</si>
  <si>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</si>
  <si>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</si>
  <si>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</si>
  <si>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</si>
  <si>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</si>
  <si>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</si>
  <si>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</si>
  <si>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</si>
  <si>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</si>
  <si>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</si>
  <si>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</si>
  <si>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</si>
  <si>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</si>
  <si>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</si>
  <si>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</si>
  <si>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</si>
  <si>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</si>
  <si>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</si>
  <si>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</si>
  <si>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</si>
  <si>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</si>
  <si>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</si>
  <si>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</si>
  <si>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</si>
  <si>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</si>
  <si>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</si>
  <si>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</si>
  <si>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</si>
  <si>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</si>
  <si>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</si>
  <si>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</si>
  <si>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</si>
  <si>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</si>
  <si>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</si>
  <si>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</si>
  <si>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</si>
  <si>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</si>
  <si>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</si>
  <si>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</si>
  <si>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</si>
  <si>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</si>
  <si>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</si>
  <si>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</si>
  <si>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</si>
  <si>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</si>
  <si>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</si>
  <si>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</si>
  <si>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</si>
  <si>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</si>
  <si>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</si>
  <si>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</si>
  <si>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</si>
  <si>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</si>
  <si>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</si>
  <si>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</si>
  <si>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</si>
  <si>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</si>
  <si>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</si>
  <si>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</si>
  <si>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</si>
  <si>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</si>
  <si>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</si>
  <si>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</si>
  <si>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</si>
  <si>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</si>
  <si>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</si>
  <si>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</si>
  <si>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</si>
  <si>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</si>
  <si>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</si>
  <si>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</si>
  <si>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</si>
  <si>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</si>
  <si>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</si>
  <si>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</si>
  <si>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</si>
  <si>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</si>
  <si>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</si>
  <si>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</si>
  <si>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</si>
  <si>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</si>
  <si>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</si>
  <si>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</si>
  <si>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</si>
  <si>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</si>
  <si>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</si>
  <si>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</si>
  <si>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</si>
  <si>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</si>
  <si>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</si>
  <si>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</si>
  <si>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</si>
  <si>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</si>
  <si>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</si>
  <si>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</si>
  <si>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</si>
  <si>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</si>
  <si>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</si>
  <si>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</si>
  <si>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</si>
  <si>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</si>
  <si>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</si>
  <si>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</si>
  <si>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</si>
  <si>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</si>
  <si>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</si>
  <si>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</si>
  <si>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</si>
  <si>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</si>
  <si>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</si>
  <si>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</si>
  <si>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</si>
  <si>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</si>
  <si>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</si>
  <si>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</si>
  <si>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</si>
  <si>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</si>
  <si>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</si>
  <si>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</si>
  <si>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</si>
  <si>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</si>
  <si>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</si>
  <si>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</si>
  <si>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</si>
  <si>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</si>
  <si>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</si>
  <si>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</si>
  <si>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</si>
  <si>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</si>
  <si>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</si>
  <si>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</si>
  <si>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</si>
  <si>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</si>
  <si>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</si>
  <si>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</si>
  <si>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</si>
  <si>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</si>
  <si>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</si>
  <si>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</si>
  <si>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</si>
  <si>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</si>
  <si>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</si>
  <si>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</si>
  <si>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</si>
  <si>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</si>
  <si>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</si>
  <si>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</si>
  <si>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</si>
  <si>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</si>
  <si>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</si>
  <si>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</si>
  <si>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</si>
  <si>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</si>
  <si>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</si>
  <si>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</si>
  <si>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</si>
  <si>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</si>
  <si>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</si>
  <si>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</si>
  <si>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</si>
  <si>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</si>
  <si>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</si>
  <si>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</si>
  <si>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</si>
  <si>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</si>
  <si>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</si>
  <si>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</si>
  <si>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</si>
  <si>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</si>
  <si>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</si>
  <si>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</si>
  <si>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</si>
  <si>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</si>
  <si>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</si>
  <si>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</si>
  <si>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</si>
  <si>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</si>
  <si>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</si>
  <si>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</si>
  <si>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</si>
  <si>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</si>
  <si>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</si>
  <si>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</si>
  <si>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</si>
  <si>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</si>
  <si>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</si>
  <si>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</si>
  <si>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</si>
  <si>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</si>
  <si>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</si>
  <si>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</si>
  <si>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</si>
  <si>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</si>
  <si>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</si>
  <si>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</si>
  <si>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</si>
  <si>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</si>
  <si>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</si>
  <si>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</si>
  <si>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</si>
  <si>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</si>
  <si>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</si>
  <si>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</si>
  <si>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</si>
  <si>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</si>
  <si>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</si>
  <si>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</si>
  <si>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</si>
  <si>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</si>
  <si>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</si>
  <si>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</si>
  <si>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</si>
  <si>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</si>
  <si>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</si>
  <si>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</si>
  <si>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</si>
  <si>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</si>
  <si>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</si>
  <si>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</si>
  <si>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</si>
  <si>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</si>
  <si>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</si>
  <si>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</si>
  <si>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</si>
  <si>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</si>
  <si>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</si>
  <si>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</si>
  <si>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</si>
  <si>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</si>
  <si>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</si>
  <si>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</si>
  <si>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</si>
  <si>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</si>
  <si>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</si>
  <si>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</si>
  <si>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</si>
  <si>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</si>
  <si>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</si>
  <si>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</si>
  <si>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</si>
  <si>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</si>
  <si>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</si>
  <si>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</si>
  <si>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</si>
  <si>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</si>
  <si>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</si>
  <si>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</si>
  <si>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</si>
  <si>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</si>
  <si>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</si>
  <si>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</si>
  <si>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</si>
  <si>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</si>
  <si>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</si>
  <si>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</si>
  <si>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</si>
  <si>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</si>
  <si>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</si>
  <si>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</si>
  <si>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</si>
  <si>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</si>
  <si>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</si>
  <si>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</si>
  <si>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</si>
  <si>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</si>
  <si>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</si>
  <si>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</si>
  <si>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</si>
  <si>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</si>
  <si>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</si>
  <si>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</si>
  <si>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</si>
  <si>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</si>
  <si>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</si>
  <si>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</si>
  <si>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</si>
  <si>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</si>
  <si>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</si>
  <si>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</si>
  <si>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</si>
  <si>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</si>
  <si>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</si>
  <si>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</si>
  <si>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</si>
  <si>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</si>
  <si>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</si>
  <si>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</si>
  <si>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</si>
  <si>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</si>
  <si>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</si>
  <si>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</si>
  <si>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</si>
  <si>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</si>
  <si>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</si>
  <si>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</si>
  <si>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</si>
  <si>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</si>
  <si>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</si>
  <si>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</si>
  <si>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</si>
  <si>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</si>
  <si>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</si>
  <si>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</si>
  <si>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</si>
  <si>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</si>
  <si>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</si>
  <si>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</si>
  <si>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</si>
  <si>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</si>
  <si>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</si>
  <si>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</si>
  <si>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</si>
  <si>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</si>
  <si>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</si>
  <si>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</si>
  <si>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</si>
  <si>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</si>
  <si>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</si>
  <si>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</si>
  <si>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</si>
  <si>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</si>
  <si>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</si>
  <si>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</si>
  <si>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</si>
  <si>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</si>
  <si>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</si>
  <si>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</si>
  <si>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</si>
  <si>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</si>
  <si>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</si>
  <si>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</si>
  <si>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</si>
  <si>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</si>
  <si>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</si>
  <si>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</si>
  <si>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</si>
  <si>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</si>
  <si>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</si>
  <si>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</si>
  <si>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</si>
  <si>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</si>
  <si>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</si>
  <si>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</si>
  <si>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</si>
  <si>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</si>
  <si>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</si>
  <si>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</si>
  <si>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</si>
  <si>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</si>
  <si>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</si>
  <si>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</si>
  <si>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</si>
  <si>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</si>
  <si>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</si>
  <si>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</si>
  <si>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</si>
  <si>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</si>
  <si>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</si>
  <si>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</si>
  <si>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</si>
  <si>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</si>
  <si>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</si>
  <si>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</si>
  <si>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</si>
  <si>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</si>
  <si>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</si>
  <si>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</si>
  <si>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</si>
  <si>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</si>
  <si>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</si>
  <si>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</si>
  <si>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</si>
  <si>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</si>
  <si>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</si>
  <si>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</si>
  <si>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</si>
  <si>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</si>
  <si>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</si>
  <si>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</si>
  <si>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</si>
  <si>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</si>
  <si>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</si>
  <si>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</si>
  <si>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</si>
  <si>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</si>
  <si>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</si>
  <si>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</si>
  <si>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</si>
  <si>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</si>
  <si>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</si>
  <si>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</si>
  <si>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</si>
  <si>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</si>
  <si>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</si>
  <si>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</si>
  <si>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</si>
  <si>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</si>
  <si>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</si>
  <si>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</si>
  <si>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</si>
  <si>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</si>
  <si>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</si>
  <si>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</si>
  <si>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</si>
  <si>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</si>
  <si>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</si>
  <si>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</si>
  <si>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</si>
  <si>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</si>
  <si>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</si>
  <si>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</si>
  <si>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</si>
  <si>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</si>
  <si>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</si>
  <si>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</si>
  <si>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</si>
  <si>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</si>
  <si>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</si>
  <si>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</si>
  <si>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</si>
  <si>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</si>
  <si>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</si>
  <si>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</si>
  <si>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</si>
  <si>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</si>
  <si>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</si>
  <si>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</si>
  <si>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</si>
  <si>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</si>
  <si>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</si>
  <si>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</si>
  <si>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</si>
  <si>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</si>
  <si>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</si>
  <si>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</si>
  <si>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</si>
  <si>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</si>
  <si>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</si>
  <si>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</si>
  <si>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</si>
  <si>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</si>
  <si>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</si>
  <si>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</si>
  <si>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</si>
  <si>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</si>
  <si>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</si>
  <si>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</si>
  <si>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</si>
  <si>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</si>
  <si>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</si>
  <si>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</si>
  <si>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</si>
  <si>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</si>
  <si>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</si>
  <si>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</si>
  <si>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</si>
  <si>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</si>
  <si>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</si>
  <si>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</si>
  <si>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</si>
  <si>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</si>
  <si>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</si>
  <si>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</si>
  <si>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</si>
  <si>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</si>
  <si>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</si>
  <si>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</si>
  <si>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</si>
  <si>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</si>
  <si>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</si>
  <si>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</si>
  <si>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</si>
  <si>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</si>
  <si>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</si>
  <si>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</si>
  <si>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</si>
  <si>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</si>
  <si>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</si>
  <si>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</si>
  <si>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</si>
  <si>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</si>
  <si>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</si>
  <si>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</si>
  <si>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</si>
  <si>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</si>
  <si>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</si>
  <si>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</si>
  <si>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</si>
  <si>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</si>
  <si>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</si>
  <si>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</si>
  <si>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</si>
  <si>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</si>
  <si>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</si>
  <si>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</si>
  <si>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</si>
  <si>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</si>
  <si>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</si>
  <si>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</si>
  <si>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</si>
  <si>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</si>
  <si>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</si>
  <si>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</si>
  <si>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</si>
  <si>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</si>
  <si>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</si>
  <si>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</si>
  <si>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</si>
  <si>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</si>
  <si>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</si>
  <si>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</si>
  <si>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</si>
  <si>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</si>
  <si>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</si>
  <si>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</si>
  <si>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</si>
  <si>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</si>
  <si>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</si>
  <si>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</si>
  <si>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</si>
  <si>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</si>
  <si>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</si>
  <si>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</si>
  <si>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</si>
  <si>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</si>
  <si>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</si>
  <si>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</si>
  <si>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</si>
  <si>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</si>
  <si>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</si>
  <si>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</si>
  <si>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</si>
  <si>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</si>
  <si>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</si>
  <si>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</si>
  <si>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</si>
  <si>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</si>
  <si>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</si>
  <si>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</si>
  <si>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</si>
  <si>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</si>
  <si>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</si>
  <si>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</si>
  <si>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</si>
  <si>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</si>
  <si>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</si>
  <si>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</si>
  <si>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</si>
  <si>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</si>
  <si>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</si>
  <si>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</si>
  <si>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</si>
  <si>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</si>
  <si>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</si>
  <si>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</si>
  <si>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</si>
  <si>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</si>
  <si>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</si>
  <si>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</si>
  <si>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</si>
  <si>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</si>
  <si>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</si>
  <si>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</si>
  <si>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</si>
  <si>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</si>
  <si>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</si>
  <si>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</si>
  <si>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</si>
  <si>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</si>
  <si>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</si>
  <si>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</si>
  <si>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</si>
  <si>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</si>
  <si>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</si>
  <si>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</si>
  <si>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</si>
  <si>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</si>
  <si>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</si>
  <si>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</si>
  <si>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</si>
  <si>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</si>
  <si>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</si>
  <si>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</si>
  <si>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</si>
  <si>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</si>
  <si>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</si>
  <si>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</si>
  <si>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</si>
  <si>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</si>
  <si>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</si>
  <si>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</si>
  <si>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</si>
  <si>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</si>
  <si>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</si>
  <si>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</si>
  <si>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</si>
  <si>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</si>
  <si>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</si>
  <si>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</si>
  <si>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</si>
  <si>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</si>
  <si>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</si>
  <si>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</si>
  <si>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</si>
  <si>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</si>
  <si>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</si>
  <si>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</si>
  <si>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</si>
  <si>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</si>
  <si>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</si>
  <si>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</si>
  <si>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</si>
  <si>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</si>
  <si>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</si>
  <si>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</si>
  <si>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</si>
  <si>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</si>
  <si>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</si>
  <si>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</si>
  <si>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</si>
  <si>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</si>
  <si>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</si>
  <si>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</si>
  <si>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</si>
  <si>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</si>
  <si>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</si>
  <si>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</si>
  <si>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</si>
  <si>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</si>
  <si>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</si>
  <si>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</si>
  <si>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</si>
  <si>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</si>
  <si>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</si>
  <si>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</si>
  <si>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</si>
  <si>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</si>
  <si>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</si>
  <si>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</si>
  <si>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</si>
  <si>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</si>
  <si>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</si>
  <si>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</si>
  <si>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</si>
  <si>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</si>
  <si>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</si>
  <si>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</si>
  <si>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</si>
  <si>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</si>
  <si>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</si>
  <si>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</si>
  <si>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</si>
  <si>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</si>
  <si>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</si>
  <si>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</si>
  <si>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</si>
  <si>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</si>
  <si>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</si>
  <si>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</si>
  <si>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</si>
  <si>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</si>
  <si>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</si>
  <si>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</si>
  <si>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</si>
  <si>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</si>
  <si>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</si>
  <si>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</si>
  <si>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</si>
  <si>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</si>
  <si>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</si>
  <si>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</si>
  <si>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</si>
  <si>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</si>
  <si>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</si>
  <si>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</si>
  <si>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</si>
  <si>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</si>
  <si>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</si>
  <si>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</si>
  <si>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</si>
  <si>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</si>
  <si>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</si>
  <si>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</si>
  <si>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</si>
  <si>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</si>
  <si>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</si>
  <si>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</si>
  <si>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</si>
  <si>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</si>
  <si>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</si>
  <si>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</si>
  <si>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</si>
  <si>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</si>
  <si>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</si>
  <si>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</si>
  <si>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</si>
  <si>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</si>
  <si>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</si>
  <si>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</si>
  <si>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</si>
  <si>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</si>
  <si>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</si>
  <si>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</si>
  <si>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</si>
  <si>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</si>
  <si>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</si>
  <si>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</si>
  <si>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</si>
  <si>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</si>
  <si>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</si>
  <si>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</si>
  <si>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</si>
  <si>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</si>
  <si>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</si>
  <si>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</si>
  <si>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</si>
  <si>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</si>
  <si>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</si>
  <si>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</si>
  <si>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</si>
  <si>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</si>
  <si>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</si>
  <si>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</si>
  <si>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</si>
  <si>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</si>
  <si>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</si>
  <si>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</si>
  <si>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</si>
  <si>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</si>
  <si>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</si>
  <si>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</si>
  <si>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</si>
  <si>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</si>
  <si>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</si>
  <si>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</si>
  <si>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</si>
  <si>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</si>
  <si>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</si>
  <si>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</si>
  <si>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</si>
  <si>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</si>
  <si>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</si>
  <si>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</si>
  <si>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</si>
  <si>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</si>
  <si>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</si>
  <si>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</si>
  <si>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</si>
  <si>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</si>
  <si>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</si>
  <si>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</si>
  <si>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</si>
  <si>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</si>
  <si>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</si>
  <si>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</si>
  <si>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</si>
  <si>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</si>
  <si>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</si>
  <si>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</si>
  <si>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</si>
  <si>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</si>
  <si>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</si>
  <si>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</si>
  <si>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</si>
  <si>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</si>
  <si>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</si>
  <si>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</si>
  <si>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</si>
  <si>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</si>
  <si>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</si>
  <si>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</si>
  <si>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</si>
  <si>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</si>
  <si>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</si>
  <si>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</si>
  <si>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</si>
  <si>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</si>
  <si>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</si>
  <si>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</si>
  <si>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</si>
  <si>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</si>
  <si>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</si>
  <si>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</si>
  <si>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</si>
  <si>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</si>
  <si>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</si>
  <si>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</si>
  <si>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</si>
  <si>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</si>
  <si>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</si>
  <si>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</si>
  <si>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</si>
  <si>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</si>
  <si>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</si>
  <si>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</si>
  <si>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</si>
  <si>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</si>
  <si>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</si>
  <si>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</si>
  <si>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</si>
  <si>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</si>
  <si>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</si>
  <si>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</si>
  <si>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</si>
  <si>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</si>
  <si>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</si>
  <si>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</si>
  <si>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</si>
  <si>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</si>
  <si>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</si>
  <si>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</si>
  <si>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</si>
  <si>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</si>
  <si>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</si>
  <si>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</si>
  <si>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</si>
  <si>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</si>
  <si>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</si>
  <si>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</si>
  <si>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</si>
  <si>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</si>
  <si>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</si>
  <si>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</si>
  <si>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</si>
  <si>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</si>
  <si>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</si>
  <si>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</si>
  <si>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</si>
  <si>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</si>
  <si>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</si>
  <si>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</si>
  <si>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</si>
  <si>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</si>
  <si>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</si>
  <si>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</si>
  <si>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</si>
  <si>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</si>
  <si>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</si>
  <si>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</si>
  <si>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</si>
  <si>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</si>
  <si>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</si>
  <si>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</si>
  <si>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</si>
  <si>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</si>
  <si>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</si>
  <si>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</si>
  <si>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</si>
  <si>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</si>
  <si>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</si>
  <si>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</si>
  <si>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</si>
  <si>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</si>
  <si>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</si>
  <si>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</si>
  <si>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</si>
  <si>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</si>
  <si>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</si>
  <si>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</si>
  <si>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</si>
  <si>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</si>
  <si>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</si>
  <si>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</si>
  <si>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</si>
  <si>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</si>
  <si>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</si>
  <si>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</si>
  <si>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</si>
  <si>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</si>
  <si>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</si>
  <si>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</si>
  <si>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</si>
  <si>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</si>
  <si>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</si>
  <si>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</si>
  <si>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</si>
  <si>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</si>
  <si>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</si>
  <si>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</si>
  <si>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</si>
  <si>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</si>
  <si>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</si>
  <si>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</si>
  <si>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</si>
  <si>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</si>
  <si>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</si>
  <si>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</si>
  <si>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</si>
  <si>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</si>
  <si>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</si>
  <si>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</si>
  <si>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</si>
  <si>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</si>
  <si>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</si>
  <si>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</si>
  <si>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</si>
  <si>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</si>
  <si>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</si>
  <si>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</si>
  <si>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</si>
  <si>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</si>
  <si>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</si>
  <si>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</si>
  <si>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</si>
  <si>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</si>
  <si>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</si>
  <si>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</si>
  <si>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</si>
  <si>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</si>
  <si>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</si>
  <si>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</si>
  <si>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</si>
  <si>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</si>
  <si>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</si>
  <si>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</si>
  <si>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</si>
  <si>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</si>
  <si>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</si>
  <si>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</si>
  <si>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</si>
  <si>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</si>
  <si>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</si>
  <si>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</si>
  <si>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</si>
  <si>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</si>
  <si>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</si>
  <si>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</si>
  <si>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</si>
  <si>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</si>
  <si>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</si>
  <si>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</si>
  <si>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</si>
  <si>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</si>
  <si>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</si>
  <si>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</si>
  <si>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</si>
  <si>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</si>
  <si>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</si>
  <si>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</si>
  <si>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</si>
  <si>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</si>
  <si>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</si>
  <si>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</si>
  <si>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</si>
  <si>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</si>
  <si>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</si>
  <si>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</si>
  <si>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</si>
  <si>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</si>
  <si>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</si>
  <si>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</si>
  <si>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</si>
  <si>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</si>
  <si>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</si>
  <si>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</si>
  <si>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</si>
  <si>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</si>
  <si>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</si>
  <si>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</si>
  <si>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</si>
  <si>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</si>
  <si>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</si>
  <si>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</si>
  <si>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</si>
  <si>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</si>
  <si>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</si>
  <si>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</si>
  <si>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</si>
  <si>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</si>
  <si>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</si>
  <si>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</si>
  <si>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</si>
  <si>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</si>
  <si>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</si>
  <si>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</si>
  <si>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</si>
  <si>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</si>
  <si>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</si>
  <si>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</si>
  <si>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</si>
  <si>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</si>
  <si>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</si>
  <si>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</si>
  <si>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</si>
  <si>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</si>
  <si>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</si>
  <si>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</si>
  <si>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</si>
  <si>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</si>
  <si>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</si>
  <si>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</si>
  <si>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</si>
  <si>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</si>
  <si>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</si>
  <si>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</si>
  <si>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</si>
  <si>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</si>
  <si>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</si>
  <si>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</si>
  <si>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</si>
  <si>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</si>
  <si>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</si>
  <si>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</si>
  <si>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</si>
  <si>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</si>
  <si>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</si>
  <si>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</si>
  <si>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</si>
  <si>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</si>
  <si>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</si>
  <si>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</si>
  <si>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</si>
  <si>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</si>
  <si>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</si>
  <si>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</si>
  <si>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</si>
  <si>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</si>
  <si>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</si>
  <si>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</si>
  <si>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</si>
  <si>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</si>
  <si>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</si>
  <si>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</si>
  <si>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</si>
  <si>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</si>
  <si>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</si>
  <si>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</si>
  <si>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</si>
  <si>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</si>
  <si>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</si>
  <si>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</si>
  <si>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</si>
  <si>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</si>
  <si>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</si>
  <si>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</si>
  <si>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</si>
  <si>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</si>
  <si>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</si>
  <si>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</si>
  <si>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</si>
  <si>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</si>
  <si>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</si>
  <si>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</si>
  <si>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</si>
  <si>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</si>
  <si>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</si>
  <si>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</si>
  <si>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</si>
  <si>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</si>
  <si>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</si>
  <si>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</si>
  <si>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</si>
  <si>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</si>
  <si>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</si>
  <si>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</si>
  <si>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</si>
  <si>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</si>
  <si>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</si>
  <si>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</si>
  <si>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</si>
  <si>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</si>
  <si>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</si>
  <si>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</si>
  <si>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</si>
  <si>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</si>
  <si>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</si>
  <si>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</si>
  <si>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</si>
  <si>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</si>
  <si>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</si>
  <si>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</si>
  <si>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</si>
  <si>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</si>
  <si>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</si>
  <si>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</si>
  <si>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</si>
  <si>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</si>
  <si>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</si>
  <si>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</si>
  <si>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</si>
  <si>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</si>
  <si>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</si>
  <si>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</si>
  <si>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</si>
  <si>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</si>
  <si>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</si>
  <si>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</si>
  <si>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</si>
  <si>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</si>
  <si>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</si>
  <si>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</si>
  <si>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</si>
  <si>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</si>
  <si>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</si>
  <si>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</si>
  <si>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</si>
  <si>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</si>
  <si>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</si>
  <si>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</si>
  <si>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</si>
  <si>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</si>
  <si>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</si>
  <si>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</si>
  <si>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</si>
  <si>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</si>
  <si>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</si>
  <si>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</si>
  <si>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</si>
  <si>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</si>
  <si>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</si>
  <si>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</si>
  <si>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</si>
  <si>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</si>
  <si>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</si>
  <si>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</si>
  <si>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</si>
  <si>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</si>
  <si>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</si>
  <si>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</si>
  <si>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</si>
  <si>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</si>
  <si>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</si>
  <si>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</si>
  <si>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</si>
  <si>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</si>
  <si>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</si>
  <si>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</si>
  <si>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</si>
  <si>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</si>
  <si>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</si>
  <si>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</si>
  <si>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</si>
  <si>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</si>
  <si>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</si>
  <si>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</si>
  <si>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</si>
  <si>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</si>
  <si>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</si>
  <si>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</si>
  <si>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</si>
  <si>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</si>
  <si>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</si>
  <si>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</si>
  <si>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</si>
  <si>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</si>
  <si>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</si>
  <si>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</si>
  <si>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</si>
  <si>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</si>
  <si>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</si>
  <si>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</si>
  <si>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</si>
  <si>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</si>
  <si>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</si>
  <si>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</si>
  <si>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</si>
  <si>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</si>
  <si>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</si>
  <si>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</si>
  <si>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</si>
  <si>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</si>
  <si>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</si>
  <si>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</si>
  <si>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</si>
  <si>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</si>
  <si>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</si>
  <si>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</si>
  <si>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</si>
  <si>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</si>
  <si>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</si>
  <si>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</si>
  <si>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</si>
  <si>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</si>
  <si>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</si>
  <si>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</si>
  <si>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</si>
  <si>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</si>
  <si>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</si>
  <si>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</si>
  <si>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</si>
  <si>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</si>
  <si>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</si>
  <si>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</si>
  <si>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</si>
  <si>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</si>
  <si>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</si>
  <si>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</si>
  <si>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</si>
  <si>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</si>
  <si>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</si>
  <si>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</si>
  <si>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</si>
  <si>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</si>
  <si>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</si>
  <si>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</si>
  <si>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</si>
  <si>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</si>
  <si>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</si>
  <si>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</si>
  <si>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</si>
  <si>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</si>
  <si>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</si>
  <si>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</si>
  <si>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</si>
  <si>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</si>
  <si>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</si>
  <si>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</si>
  <si>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</si>
  <si>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</si>
  <si>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</si>
  <si>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</si>
  <si>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</si>
  <si>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</si>
  <si>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</si>
  <si>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</si>
  <si>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</si>
  <si>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</si>
  <si>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</si>
  <si>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</si>
  <si>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</si>
  <si>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</si>
  <si>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</si>
  <si>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</si>
  <si>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</si>
  <si>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</si>
  <si>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</si>
  <si>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</si>
  <si>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</si>
  <si>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</si>
  <si>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</si>
  <si>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</si>
  <si>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</si>
  <si>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</si>
  <si>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</si>
  <si>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</si>
  <si>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</si>
  <si>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</si>
  <si>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</si>
  <si>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</si>
  <si>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</si>
  <si>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</si>
  <si>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</si>
  <si>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</si>
  <si>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</si>
  <si>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</si>
  <si>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</si>
  <si>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</si>
  <si>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</si>
  <si>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</si>
  <si>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</si>
  <si>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</si>
  <si>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</si>
  <si>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</si>
  <si>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</si>
  <si>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</si>
  <si>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</si>
  <si>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</si>
  <si>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</si>
  <si>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</si>
  <si>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</si>
  <si>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</si>
  <si>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</si>
  <si>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</si>
  <si>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</si>
  <si>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</si>
  <si>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</si>
  <si>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</si>
  <si>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</si>
  <si>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</si>
  <si>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</si>
  <si>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</si>
  <si>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</si>
  <si>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</si>
  <si>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</si>
  <si>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</si>
  <si>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</si>
  <si>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</si>
  <si>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</si>
  <si>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</si>
  <si>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</si>
  <si>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</si>
  <si>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</si>
  <si>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</si>
  <si>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</si>
  <si>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</si>
  <si>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</si>
  <si>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</si>
  <si>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</si>
  <si>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</si>
  <si>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 xml:space="preserve">Domestic </t>
  </si>
  <si>
    <t>Percentage of Domestic</t>
  </si>
  <si>
    <t>Percentage of International</t>
  </si>
  <si>
    <t>Average of Domestic Box Office</t>
  </si>
  <si>
    <t>Average of International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</si>
</sst>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/>
    <xf numFmtId="6" fontId="3" fillId="2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9" fontId="3" fillId="2" borderId="1" xfId="1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Grossing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1'!$A$4:$F$4</c:f>
              <c:strCache>
                <c:ptCount val="6"/>
                <c:pt idx="0">
                  <c:v>1</c:v>
                </c:pt>
                <c:pt idx="1">
                  <c:v>2015</c:v>
                </c:pt>
                <c:pt idx="2">
                  <c:v>Star Wars Ep. VII: The Force Awakens</c:v>
                </c:pt>
                <c:pt idx="3">
                  <c:v>Walt Disney</c:v>
                </c:pt>
                <c:pt idx="4">
                  <c:v>$936,662,225 </c:v>
                </c:pt>
                <c:pt idx="5">
                  <c:v>45%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1'!$G$4:$I$4</c15:sqref>
                  </c15:fullRef>
                </c:ext>
              </c:extLst>
              <c:f>'Ex 1'!$I$4</c:f>
              <c:numCache>
                <c:formatCode>0%</c:formatCode>
                <c:ptCount val="1"/>
                <c:pt idx="0" formatCode="&quot;$&quot;#,##0_);[Red]\(&quot;$&quot;#,##0\)">
                  <c:v>2064615817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6-4020-9922-874614F2EF88}"/>
            </c:ext>
          </c:extLst>
        </c:ser>
        <c:ser>
          <c:idx val="1"/>
          <c:order val="1"/>
          <c:tx>
            <c:strRef>
              <c:f>'Ex 1'!$A$5:$F$5</c:f>
              <c:strCache>
                <c:ptCount val="6"/>
                <c:pt idx="0">
                  <c:v>2</c:v>
                </c:pt>
                <c:pt idx="1">
                  <c:v>2019</c:v>
                </c:pt>
                <c:pt idx="2">
                  <c:v>Avengers: Endgame</c:v>
                </c:pt>
                <c:pt idx="3">
                  <c:v>Walt Disney</c:v>
                </c:pt>
                <c:pt idx="4">
                  <c:v>$858,373,000 </c:v>
                </c:pt>
                <c:pt idx="5">
                  <c:v>31%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1'!$G$5:$I$5</c15:sqref>
                  </c15:fullRef>
                </c:ext>
              </c:extLst>
              <c:f>'Ex 1'!$I$5</c:f>
              <c:numCache>
                <c:formatCode>0%</c:formatCode>
                <c:ptCount val="1"/>
                <c:pt idx="0" formatCode="&quot;$&quot;#,##0_);[Red]\(&quot;$&quot;#,##0\)">
                  <c:v>2797800564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6-4020-9922-874614F2EF88}"/>
            </c:ext>
          </c:extLst>
        </c:ser>
        <c:ser>
          <c:idx val="2"/>
          <c:order val="2"/>
          <c:tx>
            <c:strRef>
              <c:f>'Ex 1'!$A$6:$F$6</c:f>
              <c:strCache>
                <c:ptCount val="6"/>
                <c:pt idx="0">
                  <c:v>3</c:v>
                </c:pt>
                <c:pt idx="1">
                  <c:v>2009</c:v>
                </c:pt>
                <c:pt idx="2">
                  <c:v>Avatar</c:v>
                </c:pt>
                <c:pt idx="3">
                  <c:v>20th Cent…</c:v>
                </c:pt>
                <c:pt idx="4">
                  <c:v>$760,507,625 </c:v>
                </c:pt>
                <c:pt idx="5">
                  <c:v>27%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1'!$G$6:$I$6</c15:sqref>
                  </c15:fullRef>
                </c:ext>
              </c:extLst>
              <c:f>'Ex 1'!$I$6</c:f>
              <c:numCache>
                <c:formatCode>0%</c:formatCode>
                <c:ptCount val="1"/>
                <c:pt idx="0" formatCode="&quot;$&quot;#,##0_);[Red]\(&quot;$&quot;#,##0\)">
                  <c:v>2845899541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6-4020-9922-874614F2EF88}"/>
            </c:ext>
          </c:extLst>
        </c:ser>
        <c:ser>
          <c:idx val="3"/>
          <c:order val="3"/>
          <c:tx>
            <c:strRef>
              <c:f>'Ex 1'!$A$7:$F$7</c:f>
              <c:strCache>
                <c:ptCount val="6"/>
                <c:pt idx="0">
                  <c:v>4</c:v>
                </c:pt>
                <c:pt idx="1">
                  <c:v>2018</c:v>
                </c:pt>
                <c:pt idx="2">
                  <c:v>Black Panther</c:v>
                </c:pt>
                <c:pt idx="3">
                  <c:v>Walt Disney</c:v>
                </c:pt>
                <c:pt idx="4">
                  <c:v>$700,059,566 </c:v>
                </c:pt>
                <c:pt idx="5">
                  <c:v>52%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1'!$G$7:$I$7</c15:sqref>
                  </c15:fullRef>
                </c:ext>
              </c:extLst>
              <c:f>'Ex 1'!$I$7</c:f>
              <c:numCache>
                <c:formatCode>0%</c:formatCode>
                <c:ptCount val="1"/>
                <c:pt idx="0" formatCode="&quot;$&quot;#,##0_);[Red]\(&quot;$&quot;#,##0\)">
                  <c:v>1336494321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6-4020-9922-874614F2EF88}"/>
            </c:ext>
          </c:extLst>
        </c:ser>
        <c:ser>
          <c:idx val="4"/>
          <c:order val="4"/>
          <c:tx>
            <c:strRef>
              <c:f>'Ex 1'!$A$8:$F$8</c:f>
              <c:strCache>
                <c:ptCount val="6"/>
                <c:pt idx="0">
                  <c:v>5</c:v>
                </c:pt>
                <c:pt idx="1">
                  <c:v>2018</c:v>
                </c:pt>
                <c:pt idx="2">
                  <c:v>Avengers: Infinity War</c:v>
                </c:pt>
                <c:pt idx="3">
                  <c:v>Walt Disney</c:v>
                </c:pt>
                <c:pt idx="4">
                  <c:v>$678,815,482 </c:v>
                </c:pt>
                <c:pt idx="5">
                  <c:v>33%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1'!$G$8:$I$8</c15:sqref>
                  </c15:fullRef>
                </c:ext>
              </c:extLst>
              <c:f>'Ex 1'!$I$8</c:f>
              <c:numCache>
                <c:formatCode>0%</c:formatCode>
                <c:ptCount val="1"/>
                <c:pt idx="0" formatCode="&quot;$&quot;#,##0_);[Red]\(&quot;$&quot;#,##0\)">
                  <c:v>2044540523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6-4020-9922-874614F2EF88}"/>
            </c:ext>
          </c:extLst>
        </c:ser>
        <c:ser>
          <c:idx val="5"/>
          <c:order val="5"/>
          <c:tx>
            <c:strRef>
              <c:f>'Ex 1'!$A$9:$F$9</c:f>
              <c:strCache>
                <c:ptCount val="6"/>
                <c:pt idx="0">
                  <c:v>6</c:v>
                </c:pt>
                <c:pt idx="1">
                  <c:v>1997</c:v>
                </c:pt>
                <c:pt idx="2">
                  <c:v>Titanic</c:v>
                </c:pt>
                <c:pt idx="3">
                  <c:v>Paramount…</c:v>
                </c:pt>
                <c:pt idx="4">
                  <c:v>$659,363,944 </c:v>
                </c:pt>
                <c:pt idx="5">
                  <c:v>30%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1'!$G$9:$I$9</c15:sqref>
                  </c15:fullRef>
                </c:ext>
              </c:extLst>
              <c:f>'Ex 1'!$I$9</c:f>
              <c:numCache>
                <c:formatCode>0%</c:formatCode>
                <c:ptCount val="1"/>
                <c:pt idx="0" formatCode="&quot;$&quot;#,##0_);[Red]\(&quot;$&quot;#,##0\)">
                  <c:v>2207986545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C6-4020-9922-874614F2EF88}"/>
            </c:ext>
          </c:extLst>
        </c:ser>
        <c:ser>
          <c:idx val="6"/>
          <c:order val="6"/>
          <c:tx>
            <c:strRef>
              <c:f>'Ex 1'!$A$10:$F$10</c:f>
              <c:strCache>
                <c:ptCount val="6"/>
                <c:pt idx="0">
                  <c:v>7</c:v>
                </c:pt>
                <c:pt idx="1">
                  <c:v>2015</c:v>
                </c:pt>
                <c:pt idx="2">
                  <c:v>Jurassic World</c:v>
                </c:pt>
                <c:pt idx="3">
                  <c:v>Universal</c:v>
                </c:pt>
                <c:pt idx="4">
                  <c:v>$652,306,625 </c:v>
                </c:pt>
                <c:pt idx="5">
                  <c:v>39%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1'!$G$10:$I$10</c15:sqref>
                  </c15:fullRef>
                </c:ext>
              </c:extLst>
              <c:f>'Ex 1'!$I$10</c:f>
              <c:numCache>
                <c:formatCode>0%</c:formatCode>
                <c:ptCount val="1"/>
                <c:pt idx="0" formatCode="&quot;$&quot;#,##0_);[Red]\(&quot;$&quot;#,##0\)">
                  <c:v>1669979967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C6-4020-9922-874614F2EF88}"/>
            </c:ext>
          </c:extLst>
        </c:ser>
        <c:ser>
          <c:idx val="7"/>
          <c:order val="7"/>
          <c:tx>
            <c:strRef>
              <c:f>'Ex 1'!$A$11:$F$11</c:f>
              <c:strCache>
                <c:ptCount val="6"/>
                <c:pt idx="0">
                  <c:v>8</c:v>
                </c:pt>
                <c:pt idx="1">
                  <c:v>2012</c:v>
                </c:pt>
                <c:pt idx="2">
                  <c:v>The Avengers</c:v>
                </c:pt>
                <c:pt idx="3">
                  <c:v>Walt Disney</c:v>
                </c:pt>
                <c:pt idx="4">
                  <c:v>$623,357,910 </c:v>
                </c:pt>
                <c:pt idx="5">
                  <c:v>41%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1'!$G$11:$I$11</c15:sqref>
                  </c15:fullRef>
                </c:ext>
              </c:extLst>
              <c:f>'Ex 1'!$I$11</c:f>
              <c:numCache>
                <c:formatCode>0%</c:formatCode>
                <c:ptCount val="1"/>
                <c:pt idx="0" formatCode="&quot;$&quot;#,##0_);[Red]\(&quot;$&quot;#,##0\)">
                  <c:v>1515100211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C6-4020-9922-874614F2EF88}"/>
            </c:ext>
          </c:extLst>
        </c:ser>
        <c:ser>
          <c:idx val="8"/>
          <c:order val="8"/>
          <c:tx>
            <c:strRef>
              <c:f>'Ex 1'!$A$12:$F$12</c:f>
              <c:strCache>
                <c:ptCount val="6"/>
                <c:pt idx="0">
                  <c:v>9</c:v>
                </c:pt>
                <c:pt idx="1">
                  <c:v>2017</c:v>
                </c:pt>
                <c:pt idx="2">
                  <c:v>Star Wars Ep. VIII: The Last Jedi</c:v>
                </c:pt>
                <c:pt idx="3">
                  <c:v>Walt Disney</c:v>
                </c:pt>
                <c:pt idx="4">
                  <c:v>$620,181,382 </c:v>
                </c:pt>
                <c:pt idx="5">
                  <c:v>47%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1'!$G$12:$I$12</c15:sqref>
                  </c15:fullRef>
                </c:ext>
              </c:extLst>
              <c:f>'Ex 1'!$I$12</c:f>
              <c:numCache>
                <c:formatCode>0%</c:formatCode>
                <c:ptCount val="1"/>
                <c:pt idx="0" formatCode="&quot;$&quot;#,##0_);[Red]\(&quot;$&quot;#,##0\)">
                  <c:v>1331635141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C6-4020-9922-874614F2EF88}"/>
            </c:ext>
          </c:extLst>
        </c:ser>
        <c:ser>
          <c:idx val="9"/>
          <c:order val="9"/>
          <c:tx>
            <c:strRef>
              <c:f>'Ex 1'!$A$13:$F$13</c:f>
              <c:strCache>
                <c:ptCount val="6"/>
                <c:pt idx="0">
                  <c:v>10</c:v>
                </c:pt>
                <c:pt idx="1">
                  <c:v>2018</c:v>
                </c:pt>
                <c:pt idx="2">
                  <c:v>Incredibles 2</c:v>
                </c:pt>
                <c:pt idx="3">
                  <c:v>Walt Disney</c:v>
                </c:pt>
                <c:pt idx="4">
                  <c:v>$608,581,744 </c:v>
                </c:pt>
                <c:pt idx="5">
                  <c:v>49%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1'!$G$13:$I$13</c15:sqref>
                  </c15:fullRef>
                </c:ext>
              </c:extLst>
              <c:f>'Ex 1'!$I$13</c:f>
              <c:numCache>
                <c:formatCode>0%</c:formatCode>
                <c:ptCount val="1"/>
                <c:pt idx="0" formatCode="&quot;$&quot;#,##0_);[Red]\(&quot;$&quot;#,##0\)">
                  <c:v>1242805359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C6-4020-9922-874614F2EF88}"/>
            </c:ext>
          </c:extLst>
        </c:ser>
        <c:ser>
          <c:idx val="10"/>
          <c:order val="10"/>
          <c:tx>
            <c:strRef>
              <c:f>'Ex 1'!$A$14:$F$14</c:f>
              <c:strCache>
                <c:ptCount val="6"/>
                <c:pt idx="0">
                  <c:v>11</c:v>
                </c:pt>
                <c:pt idx="1">
                  <c:v>2019</c:v>
                </c:pt>
                <c:pt idx="2">
                  <c:v>The Lion King</c:v>
                </c:pt>
                <c:pt idx="3">
                  <c:v>Walt Disney</c:v>
                </c:pt>
                <c:pt idx="4">
                  <c:v>$543,638,043 </c:v>
                </c:pt>
                <c:pt idx="5">
                  <c:v>33%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1'!$G$14:$I$14</c15:sqref>
                  </c15:fullRef>
                </c:ext>
              </c:extLst>
              <c:f>'Ex 1'!$I$14</c:f>
              <c:numCache>
                <c:formatCode>0%</c:formatCode>
                <c:ptCount val="1"/>
                <c:pt idx="0" formatCode="&quot;$&quot;#,##0_);[Red]\(&quot;$&quot;#,##0\)">
                  <c:v>1654371405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C6-4020-9922-874614F2EF88}"/>
            </c:ext>
          </c:extLst>
        </c:ser>
        <c:ser>
          <c:idx val="11"/>
          <c:order val="11"/>
          <c:tx>
            <c:strRef>
              <c:f>'Ex 1'!$A$15:$F$15</c:f>
              <c:strCache>
                <c:ptCount val="6"/>
                <c:pt idx="0">
                  <c:v>12</c:v>
                </c:pt>
                <c:pt idx="1">
                  <c:v>2008</c:v>
                </c:pt>
                <c:pt idx="2">
                  <c:v>The Dark Knight</c:v>
                </c:pt>
                <c:pt idx="3">
                  <c:v>Warner Bros.</c:v>
                </c:pt>
                <c:pt idx="4">
                  <c:v>$533,720,947 </c:v>
                </c:pt>
                <c:pt idx="5">
                  <c:v>53%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1'!$G$15:$I$15</c15:sqref>
                  </c15:fullRef>
                </c:ext>
              </c:extLst>
              <c:f>'Ex 1'!$I$15</c:f>
              <c:numCache>
                <c:formatCode>0%</c:formatCode>
                <c:ptCount val="1"/>
                <c:pt idx="0" formatCode="&quot;$&quot;#,##0_);[Red]\(&quot;$&quot;#,##0\)">
                  <c:v>999046281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C6-4020-9922-874614F2EF88}"/>
            </c:ext>
          </c:extLst>
        </c:ser>
        <c:ser>
          <c:idx val="12"/>
          <c:order val="12"/>
          <c:tx>
            <c:strRef>
              <c:f>'Ex 1'!$A$16:$F$16</c:f>
              <c:strCache>
                <c:ptCount val="6"/>
                <c:pt idx="0">
                  <c:v>13</c:v>
                </c:pt>
                <c:pt idx="1">
                  <c:v>2016</c:v>
                </c:pt>
                <c:pt idx="2">
                  <c:v>Rogue One: A Star Wars Story</c:v>
                </c:pt>
                <c:pt idx="3">
                  <c:v>Walt Disney</c:v>
                </c:pt>
                <c:pt idx="4">
                  <c:v>$532,177,324 </c:v>
                </c:pt>
                <c:pt idx="5">
                  <c:v>50%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1'!$G$16:$I$16</c15:sqref>
                  </c15:fullRef>
                </c:ext>
              </c:extLst>
              <c:f>'Ex 1'!$I$16</c:f>
              <c:numCache>
                <c:formatCode>0%</c:formatCode>
                <c:ptCount val="1"/>
                <c:pt idx="0" formatCode="&quot;$&quot;#,##0_);[Red]\(&quot;$&quot;#,##0\)">
                  <c:v>1055135598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C6-4020-9922-874614F2EF88}"/>
            </c:ext>
          </c:extLst>
        </c:ser>
        <c:ser>
          <c:idx val="13"/>
          <c:order val="13"/>
          <c:tx>
            <c:strRef>
              <c:f>'Ex 1'!$A$17:$F$17</c:f>
              <c:strCache>
                <c:ptCount val="6"/>
                <c:pt idx="0">
                  <c:v>14</c:v>
                </c:pt>
                <c:pt idx="1">
                  <c:v>2019</c:v>
                </c:pt>
                <c:pt idx="2">
                  <c:v>Star Wars: The Rise of Skywalker</c:v>
                </c:pt>
                <c:pt idx="3">
                  <c:v>Walt Disney</c:v>
                </c:pt>
                <c:pt idx="4">
                  <c:v>$515,202,542 </c:v>
                </c:pt>
                <c:pt idx="5">
                  <c:v>48%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1'!$G$17:$I$17</c15:sqref>
                  </c15:fullRef>
                </c:ext>
              </c:extLst>
              <c:f>'Ex 1'!$I$17</c:f>
              <c:numCache>
                <c:formatCode>0%</c:formatCode>
                <c:ptCount val="1"/>
                <c:pt idx="0" formatCode="&quot;$&quot;#,##0_);[Red]\(&quot;$&quot;#,##0\)">
                  <c:v>1072848487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C6-4020-9922-874614F2EF88}"/>
            </c:ext>
          </c:extLst>
        </c:ser>
        <c:ser>
          <c:idx val="14"/>
          <c:order val="14"/>
          <c:tx>
            <c:strRef>
              <c:f>'Ex 1'!$A$18:$F$18</c:f>
              <c:strCache>
                <c:ptCount val="6"/>
                <c:pt idx="0">
                  <c:v>15</c:v>
                </c:pt>
                <c:pt idx="1">
                  <c:v>2017</c:v>
                </c:pt>
                <c:pt idx="2">
                  <c:v>Beauty and the Beast</c:v>
                </c:pt>
                <c:pt idx="3">
                  <c:v>Walt Disney</c:v>
                </c:pt>
                <c:pt idx="4">
                  <c:v>$504,014,165 </c:v>
                </c:pt>
                <c:pt idx="5">
                  <c:v>40%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1'!$G$18:$I$18</c15:sqref>
                  </c15:fullRef>
                </c:ext>
              </c:extLst>
              <c:f>'Ex 1'!$I$18</c:f>
              <c:numCache>
                <c:formatCode>0%</c:formatCode>
                <c:ptCount val="1"/>
                <c:pt idx="0" formatCode="&quot;$&quot;#,##0_);[Red]\(&quot;$&quot;#,##0\)">
                  <c:v>1255080655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1C6-4020-9922-874614F2EF88}"/>
            </c:ext>
          </c:extLst>
        </c:ser>
        <c:ser>
          <c:idx val="15"/>
          <c:order val="15"/>
          <c:tx>
            <c:strRef>
              <c:f>'Ex 1'!$A$19:$F$19</c:f>
              <c:strCache>
                <c:ptCount val="6"/>
                <c:pt idx="0">
                  <c:v>16</c:v>
                </c:pt>
                <c:pt idx="1">
                  <c:v>2016</c:v>
                </c:pt>
                <c:pt idx="2">
                  <c:v>Finding Dory</c:v>
                </c:pt>
                <c:pt idx="3">
                  <c:v>Walt Disney</c:v>
                </c:pt>
                <c:pt idx="4">
                  <c:v>$486,295,561 </c:v>
                </c:pt>
                <c:pt idx="5">
                  <c:v>47%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1'!$G$19:$I$19</c15:sqref>
                  </c15:fullRef>
                </c:ext>
              </c:extLst>
              <c:f>'Ex 1'!$I$19</c:f>
              <c:numCache>
                <c:formatCode>0%</c:formatCode>
                <c:ptCount val="1"/>
                <c:pt idx="0" formatCode="&quot;$&quot;#,##0_);[Red]\(&quot;$&quot;#,##0\)">
                  <c:v>1025006125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C6-4020-9922-874614F2EF88}"/>
            </c:ext>
          </c:extLst>
        </c:ser>
        <c:ser>
          <c:idx val="16"/>
          <c:order val="16"/>
          <c:tx>
            <c:strRef>
              <c:f>'Ex 1'!$A$20:$F$20</c:f>
              <c:strCache>
                <c:ptCount val="6"/>
                <c:pt idx="0">
                  <c:v>17</c:v>
                </c:pt>
                <c:pt idx="1">
                  <c:v>2019</c:v>
                </c:pt>
                <c:pt idx="2">
                  <c:v>Frozen II</c:v>
                </c:pt>
                <c:pt idx="3">
                  <c:v>Walt Disney</c:v>
                </c:pt>
                <c:pt idx="4">
                  <c:v>$477,373,578 </c:v>
                </c:pt>
                <c:pt idx="5">
                  <c:v>33%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1'!$G$20:$I$20</c15:sqref>
                  </c15:fullRef>
                </c:ext>
              </c:extLst>
              <c:f>'Ex 1'!$I$20</c:f>
              <c:numCache>
                <c:formatCode>0%</c:formatCode>
                <c:ptCount val="1"/>
                <c:pt idx="0" formatCode="&quot;$&quot;#,##0_);[Red]\(&quot;$&quot;#,##0\)">
                  <c:v>1446925396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C6-4020-9922-874614F2EF88}"/>
            </c:ext>
          </c:extLst>
        </c:ser>
        <c:ser>
          <c:idx val="17"/>
          <c:order val="17"/>
          <c:tx>
            <c:strRef>
              <c:f>'Ex 1'!$A$21:$F$21</c:f>
              <c:strCache>
                <c:ptCount val="6"/>
                <c:pt idx="0">
                  <c:v>18</c:v>
                </c:pt>
                <c:pt idx="1">
                  <c:v>1999</c:v>
                </c:pt>
                <c:pt idx="2">
                  <c:v>Star Wars Ep. I: The Phantom Menace</c:v>
                </c:pt>
                <c:pt idx="3">
                  <c:v>20th Cent…</c:v>
                </c:pt>
                <c:pt idx="4">
                  <c:v>$474,544,677 </c:v>
                </c:pt>
                <c:pt idx="5">
                  <c:v>46%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1'!$G$21:$I$21</c15:sqref>
                  </c15:fullRef>
                </c:ext>
              </c:extLst>
              <c:f>'Ex 1'!$I$21</c:f>
              <c:numCache>
                <c:formatCode>0%</c:formatCode>
                <c:ptCount val="1"/>
                <c:pt idx="0" formatCode="&quot;$&quot;#,##0_);[Red]\(&quot;$&quot;#,##0\)">
                  <c:v>1027044677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C6-4020-9922-874614F2EF88}"/>
            </c:ext>
          </c:extLst>
        </c:ser>
        <c:ser>
          <c:idx val="18"/>
          <c:order val="18"/>
          <c:tx>
            <c:strRef>
              <c:f>'Ex 1'!$A$22:$F$22</c:f>
              <c:strCache>
                <c:ptCount val="6"/>
                <c:pt idx="0">
                  <c:v>19</c:v>
                </c:pt>
                <c:pt idx="1">
                  <c:v>1977</c:v>
                </c:pt>
                <c:pt idx="2">
                  <c:v>Star Wars Ep. IV: A New Hope</c:v>
                </c:pt>
                <c:pt idx="3">
                  <c:v>20th Cent…</c:v>
                </c:pt>
                <c:pt idx="4">
                  <c:v>$460,998,007 </c:v>
                </c:pt>
                <c:pt idx="5">
                  <c:v>59%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1'!$G$22:$I$22</c15:sqref>
                  </c15:fullRef>
                </c:ext>
              </c:extLst>
              <c:f>'Ex 1'!$I$22</c:f>
              <c:numCache>
                <c:formatCode>0%</c:formatCode>
                <c:ptCount val="1"/>
                <c:pt idx="0" formatCode="&quot;$&quot;#,##0_);[Red]\(&quot;$&quot;#,##0\)">
                  <c:v>775398007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C6-4020-9922-874614F2EF88}"/>
            </c:ext>
          </c:extLst>
        </c:ser>
        <c:ser>
          <c:idx val="19"/>
          <c:order val="19"/>
          <c:tx>
            <c:strRef>
              <c:f>'Ex 1'!$A$23:$F$23</c:f>
              <c:strCache>
                <c:ptCount val="6"/>
                <c:pt idx="0">
                  <c:v>20</c:v>
                </c:pt>
                <c:pt idx="1">
                  <c:v>2015</c:v>
                </c:pt>
                <c:pt idx="2">
                  <c:v>Avengers: Age of Ultron</c:v>
                </c:pt>
                <c:pt idx="3">
                  <c:v>Walt Disney</c:v>
                </c:pt>
                <c:pt idx="4">
                  <c:v>$459,005,868 </c:v>
                </c:pt>
                <c:pt idx="5">
                  <c:v>33%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1'!$G$23:$I$23</c15:sqref>
                  </c15:fullRef>
                </c:ext>
              </c:extLst>
              <c:f>'Ex 1'!$I$23</c:f>
              <c:numCache>
                <c:formatCode>0%</c:formatCode>
                <c:ptCount val="1"/>
                <c:pt idx="0" formatCode="&quot;$&quot;#,##0_);[Red]\(&quot;$&quot;#,##0\)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C6-4020-9922-874614F2EF88}"/>
            </c:ext>
          </c:extLst>
        </c:ser>
        <c:ser>
          <c:idx val="20"/>
          <c:order val="20"/>
          <c:tx>
            <c:strRef>
              <c:f>'Ex 1'!$A$24:$F$24</c:f>
              <c:strCache>
                <c:ptCount val="6"/>
                <c:pt idx="0">
                  <c:v>20</c:v>
                </c:pt>
                <c:pt idx="1">
                  <c:v>2015</c:v>
                </c:pt>
                <c:pt idx="2">
                  <c:v>Avengers: Age of Ultron</c:v>
                </c:pt>
                <c:pt idx="3">
                  <c:v>Average of Domestic Box Office</c:v>
                </c:pt>
                <c:pt idx="4">
                  <c:v>$604,259,011 </c:v>
                </c:pt>
                <c:pt idx="5">
                  <c:v>Average of International Box Office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1'!$G$2:$I$3</c15:sqref>
                  </c15:fullRef>
                </c:ext>
              </c:extLst>
              <c:f>'Ex 1'!$I$2:$I$3</c:f>
              <c:strCache>
                <c:ptCount val="1"/>
                <c:pt idx="0">
                  <c:v>Worldwide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1'!$G$24:$I$24</c15:sqref>
                  </c15:fullRef>
                </c:ext>
              </c:extLst>
              <c:f>'Ex 1'!$I$24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01C6-4020-9922-874614F2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130016"/>
        <c:axId val="198110816"/>
      </c:barChart>
      <c:catAx>
        <c:axId val="1981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0816"/>
        <c:crosses val="autoZero"/>
        <c:auto val="1"/>
        <c:lblAlgn val="ctr"/>
        <c:lblOffset val="100"/>
        <c:noMultiLvlLbl val="0"/>
      </c:catAx>
      <c:valAx>
        <c:axId val="1981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35885329326963"/>
          <c:y val="0.48974628568506701"/>
          <c:w val="0.7850663954573881"/>
          <c:h val="0.48399178341821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3"/>
          <c:order val="3"/>
          <c:tx>
            <c:strRef>
              <c:f>'Ex 1'!$E$2:$E$3</c:f>
              <c:strCache>
                <c:ptCount val="2"/>
                <c:pt idx="0">
                  <c:v>Box Office</c:v>
                </c:pt>
                <c:pt idx="1">
                  <c:v>Domestic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'Ex 1'!$A$4:$A$24</c15:sqref>
                  </c15:fullRef>
                </c:ext>
              </c:extLst>
              <c:f>'Ex 1'!$A$4:$A$23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1'!$E$4:$E$24</c15:sqref>
                  </c15:fullRef>
                </c:ext>
              </c:extLst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3-4658-8B1E-71B731BBB085}"/>
            </c:ext>
          </c:extLst>
        </c:ser>
        <c:ser>
          <c:idx val="5"/>
          <c:order val="5"/>
          <c:tx>
            <c:strRef>
              <c:f>'Ex 1'!$G$2:$G$3</c:f>
              <c:strCache>
                <c:ptCount val="2"/>
                <c:pt idx="0">
                  <c:v>Box Office</c:v>
                </c:pt>
                <c:pt idx="1">
                  <c:v>International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'Ex 1'!$A$4:$A$24</c15:sqref>
                  </c15:fullRef>
                </c:ext>
              </c:extLst>
              <c:f>'Ex 1'!$A$4:$A$23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1'!$G$4:$G$24</c15:sqref>
                  </c15:fullRef>
                </c:ext>
              </c:extLst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13-4658-8B1E-71B731BB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255200"/>
        <c:axId val="1521256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 1'!$B$2:$B$3</c15:sqref>
                        </c15:formulaRef>
                      </c:ext>
                    </c:extLst>
                    <c:strCache>
                      <c:ptCount val="2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'Ex 1'!$A$4:$A$24</c15:sqref>
                        </c15:fullRef>
                        <c15:formulaRef>
                          <c15:sqref>'Ex 1'!$A$4:$A$23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'Ex 1'!$B$4:$B$24</c15:sqref>
                        </c15:fullRef>
                        <c15:formulaRef>
                          <c15:sqref>'Ex 1'!$B$4:$B$23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2015</c:v>
                      </c:pt>
                      <c:pt idx="1">
                        <c:v>2019</c:v>
                      </c:pt>
                      <c:pt idx="2">
                        <c:v>2009</c:v>
                      </c:pt>
                      <c:pt idx="3">
                        <c:v>2018</c:v>
                      </c:pt>
                      <c:pt idx="4">
                        <c:v>2018</c:v>
                      </c:pt>
                      <c:pt idx="5">
                        <c:v>1997</c:v>
                      </c:pt>
                      <c:pt idx="6">
                        <c:v>2015</c:v>
                      </c:pt>
                      <c:pt idx="7">
                        <c:v>2012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2008</c:v>
                      </c:pt>
                      <c:pt idx="12">
                        <c:v>2016</c:v>
                      </c:pt>
                      <c:pt idx="13">
                        <c:v>2019</c:v>
                      </c:pt>
                      <c:pt idx="14">
                        <c:v>2017</c:v>
                      </c:pt>
                      <c:pt idx="15">
                        <c:v>2016</c:v>
                      </c:pt>
                      <c:pt idx="16">
                        <c:v>2019</c:v>
                      </c:pt>
                      <c:pt idx="17">
                        <c:v>1999</c:v>
                      </c:pt>
                      <c:pt idx="18">
                        <c:v>1977</c:v>
                      </c:pt>
                      <c:pt idx="19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13-4658-8B1E-71B731BBB08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1'!$C$2:$C$3</c15:sqref>
                        </c15:formulaRef>
                      </c:ext>
                    </c:extLst>
                    <c:strCache>
                      <c:ptCount val="2"/>
                      <c:pt idx="0">
                        <c:v>Movie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'Ex 1'!$A$4:$A$24</c15:sqref>
                        </c15:fullRef>
                        <c15:formulaRef>
                          <c15:sqref>'Ex 1'!$A$4:$A$23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'Ex 1'!$C$4:$C$24</c15:sqref>
                        </c15:fullRef>
                        <c15:formulaRef>
                          <c15:sqref>'Ex 1'!$C$4:$C$23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13-4658-8B1E-71B731BBB08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1'!$D$2:$D$3</c15:sqref>
                        </c15:formulaRef>
                      </c:ext>
                    </c:extLst>
                    <c:strCache>
                      <c:ptCount val="2"/>
                      <c:pt idx="0">
                        <c:v>Distributor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'Ex 1'!$A$4:$A$24</c15:sqref>
                        </c15:fullRef>
                        <c15:formulaRef>
                          <c15:sqref>'Ex 1'!$A$4:$A$23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'Ex 1'!$D$4:$D$24</c15:sqref>
                        </c15:fullRef>
                        <c15:formulaRef>
                          <c15:sqref>'Ex 1'!$D$4:$D$23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13-4658-8B1E-71B731BBB08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1'!$F$2:$F$3</c15:sqref>
                        </c15:formulaRef>
                      </c:ext>
                    </c:extLst>
                    <c:strCache>
                      <c:ptCount val="2"/>
                      <c:pt idx="0">
                        <c:v>Box Office</c:v>
                      </c:pt>
                      <c:pt idx="1">
                        <c:v>Percentage of Domestic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'Ex 1'!$A$4:$A$24</c15:sqref>
                        </c15:fullRef>
                        <c15:formulaRef>
                          <c15:sqref>'Ex 1'!$A$4:$A$23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'Ex 1'!$F$4:$F$24</c15:sqref>
                        </c15:fullRef>
                        <c15:formulaRef>
                          <c15:sqref>'Ex 1'!$F$4:$F$23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0.45367385897538148</c:v>
                      </c:pt>
                      <c:pt idx="1">
                        <c:v>0.30680278324513199</c:v>
                      </c:pt>
                      <c:pt idx="2">
                        <c:v>0.26722925881381276</c:v>
                      </c:pt>
                      <c:pt idx="3">
                        <c:v>0.52380287368239409</c:v>
                      </c:pt>
                      <c:pt idx="4">
                        <c:v>0.33201370888162141</c:v>
                      </c:pt>
                      <c:pt idx="5">
                        <c:v>0.29862679439470952</c:v>
                      </c:pt>
                      <c:pt idx="6">
                        <c:v>0.39060745511326245</c:v>
                      </c:pt>
                      <c:pt idx="7">
                        <c:v>0.41143015192940263</c:v>
                      </c:pt>
                      <c:pt idx="8">
                        <c:v>0.4657292098301572</c:v>
                      </c:pt>
                      <c:pt idx="9">
                        <c:v>0.48968387494698595</c:v>
                      </c:pt>
                      <c:pt idx="10">
                        <c:v>0.32860701131376241</c:v>
                      </c:pt>
                      <c:pt idx="11">
                        <c:v>0.53423045273315017</c:v>
                      </c:pt>
                      <c:pt idx="12">
                        <c:v>0.50436865651081941</c:v>
                      </c:pt>
                      <c:pt idx="13">
                        <c:v>0.4802192930715295</c:v>
                      </c:pt>
                      <c:pt idx="14">
                        <c:v>0.40157910409351344</c:v>
                      </c:pt>
                      <c:pt idx="15">
                        <c:v>0.47443185863889348</c:v>
                      </c:pt>
                      <c:pt idx="16">
                        <c:v>0.32992273086068635</c:v>
                      </c:pt>
                      <c:pt idx="17">
                        <c:v>0.46204871864595626</c:v>
                      </c:pt>
                      <c:pt idx="18">
                        <c:v>0.59453081235479621</c:v>
                      </c:pt>
                      <c:pt idx="19">
                        <c:v>0.32896171616069758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13-4658-8B1E-71B731BBB08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1'!$H$2:$H$3</c15:sqref>
                        </c15:formulaRef>
                      </c:ext>
                    </c:extLst>
                    <c:strCache>
                      <c:ptCount val="2"/>
                      <c:pt idx="0">
                        <c:v>Box Office</c:v>
                      </c:pt>
                      <c:pt idx="1">
                        <c:v>Percentage of International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'Ex 1'!$A$4:$A$24</c15:sqref>
                        </c15:fullRef>
                        <c15:formulaRef>
                          <c15:sqref>'Ex 1'!$A$4:$A$23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'Ex 1'!$H$4:$H$24</c15:sqref>
                        </c15:fullRef>
                        <c15:formulaRef>
                          <c15:sqref>'Ex 1'!$H$4:$H$23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0.54632614102461852</c:v>
                      </c:pt>
                      <c:pt idx="1">
                        <c:v>0.69319721675486801</c:v>
                      </c:pt>
                      <c:pt idx="2">
                        <c:v>0.73277074118618724</c:v>
                      </c:pt>
                      <c:pt idx="3">
                        <c:v>0.47619712631760597</c:v>
                      </c:pt>
                      <c:pt idx="4">
                        <c:v>0.66798629111837859</c:v>
                      </c:pt>
                      <c:pt idx="5">
                        <c:v>0.70137320560529048</c:v>
                      </c:pt>
                      <c:pt idx="6">
                        <c:v>0.60939254488673755</c:v>
                      </c:pt>
                      <c:pt idx="7">
                        <c:v>0.58856984807059731</c:v>
                      </c:pt>
                      <c:pt idx="8">
                        <c:v>0.5342707901698428</c:v>
                      </c:pt>
                      <c:pt idx="9">
                        <c:v>0.51031612505301405</c:v>
                      </c:pt>
                      <c:pt idx="10">
                        <c:v>0.67139298868623765</c:v>
                      </c:pt>
                      <c:pt idx="11">
                        <c:v>0.46576954726684977</c:v>
                      </c:pt>
                      <c:pt idx="12">
                        <c:v>0.49563134348918064</c:v>
                      </c:pt>
                      <c:pt idx="13">
                        <c:v>0.51978070692847056</c:v>
                      </c:pt>
                      <c:pt idx="14">
                        <c:v>0.59842089590648662</c:v>
                      </c:pt>
                      <c:pt idx="15">
                        <c:v>0.52556814136110652</c:v>
                      </c:pt>
                      <c:pt idx="16">
                        <c:v>0.67007726913931365</c:v>
                      </c:pt>
                      <c:pt idx="17">
                        <c:v>0.5379512813540438</c:v>
                      </c:pt>
                      <c:pt idx="18">
                        <c:v>0.40546918764520373</c:v>
                      </c:pt>
                      <c:pt idx="19">
                        <c:v>0.67103828383930242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13-4658-8B1E-71B731BBB08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1'!$I$2:$I$3</c15:sqref>
                        </c15:formulaRef>
                      </c:ext>
                    </c:extLst>
                    <c:strCache>
                      <c:ptCount val="2"/>
                      <c:pt idx="0">
                        <c:v>Box Office</c:v>
                      </c:pt>
                      <c:pt idx="1">
                        <c:v>Worldwide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'Ex 1'!$A$4:$A$24</c15:sqref>
                        </c15:fullRef>
                        <c15:formulaRef>
                          <c15:sqref>'Ex 1'!$A$4:$A$23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'Ex 1'!$I$4:$I$24</c15:sqref>
                        </c15:fullRef>
                        <c15:formulaRef>
                          <c15:sqref>'Ex 1'!$I$4:$I$23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2064615817</c:v>
                      </c:pt>
                      <c:pt idx="1">
                        <c:v>2797800564</c:v>
                      </c:pt>
                      <c:pt idx="2">
                        <c:v>2845899541</c:v>
                      </c:pt>
                      <c:pt idx="3">
                        <c:v>1336494321</c:v>
                      </c:pt>
                      <c:pt idx="4">
                        <c:v>2044540523</c:v>
                      </c:pt>
                      <c:pt idx="5">
                        <c:v>2207986545</c:v>
                      </c:pt>
                      <c:pt idx="6">
                        <c:v>1669979967</c:v>
                      </c:pt>
                      <c:pt idx="7">
                        <c:v>1515100211</c:v>
                      </c:pt>
                      <c:pt idx="8">
                        <c:v>1331635141</c:v>
                      </c:pt>
                      <c:pt idx="9">
                        <c:v>1242805359</c:v>
                      </c:pt>
                      <c:pt idx="10">
                        <c:v>1654371405</c:v>
                      </c:pt>
                      <c:pt idx="11">
                        <c:v>999046281</c:v>
                      </c:pt>
                      <c:pt idx="12">
                        <c:v>1055135598</c:v>
                      </c:pt>
                      <c:pt idx="13">
                        <c:v>1072848487</c:v>
                      </c:pt>
                      <c:pt idx="14">
                        <c:v>1255080655</c:v>
                      </c:pt>
                      <c:pt idx="15">
                        <c:v>1025006125</c:v>
                      </c:pt>
                      <c:pt idx="16">
                        <c:v>1446925396</c:v>
                      </c:pt>
                      <c:pt idx="17">
                        <c:v>1027044677</c:v>
                      </c:pt>
                      <c:pt idx="18">
                        <c:v>775398007</c:v>
                      </c:pt>
                      <c:pt idx="19">
                        <c:v>1395316979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13-4658-8B1E-71B731BBB085}"/>
                  </c:ext>
                </c:extLst>
              </c15:ser>
            </c15:filteredBarSeries>
          </c:ext>
        </c:extLst>
      </c:barChart>
      <c:catAx>
        <c:axId val="152125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56640"/>
        <c:crosses val="autoZero"/>
        <c:auto val="1"/>
        <c:lblAlgn val="ctr"/>
        <c:lblOffset val="100"/>
        <c:noMultiLvlLbl val="0"/>
      </c:catAx>
      <c:valAx>
        <c:axId val="15212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26</xdr:row>
      <xdr:rowOff>14513</xdr:rowOff>
    </xdr:from>
    <xdr:to>
      <xdr:col>10</xdr:col>
      <xdr:colOff>566056</xdr:colOff>
      <xdr:row>55</xdr:row>
      <xdr:rowOff>72572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702A0-9A5E-11E9-E1E6-BFE4F4199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285748</xdr:colOff>
      <xdr:row>26</xdr:row>
      <xdr:rowOff>15875</xdr:rowOff>
    </xdr:from>
    <xdr:to>
      <xdr:col>21</xdr:col>
      <xdr:colOff>587374</xdr:colOff>
      <xdr:row>55</xdr:row>
      <xdr:rowOff>39688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6EE4CF-8A1B-CF0D-5C1F-559065536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4"/>
  <sheetViews>
    <sheetView tabSelected="1" zoomScale="96" zoomScaleNormal="96"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4.4" x14ac:dyDescent="0.3"/>
  <cols>
    <col min="1" max="1" width="5" bestFit="1" customWidth="1"/>
    <col min="2" max="2" width="5.21875" bestFit="1" customWidth="1"/>
    <col min="3" max="3" width="32.21875" bestFit="1" customWidth="1"/>
    <col min="4" max="4" width="15.21875" customWidth="1"/>
    <col min="5" max="5" width="12.33203125" bestFit="1" customWidth="1"/>
    <col min="6" max="6" width="12.109375" bestFit="1" customWidth="1"/>
    <col min="7" max="7" width="13.88671875" bestFit="1" customWidth="1"/>
    <col min="8" max="8" width="13.88671875" customWidth="1"/>
    <col min="9" max="9" width="13.88671875" bestFit="1" customWidth="1"/>
  </cols>
  <sheetData>
    <row r="1" spans="1:9" ht="30" customHeight="1" x14ac:dyDescent="0.4">
      <c r="A1" s="11" t="s">
        <v>2992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s="10" t="s">
        <v>2991</v>
      </c>
      <c r="B2" s="10" t="s">
        <v>2960</v>
      </c>
      <c r="C2" s="10" t="s">
        <v>2961</v>
      </c>
      <c r="D2" s="10" t="s">
        <v>2962</v>
      </c>
      <c r="E2" s="10" t="s">
        <v>2963</v>
      </c>
      <c r="F2" s="10"/>
      <c r="G2" s="10"/>
      <c r="H2" s="10"/>
      <c r="I2" s="10"/>
    </row>
    <row r="3" spans="1:9" ht="27.6" x14ac:dyDescent="0.3">
      <c r="A3" s="10"/>
      <c r="B3" s="10"/>
      <c r="C3" s="10"/>
      <c r="D3" s="10"/>
      <c r="E3" s="7" t="s">
        <v>2993</v>
      </c>
      <c r="F3" s="7" t="s">
        <v>2994</v>
      </c>
      <c r="G3" s="7" t="s">
        <v>2964</v>
      </c>
      <c r="H3" s="7" t="s">
        <v>2995</v>
      </c>
      <c r="I3" s="7" t="s">
        <v>2965</v>
      </c>
    </row>
    <row r="4" spans="1:9" x14ac:dyDescent="0.3">
      <c r="A4" s="4">
        <v>1</v>
      </c>
      <c r="B4" s="5">
        <v>2015</v>
      </c>
      <c r="C4" s="5" t="s">
        <v>2966</v>
      </c>
      <c r="D4" s="5" t="s">
        <v>2967</v>
      </c>
      <c r="E4" s="6">
        <v>936662225</v>
      </c>
      <c r="F4" s="8">
        <f>(E4/I4)</f>
        <v>0.45367385897538148</v>
      </c>
      <c r="G4" s="6">
        <v>1127953592</v>
      </c>
      <c r="H4" s="8">
        <f>(G4/I4)</f>
        <v>0.54632614102461852</v>
      </c>
      <c r="I4" s="6">
        <v>2064615817</v>
      </c>
    </row>
    <row r="5" spans="1:9" x14ac:dyDescent="0.3">
      <c r="A5" s="4">
        <v>2</v>
      </c>
      <c r="B5" s="5">
        <v>2019</v>
      </c>
      <c r="C5" s="5" t="s">
        <v>2968</v>
      </c>
      <c r="D5" s="5" t="s">
        <v>2967</v>
      </c>
      <c r="E5" s="6">
        <v>858373000</v>
      </c>
      <c r="F5" s="8">
        <f t="shared" ref="F5:F23" si="0">(E5/I5)</f>
        <v>0.30680278324513199</v>
      </c>
      <c r="G5" s="6">
        <v>1939427564</v>
      </c>
      <c r="H5" s="8">
        <f t="shared" ref="H5:H23" si="1">(G5/I5)</f>
        <v>0.69319721675486801</v>
      </c>
      <c r="I5" s="6">
        <v>2797800564</v>
      </c>
    </row>
    <row r="6" spans="1:9" x14ac:dyDescent="0.3">
      <c r="A6" s="4">
        <v>3</v>
      </c>
      <c r="B6" s="5">
        <v>2009</v>
      </c>
      <c r="C6" s="5" t="s">
        <v>2969</v>
      </c>
      <c r="D6" s="5" t="s">
        <v>2970</v>
      </c>
      <c r="E6" s="6">
        <v>760507625</v>
      </c>
      <c r="F6" s="8">
        <f t="shared" si="0"/>
        <v>0.26722925881381276</v>
      </c>
      <c r="G6" s="6">
        <v>2085391916</v>
      </c>
      <c r="H6" s="8">
        <f t="shared" si="1"/>
        <v>0.73277074118618724</v>
      </c>
      <c r="I6" s="6">
        <v>2845899541</v>
      </c>
    </row>
    <row r="7" spans="1:9" x14ac:dyDescent="0.3">
      <c r="A7" s="4">
        <v>4</v>
      </c>
      <c r="B7" s="5">
        <v>2018</v>
      </c>
      <c r="C7" s="5" t="s">
        <v>2971</v>
      </c>
      <c r="D7" s="5" t="s">
        <v>2967</v>
      </c>
      <c r="E7" s="6">
        <v>700059566</v>
      </c>
      <c r="F7" s="8">
        <f t="shared" si="0"/>
        <v>0.52380287368239409</v>
      </c>
      <c r="G7" s="6">
        <v>636434755</v>
      </c>
      <c r="H7" s="8">
        <f t="shared" si="1"/>
        <v>0.47619712631760597</v>
      </c>
      <c r="I7" s="6">
        <v>1336494321</v>
      </c>
    </row>
    <row r="8" spans="1:9" x14ac:dyDescent="0.3">
      <c r="A8" s="4">
        <v>5</v>
      </c>
      <c r="B8" s="5">
        <v>2018</v>
      </c>
      <c r="C8" s="5" t="s">
        <v>2972</v>
      </c>
      <c r="D8" s="5" t="s">
        <v>2967</v>
      </c>
      <c r="E8" s="6">
        <v>678815482</v>
      </c>
      <c r="F8" s="8">
        <f t="shared" si="0"/>
        <v>0.33201370888162141</v>
      </c>
      <c r="G8" s="6">
        <v>1365725041</v>
      </c>
      <c r="H8" s="8">
        <f t="shared" si="1"/>
        <v>0.66798629111837859</v>
      </c>
      <c r="I8" s="6">
        <v>2044540523</v>
      </c>
    </row>
    <row r="9" spans="1:9" x14ac:dyDescent="0.3">
      <c r="A9" s="4">
        <v>6</v>
      </c>
      <c r="B9" s="5">
        <v>1997</v>
      </c>
      <c r="C9" s="5" t="s">
        <v>2973</v>
      </c>
      <c r="D9" s="5" t="s">
        <v>2974</v>
      </c>
      <c r="E9" s="6">
        <v>659363944</v>
      </c>
      <c r="F9" s="8">
        <f t="shared" si="0"/>
        <v>0.29862679439470952</v>
      </c>
      <c r="G9" s="6">
        <v>1548622601</v>
      </c>
      <c r="H9" s="8">
        <f t="shared" si="1"/>
        <v>0.70137320560529048</v>
      </c>
      <c r="I9" s="6">
        <v>2207986545</v>
      </c>
    </row>
    <row r="10" spans="1:9" x14ac:dyDescent="0.3">
      <c r="A10" s="4">
        <v>7</v>
      </c>
      <c r="B10" s="5">
        <v>2015</v>
      </c>
      <c r="C10" s="5" t="s">
        <v>2975</v>
      </c>
      <c r="D10" s="5" t="s">
        <v>2976</v>
      </c>
      <c r="E10" s="6">
        <v>652306625</v>
      </c>
      <c r="F10" s="8">
        <f t="shared" si="0"/>
        <v>0.39060745511326245</v>
      </c>
      <c r="G10" s="6">
        <v>1017673342</v>
      </c>
      <c r="H10" s="8">
        <f t="shared" si="1"/>
        <v>0.60939254488673755</v>
      </c>
      <c r="I10" s="6">
        <v>1669979967</v>
      </c>
    </row>
    <row r="11" spans="1:9" x14ac:dyDescent="0.3">
      <c r="A11" s="4">
        <v>8</v>
      </c>
      <c r="B11" s="5">
        <v>2012</v>
      </c>
      <c r="C11" s="5" t="s">
        <v>2977</v>
      </c>
      <c r="D11" s="5" t="s">
        <v>2967</v>
      </c>
      <c r="E11" s="6">
        <v>623357910</v>
      </c>
      <c r="F11" s="8">
        <f t="shared" si="0"/>
        <v>0.41143015192940263</v>
      </c>
      <c r="G11" s="6">
        <v>891742301</v>
      </c>
      <c r="H11" s="8">
        <f t="shared" si="1"/>
        <v>0.58856984807059731</v>
      </c>
      <c r="I11" s="6">
        <v>1515100211</v>
      </c>
    </row>
    <row r="12" spans="1:9" x14ac:dyDescent="0.3">
      <c r="A12" s="4">
        <v>9</v>
      </c>
      <c r="B12" s="5">
        <v>2017</v>
      </c>
      <c r="C12" s="5" t="s">
        <v>2978</v>
      </c>
      <c r="D12" s="5" t="s">
        <v>2967</v>
      </c>
      <c r="E12" s="6">
        <v>620181382</v>
      </c>
      <c r="F12" s="8">
        <f t="shared" si="0"/>
        <v>0.4657292098301572</v>
      </c>
      <c r="G12" s="6">
        <v>711453759</v>
      </c>
      <c r="H12" s="8">
        <f t="shared" si="1"/>
        <v>0.5342707901698428</v>
      </c>
      <c r="I12" s="6">
        <v>1331635141</v>
      </c>
    </row>
    <row r="13" spans="1:9" x14ac:dyDescent="0.3">
      <c r="A13" s="4">
        <v>10</v>
      </c>
      <c r="B13" s="5">
        <v>2018</v>
      </c>
      <c r="C13" s="5" t="s">
        <v>2979</v>
      </c>
      <c r="D13" s="5" t="s">
        <v>2967</v>
      </c>
      <c r="E13" s="6">
        <v>608581744</v>
      </c>
      <c r="F13" s="8">
        <f t="shared" si="0"/>
        <v>0.48968387494698595</v>
      </c>
      <c r="G13" s="6">
        <v>634223615</v>
      </c>
      <c r="H13" s="8">
        <f t="shared" si="1"/>
        <v>0.51031612505301405</v>
      </c>
      <c r="I13" s="6">
        <v>1242805359</v>
      </c>
    </row>
    <row r="14" spans="1:9" x14ac:dyDescent="0.3">
      <c r="A14" s="4">
        <v>11</v>
      </c>
      <c r="B14" s="5">
        <v>2019</v>
      </c>
      <c r="C14" s="5" t="s">
        <v>2980</v>
      </c>
      <c r="D14" s="5" t="s">
        <v>2967</v>
      </c>
      <c r="E14" s="6">
        <v>543638043</v>
      </c>
      <c r="F14" s="8">
        <f t="shared" si="0"/>
        <v>0.32860701131376241</v>
      </c>
      <c r="G14" s="6">
        <v>1110733362</v>
      </c>
      <c r="H14" s="8">
        <f t="shared" si="1"/>
        <v>0.67139298868623765</v>
      </c>
      <c r="I14" s="6">
        <v>1654371405</v>
      </c>
    </row>
    <row r="15" spans="1:9" x14ac:dyDescent="0.3">
      <c r="A15" s="4">
        <v>12</v>
      </c>
      <c r="B15" s="5">
        <v>2008</v>
      </c>
      <c r="C15" s="5" t="s">
        <v>2981</v>
      </c>
      <c r="D15" s="5" t="s">
        <v>2982</v>
      </c>
      <c r="E15" s="6">
        <v>533720947</v>
      </c>
      <c r="F15" s="8">
        <f t="shared" si="0"/>
        <v>0.53423045273315017</v>
      </c>
      <c r="G15" s="6">
        <v>465325334</v>
      </c>
      <c r="H15" s="8">
        <f t="shared" si="1"/>
        <v>0.46576954726684977</v>
      </c>
      <c r="I15" s="6">
        <v>999046281</v>
      </c>
    </row>
    <row r="16" spans="1:9" x14ac:dyDescent="0.3">
      <c r="A16" s="4">
        <v>13</v>
      </c>
      <c r="B16" s="5">
        <v>2016</v>
      </c>
      <c r="C16" s="5" t="s">
        <v>2983</v>
      </c>
      <c r="D16" s="5" t="s">
        <v>2967</v>
      </c>
      <c r="E16" s="6">
        <v>532177324</v>
      </c>
      <c r="F16" s="8">
        <f t="shared" si="0"/>
        <v>0.50436865651081941</v>
      </c>
      <c r="G16" s="6">
        <v>522958274</v>
      </c>
      <c r="H16" s="8">
        <f t="shared" si="1"/>
        <v>0.49563134348918064</v>
      </c>
      <c r="I16" s="6">
        <v>1055135598</v>
      </c>
    </row>
    <row r="17" spans="1:9" x14ac:dyDescent="0.3">
      <c r="A17" s="4">
        <v>14</v>
      </c>
      <c r="B17" s="5">
        <v>2019</v>
      </c>
      <c r="C17" s="5" t="s">
        <v>2984</v>
      </c>
      <c r="D17" s="5" t="s">
        <v>2967</v>
      </c>
      <c r="E17" s="6">
        <v>515202542</v>
      </c>
      <c r="F17" s="8">
        <f t="shared" si="0"/>
        <v>0.4802192930715295</v>
      </c>
      <c r="G17" s="6">
        <v>557645945</v>
      </c>
      <c r="H17" s="8">
        <f t="shared" si="1"/>
        <v>0.51978070692847056</v>
      </c>
      <c r="I17" s="6">
        <v>1072848487</v>
      </c>
    </row>
    <row r="18" spans="1:9" x14ac:dyDescent="0.3">
      <c r="A18" s="4">
        <v>15</v>
      </c>
      <c r="B18" s="5">
        <v>2017</v>
      </c>
      <c r="C18" s="5" t="s">
        <v>2985</v>
      </c>
      <c r="D18" s="5" t="s">
        <v>2967</v>
      </c>
      <c r="E18" s="6">
        <v>504014165</v>
      </c>
      <c r="F18" s="8">
        <f t="shared" si="0"/>
        <v>0.40157910409351344</v>
      </c>
      <c r="G18" s="6">
        <v>751066490</v>
      </c>
      <c r="H18" s="8">
        <f t="shared" si="1"/>
        <v>0.59842089590648662</v>
      </c>
      <c r="I18" s="6">
        <v>1255080655</v>
      </c>
    </row>
    <row r="19" spans="1:9" x14ac:dyDescent="0.3">
      <c r="A19" s="4">
        <v>16</v>
      </c>
      <c r="B19" s="5">
        <v>2016</v>
      </c>
      <c r="C19" s="5" t="s">
        <v>2986</v>
      </c>
      <c r="D19" s="5" t="s">
        <v>2967</v>
      </c>
      <c r="E19" s="6">
        <v>486295561</v>
      </c>
      <c r="F19" s="8">
        <f t="shared" si="0"/>
        <v>0.47443185863889348</v>
      </c>
      <c r="G19" s="6">
        <v>538710564</v>
      </c>
      <c r="H19" s="8">
        <f t="shared" si="1"/>
        <v>0.52556814136110652</v>
      </c>
      <c r="I19" s="6">
        <v>1025006125</v>
      </c>
    </row>
    <row r="20" spans="1:9" x14ac:dyDescent="0.3">
      <c r="A20" s="4">
        <v>17</v>
      </c>
      <c r="B20" s="5">
        <v>2019</v>
      </c>
      <c r="C20" s="5" t="s">
        <v>2987</v>
      </c>
      <c r="D20" s="5" t="s">
        <v>2967</v>
      </c>
      <c r="E20" s="6">
        <v>477373578</v>
      </c>
      <c r="F20" s="8">
        <f t="shared" si="0"/>
        <v>0.32992273086068635</v>
      </c>
      <c r="G20" s="6">
        <v>969551818</v>
      </c>
      <c r="H20" s="8">
        <f t="shared" si="1"/>
        <v>0.67007726913931365</v>
      </c>
      <c r="I20" s="6">
        <v>1446925396</v>
      </c>
    </row>
    <row r="21" spans="1:9" x14ac:dyDescent="0.3">
      <c r="A21" s="4">
        <v>18</v>
      </c>
      <c r="B21" s="5">
        <v>1999</v>
      </c>
      <c r="C21" s="5" t="s">
        <v>2988</v>
      </c>
      <c r="D21" s="5" t="s">
        <v>2970</v>
      </c>
      <c r="E21" s="6">
        <v>474544677</v>
      </c>
      <c r="F21" s="8">
        <f t="shared" si="0"/>
        <v>0.46204871864595626</v>
      </c>
      <c r="G21" s="6">
        <v>552500000</v>
      </c>
      <c r="H21" s="8">
        <f t="shared" si="1"/>
        <v>0.5379512813540438</v>
      </c>
      <c r="I21" s="6">
        <v>1027044677</v>
      </c>
    </row>
    <row r="22" spans="1:9" x14ac:dyDescent="0.3">
      <c r="A22" s="4">
        <v>19</v>
      </c>
      <c r="B22" s="5">
        <v>1977</v>
      </c>
      <c r="C22" s="5" t="s">
        <v>2989</v>
      </c>
      <c r="D22" s="5" t="s">
        <v>2970</v>
      </c>
      <c r="E22" s="6">
        <v>460998007</v>
      </c>
      <c r="F22" s="8">
        <f t="shared" si="0"/>
        <v>0.59453081235479621</v>
      </c>
      <c r="G22" s="6">
        <v>314400000</v>
      </c>
      <c r="H22" s="8">
        <f t="shared" si="1"/>
        <v>0.40546918764520373</v>
      </c>
      <c r="I22" s="6">
        <v>775398007</v>
      </c>
    </row>
    <row r="23" spans="1:9" x14ac:dyDescent="0.3">
      <c r="A23" s="4">
        <v>20</v>
      </c>
      <c r="B23" s="5">
        <v>2015</v>
      </c>
      <c r="C23" s="5" t="s">
        <v>2990</v>
      </c>
      <c r="D23" s="5" t="s">
        <v>2967</v>
      </c>
      <c r="E23" s="6">
        <v>459005868</v>
      </c>
      <c r="F23" s="8">
        <f t="shared" si="0"/>
        <v>0.32896171616069758</v>
      </c>
      <c r="G23" s="6">
        <v>936311111</v>
      </c>
      <c r="H23" s="8">
        <f t="shared" si="1"/>
        <v>0.67103828383930242</v>
      </c>
      <c r="I23" s="6">
        <v>1395316979</v>
      </c>
    </row>
    <row r="24" spans="1:9" ht="43.2" x14ac:dyDescent="0.3">
      <c r="A24" s="4"/>
      <c r="B24" s="5"/>
      <c r="C24" s="5"/>
      <c r="D24" s="9" t="s">
        <v>2996</v>
      </c>
      <c r="E24" s="6">
        <f>AVERAGE(E4:E23)</f>
        <v>604259010.75</v>
      </c>
      <c r="F24" s="6" t="s">
        <v>2997</v>
      </c>
      <c r="G24" s="6">
        <f>AVERAGE(G4:G23)</f>
        <v>933892569.20000005</v>
      </c>
      <c r="H24" s="8"/>
      <c r="I24" s="6"/>
    </row>
  </sheetData>
  <mergeCells count="6">
    <mergeCell ref="A1:I1"/>
    <mergeCell ref="A2:A3"/>
    <mergeCell ref="B2:B3"/>
    <mergeCell ref="C2:C3"/>
    <mergeCell ref="D2:D3"/>
    <mergeCell ref="E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Sivakumar Vairamuthu</cp:lastModifiedBy>
  <dcterms:created xsi:type="dcterms:W3CDTF">2021-08-06T10:01:53Z</dcterms:created>
  <dcterms:modified xsi:type="dcterms:W3CDTF">2024-03-26T15:22:55Z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