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d6438b88a57433/Desktop/L^0Co/My Workings/"/>
    </mc:Choice>
  </mc:AlternateContent>
  <xr:revisionPtr revIDLastSave="23" documentId="8_{76D603D3-E521-444B-B455-EC65B79B0969}" xr6:coauthVersionLast="48" xr6:coauthVersionMax="48" xr10:uidLastSave="{641728A2-B277-429F-9E0B-89BC48069DB6}"/>
  <bookViews>
    <workbookView xWindow="-108" yWindow="-108" windowWidth="23256" windowHeight="12576" firstSheet="3" activeTab="1" xr2:uid="{6F8938ED-F903-4927-8956-F5C5B26F0F2C}"/>
  </bookViews>
  <sheets>
    <sheet name="Purchase Type Comparitives" sheetId="1" r:id="rId1"/>
    <sheet name="Month Wise Comparitives" sheetId="2" r:id="rId2"/>
    <sheet name="Plant Wise Comparitives" sheetId="3" r:id="rId3"/>
    <sheet name="Dom&amp;Imp Wise Comparitiv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4" l="1"/>
  <c r="D3" i="4"/>
  <c r="D2" i="4"/>
  <c r="D6" i="3"/>
  <c r="D5" i="3"/>
  <c r="D4" i="3"/>
  <c r="D3" i="3"/>
  <c r="D2" i="3"/>
  <c r="E5" i="2"/>
  <c r="E4" i="2"/>
  <c r="E3" i="2"/>
  <c r="E2" i="2"/>
  <c r="E11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<sst xmlns="http://schemas.openxmlformats.org/spreadsheetml/2006/main" count="41" uniqueCount="27">
  <si>
    <t>Valuation Class</t>
  </si>
  <si>
    <t>Valuation Class Text</t>
  </si>
  <si>
    <t>Q4 FY 21-22</t>
  </si>
  <si>
    <t>Q3 FY 21-22</t>
  </si>
  <si>
    <t>Variance</t>
  </si>
  <si>
    <t>PITTI Raw Castings</t>
  </si>
  <si>
    <t>PITTI Raw materials</t>
  </si>
  <si>
    <t>PITTI CAPITAL</t>
  </si>
  <si>
    <t>PITTI Consumables</t>
  </si>
  <si>
    <t>PITTI Spare parts</t>
  </si>
  <si>
    <t>PITTI Packaging Material</t>
  </si>
  <si>
    <t>PITTI TOOL RM</t>
  </si>
  <si>
    <t>PITTI Child Parts</t>
  </si>
  <si>
    <t>PITTI Scrap</t>
  </si>
  <si>
    <t>Grand Total</t>
  </si>
  <si>
    <t>Month</t>
  </si>
  <si>
    <t>Jan</t>
  </si>
  <si>
    <t>October</t>
  </si>
  <si>
    <t>Feb</t>
  </si>
  <si>
    <t>November</t>
  </si>
  <si>
    <t>Mar</t>
  </si>
  <si>
    <t>December</t>
  </si>
  <si>
    <t>...</t>
  </si>
  <si>
    <t>Plant</t>
  </si>
  <si>
    <t>Purchase Type</t>
  </si>
  <si>
    <t>Domestic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</si>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</sst>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mbria"/>
      <family val="2"/>
    </font>
    <font>
      <b/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0" fontId="2" fillId="0" borderId="0" xfId="0" applyFont="1"/>
    <xf numFmtId="43" fontId="2" fillId="0" borderId="0" xfId="1" applyFont="1"/>
    <xf numFmtId="43" fontId="3" fillId="2" borderId="1" xfId="1" applyFont="1" applyFill="1" applyBorder="1"/>
    <xf numFmtId="0" fontId="2" fillId="3" borderId="0" xfId="0" applyFont="1" applyFill="1"/>
    <xf numFmtId="164" fontId="5" fillId="3" borderId="2" xfId="3" applyNumberFormat="1" applyFont="1" applyFill="1" applyBorder="1" applyAlignment="1">
      <alignment horizontal="center" vertical="center"/>
    </xf>
    <xf numFmtId="9" fontId="2" fillId="3" borderId="0" xfId="2" applyFont="1" applyFill="1"/>
    <xf numFmtId="9" fontId="0" fillId="0" borderId="0" xfId="2" applyFont="1"/>
    <xf numFmtId="165" fontId="0" fillId="0" borderId="0" xfId="2" applyNumberFormat="1" applyFont="1"/>
    <xf numFmtId="165" fontId="2" fillId="0" borderId="0" xfId="2" applyNumberFormat="1" applyFont="1"/>
    <xf numFmtId="165" fontId="2" fillId="3" borderId="0" xfId="2" applyNumberFormat="1" applyFont="1" applyFill="1"/>
    <xf numFmtId="165" fontId="0" fillId="0" borderId="0" xfId="0" applyNumberFormat="1"/>
  </cellXfs>
  <cellStyles count="4">
    <cellStyle name="Comma" xfId="1" builtinId="3"/>
    <cellStyle name="Comma 2 2" xfId="3" xr:uid="{94DE4D71-B369-481A-A621-96E416F0109C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51D6D-303F-475D-9956-D9CEDC77A40F}">
  <dimension ref="A1:E11"/>
  <sheetViews>
    <sheetView workbookViewId="0">
      <selection activeCell="D27" sqref="D27"/>
    </sheetView>
  </sheetViews>
  <sheetFormatPr defaultRowHeight="14.45"/>
  <cols>
    <col min="1" max="1" width="16" bestFit="1" customWidth="1"/>
    <col min="2" max="2" width="22.28515625" bestFit="1" customWidth="1"/>
    <col min="3" max="3" width="22.85546875" bestFit="1" customWidth="1"/>
    <col min="4" max="4" width="24" bestFit="1" customWidth="1"/>
    <col min="5" max="5" width="8.28515625" bestFit="1" customWidth="1"/>
  </cols>
  <sheetData>
    <row r="1" spans="1:5" s="2" customFormat="1" ht="15">
      <c r="A1" s="5" t="s">
        <v>0</v>
      </c>
      <c r="B1" s="5" t="s">
        <v>1</v>
      </c>
      <c r="C1" s="6" t="s">
        <v>2</v>
      </c>
      <c r="D1" s="6" t="s">
        <v>3</v>
      </c>
      <c r="E1" s="7" t="s">
        <v>4</v>
      </c>
    </row>
    <row r="2" spans="1:5">
      <c r="A2">
        <v>3000</v>
      </c>
      <c r="B2" t="s">
        <v>5</v>
      </c>
      <c r="C2" s="1">
        <v>313167137.69</v>
      </c>
      <c r="D2" s="1">
        <v>273758024</v>
      </c>
      <c r="E2" s="9">
        <f>+(C2-D2)/D2</f>
        <v>0.14395601310301684</v>
      </c>
    </row>
    <row r="3" spans="1:5">
      <c r="A3">
        <v>3001</v>
      </c>
      <c r="B3" t="s">
        <v>6</v>
      </c>
      <c r="C3" s="1">
        <v>1524857451.479996</v>
      </c>
      <c r="D3" s="1">
        <v>2056135659.8000004</v>
      </c>
      <c r="E3" s="9">
        <f t="shared" ref="E3:E11" si="0">+(C3-D3)/D3</f>
        <v>-0.25838674884500651</v>
      </c>
    </row>
    <row r="4" spans="1:5">
      <c r="A4">
        <v>3003</v>
      </c>
      <c r="B4" t="s">
        <v>7</v>
      </c>
      <c r="C4" s="1">
        <v>270926673.73000002</v>
      </c>
      <c r="D4" s="1">
        <v>128657871.86</v>
      </c>
      <c r="E4" s="9">
        <f t="shared" si="0"/>
        <v>1.1057916613513616</v>
      </c>
    </row>
    <row r="5" spans="1:5">
      <c r="A5">
        <v>3030</v>
      </c>
      <c r="B5" t="s">
        <v>8</v>
      </c>
      <c r="C5" s="1">
        <v>50958325.600000009</v>
      </c>
      <c r="D5" s="1">
        <v>38709732.410000004</v>
      </c>
      <c r="E5" s="9">
        <f t="shared" si="0"/>
        <v>0.31642154123586214</v>
      </c>
    </row>
    <row r="6" spans="1:5">
      <c r="A6">
        <v>3040</v>
      </c>
      <c r="B6" t="s">
        <v>9</v>
      </c>
      <c r="C6" s="1">
        <v>28304205.390000001</v>
      </c>
      <c r="D6" s="1">
        <v>67671790.5</v>
      </c>
      <c r="E6" s="9">
        <f t="shared" si="0"/>
        <v>-0.58174292152060025</v>
      </c>
    </row>
    <row r="7" spans="1:5">
      <c r="A7">
        <v>3050</v>
      </c>
      <c r="B7" t="s">
        <v>10</v>
      </c>
      <c r="C7" s="1">
        <v>31081144.839999992</v>
      </c>
      <c r="D7" s="1">
        <v>24778515.909999989</v>
      </c>
      <c r="E7" s="9">
        <f t="shared" si="0"/>
        <v>0.25435861263411746</v>
      </c>
    </row>
    <row r="8" spans="1:5">
      <c r="A8">
        <v>3060</v>
      </c>
      <c r="B8" t="s">
        <v>11</v>
      </c>
      <c r="C8" s="1">
        <v>4734594.4400000004</v>
      </c>
      <c r="D8" s="1">
        <v>5678349.1800000016</v>
      </c>
      <c r="E8" s="9">
        <f t="shared" si="0"/>
        <v>-0.16620230811519077</v>
      </c>
    </row>
    <row r="9" spans="1:5">
      <c r="A9">
        <v>3100</v>
      </c>
      <c r="B9" t="s">
        <v>12</v>
      </c>
      <c r="C9" s="1">
        <v>119731207.28</v>
      </c>
      <c r="D9" s="1">
        <v>52512759.780000009</v>
      </c>
      <c r="E9" s="9">
        <f t="shared" si="0"/>
        <v>1.2800402755750955</v>
      </c>
    </row>
    <row r="10" spans="1:5">
      <c r="A10">
        <v>3300</v>
      </c>
      <c r="B10" t="s">
        <v>13</v>
      </c>
      <c r="C10" s="1">
        <v>2989654.19</v>
      </c>
      <c r="D10" s="1">
        <v>0</v>
      </c>
      <c r="E10" s="9">
        <v>1</v>
      </c>
    </row>
    <row r="11" spans="1:5">
      <c r="A11" s="2" t="s">
        <v>14</v>
      </c>
      <c r="C11" s="3">
        <v>2346750394.6399965</v>
      </c>
      <c r="D11" s="4">
        <v>2647902703.4400001</v>
      </c>
      <c r="E11" s="10">
        <f t="shared" si="0"/>
        <v>-0.11373239220941317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2490-B732-4061-8231-C4FEB15422F8}">
  <dimension ref="A1:E8"/>
  <sheetViews>
    <sheetView tabSelected="1" workbookViewId="0">
      <selection activeCell="A12" sqref="A12"/>
    </sheetView>
  </sheetViews>
  <sheetFormatPr defaultRowHeight="14.45"/>
  <cols>
    <col min="1" max="1" width="10.5703125" bestFit="1" customWidth="1"/>
    <col min="2" max="2" width="22.140625" bestFit="1" customWidth="1"/>
    <col min="3" max="3" width="10.5703125" bestFit="1" customWidth="1"/>
    <col min="4" max="4" width="22.140625" style="1" bestFit="1" customWidth="1"/>
    <col min="5" max="5" width="8.85546875" style="8"/>
  </cols>
  <sheetData>
    <row r="1" spans="1:5" ht="15">
      <c r="A1" s="5" t="s">
        <v>15</v>
      </c>
      <c r="B1" s="6" t="s">
        <v>2</v>
      </c>
      <c r="C1" s="5" t="s">
        <v>15</v>
      </c>
      <c r="D1" s="6" t="s">
        <v>3</v>
      </c>
      <c r="E1" s="7" t="s">
        <v>4</v>
      </c>
    </row>
    <row r="2" spans="1:5">
      <c r="A2" t="s">
        <v>16</v>
      </c>
      <c r="B2" s="1">
        <v>658522866.69000018</v>
      </c>
      <c r="C2" t="s">
        <v>17</v>
      </c>
      <c r="D2" s="1">
        <v>878257059.56000054</v>
      </c>
      <c r="E2" s="8">
        <f>+(B2-D2)/D2</f>
        <v>-0.25019348319281981</v>
      </c>
    </row>
    <row r="3" spans="1:5">
      <c r="A3" t="s">
        <v>18</v>
      </c>
      <c r="B3" s="1">
        <v>734707162.17999995</v>
      </c>
      <c r="C3" t="s">
        <v>19</v>
      </c>
      <c r="D3" s="1">
        <v>864979305.90999997</v>
      </c>
      <c r="E3" s="8">
        <f t="shared" ref="E3:E5" si="0">+(B3-D3)/D3</f>
        <v>-0.15060723746789229</v>
      </c>
    </row>
    <row r="4" spans="1:5">
      <c r="A4" t="s">
        <v>20</v>
      </c>
      <c r="B4" s="1">
        <v>953520365.7700007</v>
      </c>
      <c r="C4" t="s">
        <v>21</v>
      </c>
      <c r="D4" s="1">
        <v>904666337.96999967</v>
      </c>
      <c r="E4" s="8">
        <f t="shared" si="0"/>
        <v>5.4002261109466758E-2</v>
      </c>
    </row>
    <row r="5" spans="1:5" s="2" customFormat="1">
      <c r="A5" s="2" t="s">
        <v>14</v>
      </c>
      <c r="B5" s="3">
        <v>2346750394.6400008</v>
      </c>
      <c r="C5" s="2" t="s">
        <v>14</v>
      </c>
      <c r="D5" s="3">
        <v>2647902703.4400001</v>
      </c>
      <c r="E5" s="8">
        <f t="shared" si="0"/>
        <v>-0.11373239220941155</v>
      </c>
    </row>
    <row r="8" spans="1:5">
      <c r="A8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7EEEB-D3E3-4C59-9B35-8B56D1FF60FB}">
  <dimension ref="A1:D6"/>
  <sheetViews>
    <sheetView workbookViewId="0">
      <selection activeCell="B1" sqref="B1:D1"/>
    </sheetView>
  </sheetViews>
  <sheetFormatPr defaultRowHeight="14.45"/>
  <cols>
    <col min="1" max="1" width="10.5703125" bestFit="1" customWidth="1"/>
    <col min="2" max="3" width="22.140625" style="1" bestFit="1" customWidth="1"/>
    <col min="4" max="4" width="8.28515625" style="12" bestFit="1" customWidth="1"/>
  </cols>
  <sheetData>
    <row r="1" spans="1:4" ht="15">
      <c r="A1" s="5" t="s">
        <v>23</v>
      </c>
      <c r="B1" s="6" t="s">
        <v>2</v>
      </c>
      <c r="C1" s="6" t="s">
        <v>3</v>
      </c>
      <c r="D1" s="11" t="s">
        <v>4</v>
      </c>
    </row>
    <row r="2" spans="1:4">
      <c r="A2">
        <v>1000</v>
      </c>
      <c r="B2" s="1">
        <v>7676199.2500000009</v>
      </c>
      <c r="C2" s="1">
        <v>1352828.4799999997</v>
      </c>
      <c r="D2" s="9">
        <f>+(B2-C2)/C2</f>
        <v>4.674185133949873</v>
      </c>
    </row>
    <row r="3" spans="1:4">
      <c r="A3">
        <v>1200</v>
      </c>
      <c r="B3" s="1">
        <v>937966247.12000036</v>
      </c>
      <c r="C3" s="1">
        <v>806674314.16999972</v>
      </c>
      <c r="D3" s="9">
        <f>+(B3-C3)/C3</f>
        <v>0.16275705156806566</v>
      </c>
    </row>
    <row r="4" spans="1:4">
      <c r="A4">
        <v>1400</v>
      </c>
      <c r="B4" s="1">
        <v>156760451.26000002</v>
      </c>
      <c r="C4" s="1">
        <v>297096711.40000004</v>
      </c>
      <c r="D4" s="9">
        <f>+(B4-C4)/C4</f>
        <v>-0.47235884732179501</v>
      </c>
    </row>
    <row r="5" spans="1:4">
      <c r="A5">
        <v>1500</v>
      </c>
      <c r="B5" s="1">
        <v>1244347497.0099974</v>
      </c>
      <c r="C5" s="1">
        <v>1542778849.3900001</v>
      </c>
      <c r="D5" s="9">
        <f>+(B5-C5)/C5</f>
        <v>-0.19343754453076642</v>
      </c>
    </row>
    <row r="6" spans="1:4">
      <c r="A6" t="s">
        <v>14</v>
      </c>
      <c r="B6" s="1">
        <v>2346750394.6399975</v>
      </c>
      <c r="C6" s="1">
        <v>2647902703.4399996</v>
      </c>
      <c r="D6" s="9">
        <f>+(B6-C6)/C6</f>
        <v>-0.11373239220941264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E518-A300-4F43-95CC-E8B7888AF8EE}">
  <dimension ref="A1:D4"/>
  <sheetViews>
    <sheetView workbookViewId="0">
      <selection activeCell="E11" sqref="E11"/>
    </sheetView>
  </sheetViews>
  <sheetFormatPr defaultRowHeight="14.45"/>
  <cols>
    <col min="1" max="1" width="12.7109375" bestFit="1" customWidth="1"/>
    <col min="2" max="3" width="22.140625" style="1" bestFit="1" customWidth="1"/>
    <col min="4" max="4" width="8.85546875" style="9"/>
  </cols>
  <sheetData>
    <row r="1" spans="1:4" ht="15">
      <c r="A1" s="5" t="s">
        <v>24</v>
      </c>
      <c r="B1" s="6" t="s">
        <v>2</v>
      </c>
      <c r="C1" s="6" t="s">
        <v>3</v>
      </c>
      <c r="D1" s="11" t="s">
        <v>4</v>
      </c>
    </row>
    <row r="2" spans="1:4">
      <c r="A2" t="s">
        <v>25</v>
      </c>
      <c r="B2" s="1">
        <v>1934878213.4899979</v>
      </c>
      <c r="C2" s="1">
        <v>2254846620.3900003</v>
      </c>
      <c r="D2" s="9">
        <f>+(B2-C2)/C2</f>
        <v>-0.14190251523390113</v>
      </c>
    </row>
    <row r="3" spans="1:4">
      <c r="A3" t="s">
        <v>26</v>
      </c>
      <c r="B3" s="1">
        <v>411872181.15000004</v>
      </c>
      <c r="C3" s="1">
        <v>393056083.04999995</v>
      </c>
      <c r="D3" s="9">
        <f>+(B3-C3)/C3</f>
        <v>4.7871280744449185E-2</v>
      </c>
    </row>
    <row r="4" spans="1:4">
      <c r="A4" t="s">
        <v>14</v>
      </c>
      <c r="B4" s="1">
        <v>2346750394.639998</v>
      </c>
      <c r="C4" s="1">
        <v>2647902703.4400005</v>
      </c>
      <c r="D4" s="9">
        <f>+(B4-C4)/C4</f>
        <v>-0.11373239220941279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FE58251809624EA25082A6746D83B1" ma:contentTypeVersion="6" ma:contentTypeDescription="Create a new document." ma:contentTypeScope="" ma:versionID="d32a03da637edb6f9302042d9785a42d">
  <xsd:schema xmlns:xsd="http://www.w3.org/2001/XMLSchema" xmlns:xs="http://www.w3.org/2001/XMLSchema" xmlns:p="http://schemas.microsoft.com/office/2006/metadata/properties" xmlns:ns2="74c809ab-b4b7-4860-9bf6-424507cfa598" xmlns:ns3="a41166ca-e534-495b-8f0c-1d30ad4841dd" targetNamespace="http://schemas.microsoft.com/office/2006/metadata/properties" ma:root="true" ma:fieldsID="3b0dc74d95fda3c75061e11fc8442409" ns2:_="" ns3:_="">
    <xsd:import namespace="74c809ab-b4b7-4860-9bf6-424507cfa598"/>
    <xsd:import namespace="a41166ca-e534-495b-8f0c-1d30ad4841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809ab-b4b7-4860-9bf6-424507cfa5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1166ca-e534-495b-8f0c-1d30ad4841d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9D2E1E-F14F-4BB4-8A66-5447D7C8868B}"/>
</file>

<file path=customXml/itemProps2.xml><?xml version="1.0" encoding="utf-8"?>
<ds:datastoreItem xmlns:ds="http://schemas.openxmlformats.org/officeDocument/2006/customXml" ds:itemID="{9950BD74-A199-43E3-AB59-5F819E395D1A}"/>
</file>

<file path=customXml/itemProps3.xml><?xml version="1.0" encoding="utf-8"?>
<ds:datastoreItem xmlns:ds="http://schemas.openxmlformats.org/officeDocument/2006/customXml" ds:itemID="{119D5DB6-6FFC-4E4A-9487-247C622445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Grizli777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tejakumar.b@gmail.com</dc:creator>
  <cp:keywords/>
  <dc:description/>
  <cp:lastModifiedBy>Koteswar Rao J</cp:lastModifiedBy>
  <cp:revision/>
  <dcterms:created xsi:type="dcterms:W3CDTF">2022-05-27T06:51:48Z</dcterms:created>
  <dcterms:modified xsi:type="dcterms:W3CDTF">2022-05-31T11:39:54Z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0x01010096FE58251809624EA25082A6746D83B1</vt:lpwstr>
  </property>
</Properties>
</file>