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Sivaraj\excel\Excel-Tutorial-main\"/>
    </mc:Choice>
  </mc:AlternateContent>
  <xr:revisionPtr revIDLastSave="0" documentId="13_ncr:1_{86A0A88C-F59E-424C-B3EE-9B281A60D2A1}"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9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<sst xmlns="http://schemas.openxmlformats.org/spreadsheetml/2006/main" count="16279" uniqueCount="55">
  <si>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</si>
  <si>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</si>
  <si>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</si>
  <si>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</si>
  <si>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</si>
  <si>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</si>
  <si>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</si>
  <si>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</si>
  <si>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</si>
  <si>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</si>
  <si>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</si>
  <si>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</si>
  <si>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</si>
  <si>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</si>
  <si>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</si>
  <si>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</si>
  <si>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</si>
  <si>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</si>
  <si>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</si>
  <si>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</si>
  <si>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</si>
  <si>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</si>
  <si>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</si>
  <si>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</si>
  <si>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</si>
  <si>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</si>
  <si>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</si>
  <si>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</si>
  <si>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</si>
  <si>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</si>
  <si>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</si>
  <si>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</si>
  <si>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</si>
  <si>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</si>
  <si>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</si>
  <si>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</si>
  <si>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</si>
  <si>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</si>
  <si>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Single</t>
  </si>
  <si>
    <t>Female</t>
  </si>
  <si>
    <t xml:space="preserve">Age Brackets </t>
  </si>
  <si>
    <t>Column Labels</t>
  </si>
  <si>
    <t>Grand Total</t>
  </si>
  <si>
    <t>Row Labels</t>
  </si>
  <si>
    <t>Average of Income</t>
  </si>
  <si>
    <t>(All)</t>
  </si>
  <si>
    <t>Count of Purchased Bike</t>
  </si>
  <si>
    <t>More than 10 Miles</t>
  </si>
  <si>
    <t xml:space="preserve"> </t>
  </si>
  <si>
    <t>Adolescent</t>
  </si>
  <si>
    <t>Middle Age</t>
  </si>
  <si>
    <t>Old</t>
  </si>
  <si>
    <t>Now compared to above and below one as you have created your own column called age bracket which helped it visualize more effective and easy to understand as lower one is really messy that’s why its important think of creating something like age brackets are necessary wherever we feel required</t>
  </si>
  <si>
    <t>Bike Sales Dashboard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</si>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</sst>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quot;$&quot;#,##0.00"/>
    <numFmt numFmtId="167" formatCode="&quot;₹&quot;\ #,##0"/>
    <numFmt numFmtId="170" formatCode="_ * #,##0_ ;_ * \-#,##0_ ;_ * &quot;-&quot;??_ ;_ @_ "/>
    <numFmt numFmtId="17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3" tint="0.3999755851924192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Alignment="1"/>
    <xf numFmtId="175" fontId="0" fillId="0" borderId="0" xfId="42" applyNumberFormat="1" applyFon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8">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 Per Purchase By Gender</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ADF7-437D-B1AC-B06BD1B0884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ADF7-437D-B1AC-B06BD1B08845}"/>
            </c:ext>
          </c:extLst>
        </c:ser>
        <c:dLbls>
          <c:showLegendKey val="0"/>
          <c:showVal val="0"/>
          <c:showCatName val="0"/>
          <c:showSerName val="0"/>
          <c:showPercent val="0"/>
          <c:showBubbleSize val="0"/>
        </c:dLbls>
        <c:gapWidth val="100"/>
        <c:overlap val="-24"/>
        <c:axId val="1728629903"/>
        <c:axId val="1728630383"/>
      </c:barChart>
      <c:catAx>
        <c:axId val="1728629903"/>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30383"/>
        <c:crosses val="autoZero"/>
        <c:auto val="1"/>
        <c:lblAlgn val="ctr"/>
        <c:lblOffset val="100"/>
        <c:noMultiLvlLbl val="0"/>
      </c:catAx>
      <c:valAx>
        <c:axId val="1728630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29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Purchases Based on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E9F-491B-8409-F46C4CB787B9}"/>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E9F-491B-8409-F46C4CB787B9}"/>
            </c:ext>
          </c:extLst>
        </c:ser>
        <c:dLbls>
          <c:showLegendKey val="0"/>
          <c:showVal val="0"/>
          <c:showCatName val="0"/>
          <c:showSerName val="0"/>
          <c:showPercent val="0"/>
          <c:showBubbleSize val="0"/>
        </c:dLbls>
        <c:marker val="1"/>
        <c:smooth val="0"/>
        <c:axId val="1913122079"/>
        <c:axId val="1913109599"/>
      </c:lineChart>
      <c:catAx>
        <c:axId val="1913122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109599"/>
        <c:crosses val="autoZero"/>
        <c:auto val="1"/>
        <c:lblAlgn val="ctr"/>
        <c:lblOffset val="100"/>
        <c:noMultiLvlLbl val="0"/>
      </c:catAx>
      <c:valAx>
        <c:axId val="1913109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12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 Per Purchase By Gender</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2F4F-4A51-953A-6C9E2B321A7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2F4F-4A51-953A-6C9E2B321A7B}"/>
            </c:ext>
          </c:extLst>
        </c:ser>
        <c:dLbls>
          <c:showLegendKey val="0"/>
          <c:showVal val="0"/>
          <c:showCatName val="0"/>
          <c:showSerName val="0"/>
          <c:showPercent val="0"/>
          <c:showBubbleSize val="0"/>
        </c:dLbls>
        <c:gapWidth val="100"/>
        <c:overlap val="-24"/>
        <c:axId val="1728629903"/>
        <c:axId val="1728630383"/>
      </c:barChart>
      <c:catAx>
        <c:axId val="17286299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30383"/>
        <c:crosses val="autoZero"/>
        <c:auto val="1"/>
        <c:lblAlgn val="ctr"/>
        <c:lblOffset val="100"/>
        <c:noMultiLvlLbl val="0"/>
      </c:catAx>
      <c:valAx>
        <c:axId val="1728630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29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Bike Purchases by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538-4C37-971C-6B6193DBFF04}"/>
            </c:ext>
          </c:extLst>
        </c:ser>
        <c:ser>
          <c:idx val="1"/>
          <c:order val="1"/>
          <c:tx>
            <c:strRef>
              <c:f>'Pivot Table'!$C$27:$C$28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538-4C37-971C-6B6193DBFF04}"/>
            </c:ext>
          </c:extLst>
        </c:ser>
        <c:dLbls>
          <c:showLegendKey val="0"/>
          <c:showVal val="0"/>
          <c:showCatName val="0"/>
          <c:showSerName val="0"/>
          <c:showPercent val="0"/>
          <c:showBubbleSize val="0"/>
        </c:dLbls>
        <c:marker val="1"/>
        <c:smooth val="0"/>
        <c:axId val="1728624143"/>
        <c:axId val="1728626063"/>
      </c:lineChart>
      <c:catAx>
        <c:axId val="17286241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8626063"/>
        <c:crosses val="autoZero"/>
        <c:auto val="1"/>
        <c:lblAlgn val="ctr"/>
        <c:lblOffset val="100"/>
        <c:noMultiLvlLbl val="0"/>
      </c:catAx>
      <c:valAx>
        <c:axId val="17286260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862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Purchases Based on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E9F-491B-8409-F46C4CB787B9}"/>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E9F-491B-8409-F46C4CB787B9}"/>
            </c:ext>
          </c:extLst>
        </c:ser>
        <c:dLbls>
          <c:showLegendKey val="0"/>
          <c:showVal val="0"/>
          <c:showCatName val="0"/>
          <c:showSerName val="0"/>
          <c:showPercent val="0"/>
          <c:showBubbleSize val="0"/>
        </c:dLbls>
        <c:marker val="1"/>
        <c:smooth val="0"/>
        <c:axId val="1913122079"/>
        <c:axId val="1913109599"/>
      </c:lineChart>
      <c:catAx>
        <c:axId val="1913122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109599"/>
        <c:crosses val="autoZero"/>
        <c:auto val="1"/>
        <c:lblAlgn val="ctr"/>
        <c:lblOffset val="100"/>
        <c:noMultiLvlLbl val="0"/>
      </c:catAx>
      <c:valAx>
        <c:axId val="1913109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12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Bike Purchases by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FBE-4759-BF33-7123FF11C529}"/>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FBE-4759-BF33-7123FF11C529}"/>
            </c:ext>
          </c:extLst>
        </c:ser>
        <c:dLbls>
          <c:dLblPos val="t"/>
          <c:showLegendKey val="0"/>
          <c:showVal val="0"/>
          <c:showCatName val="0"/>
          <c:showSerName val="0"/>
          <c:showPercent val="0"/>
          <c:showBubbleSize val="0"/>
        </c:dLbls>
        <c:smooth val="0"/>
        <c:axId val="1728624143"/>
        <c:axId val="1728626063"/>
      </c:lineChart>
      <c:catAx>
        <c:axId val="1728624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26063"/>
        <c:crosses val="autoZero"/>
        <c:auto val="1"/>
        <c:lblAlgn val="ctr"/>
        <c:lblOffset val="100"/>
        <c:noMultiLvlLbl val="0"/>
      </c:catAx>
      <c:valAx>
        <c:axId val="172862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2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Purchases Based on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D55B-49B7-991A-DB64B9112CBD}"/>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D55B-49B7-991A-DB64B9112CBD}"/>
            </c:ext>
          </c:extLst>
        </c:ser>
        <c:dLbls>
          <c:showLegendKey val="0"/>
          <c:showVal val="0"/>
          <c:showCatName val="0"/>
          <c:showSerName val="0"/>
          <c:showPercent val="0"/>
          <c:showBubbleSize val="0"/>
        </c:dLbls>
        <c:marker val="1"/>
        <c:smooth val="0"/>
        <c:axId val="1913122079"/>
        <c:axId val="1913109599"/>
      </c:lineChart>
      <c:catAx>
        <c:axId val="1913122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109599"/>
        <c:crosses val="autoZero"/>
        <c:auto val="1"/>
        <c:lblAlgn val="ctr"/>
        <c:lblOffset val="100"/>
        <c:noMultiLvlLbl val="0"/>
      </c:catAx>
      <c:valAx>
        <c:axId val="1913109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12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Table'!$B$72:$B$73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Table'!$A$74:$A$121</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Table'!$B$74:$B$121</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9A9F-495A-87A0-B441641DFF43}"/>
            </c:ext>
          </c:extLst>
        </c:ser>
        <c:ser>
          <c:idx val="1"/>
          <c:order val="1"/>
          <c:tx>
            <c:strRef>
              <c:f>'Pivot Table'!$C$72:$C$73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Table'!$A$74:$A$121</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Table'!$C$74:$C$121</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9A9F-495A-87A0-B441641DFF43}"/>
            </c:ext>
          </c:extLst>
        </c:ser>
        <c:dLbls>
          <c:showLegendKey val="0"/>
          <c:showVal val="0"/>
          <c:showCatName val="0"/>
          <c:showSerName val="0"/>
          <c:showPercent val="0"/>
          <c:showBubbleSize val="0"/>
        </c:dLbls>
        <c:marker val="1"/>
        <c:smooth val="0"/>
        <c:axId val="1919601951"/>
        <c:axId val="1919602431"/>
      </c:lineChart>
      <c:catAx>
        <c:axId val="191960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602431"/>
        <c:crosses val="autoZero"/>
        <c:auto val="1"/>
        <c:lblAlgn val="ctr"/>
        <c:lblOffset val="100"/>
        <c:noMultiLvlLbl val="0"/>
      </c:catAx>
      <c:valAx>
        <c:axId val="191960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60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 Per Purchase By Gender</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2F4F-4A51-953A-6C9E2B321A7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2F4F-4A51-953A-6C9E2B321A7B}"/>
            </c:ext>
          </c:extLst>
        </c:ser>
        <c:dLbls>
          <c:showLegendKey val="0"/>
          <c:showVal val="0"/>
          <c:showCatName val="0"/>
          <c:showSerName val="0"/>
          <c:showPercent val="0"/>
          <c:showBubbleSize val="0"/>
        </c:dLbls>
        <c:gapWidth val="100"/>
        <c:overlap val="-24"/>
        <c:axId val="1728629903"/>
        <c:axId val="1728630383"/>
      </c:barChart>
      <c:catAx>
        <c:axId val="17286299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30383"/>
        <c:crosses val="autoZero"/>
        <c:auto val="1"/>
        <c:lblAlgn val="ctr"/>
        <c:lblOffset val="100"/>
        <c:noMultiLvlLbl val="0"/>
      </c:catAx>
      <c:valAx>
        <c:axId val="1728630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29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Bike Purchases by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538-4C37-971C-6B6193DBFF04}"/>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538-4C37-971C-6B6193DBFF04}"/>
            </c:ext>
          </c:extLst>
        </c:ser>
        <c:dLbls>
          <c:showLegendKey val="0"/>
          <c:showVal val="0"/>
          <c:showCatName val="0"/>
          <c:showSerName val="0"/>
          <c:showPercent val="0"/>
          <c:showBubbleSize val="0"/>
        </c:dLbls>
        <c:smooth val="0"/>
        <c:axId val="1728624143"/>
        <c:axId val="1728626063"/>
      </c:lineChart>
      <c:catAx>
        <c:axId val="1728624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26063"/>
        <c:crosses val="autoZero"/>
        <c:auto val="1"/>
        <c:lblAlgn val="ctr"/>
        <c:lblOffset val="100"/>
        <c:noMultiLvlLbl val="0"/>
      </c:catAx>
      <c:valAx>
        <c:axId val="172862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2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Purchases Based on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E9F-491B-8409-F46C4CB787B9}"/>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E9F-491B-8409-F46C4CB787B9}"/>
            </c:ext>
          </c:extLst>
        </c:ser>
        <c:dLbls>
          <c:showLegendKey val="0"/>
          <c:showVal val="0"/>
          <c:showCatName val="0"/>
          <c:showSerName val="0"/>
          <c:showPercent val="0"/>
          <c:showBubbleSize val="0"/>
        </c:dLbls>
        <c:marker val="1"/>
        <c:smooth val="0"/>
        <c:axId val="1913122079"/>
        <c:axId val="1913109599"/>
      </c:lineChart>
      <c:catAx>
        <c:axId val="1913122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109599"/>
        <c:crosses val="autoZero"/>
        <c:auto val="1"/>
        <c:lblAlgn val="ctr"/>
        <c:lblOffset val="100"/>
        <c:noMultiLvlLbl val="0"/>
      </c:catAx>
      <c:valAx>
        <c:axId val="1913109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12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 Per Purchase By Gender</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2F4F-4A51-953A-6C9E2B321A7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2F4F-4A51-953A-6C9E2B321A7B}"/>
            </c:ext>
          </c:extLst>
        </c:ser>
        <c:dLbls>
          <c:showLegendKey val="0"/>
          <c:showVal val="0"/>
          <c:showCatName val="0"/>
          <c:showSerName val="0"/>
          <c:showPercent val="0"/>
          <c:showBubbleSize val="0"/>
        </c:dLbls>
        <c:gapWidth val="100"/>
        <c:overlap val="-24"/>
        <c:axId val="1728629903"/>
        <c:axId val="1728630383"/>
      </c:barChart>
      <c:catAx>
        <c:axId val="17286299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30383"/>
        <c:crosses val="autoZero"/>
        <c:auto val="1"/>
        <c:lblAlgn val="ctr"/>
        <c:lblOffset val="100"/>
        <c:noMultiLvlLbl val="0"/>
      </c:catAx>
      <c:valAx>
        <c:axId val="1728630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29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Bike Purchases by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538-4C37-971C-6B6193DBFF04}"/>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538-4C37-971C-6B6193DBFF04}"/>
            </c:ext>
          </c:extLst>
        </c:ser>
        <c:dLbls>
          <c:showLegendKey val="0"/>
          <c:showVal val="0"/>
          <c:showCatName val="0"/>
          <c:showSerName val="0"/>
          <c:showPercent val="0"/>
          <c:showBubbleSize val="0"/>
        </c:dLbls>
        <c:smooth val="0"/>
        <c:axId val="1728624143"/>
        <c:axId val="1728626063"/>
      </c:lineChart>
      <c:catAx>
        <c:axId val="1728624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26063"/>
        <c:crosses val="autoZero"/>
        <c:auto val="1"/>
        <c:lblAlgn val="ctr"/>
        <c:lblOffset val="100"/>
        <c:noMultiLvlLbl val="0"/>
      </c:catAx>
      <c:valAx>
        <c:axId val="172862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62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7</xdr:col>
      <xdr:colOff>190500</xdr:colOff>
      <xdr:row>3</xdr:row>
      <xdr:rowOff>137160</xdr:rowOff>
    </xdr:from>
    <xdr:to>
      <xdr:col>27</xdr:col>
      <xdr:colOff>38100</xdr:colOff>
      <xdr:row>18</xdr:row>
      <xdr:rowOff>137160</xdr:rowOff>
    </xdr:to>
    <xdr:graphicFrame macro="">
      <xdr:nvGraphicFramePr>
        <xdr:cNvPr id="2" name="Chart 1">
          <a:extLst>
            <a:ext uri="{FF2B5EF4-FFF2-40B4-BE49-F238E27FC236}">
              <a16:creationId xmlns:a16="http://schemas.microsoft.com/office/drawing/2014/main" id="{43007850-00D9-D2B6-815B-53F80EB11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24</xdr:row>
      <xdr:rowOff>129540</xdr:rowOff>
    </xdr:from>
    <xdr:to>
      <xdr:col>24</xdr:col>
      <xdr:colOff>160020</xdr:colOff>
      <xdr:row>39</xdr:row>
      <xdr:rowOff>129540</xdr:rowOff>
    </xdr:to>
    <xdr:graphicFrame macro="">
      <xdr:nvGraphicFramePr>
        <xdr:cNvPr id="3" name="Chart 2">
          <a:extLst>
            <a:ext uri="{FF2B5EF4-FFF2-40B4-BE49-F238E27FC236}">
              <a16:creationId xmlns:a16="http://schemas.microsoft.com/office/drawing/2014/main" id="{1976BF4B-7E01-E991-884C-6F46A93E11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83820</xdr:colOff>
      <xdr:row>48</xdr:row>
      <xdr:rowOff>60960</xdr:rowOff>
    </xdr:from>
    <xdr:to>
      <xdr:col>29</xdr:col>
      <xdr:colOff>0</xdr:colOff>
      <xdr:row>63</xdr:row>
      <xdr:rowOff>160020</xdr:rowOff>
    </xdr:to>
    <xdr:graphicFrame macro="">
      <xdr:nvGraphicFramePr>
        <xdr:cNvPr id="5" name="Chart 4">
          <a:extLst>
            <a:ext uri="{FF2B5EF4-FFF2-40B4-BE49-F238E27FC236}">
              <a16:creationId xmlns:a16="http://schemas.microsoft.com/office/drawing/2014/main" id="{FA4B7241-A4A5-B1EE-9E15-119D21423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45720</xdr:colOff>
      <xdr:row>74</xdr:row>
      <xdr:rowOff>0</xdr:rowOff>
    </xdr:from>
    <xdr:to>
      <xdr:col>31</xdr:col>
      <xdr:colOff>91440</xdr:colOff>
      <xdr:row>89</xdr:row>
      <xdr:rowOff>0</xdr:rowOff>
    </xdr:to>
    <xdr:graphicFrame macro="">
      <xdr:nvGraphicFramePr>
        <xdr:cNvPr id="6" name="Chart 5">
          <a:extLst>
            <a:ext uri="{FF2B5EF4-FFF2-40B4-BE49-F238E27FC236}">
              <a16:creationId xmlns:a16="http://schemas.microsoft.com/office/drawing/2014/main" id="{F7F7C241-DA14-28AC-E9C2-E609DF09D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137159</xdr:colOff>
      <xdr:row>6</xdr:row>
      <xdr:rowOff>9525</xdr:rowOff>
    </xdr:from>
    <xdr:to>
      <xdr:col>10</xdr:col>
      <xdr:colOff>504824</xdr:colOff>
      <xdr:row>22</xdr:row>
      <xdr:rowOff>152400</xdr:rowOff>
    </xdr:to>
    <xdr:graphicFrame macro="">
      <xdr:nvGraphicFramePr>
        <xdr:cNvPr id="2" name="Chart 1">
          <a:extLst>
            <a:ext uri="{FF2B5EF4-FFF2-40B4-BE49-F238E27FC236}">
              <a16:creationId xmlns:a16="http://schemas.microsoft.com/office/drawing/2014/main" id="{D2E7EAD3-5AEF-4DCF-A48D-DCDAC766C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552450</xdr:colOff>
      <xdr:row>6</xdr:row>
      <xdr:rowOff>85725</xdr:rowOff>
    </xdr:from>
    <xdr:to>
      <xdr:col>29</xdr:col>
      <xdr:colOff>62865</xdr:colOff>
      <xdr:row>22</xdr:row>
      <xdr:rowOff>161925</xdr:rowOff>
    </xdr:to>
    <xdr:graphicFrame macro="">
      <xdr:nvGraphicFramePr>
        <xdr:cNvPr id="3" name="Chart 2">
          <a:extLst>
            <a:ext uri="{FF2B5EF4-FFF2-40B4-BE49-F238E27FC236}">
              <a16:creationId xmlns:a16="http://schemas.microsoft.com/office/drawing/2014/main" id="{AD45B355-F54E-4DB2-B701-7A8A01FDB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133349</xdr:colOff>
      <xdr:row>6</xdr:row>
      <xdr:rowOff>95249</xdr:rowOff>
    </xdr:from>
    <xdr:to>
      <xdr:col>19</xdr:col>
      <xdr:colOff>361950</xdr:colOff>
      <xdr:row>22</xdr:row>
      <xdr:rowOff>180974</xdr:rowOff>
    </xdr:to>
    <xdr:graphicFrame macro="">
      <xdr:nvGraphicFramePr>
        <xdr:cNvPr id="4" name="Chart 3">
          <a:extLst>
            <a:ext uri="{FF2B5EF4-FFF2-40B4-BE49-F238E27FC236}">
              <a16:creationId xmlns:a16="http://schemas.microsoft.com/office/drawing/2014/main" id="{C2D7CC93-EE78-4FE2-8EC2-6BFFE06E2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72391</xdr:rowOff>
    </xdr:from>
    <xdr:to>
      <xdr:col>2</xdr:col>
      <xdr:colOff>47625</xdr:colOff>
      <xdr:row>11</xdr:row>
      <xdr:rowOff>28576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6E32F13-70B4-E700-4624-2B4FD2580D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8241"/>
              <a:ext cx="1266825"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270509</xdr:colOff>
      <xdr:row>6</xdr:row>
      <xdr:rowOff>0</xdr:rowOff>
    </xdr:from>
    <xdr:to>
      <xdr:col>11</xdr:col>
      <xdr:colOff>28574</xdr:colOff>
      <xdr:row>27</xdr:row>
      <xdr:rowOff>95250</xdr:rowOff>
    </xdr:to>
    <xdr:graphicFrame macro="">
      <xdr:nvGraphicFramePr>
        <xdr:cNvPr id="6" name="Chart 5">
          <a:extLst>
            <a:ext uri="{FF2B5EF4-FFF2-40B4-BE49-F238E27FC236}">
              <a16:creationId xmlns:a16="http://schemas.microsoft.com/office/drawing/2014/main" id="{0284B71D-5391-079E-B1EB-99BE3315B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581025</xdr:colOff>
      <xdr:row>6</xdr:row>
      <xdr:rowOff>9524</xdr:rowOff>
    </xdr:from>
    <xdr:to>
      <xdr:col>29</xdr:col>
      <xdr:colOff>91440</xdr:colOff>
      <xdr:row>26</xdr:row>
      <xdr:rowOff>152399</xdr:rowOff>
    </xdr:to>
    <xdr:graphicFrame macro="">
      <xdr:nvGraphicFramePr>
        <xdr:cNvPr id="7" name="Chart 6">
          <a:extLst>
            <a:ext uri="{FF2B5EF4-FFF2-40B4-BE49-F238E27FC236}">
              <a16:creationId xmlns:a16="http://schemas.microsoft.com/office/drawing/2014/main" id="{33D0B945-E4C1-0A45-C989-210F7A656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161924</xdr:colOff>
      <xdr:row>6</xdr:row>
      <xdr:rowOff>9525</xdr:rowOff>
    </xdr:from>
    <xdr:to>
      <xdr:col>19</xdr:col>
      <xdr:colOff>390525</xdr:colOff>
      <xdr:row>27</xdr:row>
      <xdr:rowOff>57150</xdr:rowOff>
    </xdr:to>
    <xdr:graphicFrame macro="">
      <xdr:nvGraphicFramePr>
        <xdr:cNvPr id="8" name="Chart 7">
          <a:extLst>
            <a:ext uri="{FF2B5EF4-FFF2-40B4-BE49-F238E27FC236}">
              <a16:creationId xmlns:a16="http://schemas.microsoft.com/office/drawing/2014/main" id="{89E423F1-BD3C-7394-2860-62836C2A6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18</xdr:row>
      <xdr:rowOff>66675</xdr:rowOff>
    </xdr:from>
    <xdr:to>
      <xdr:col>2</xdr:col>
      <xdr:colOff>38100</xdr:colOff>
      <xdr:row>27</xdr:row>
      <xdr:rowOff>85725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14C219E5-5504-3E32-4B57-4B5DFEBDE3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4225"/>
              <a:ext cx="1257300" cy="1647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175260</xdr:rowOff>
    </xdr:from>
    <xdr:to>
      <xdr:col>2</xdr:col>
      <xdr:colOff>28575</xdr:colOff>
      <xdr:row>18</xdr:row>
      <xdr:rowOff>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A4919D50-B2E5-0A6D-7AA8-819E0E7A6F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65985"/>
              <a:ext cx="1247775" cy="1091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299084</xdr:colOff>
      <xdr:row>6</xdr:row>
      <xdr:rowOff>0</xdr:rowOff>
    </xdr:from>
    <xdr:to>
      <xdr:col>11</xdr:col>
      <xdr:colOff>57149</xdr:colOff>
      <xdr:row>27</xdr:row>
      <xdr:rowOff>95250</xdr:rowOff>
    </xdr:to>
    <xdr:graphicFrame macro="">
      <xdr:nvGraphicFramePr>
        <xdr:cNvPr id="12" name="Chart 11">
          <a:extLst>
            <a:ext uri="{FF2B5EF4-FFF2-40B4-BE49-F238E27FC236}">
              <a16:creationId xmlns:a16="http://schemas.microsoft.com/office/drawing/2014/main" id="{D027817E-9703-FB74-73EF-32AB48F00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0</xdr:colOff>
      <xdr:row>6</xdr:row>
      <xdr:rowOff>133350</xdr:rowOff>
    </xdr:from>
    <xdr:to>
      <xdr:col>29</xdr:col>
      <xdr:colOff>120015</xdr:colOff>
      <xdr:row>27</xdr:row>
      <xdr:rowOff>95250</xdr:rowOff>
    </xdr:to>
    <xdr:graphicFrame macro="">
      <xdr:nvGraphicFramePr>
        <xdr:cNvPr id="13" name="Chart 12">
          <a:extLst>
            <a:ext uri="{FF2B5EF4-FFF2-40B4-BE49-F238E27FC236}">
              <a16:creationId xmlns:a16="http://schemas.microsoft.com/office/drawing/2014/main" id="{C25E1256-2315-5CB4-FF0B-DC952396A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190499</xdr:colOff>
      <xdr:row>6</xdr:row>
      <xdr:rowOff>47625</xdr:rowOff>
    </xdr:from>
    <xdr:to>
      <xdr:col>19</xdr:col>
      <xdr:colOff>419100</xdr:colOff>
      <xdr:row>27</xdr:row>
      <xdr:rowOff>95250</xdr:rowOff>
    </xdr:to>
    <xdr:graphicFrame macro="">
      <xdr:nvGraphicFramePr>
        <xdr:cNvPr id="14" name="Chart 13">
          <a:extLst>
            <a:ext uri="{FF2B5EF4-FFF2-40B4-BE49-F238E27FC236}">
              <a16:creationId xmlns:a16="http://schemas.microsoft.com/office/drawing/2014/main" id="{826265EF-5F1D-F965-3477-5EDE2560D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28575</xdr:colOff>
      <xdr:row>18</xdr:row>
      <xdr:rowOff>76200</xdr:rowOff>
    </xdr:from>
    <xdr:to>
      <xdr:col>2</xdr:col>
      <xdr:colOff>66675</xdr:colOff>
      <xdr:row>27</xdr:row>
      <xdr:rowOff>95250</xdr:rowOff>
    </xdr:to>
    <mc:AlternateContent xmlns:mc="http://schemas.openxmlformats.org/markup-compatibility/2006">
      <mc:Choice xmlns:a14="http://schemas.microsoft.com/office/drawing/2010/main" Requires="a14">
        <xdr:graphicFrame macro="">
          <xdr:nvGraphicFramePr>
            <xdr:cNvPr id="15" name="Education 1">
              <a:extLst>
                <a:ext uri="{FF2B5EF4-FFF2-40B4-BE49-F238E27FC236}">
                  <a16:creationId xmlns:a16="http://schemas.microsoft.com/office/drawing/2014/main" id="{4328690D-D2C0-CD20-B169-E07D50F52EE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28575" y="3333750"/>
              <a:ext cx="1257300" cy="1647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va raj" refreshedDate="45475.00933912037" createdVersion="8" refreshedVersion="8" minRefreshableVersion="3" recordCount="1000" xr:uid="{12294C6D-215D-4D84-81A1-3D72EF4624C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52874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4EE26C-265A-4DDE-9C6A-2876144A94FB}" name="PivotTable6" cacheId="3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2:D121"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B2AB9D-6730-4808-A533-CBB289B333D8}" name="PivotTable3" cacheId="3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1:D5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548A59-19C0-41FE-8D45-DB09CD6EEEF1}" name="PivotTable2" cacheId="3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7:D34" firstHeaderRow="1" firstDataRow="2" firstDataCol="1" rowPageCount="1" colPageCount="1"/>
  <pivotFields count="14">
    <pivotField showAll="0"/>
    <pivotField showAll="0">
      <items count="3">
        <item h="1" x="0"/>
        <item x="1"/>
        <item t="default"/>
      </items>
    </pivotField>
    <pivotField axis="axisPage"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pageFields count="1">
    <pageField fld="2" hier="-1"/>
  </pageField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53ADC2-B4DA-4ACC-9EAE-F220F2887137}" name="PivotTable1" cacheId="3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77">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3F34AF-0CC0-4C49-B24F-BA19F091302E}" sourceName="Marital Status">
  <pivotTables>
    <pivotTable tabId="4" name="PivotTable1"/>
    <pivotTable tabId="4" name="PivotTable2"/>
    <pivotTable tabId="4" name="PivotTable3"/>
    <pivotTable tabId="4" name="PivotTable6"/>
  </pivotTables>
  <data>
    <tabular pivotCacheId="193528747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42BEBB-2738-45C8-9C43-8E6AC0D92DEF}" sourceName="Education">
  <pivotTables>
    <pivotTable tabId="4" name="PivotTable1"/>
    <pivotTable tabId="4" name="PivotTable2"/>
    <pivotTable tabId="4" name="PivotTable3"/>
    <pivotTable tabId="4" name="PivotTable6"/>
  </pivotTables>
  <data>
    <tabular pivotCacheId="19352874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EA7118-A841-46B9-BF32-2BC107E76BDF}" sourceName="Region">
  <pivotTables>
    <pivotTable tabId="4" name="PivotTable1"/>
    <pivotTable tabId="4" name="PivotTable2"/>
    <pivotTable tabId="4" name="PivotTable3"/>
    <pivotTable tabId="4" name="PivotTable6"/>
  </pivotTables>
  <data>
    <tabular pivotCacheId="19352874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ABF34C-CC2F-4679-8777-974F42FFEF86}" cache="Slicer_Marital_Status" caption="Marital Status" rowHeight="234950"/>
  <slicer name="Education" xr10:uid="{AF47B14A-FE79-4169-B678-E917138EE676}" cache="Slicer_Education" caption="Education" rowHeight="234950"/>
  <slicer name="Education 1" xr10:uid="{9D7EBBEE-8E87-40E1-8E5D-EF10DF2E6543}" cache="Slicer_Education" caption="Education" rowHeight="234950"/>
  <slicer name="Region" xr10:uid="{B2413EE5-BD0E-4BD4-BD66-6FC8DFBA079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9DF2A-B288-48A3-A640-C371F837760B}">
  <dimension ref="A1:N1001"/>
  <sheetViews>
    <sheetView workbookViewId="0">
      <selection activeCell="D1" sqref="D1:D1048576"/>
    </sheetView>
  </sheetViews>
  <sheetFormatPr defaultColWidth="17.44140625" defaultRowHeight="14.4" x14ac:dyDescent="0.3"/>
  <cols>
    <col min="4" max="4" width="17.44140625" style="8"/>
  </cols>
  <sheetData>
    <row r="1" spans="1:14" x14ac:dyDescent="0.3">
      <c r="A1" t="s">
        <v>0</v>
      </c>
      <c r="B1" t="s">
        <v>1</v>
      </c>
      <c r="C1" t="s">
        <v>2</v>
      </c>
      <c r="D1" s="8" t="s">
        <v>3</v>
      </c>
      <c r="E1" t="s">
        <v>4</v>
      </c>
      <c r="F1" t="s">
        <v>5</v>
      </c>
      <c r="G1" t="s">
        <v>6</v>
      </c>
      <c r="H1" t="s">
        <v>7</v>
      </c>
      <c r="I1" t="s">
        <v>8</v>
      </c>
      <c r="J1" t="s">
        <v>9</v>
      </c>
      <c r="K1" t="s">
        <v>10</v>
      </c>
      <c r="L1" t="s">
        <v>11</v>
      </c>
      <c r="M1" t="s">
        <v>40</v>
      </c>
      <c r="N1" t="s">
        <v>12</v>
      </c>
    </row>
    <row r="2" spans="1:14" x14ac:dyDescent="0.3">
      <c r="A2">
        <v>12496</v>
      </c>
      <c r="B2" t="s">
        <v>36</v>
      </c>
      <c r="C2" t="s">
        <v>39</v>
      </c>
      <c r="D2" s="8">
        <v>40000</v>
      </c>
      <c r="E2">
        <v>1</v>
      </c>
      <c r="F2" t="s">
        <v>13</v>
      </c>
      <c r="G2" t="s">
        <v>14</v>
      </c>
      <c r="H2" t="s">
        <v>15</v>
      </c>
      <c r="I2">
        <v>0</v>
      </c>
      <c r="J2" t="s">
        <v>16</v>
      </c>
      <c r="K2" t="s">
        <v>17</v>
      </c>
      <c r="L2">
        <v>42</v>
      </c>
      <c r="M2" t="str">
        <f>IF(L2&gt;54,"Old",(IF(L2&gt;30,"Middle Age",(IF(L2&lt;31,"Adolescent","Invalid")))))</f>
        <v>Middle Age</v>
      </c>
      <c r="N2" t="s">
        <v>18</v>
      </c>
    </row>
    <row r="3" spans="1:14" x14ac:dyDescent="0.3">
      <c r="A3">
        <v>24107</v>
      </c>
      <c r="B3" t="s">
        <v>36</v>
      </c>
      <c r="C3" t="s">
        <v>37</v>
      </c>
      <c r="D3" s="8">
        <v>30000</v>
      </c>
      <c r="E3">
        <v>3</v>
      </c>
      <c r="F3" t="s">
        <v>19</v>
      </c>
      <c r="G3" t="s">
        <v>20</v>
      </c>
      <c r="H3" t="s">
        <v>15</v>
      </c>
      <c r="I3">
        <v>1</v>
      </c>
      <c r="J3" t="s">
        <v>16</v>
      </c>
      <c r="K3" t="s">
        <v>17</v>
      </c>
      <c r="L3">
        <v>43</v>
      </c>
      <c r="M3" t="str">
        <f t="shared" ref="M3:M66" si="0">IF(L3&gt;54,"Old",(IF(L3&gt;30,"Middle Age",(IF(L3&lt;31,"Adolescent","Invalid")))))</f>
        <v>Middle Age</v>
      </c>
      <c r="N3" t="s">
        <v>18</v>
      </c>
    </row>
    <row r="4" spans="1:14" x14ac:dyDescent="0.3">
      <c r="A4">
        <v>14177</v>
      </c>
      <c r="B4" t="s">
        <v>36</v>
      </c>
      <c r="C4" t="s">
        <v>37</v>
      </c>
      <c r="D4" s="8">
        <v>80000</v>
      </c>
      <c r="E4">
        <v>5</v>
      </c>
      <c r="F4" t="s">
        <v>19</v>
      </c>
      <c r="G4" t="s">
        <v>21</v>
      </c>
      <c r="H4" t="s">
        <v>18</v>
      </c>
      <c r="I4">
        <v>2</v>
      </c>
      <c r="J4" t="s">
        <v>22</v>
      </c>
      <c r="K4" t="s">
        <v>17</v>
      </c>
      <c r="L4">
        <v>60</v>
      </c>
      <c r="M4" t="str">
        <f t="shared" si="0"/>
        <v>Old</v>
      </c>
      <c r="N4" t="s">
        <v>18</v>
      </c>
    </row>
    <row r="5" spans="1:14" x14ac:dyDescent="0.3">
      <c r="A5">
        <v>24381</v>
      </c>
      <c r="B5" t="s">
        <v>38</v>
      </c>
      <c r="C5" t="s">
        <v>37</v>
      </c>
      <c r="D5" s="8">
        <v>70000</v>
      </c>
      <c r="E5">
        <v>0</v>
      </c>
      <c r="F5" t="s">
        <v>13</v>
      </c>
      <c r="G5" t="s">
        <v>21</v>
      </c>
      <c r="H5" t="s">
        <v>15</v>
      </c>
      <c r="I5">
        <v>1</v>
      </c>
      <c r="J5" t="s">
        <v>23</v>
      </c>
      <c r="K5" t="s">
        <v>24</v>
      </c>
      <c r="L5">
        <v>41</v>
      </c>
      <c r="M5" t="str">
        <f t="shared" si="0"/>
        <v>Middle Age</v>
      </c>
      <c r="N5" t="s">
        <v>15</v>
      </c>
    </row>
    <row r="6" spans="1:14" x14ac:dyDescent="0.3">
      <c r="A6">
        <v>25597</v>
      </c>
      <c r="B6" t="s">
        <v>38</v>
      </c>
      <c r="C6" t="s">
        <v>37</v>
      </c>
      <c r="D6" s="8">
        <v>30000</v>
      </c>
      <c r="E6">
        <v>0</v>
      </c>
      <c r="F6" t="s">
        <v>13</v>
      </c>
      <c r="G6" t="s">
        <v>20</v>
      </c>
      <c r="H6" t="s">
        <v>18</v>
      </c>
      <c r="I6">
        <v>0</v>
      </c>
      <c r="J6" t="s">
        <v>16</v>
      </c>
      <c r="K6" t="s">
        <v>17</v>
      </c>
      <c r="L6">
        <v>36</v>
      </c>
      <c r="M6" t="str">
        <f t="shared" si="0"/>
        <v>Middle Age</v>
      </c>
      <c r="N6" t="s">
        <v>15</v>
      </c>
    </row>
    <row r="7" spans="1:14" x14ac:dyDescent="0.3">
      <c r="A7">
        <v>13507</v>
      </c>
      <c r="B7" t="s">
        <v>36</v>
      </c>
      <c r="C7" t="s">
        <v>39</v>
      </c>
      <c r="D7" s="8">
        <v>10000</v>
      </c>
      <c r="E7">
        <v>2</v>
      </c>
      <c r="F7" t="s">
        <v>19</v>
      </c>
      <c r="G7" t="s">
        <v>25</v>
      </c>
      <c r="H7" t="s">
        <v>15</v>
      </c>
      <c r="I7">
        <v>0</v>
      </c>
      <c r="J7" t="s">
        <v>26</v>
      </c>
      <c r="K7" t="s">
        <v>17</v>
      </c>
      <c r="L7">
        <v>50</v>
      </c>
      <c r="M7" t="str">
        <f t="shared" si="0"/>
        <v>Middle Age</v>
      </c>
      <c r="N7" t="s">
        <v>18</v>
      </c>
    </row>
    <row r="8" spans="1:14" x14ac:dyDescent="0.3">
      <c r="A8">
        <v>27974</v>
      </c>
      <c r="B8" t="s">
        <v>38</v>
      </c>
      <c r="C8" t="s">
        <v>37</v>
      </c>
      <c r="D8" s="8">
        <v>160000</v>
      </c>
      <c r="E8">
        <v>2</v>
      </c>
      <c r="F8" t="s">
        <v>27</v>
      </c>
      <c r="G8" t="s">
        <v>28</v>
      </c>
      <c r="H8" t="s">
        <v>15</v>
      </c>
      <c r="I8">
        <v>4</v>
      </c>
      <c r="J8" t="s">
        <v>16</v>
      </c>
      <c r="K8" t="s">
        <v>24</v>
      </c>
      <c r="L8">
        <v>33</v>
      </c>
      <c r="M8" t="str">
        <f t="shared" si="0"/>
        <v>Middle Age</v>
      </c>
      <c r="N8" t="s">
        <v>15</v>
      </c>
    </row>
    <row r="9" spans="1:14" x14ac:dyDescent="0.3">
      <c r="A9">
        <v>19364</v>
      </c>
      <c r="B9" t="s">
        <v>36</v>
      </c>
      <c r="C9" t="s">
        <v>37</v>
      </c>
      <c r="D9" s="8">
        <v>40000</v>
      </c>
      <c r="E9">
        <v>1</v>
      </c>
      <c r="F9" t="s">
        <v>13</v>
      </c>
      <c r="G9" t="s">
        <v>14</v>
      </c>
      <c r="H9" t="s">
        <v>15</v>
      </c>
      <c r="I9">
        <v>0</v>
      </c>
      <c r="J9" t="s">
        <v>16</v>
      </c>
      <c r="K9" t="s">
        <v>17</v>
      </c>
      <c r="L9">
        <v>43</v>
      </c>
      <c r="M9" t="str">
        <f t="shared" si="0"/>
        <v>Middle Age</v>
      </c>
      <c r="N9" t="s">
        <v>15</v>
      </c>
    </row>
    <row r="10" spans="1:14" x14ac:dyDescent="0.3">
      <c r="A10">
        <v>22155</v>
      </c>
      <c r="B10" t="s">
        <v>36</v>
      </c>
      <c r="C10" t="s">
        <v>37</v>
      </c>
      <c r="D10" s="8">
        <v>20000</v>
      </c>
      <c r="E10">
        <v>2</v>
      </c>
      <c r="F10" t="s">
        <v>29</v>
      </c>
      <c r="G10" t="s">
        <v>20</v>
      </c>
      <c r="H10" t="s">
        <v>15</v>
      </c>
      <c r="I10">
        <v>2</v>
      </c>
      <c r="J10" t="s">
        <v>23</v>
      </c>
      <c r="K10" t="s">
        <v>24</v>
      </c>
      <c r="L10">
        <v>58</v>
      </c>
      <c r="M10" t="str">
        <f t="shared" si="0"/>
        <v>Old</v>
      </c>
      <c r="N10" t="s">
        <v>18</v>
      </c>
    </row>
    <row r="11" spans="1:14" x14ac:dyDescent="0.3">
      <c r="A11">
        <v>19280</v>
      </c>
      <c r="B11" t="s">
        <v>36</v>
      </c>
      <c r="C11" t="s">
        <v>37</v>
      </c>
      <c r="D11" s="8">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8">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8">
        <v>90000</v>
      </c>
      <c r="E13">
        <v>0</v>
      </c>
      <c r="F13" t="s">
        <v>13</v>
      </c>
      <c r="G13" t="s">
        <v>21</v>
      </c>
      <c r="H13" t="s">
        <v>18</v>
      </c>
      <c r="I13">
        <v>4</v>
      </c>
      <c r="J13" t="s">
        <v>47</v>
      </c>
      <c r="K13" t="s">
        <v>24</v>
      </c>
      <c r="L13">
        <v>36</v>
      </c>
      <c r="M13" t="str">
        <f t="shared" si="0"/>
        <v>Middle Age</v>
      </c>
      <c r="N13" t="s">
        <v>18</v>
      </c>
    </row>
    <row r="14" spans="1:14" x14ac:dyDescent="0.3">
      <c r="A14">
        <v>11434</v>
      </c>
      <c r="B14" t="s">
        <v>36</v>
      </c>
      <c r="C14" t="s">
        <v>37</v>
      </c>
      <c r="D14" s="8">
        <v>170000</v>
      </c>
      <c r="E14">
        <v>5</v>
      </c>
      <c r="F14" t="s">
        <v>19</v>
      </c>
      <c r="G14" t="s">
        <v>21</v>
      </c>
      <c r="H14" t="s">
        <v>15</v>
      </c>
      <c r="I14">
        <v>0</v>
      </c>
      <c r="J14" t="s">
        <v>16</v>
      </c>
      <c r="K14" t="s">
        <v>17</v>
      </c>
      <c r="L14">
        <v>55</v>
      </c>
      <c r="M14" t="str">
        <f t="shared" si="0"/>
        <v>Old</v>
      </c>
      <c r="N14" t="s">
        <v>18</v>
      </c>
    </row>
    <row r="15" spans="1:14" x14ac:dyDescent="0.3">
      <c r="A15">
        <v>25323</v>
      </c>
      <c r="B15" t="s">
        <v>36</v>
      </c>
      <c r="C15" t="s">
        <v>37</v>
      </c>
      <c r="D15" s="8">
        <v>40000</v>
      </c>
      <c r="E15">
        <v>2</v>
      </c>
      <c r="F15" t="s">
        <v>19</v>
      </c>
      <c r="G15" t="s">
        <v>20</v>
      </c>
      <c r="H15" t="s">
        <v>15</v>
      </c>
      <c r="I15">
        <v>1</v>
      </c>
      <c r="J15" t="s">
        <v>26</v>
      </c>
      <c r="K15" t="s">
        <v>17</v>
      </c>
      <c r="L15">
        <v>35</v>
      </c>
      <c r="M15" t="str">
        <f t="shared" si="0"/>
        <v>Middle Age</v>
      </c>
      <c r="N15" t="s">
        <v>15</v>
      </c>
    </row>
    <row r="16" spans="1:14" x14ac:dyDescent="0.3">
      <c r="A16">
        <v>23542</v>
      </c>
      <c r="B16" t="s">
        <v>38</v>
      </c>
      <c r="C16" t="s">
        <v>37</v>
      </c>
      <c r="D16" s="8">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8">
        <v>10000</v>
      </c>
      <c r="E17">
        <v>2</v>
      </c>
      <c r="F17" t="s">
        <v>27</v>
      </c>
      <c r="G17" t="s">
        <v>25</v>
      </c>
      <c r="H17" t="s">
        <v>15</v>
      </c>
      <c r="I17">
        <v>1</v>
      </c>
      <c r="J17" t="s">
        <v>16</v>
      </c>
      <c r="K17" t="s">
        <v>17</v>
      </c>
      <c r="L17">
        <v>38</v>
      </c>
      <c r="M17" t="str">
        <f t="shared" si="0"/>
        <v>Middle Age</v>
      </c>
      <c r="N17" t="s">
        <v>15</v>
      </c>
    </row>
    <row r="18" spans="1:14" x14ac:dyDescent="0.3">
      <c r="A18">
        <v>23316</v>
      </c>
      <c r="B18" t="s">
        <v>38</v>
      </c>
      <c r="C18" t="s">
        <v>37</v>
      </c>
      <c r="D18" s="8">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8">
        <v>30000</v>
      </c>
      <c r="E19">
        <v>1</v>
      </c>
      <c r="F19" t="s">
        <v>13</v>
      </c>
      <c r="G19" t="s">
        <v>20</v>
      </c>
      <c r="H19" t="s">
        <v>15</v>
      </c>
      <c r="I19">
        <v>0</v>
      </c>
      <c r="J19" t="s">
        <v>16</v>
      </c>
      <c r="K19" t="s">
        <v>17</v>
      </c>
      <c r="L19">
        <v>47</v>
      </c>
      <c r="M19" t="str">
        <f t="shared" si="0"/>
        <v>Middle Age</v>
      </c>
      <c r="N19" t="s">
        <v>18</v>
      </c>
    </row>
    <row r="20" spans="1:14" x14ac:dyDescent="0.3">
      <c r="A20">
        <v>27183</v>
      </c>
      <c r="B20" t="s">
        <v>38</v>
      </c>
      <c r="C20" t="s">
        <v>37</v>
      </c>
      <c r="D20" s="8">
        <v>40000</v>
      </c>
      <c r="E20">
        <v>2</v>
      </c>
      <c r="F20" t="s">
        <v>19</v>
      </c>
      <c r="G20" t="s">
        <v>20</v>
      </c>
      <c r="H20" t="s">
        <v>15</v>
      </c>
      <c r="I20">
        <v>1</v>
      </c>
      <c r="J20" t="s">
        <v>26</v>
      </c>
      <c r="K20" t="s">
        <v>17</v>
      </c>
      <c r="L20">
        <v>35</v>
      </c>
      <c r="M20" t="str">
        <f t="shared" si="0"/>
        <v>Middle Age</v>
      </c>
      <c r="N20" t="s">
        <v>15</v>
      </c>
    </row>
    <row r="21" spans="1:14" x14ac:dyDescent="0.3">
      <c r="A21">
        <v>25940</v>
      </c>
      <c r="B21" t="s">
        <v>38</v>
      </c>
      <c r="C21" t="s">
        <v>37</v>
      </c>
      <c r="D21" s="8">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8">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8">
        <v>80000</v>
      </c>
      <c r="E23">
        <v>0</v>
      </c>
      <c r="F23" t="s">
        <v>13</v>
      </c>
      <c r="G23" t="s">
        <v>21</v>
      </c>
      <c r="H23" t="s">
        <v>15</v>
      </c>
      <c r="I23">
        <v>4</v>
      </c>
      <c r="J23" t="s">
        <v>47</v>
      </c>
      <c r="K23" t="s">
        <v>24</v>
      </c>
      <c r="L23">
        <v>35</v>
      </c>
      <c r="M23" t="str">
        <f t="shared" si="0"/>
        <v>Middle Age</v>
      </c>
      <c r="N23" t="s">
        <v>18</v>
      </c>
    </row>
    <row r="24" spans="1:14" x14ac:dyDescent="0.3">
      <c r="A24">
        <v>19193</v>
      </c>
      <c r="B24" t="s">
        <v>38</v>
      </c>
      <c r="C24" t="s">
        <v>37</v>
      </c>
      <c r="D24" s="8">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8">
        <v>80000</v>
      </c>
      <c r="E25">
        <v>5</v>
      </c>
      <c r="F25" t="s">
        <v>27</v>
      </c>
      <c r="G25" t="s">
        <v>28</v>
      </c>
      <c r="H25" t="s">
        <v>18</v>
      </c>
      <c r="I25">
        <v>3</v>
      </c>
      <c r="J25" t="s">
        <v>23</v>
      </c>
      <c r="K25" t="s">
        <v>17</v>
      </c>
      <c r="L25">
        <v>56</v>
      </c>
      <c r="M25" t="str">
        <f t="shared" si="0"/>
        <v>Old</v>
      </c>
      <c r="N25" t="s">
        <v>18</v>
      </c>
    </row>
    <row r="26" spans="1:14" x14ac:dyDescent="0.3">
      <c r="A26">
        <v>27184</v>
      </c>
      <c r="B26" t="s">
        <v>38</v>
      </c>
      <c r="C26" t="s">
        <v>37</v>
      </c>
      <c r="D26" s="8">
        <v>40000</v>
      </c>
      <c r="E26">
        <v>2</v>
      </c>
      <c r="F26" t="s">
        <v>19</v>
      </c>
      <c r="G26" t="s">
        <v>20</v>
      </c>
      <c r="H26" t="s">
        <v>18</v>
      </c>
      <c r="I26">
        <v>1</v>
      </c>
      <c r="J26" t="s">
        <v>16</v>
      </c>
      <c r="K26" t="s">
        <v>17</v>
      </c>
      <c r="L26">
        <v>34</v>
      </c>
      <c r="M26" t="str">
        <f t="shared" si="0"/>
        <v>Middle Age</v>
      </c>
      <c r="N26" t="s">
        <v>18</v>
      </c>
    </row>
    <row r="27" spans="1:14" x14ac:dyDescent="0.3">
      <c r="A27">
        <v>12590</v>
      </c>
      <c r="B27" t="s">
        <v>38</v>
      </c>
      <c r="C27" t="s">
        <v>37</v>
      </c>
      <c r="D27" s="8">
        <v>30000</v>
      </c>
      <c r="E27">
        <v>1</v>
      </c>
      <c r="F27" t="s">
        <v>13</v>
      </c>
      <c r="G27" t="s">
        <v>20</v>
      </c>
      <c r="H27" t="s">
        <v>15</v>
      </c>
      <c r="I27">
        <v>0</v>
      </c>
      <c r="J27" t="s">
        <v>16</v>
      </c>
      <c r="K27" t="s">
        <v>17</v>
      </c>
      <c r="L27">
        <v>63</v>
      </c>
      <c r="M27" t="str">
        <f t="shared" si="0"/>
        <v>Old</v>
      </c>
      <c r="N27" t="s">
        <v>18</v>
      </c>
    </row>
    <row r="28" spans="1:14" x14ac:dyDescent="0.3">
      <c r="A28">
        <v>17841</v>
      </c>
      <c r="B28" t="s">
        <v>38</v>
      </c>
      <c r="C28" t="s">
        <v>37</v>
      </c>
      <c r="D28" s="8">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8">
        <v>100000</v>
      </c>
      <c r="E29">
        <v>0</v>
      </c>
      <c r="F29" t="s">
        <v>13</v>
      </c>
      <c r="G29" t="s">
        <v>21</v>
      </c>
      <c r="H29" t="s">
        <v>18</v>
      </c>
      <c r="I29">
        <v>1</v>
      </c>
      <c r="J29" t="s">
        <v>23</v>
      </c>
      <c r="K29" t="s">
        <v>24</v>
      </c>
      <c r="L29">
        <v>40</v>
      </c>
      <c r="M29" t="str">
        <f t="shared" si="0"/>
        <v>Middle Age</v>
      </c>
      <c r="N29" t="s">
        <v>18</v>
      </c>
    </row>
    <row r="30" spans="1:14" x14ac:dyDescent="0.3">
      <c r="A30">
        <v>18299</v>
      </c>
      <c r="B30" t="s">
        <v>36</v>
      </c>
      <c r="C30" t="s">
        <v>37</v>
      </c>
      <c r="D30" s="8">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8">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8">
        <v>20000</v>
      </c>
      <c r="E32">
        <v>2</v>
      </c>
      <c r="F32" t="s">
        <v>19</v>
      </c>
      <c r="G32" t="s">
        <v>25</v>
      </c>
      <c r="H32" t="s">
        <v>15</v>
      </c>
      <c r="I32">
        <v>0</v>
      </c>
      <c r="J32" t="s">
        <v>16</v>
      </c>
      <c r="K32" t="s">
        <v>17</v>
      </c>
      <c r="L32">
        <v>63</v>
      </c>
      <c r="M32" t="str">
        <f t="shared" si="0"/>
        <v>Old</v>
      </c>
      <c r="N32" t="s">
        <v>18</v>
      </c>
    </row>
    <row r="33" spans="1:14" x14ac:dyDescent="0.3">
      <c r="A33">
        <v>22400</v>
      </c>
      <c r="B33" t="s">
        <v>36</v>
      </c>
      <c r="C33" t="s">
        <v>37</v>
      </c>
      <c r="D33" s="8">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8">
        <v>20000</v>
      </c>
      <c r="E34">
        <v>0</v>
      </c>
      <c r="F34" t="s">
        <v>27</v>
      </c>
      <c r="G34" t="s">
        <v>25</v>
      </c>
      <c r="H34" t="s">
        <v>18</v>
      </c>
      <c r="I34">
        <v>1</v>
      </c>
      <c r="J34" t="s">
        <v>23</v>
      </c>
      <c r="K34" t="s">
        <v>17</v>
      </c>
      <c r="L34">
        <v>31</v>
      </c>
      <c r="M34" t="str">
        <f t="shared" si="0"/>
        <v>Middle Age</v>
      </c>
      <c r="N34" t="s">
        <v>18</v>
      </c>
    </row>
    <row r="35" spans="1:14" x14ac:dyDescent="0.3">
      <c r="A35">
        <v>18484</v>
      </c>
      <c r="B35" t="s">
        <v>38</v>
      </c>
      <c r="C35" t="s">
        <v>37</v>
      </c>
      <c r="D35" s="8">
        <v>80000</v>
      </c>
      <c r="E35">
        <v>2</v>
      </c>
      <c r="F35" t="s">
        <v>27</v>
      </c>
      <c r="G35" t="s">
        <v>14</v>
      </c>
      <c r="H35" t="s">
        <v>18</v>
      </c>
      <c r="I35">
        <v>2</v>
      </c>
      <c r="J35" t="s">
        <v>26</v>
      </c>
      <c r="K35" t="s">
        <v>24</v>
      </c>
      <c r="L35">
        <v>50</v>
      </c>
      <c r="M35" t="str">
        <f t="shared" si="0"/>
        <v>Middle Age</v>
      </c>
      <c r="N35" t="s">
        <v>15</v>
      </c>
    </row>
    <row r="36" spans="1:14" x14ac:dyDescent="0.3">
      <c r="A36">
        <v>12291</v>
      </c>
      <c r="B36" t="s">
        <v>38</v>
      </c>
      <c r="C36" t="s">
        <v>37</v>
      </c>
      <c r="D36" s="8">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8">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8">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8">
        <v>30000</v>
      </c>
      <c r="E39">
        <v>0</v>
      </c>
      <c r="F39" t="s">
        <v>19</v>
      </c>
      <c r="G39" t="s">
        <v>20</v>
      </c>
      <c r="H39" t="s">
        <v>18</v>
      </c>
      <c r="I39">
        <v>1</v>
      </c>
      <c r="J39" t="s">
        <v>22</v>
      </c>
      <c r="K39" t="s">
        <v>17</v>
      </c>
      <c r="L39">
        <v>30</v>
      </c>
      <c r="M39" t="str">
        <f t="shared" si="0"/>
        <v>Adolescent</v>
      </c>
      <c r="N39" t="s">
        <v>18</v>
      </c>
    </row>
    <row r="40" spans="1:14" x14ac:dyDescent="0.3">
      <c r="A40">
        <v>26863</v>
      </c>
      <c r="B40" t="s">
        <v>38</v>
      </c>
      <c r="C40" t="s">
        <v>37</v>
      </c>
      <c r="D40" s="8">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8">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8">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8">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8">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8">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8">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8">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8">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8">
        <v>40000</v>
      </c>
      <c r="E49">
        <v>2</v>
      </c>
      <c r="F49" t="s">
        <v>19</v>
      </c>
      <c r="G49" t="s">
        <v>14</v>
      </c>
      <c r="H49" t="s">
        <v>15</v>
      </c>
      <c r="I49">
        <v>2</v>
      </c>
      <c r="J49" t="s">
        <v>23</v>
      </c>
      <c r="K49" t="s">
        <v>24</v>
      </c>
      <c r="L49">
        <v>52</v>
      </c>
      <c r="M49" t="str">
        <f t="shared" si="0"/>
        <v>Middle Age</v>
      </c>
      <c r="N49" t="s">
        <v>15</v>
      </c>
    </row>
    <row r="50" spans="1:14" x14ac:dyDescent="0.3">
      <c r="A50">
        <v>19487</v>
      </c>
      <c r="B50" t="s">
        <v>36</v>
      </c>
      <c r="C50" t="s">
        <v>37</v>
      </c>
      <c r="D50" s="8">
        <v>30000</v>
      </c>
      <c r="E50">
        <v>2</v>
      </c>
      <c r="F50" t="s">
        <v>19</v>
      </c>
      <c r="G50" t="s">
        <v>20</v>
      </c>
      <c r="H50" t="s">
        <v>18</v>
      </c>
      <c r="I50">
        <v>2</v>
      </c>
      <c r="J50" t="s">
        <v>16</v>
      </c>
      <c r="K50" t="s">
        <v>17</v>
      </c>
      <c r="L50">
        <v>42</v>
      </c>
      <c r="M50" t="str">
        <f t="shared" si="0"/>
        <v>Middle Age</v>
      </c>
      <c r="N50" t="s">
        <v>18</v>
      </c>
    </row>
    <row r="51" spans="1:14" x14ac:dyDescent="0.3">
      <c r="A51">
        <v>14939</v>
      </c>
      <c r="B51" t="s">
        <v>38</v>
      </c>
      <c r="C51" t="s">
        <v>37</v>
      </c>
      <c r="D51" s="8">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8">
        <v>30000</v>
      </c>
      <c r="E52">
        <v>0</v>
      </c>
      <c r="F52" t="s">
        <v>19</v>
      </c>
      <c r="G52" t="s">
        <v>20</v>
      </c>
      <c r="H52" t="s">
        <v>18</v>
      </c>
      <c r="I52">
        <v>1</v>
      </c>
      <c r="J52" t="s">
        <v>16</v>
      </c>
      <c r="K52" t="s">
        <v>17</v>
      </c>
      <c r="L52">
        <v>28</v>
      </c>
      <c r="M52" t="str">
        <f t="shared" si="0"/>
        <v>Adolescent</v>
      </c>
      <c r="N52" t="s">
        <v>18</v>
      </c>
    </row>
    <row r="53" spans="1:14" x14ac:dyDescent="0.3">
      <c r="A53">
        <v>20619</v>
      </c>
      <c r="B53" t="s">
        <v>38</v>
      </c>
      <c r="C53" t="s">
        <v>37</v>
      </c>
      <c r="D53" s="8">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8">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8">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8">
        <v>70000</v>
      </c>
      <c r="E56">
        <v>0</v>
      </c>
      <c r="F56" t="s">
        <v>13</v>
      </c>
      <c r="G56" t="s">
        <v>21</v>
      </c>
      <c r="H56" t="s">
        <v>18</v>
      </c>
      <c r="I56">
        <v>1</v>
      </c>
      <c r="J56" t="s">
        <v>23</v>
      </c>
      <c r="K56" t="s">
        <v>24</v>
      </c>
      <c r="L56">
        <v>42</v>
      </c>
      <c r="M56" t="str">
        <f t="shared" si="0"/>
        <v>Middle Age</v>
      </c>
      <c r="N56" t="s">
        <v>18</v>
      </c>
    </row>
    <row r="57" spans="1:14" x14ac:dyDescent="0.3">
      <c r="A57">
        <v>28906</v>
      </c>
      <c r="B57" t="s">
        <v>36</v>
      </c>
      <c r="C57" t="s">
        <v>37</v>
      </c>
      <c r="D57" s="8">
        <v>80000</v>
      </c>
      <c r="E57">
        <v>4</v>
      </c>
      <c r="F57" t="s">
        <v>27</v>
      </c>
      <c r="G57" t="s">
        <v>21</v>
      </c>
      <c r="H57" t="s">
        <v>15</v>
      </c>
      <c r="I57">
        <v>2</v>
      </c>
      <c r="J57" t="s">
        <v>47</v>
      </c>
      <c r="K57" t="s">
        <v>17</v>
      </c>
      <c r="L57">
        <v>54</v>
      </c>
      <c r="M57" t="str">
        <f t="shared" si="0"/>
        <v>Middle Age</v>
      </c>
      <c r="N57" t="s">
        <v>18</v>
      </c>
    </row>
    <row r="58" spans="1:14" x14ac:dyDescent="0.3">
      <c r="A58">
        <v>12808</v>
      </c>
      <c r="B58" t="s">
        <v>36</v>
      </c>
      <c r="C58" t="s">
        <v>37</v>
      </c>
      <c r="D58" s="8">
        <v>40000</v>
      </c>
      <c r="E58">
        <v>0</v>
      </c>
      <c r="F58" t="s">
        <v>13</v>
      </c>
      <c r="G58" t="s">
        <v>20</v>
      </c>
      <c r="H58" t="s">
        <v>15</v>
      </c>
      <c r="I58">
        <v>0</v>
      </c>
      <c r="J58" t="s">
        <v>16</v>
      </c>
      <c r="K58" t="s">
        <v>17</v>
      </c>
      <c r="L58">
        <v>38</v>
      </c>
      <c r="M58" t="str">
        <f t="shared" si="0"/>
        <v>Middle Age</v>
      </c>
      <c r="N58" t="s">
        <v>15</v>
      </c>
    </row>
    <row r="59" spans="1:14" x14ac:dyDescent="0.3">
      <c r="A59">
        <v>20567</v>
      </c>
      <c r="B59" t="s">
        <v>36</v>
      </c>
      <c r="C59" t="s">
        <v>37</v>
      </c>
      <c r="D59" s="8">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8">
        <v>40000</v>
      </c>
      <c r="E60">
        <v>1</v>
      </c>
      <c r="F60" t="s">
        <v>13</v>
      </c>
      <c r="G60" t="s">
        <v>14</v>
      </c>
      <c r="H60" t="s">
        <v>15</v>
      </c>
      <c r="I60">
        <v>0</v>
      </c>
      <c r="J60" t="s">
        <v>16</v>
      </c>
      <c r="K60" t="s">
        <v>17</v>
      </c>
      <c r="L60">
        <v>43</v>
      </c>
      <c r="M60" t="str">
        <f t="shared" si="0"/>
        <v>Middle Age</v>
      </c>
      <c r="N60" t="s">
        <v>15</v>
      </c>
    </row>
    <row r="61" spans="1:14" x14ac:dyDescent="0.3">
      <c r="A61">
        <v>15580</v>
      </c>
      <c r="B61" t="s">
        <v>36</v>
      </c>
      <c r="C61" t="s">
        <v>37</v>
      </c>
      <c r="D61" s="8">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8">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8">
        <v>10000</v>
      </c>
      <c r="E63">
        <v>2</v>
      </c>
      <c r="F63" t="s">
        <v>27</v>
      </c>
      <c r="G63" t="s">
        <v>25</v>
      </c>
      <c r="H63" t="s">
        <v>15</v>
      </c>
      <c r="I63">
        <v>0</v>
      </c>
      <c r="J63" t="s">
        <v>16</v>
      </c>
      <c r="K63" t="s">
        <v>17</v>
      </c>
      <c r="L63">
        <v>35</v>
      </c>
      <c r="M63" t="str">
        <f t="shared" si="0"/>
        <v>Middle Age</v>
      </c>
      <c r="N63" t="s">
        <v>18</v>
      </c>
    </row>
    <row r="64" spans="1:14" x14ac:dyDescent="0.3">
      <c r="A64">
        <v>16713</v>
      </c>
      <c r="B64" t="s">
        <v>36</v>
      </c>
      <c r="C64" t="s">
        <v>37</v>
      </c>
      <c r="D64" s="8">
        <v>40000</v>
      </c>
      <c r="E64">
        <v>2</v>
      </c>
      <c r="F64" t="s">
        <v>13</v>
      </c>
      <c r="G64" t="s">
        <v>28</v>
      </c>
      <c r="H64" t="s">
        <v>15</v>
      </c>
      <c r="I64">
        <v>1</v>
      </c>
      <c r="J64" t="s">
        <v>16</v>
      </c>
      <c r="K64" t="s">
        <v>24</v>
      </c>
      <c r="L64">
        <v>52</v>
      </c>
      <c r="M64" t="str">
        <f t="shared" si="0"/>
        <v>Middle Age</v>
      </c>
      <c r="N64" t="s">
        <v>15</v>
      </c>
    </row>
    <row r="65" spans="1:14" x14ac:dyDescent="0.3">
      <c r="A65">
        <v>16185</v>
      </c>
      <c r="B65" t="s">
        <v>38</v>
      </c>
      <c r="C65" t="s">
        <v>37</v>
      </c>
      <c r="D65" s="8">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8">
        <v>30000</v>
      </c>
      <c r="E66">
        <v>1</v>
      </c>
      <c r="F66" t="s">
        <v>13</v>
      </c>
      <c r="G66" t="s">
        <v>20</v>
      </c>
      <c r="H66" t="s">
        <v>15</v>
      </c>
      <c r="I66">
        <v>0</v>
      </c>
      <c r="J66" t="s">
        <v>16</v>
      </c>
      <c r="K66" t="s">
        <v>17</v>
      </c>
      <c r="L66">
        <v>37</v>
      </c>
      <c r="M66" t="str">
        <f t="shared" si="0"/>
        <v>Middle Age</v>
      </c>
      <c r="N66" t="s">
        <v>15</v>
      </c>
    </row>
    <row r="67" spans="1:14" x14ac:dyDescent="0.3">
      <c r="A67">
        <v>29337</v>
      </c>
      <c r="B67" t="s">
        <v>38</v>
      </c>
      <c r="C67" t="s">
        <v>37</v>
      </c>
      <c r="D67" s="8">
        <v>30000</v>
      </c>
      <c r="E67">
        <v>2</v>
      </c>
      <c r="F67" t="s">
        <v>19</v>
      </c>
      <c r="G67" t="s">
        <v>20</v>
      </c>
      <c r="H67" t="s">
        <v>15</v>
      </c>
      <c r="I67">
        <v>2</v>
      </c>
      <c r="J67" t="s">
        <v>23</v>
      </c>
      <c r="K67" t="s">
        <v>24</v>
      </c>
      <c r="L67">
        <v>68</v>
      </c>
      <c r="M67" t="str">
        <f t="shared" ref="M67:M130" si="1">IF(L67&gt;54,"Old",(IF(L67&gt;30,"Middle Age",(IF(L67&lt;31,"Adolescent","Invalid")))))</f>
        <v>Old</v>
      </c>
      <c r="N67" t="s">
        <v>18</v>
      </c>
    </row>
    <row r="68" spans="1:14" x14ac:dyDescent="0.3">
      <c r="A68">
        <v>29355</v>
      </c>
      <c r="B68" t="s">
        <v>36</v>
      </c>
      <c r="C68" t="s">
        <v>39</v>
      </c>
      <c r="D68" s="8">
        <v>40000</v>
      </c>
      <c r="E68">
        <v>0</v>
      </c>
      <c r="F68" t="s">
        <v>31</v>
      </c>
      <c r="G68" t="s">
        <v>20</v>
      </c>
      <c r="H68" t="s">
        <v>15</v>
      </c>
      <c r="I68">
        <v>0</v>
      </c>
      <c r="J68" t="s">
        <v>16</v>
      </c>
      <c r="K68" t="s">
        <v>17</v>
      </c>
      <c r="L68">
        <v>37</v>
      </c>
      <c r="M68" t="str">
        <f t="shared" si="1"/>
        <v>Middle Age</v>
      </c>
      <c r="N68" t="s">
        <v>15</v>
      </c>
    </row>
    <row r="69" spans="1:14" x14ac:dyDescent="0.3">
      <c r="A69">
        <v>25303</v>
      </c>
      <c r="B69" t="s">
        <v>38</v>
      </c>
      <c r="C69" t="s">
        <v>37</v>
      </c>
      <c r="D69" s="8">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8">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8">
        <v>10000</v>
      </c>
      <c r="E71">
        <v>0</v>
      </c>
      <c r="F71" t="s">
        <v>29</v>
      </c>
      <c r="G71" t="s">
        <v>25</v>
      </c>
      <c r="H71" t="s">
        <v>18</v>
      </c>
      <c r="I71">
        <v>2</v>
      </c>
      <c r="J71" t="s">
        <v>16</v>
      </c>
      <c r="K71" t="s">
        <v>17</v>
      </c>
      <c r="L71">
        <v>30</v>
      </c>
      <c r="M71" t="str">
        <f t="shared" si="1"/>
        <v>Adolescent</v>
      </c>
      <c r="N71" t="s">
        <v>18</v>
      </c>
    </row>
    <row r="72" spans="1:14" x14ac:dyDescent="0.3">
      <c r="A72">
        <v>14238</v>
      </c>
      <c r="B72" t="s">
        <v>36</v>
      </c>
      <c r="C72" t="s">
        <v>37</v>
      </c>
      <c r="D72" s="8">
        <v>120000</v>
      </c>
      <c r="E72">
        <v>0</v>
      </c>
      <c r="F72" t="s">
        <v>29</v>
      </c>
      <c r="G72" t="s">
        <v>21</v>
      </c>
      <c r="H72" t="s">
        <v>15</v>
      </c>
      <c r="I72">
        <v>4</v>
      </c>
      <c r="J72" t="s">
        <v>47</v>
      </c>
      <c r="K72" t="s">
        <v>24</v>
      </c>
      <c r="L72">
        <v>36</v>
      </c>
      <c r="M72" t="str">
        <f t="shared" si="1"/>
        <v>Middle Age</v>
      </c>
      <c r="N72" t="s">
        <v>15</v>
      </c>
    </row>
    <row r="73" spans="1:14" x14ac:dyDescent="0.3">
      <c r="A73">
        <v>16200</v>
      </c>
      <c r="B73" t="s">
        <v>38</v>
      </c>
      <c r="C73" t="s">
        <v>39</v>
      </c>
      <c r="D73" s="8">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8">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8">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8">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8">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8">
        <v>20000</v>
      </c>
      <c r="E78">
        <v>0</v>
      </c>
      <c r="F78" t="s">
        <v>29</v>
      </c>
      <c r="G78" t="s">
        <v>25</v>
      </c>
      <c r="H78" t="s">
        <v>18</v>
      </c>
      <c r="I78">
        <v>2</v>
      </c>
      <c r="J78" t="s">
        <v>26</v>
      </c>
      <c r="K78" t="s">
        <v>17</v>
      </c>
      <c r="L78">
        <v>26</v>
      </c>
      <c r="M78" t="str">
        <f t="shared" si="1"/>
        <v>Adolescent</v>
      </c>
      <c r="N78" t="s">
        <v>18</v>
      </c>
    </row>
    <row r="79" spans="1:14" x14ac:dyDescent="0.3">
      <c r="A79">
        <v>27969</v>
      </c>
      <c r="B79" t="s">
        <v>36</v>
      </c>
      <c r="C79" t="s">
        <v>37</v>
      </c>
      <c r="D79" s="8">
        <v>80000</v>
      </c>
      <c r="E79">
        <v>0</v>
      </c>
      <c r="F79" t="s">
        <v>13</v>
      </c>
      <c r="G79" t="s">
        <v>21</v>
      </c>
      <c r="H79" t="s">
        <v>15</v>
      </c>
      <c r="I79">
        <v>2</v>
      </c>
      <c r="J79" t="s">
        <v>47</v>
      </c>
      <c r="K79" t="s">
        <v>24</v>
      </c>
      <c r="L79">
        <v>29</v>
      </c>
      <c r="M79" t="str">
        <f t="shared" si="1"/>
        <v>Adolescent</v>
      </c>
      <c r="N79" t="s">
        <v>15</v>
      </c>
    </row>
    <row r="80" spans="1:14" x14ac:dyDescent="0.3">
      <c r="A80">
        <v>15752</v>
      </c>
      <c r="B80" t="s">
        <v>36</v>
      </c>
      <c r="C80" t="s">
        <v>37</v>
      </c>
      <c r="D80" s="8">
        <v>80000</v>
      </c>
      <c r="E80">
        <v>2</v>
      </c>
      <c r="F80" t="s">
        <v>27</v>
      </c>
      <c r="G80" t="s">
        <v>14</v>
      </c>
      <c r="H80" t="s">
        <v>18</v>
      </c>
      <c r="I80">
        <v>2</v>
      </c>
      <c r="J80" t="s">
        <v>26</v>
      </c>
      <c r="K80" t="s">
        <v>24</v>
      </c>
      <c r="L80">
        <v>50</v>
      </c>
      <c r="M80" t="str">
        <f t="shared" si="1"/>
        <v>Middle Age</v>
      </c>
      <c r="N80" t="s">
        <v>15</v>
      </c>
    </row>
    <row r="81" spans="1:14" x14ac:dyDescent="0.3">
      <c r="A81">
        <v>27745</v>
      </c>
      <c r="B81" t="s">
        <v>38</v>
      </c>
      <c r="C81" t="s">
        <v>37</v>
      </c>
      <c r="D81" s="8">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8">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8">
        <v>10000</v>
      </c>
      <c r="E83">
        <v>4</v>
      </c>
      <c r="F83" t="s">
        <v>29</v>
      </c>
      <c r="G83" t="s">
        <v>25</v>
      </c>
      <c r="H83" t="s">
        <v>15</v>
      </c>
      <c r="I83">
        <v>2</v>
      </c>
      <c r="J83" t="s">
        <v>16</v>
      </c>
      <c r="K83" t="s">
        <v>17</v>
      </c>
      <c r="L83">
        <v>40</v>
      </c>
      <c r="M83" t="str">
        <f t="shared" si="1"/>
        <v>Middle Age</v>
      </c>
      <c r="N83" t="s">
        <v>18</v>
      </c>
    </row>
    <row r="84" spans="1:14" x14ac:dyDescent="0.3">
      <c r="A84">
        <v>26941</v>
      </c>
      <c r="B84" t="s">
        <v>36</v>
      </c>
      <c r="C84" t="s">
        <v>37</v>
      </c>
      <c r="D84" s="8">
        <v>30000</v>
      </c>
      <c r="E84">
        <v>0</v>
      </c>
      <c r="F84" t="s">
        <v>13</v>
      </c>
      <c r="G84" t="s">
        <v>20</v>
      </c>
      <c r="H84" t="s">
        <v>15</v>
      </c>
      <c r="I84">
        <v>0</v>
      </c>
      <c r="J84" t="s">
        <v>16</v>
      </c>
      <c r="K84" t="s">
        <v>17</v>
      </c>
      <c r="L84">
        <v>47</v>
      </c>
      <c r="M84" t="str">
        <f t="shared" si="1"/>
        <v>Middle Age</v>
      </c>
      <c r="N84" t="s">
        <v>15</v>
      </c>
    </row>
    <row r="85" spans="1:14" x14ac:dyDescent="0.3">
      <c r="A85">
        <v>28412</v>
      </c>
      <c r="B85" t="s">
        <v>38</v>
      </c>
      <c r="C85" t="s">
        <v>37</v>
      </c>
      <c r="D85" s="8">
        <v>20000</v>
      </c>
      <c r="E85">
        <v>0</v>
      </c>
      <c r="F85" t="s">
        <v>27</v>
      </c>
      <c r="G85" t="s">
        <v>25</v>
      </c>
      <c r="H85" t="s">
        <v>18</v>
      </c>
      <c r="I85">
        <v>1</v>
      </c>
      <c r="J85" t="s">
        <v>22</v>
      </c>
      <c r="K85" t="s">
        <v>17</v>
      </c>
      <c r="L85">
        <v>29</v>
      </c>
      <c r="M85" t="str">
        <f t="shared" si="1"/>
        <v>Adolescent</v>
      </c>
      <c r="N85" t="s">
        <v>18</v>
      </c>
    </row>
    <row r="86" spans="1:14" x14ac:dyDescent="0.3">
      <c r="A86">
        <v>24485</v>
      </c>
      <c r="B86" t="s">
        <v>38</v>
      </c>
      <c r="C86" t="s">
        <v>37</v>
      </c>
      <c r="D86" s="8">
        <v>40000</v>
      </c>
      <c r="E86">
        <v>2</v>
      </c>
      <c r="F86" t="s">
        <v>13</v>
      </c>
      <c r="G86" t="s">
        <v>28</v>
      </c>
      <c r="H86" t="s">
        <v>18</v>
      </c>
      <c r="I86">
        <v>1</v>
      </c>
      <c r="J86" t="s">
        <v>23</v>
      </c>
      <c r="K86" t="s">
        <v>24</v>
      </c>
      <c r="L86">
        <v>52</v>
      </c>
      <c r="M86" t="str">
        <f t="shared" si="1"/>
        <v>Middle Age</v>
      </c>
      <c r="N86" t="s">
        <v>15</v>
      </c>
    </row>
    <row r="87" spans="1:14" x14ac:dyDescent="0.3">
      <c r="A87">
        <v>16514</v>
      </c>
      <c r="B87" t="s">
        <v>38</v>
      </c>
      <c r="C87" t="s">
        <v>37</v>
      </c>
      <c r="D87" s="8">
        <v>10000</v>
      </c>
      <c r="E87">
        <v>0</v>
      </c>
      <c r="F87" t="s">
        <v>19</v>
      </c>
      <c r="G87" t="s">
        <v>25</v>
      </c>
      <c r="H87" t="s">
        <v>15</v>
      </c>
      <c r="I87">
        <v>1</v>
      </c>
      <c r="J87" t="s">
        <v>26</v>
      </c>
      <c r="K87" t="s">
        <v>24</v>
      </c>
      <c r="L87">
        <v>26</v>
      </c>
      <c r="M87" t="str">
        <f t="shared" si="1"/>
        <v>Adolescent</v>
      </c>
      <c r="N87" t="s">
        <v>15</v>
      </c>
    </row>
    <row r="88" spans="1:14" x14ac:dyDescent="0.3">
      <c r="A88">
        <v>17191</v>
      </c>
      <c r="B88" t="s">
        <v>38</v>
      </c>
      <c r="C88" t="s">
        <v>37</v>
      </c>
      <c r="D88" s="8">
        <v>130000</v>
      </c>
      <c r="E88">
        <v>3</v>
      </c>
      <c r="F88" t="s">
        <v>19</v>
      </c>
      <c r="G88" t="s">
        <v>21</v>
      </c>
      <c r="H88" t="s">
        <v>18</v>
      </c>
      <c r="I88">
        <v>3</v>
      </c>
      <c r="J88" t="s">
        <v>16</v>
      </c>
      <c r="K88" t="s">
        <v>17</v>
      </c>
      <c r="L88">
        <v>51</v>
      </c>
      <c r="M88" t="str">
        <f t="shared" si="1"/>
        <v>Middle Age</v>
      </c>
      <c r="N88" t="s">
        <v>15</v>
      </c>
    </row>
    <row r="89" spans="1:14" x14ac:dyDescent="0.3">
      <c r="A89">
        <v>19608</v>
      </c>
      <c r="B89" t="s">
        <v>36</v>
      </c>
      <c r="C89" t="s">
        <v>37</v>
      </c>
      <c r="D89" s="8">
        <v>80000</v>
      </c>
      <c r="E89">
        <v>5</v>
      </c>
      <c r="F89" t="s">
        <v>13</v>
      </c>
      <c r="G89" t="s">
        <v>21</v>
      </c>
      <c r="H89" t="s">
        <v>15</v>
      </c>
      <c r="I89">
        <v>4</v>
      </c>
      <c r="J89" t="s">
        <v>26</v>
      </c>
      <c r="K89" t="s">
        <v>24</v>
      </c>
      <c r="L89">
        <v>40</v>
      </c>
      <c r="M89" t="str">
        <f t="shared" si="1"/>
        <v>Middle Age</v>
      </c>
      <c r="N89" t="s">
        <v>18</v>
      </c>
    </row>
    <row r="90" spans="1:14" x14ac:dyDescent="0.3">
      <c r="A90">
        <v>24119</v>
      </c>
      <c r="B90" t="s">
        <v>38</v>
      </c>
      <c r="C90" t="s">
        <v>37</v>
      </c>
      <c r="D90" s="8">
        <v>30000</v>
      </c>
      <c r="E90">
        <v>0</v>
      </c>
      <c r="F90" t="s">
        <v>19</v>
      </c>
      <c r="G90" t="s">
        <v>20</v>
      </c>
      <c r="H90" t="s">
        <v>18</v>
      </c>
      <c r="I90">
        <v>1</v>
      </c>
      <c r="J90" t="s">
        <v>22</v>
      </c>
      <c r="K90" t="s">
        <v>17</v>
      </c>
      <c r="L90">
        <v>29</v>
      </c>
      <c r="M90" t="str">
        <f t="shared" si="1"/>
        <v>Adolescent</v>
      </c>
      <c r="N90" t="s">
        <v>18</v>
      </c>
    </row>
    <row r="91" spans="1:14" x14ac:dyDescent="0.3">
      <c r="A91">
        <v>25458</v>
      </c>
      <c r="B91" t="s">
        <v>36</v>
      </c>
      <c r="C91" t="s">
        <v>37</v>
      </c>
      <c r="D91" s="8">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8">
        <v>30000</v>
      </c>
      <c r="E92">
        <v>0</v>
      </c>
      <c r="F92" t="s">
        <v>19</v>
      </c>
      <c r="G92" t="s">
        <v>20</v>
      </c>
      <c r="H92" t="s">
        <v>18</v>
      </c>
      <c r="I92">
        <v>1</v>
      </c>
      <c r="J92" t="s">
        <v>16</v>
      </c>
      <c r="K92" t="s">
        <v>17</v>
      </c>
      <c r="L92">
        <v>29</v>
      </c>
      <c r="M92" t="str">
        <f t="shared" si="1"/>
        <v>Adolescent</v>
      </c>
      <c r="N92" t="s">
        <v>15</v>
      </c>
    </row>
    <row r="93" spans="1:14" x14ac:dyDescent="0.3">
      <c r="A93">
        <v>28436</v>
      </c>
      <c r="B93" t="s">
        <v>38</v>
      </c>
      <c r="C93" t="s">
        <v>37</v>
      </c>
      <c r="D93" s="8">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8">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8">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8">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8">
        <v>90000</v>
      </c>
      <c r="E97">
        <v>5</v>
      </c>
      <c r="F97" t="s">
        <v>19</v>
      </c>
      <c r="G97" t="s">
        <v>21</v>
      </c>
      <c r="H97" t="s">
        <v>15</v>
      </c>
      <c r="I97">
        <v>2</v>
      </c>
      <c r="J97" t="s">
        <v>47</v>
      </c>
      <c r="K97" t="s">
        <v>17</v>
      </c>
      <c r="L97">
        <v>62</v>
      </c>
      <c r="M97" t="str">
        <f t="shared" si="1"/>
        <v>Old</v>
      </c>
      <c r="N97" t="s">
        <v>18</v>
      </c>
    </row>
    <row r="98" spans="1:14" x14ac:dyDescent="0.3">
      <c r="A98">
        <v>12507</v>
      </c>
      <c r="B98" t="s">
        <v>36</v>
      </c>
      <c r="C98" t="s">
        <v>37</v>
      </c>
      <c r="D98" s="8">
        <v>30000</v>
      </c>
      <c r="E98">
        <v>1</v>
      </c>
      <c r="F98" t="s">
        <v>19</v>
      </c>
      <c r="G98" t="s">
        <v>20</v>
      </c>
      <c r="H98" t="s">
        <v>15</v>
      </c>
      <c r="I98">
        <v>1</v>
      </c>
      <c r="J98" t="s">
        <v>16</v>
      </c>
      <c r="K98" t="s">
        <v>17</v>
      </c>
      <c r="L98">
        <v>43</v>
      </c>
      <c r="M98" t="str">
        <f t="shared" si="1"/>
        <v>Middle Age</v>
      </c>
      <c r="N98" t="s">
        <v>18</v>
      </c>
    </row>
    <row r="99" spans="1:14" x14ac:dyDescent="0.3">
      <c r="A99">
        <v>23940</v>
      </c>
      <c r="B99" t="s">
        <v>36</v>
      </c>
      <c r="C99" t="s">
        <v>37</v>
      </c>
      <c r="D99" s="8">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37</v>
      </c>
      <c r="D100" s="8">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8">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37</v>
      </c>
      <c r="D102" s="8">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37</v>
      </c>
      <c r="D103" s="8">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37</v>
      </c>
      <c r="D104" s="8">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37</v>
      </c>
      <c r="D105" s="8">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8">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8">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37</v>
      </c>
      <c r="D108" s="8">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8">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8">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37</v>
      </c>
      <c r="D111" s="8">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8">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8">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8">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8">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37</v>
      </c>
      <c r="D116" s="8">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37</v>
      </c>
      <c r="D117" s="8">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8">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8">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37</v>
      </c>
      <c r="D120" s="8">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8">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8">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37</v>
      </c>
      <c r="D123" s="8">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8">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39</v>
      </c>
      <c r="D125" s="8">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8">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37</v>
      </c>
      <c r="D127" s="8">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37</v>
      </c>
      <c r="D128" s="8">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37</v>
      </c>
      <c r="D129" s="8">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37</v>
      </c>
      <c r="D130" s="8">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37</v>
      </c>
      <c r="D131" s="8">
        <v>10000</v>
      </c>
      <c r="E131">
        <v>3</v>
      </c>
      <c r="F131" t="s">
        <v>27</v>
      </c>
      <c r="G131" t="s">
        <v>25</v>
      </c>
      <c r="H131" t="s">
        <v>15</v>
      </c>
      <c r="I131">
        <v>1</v>
      </c>
      <c r="J131" t="s">
        <v>16</v>
      </c>
      <c r="K131" t="s">
        <v>17</v>
      </c>
      <c r="L131">
        <v>39</v>
      </c>
      <c r="M131" t="str">
        <f t="shared" ref="M131:M194" si="2">IF(L131&gt;54,"Old",(IF(L131&gt;30,"Middle Age",(IF(L131&lt;31,"Adolescent","Invalid")))))</f>
        <v>Middle Age</v>
      </c>
      <c r="N131" t="s">
        <v>15</v>
      </c>
    </row>
    <row r="132" spans="1:14" x14ac:dyDescent="0.3">
      <c r="A132">
        <v>12993</v>
      </c>
      <c r="B132" t="s">
        <v>36</v>
      </c>
      <c r="C132" t="s">
        <v>37</v>
      </c>
      <c r="D132" s="8">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37</v>
      </c>
      <c r="D133" s="8">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37</v>
      </c>
      <c r="D134" s="8">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37</v>
      </c>
      <c r="D135" s="8">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8">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37</v>
      </c>
      <c r="D137" s="8">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8">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37</v>
      </c>
      <c r="D139" s="8">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8">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8">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37</v>
      </c>
      <c r="D142" s="8">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8">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37</v>
      </c>
      <c r="D144" s="8">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8">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37</v>
      </c>
      <c r="D146" s="8">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8">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37</v>
      </c>
      <c r="D148" s="8">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8">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37</v>
      </c>
      <c r="D150" s="8">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37</v>
      </c>
      <c r="D151" s="8">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37</v>
      </c>
      <c r="D152" s="8">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37</v>
      </c>
      <c r="D153" s="8">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8">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37</v>
      </c>
      <c r="D155" s="8">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37</v>
      </c>
      <c r="D156" s="8">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8">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8">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37</v>
      </c>
      <c r="D159" s="8">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8">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8">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8">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8">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8">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37</v>
      </c>
      <c r="D165" s="8">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37</v>
      </c>
      <c r="D166" s="8">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8">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37</v>
      </c>
      <c r="D168" s="8">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37</v>
      </c>
      <c r="D169" s="8">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37</v>
      </c>
      <c r="D170" s="8">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37</v>
      </c>
      <c r="D171" s="8">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8">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8">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37</v>
      </c>
      <c r="D174" s="8">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8">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37</v>
      </c>
      <c r="D176" s="8">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8">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8">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8">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37</v>
      </c>
      <c r="D180" s="8">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8">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37</v>
      </c>
      <c r="D182" s="8">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8">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8">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37</v>
      </c>
      <c r="D185" s="8">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8">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8">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8">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37</v>
      </c>
      <c r="D189" s="8">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8">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37</v>
      </c>
      <c r="D191" s="8">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37</v>
      </c>
      <c r="D192" s="8">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37</v>
      </c>
      <c r="D193" s="8">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8">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8">
        <v>70000</v>
      </c>
      <c r="E195">
        <v>5</v>
      </c>
      <c r="F195" t="s">
        <v>13</v>
      </c>
      <c r="G195" t="s">
        <v>21</v>
      </c>
      <c r="H195" t="s">
        <v>15</v>
      </c>
      <c r="I195">
        <v>4</v>
      </c>
      <c r="J195" t="s">
        <v>47</v>
      </c>
      <c r="K195" t="s">
        <v>24</v>
      </c>
      <c r="L195">
        <v>41</v>
      </c>
      <c r="M195" t="str">
        <f t="shared" ref="M195:M258" si="3">IF(L195&gt;54,"Old",(IF(L195&gt;30,"Middle Age",(IF(L195&lt;31,"Adolescent","Invalid")))))</f>
        <v>Middle Age</v>
      </c>
      <c r="N195" t="s">
        <v>18</v>
      </c>
    </row>
    <row r="196" spans="1:14" x14ac:dyDescent="0.3">
      <c r="A196">
        <v>17843</v>
      </c>
      <c r="B196" t="s">
        <v>38</v>
      </c>
      <c r="C196" t="s">
        <v>39</v>
      </c>
      <c r="D196" s="8">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37</v>
      </c>
      <c r="D197" s="8">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8">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37</v>
      </c>
      <c r="D199" s="8">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8">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37</v>
      </c>
      <c r="D201" s="8">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37</v>
      </c>
      <c r="D202" s="8">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37</v>
      </c>
      <c r="D203" s="8">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37</v>
      </c>
      <c r="D204" s="8">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8">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8">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37</v>
      </c>
      <c r="D207" s="8">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37</v>
      </c>
      <c r="D208" s="8">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39</v>
      </c>
      <c r="D209" s="8">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8">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8">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8">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8">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8">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37</v>
      </c>
      <c r="D215" s="8">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37</v>
      </c>
      <c r="D216" s="8">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37</v>
      </c>
      <c r="D217" s="8">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37</v>
      </c>
      <c r="D218" s="8">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8">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37</v>
      </c>
      <c r="D220" s="8">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37</v>
      </c>
      <c r="D221" s="8">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37</v>
      </c>
      <c r="D222" s="8">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37</v>
      </c>
      <c r="D223" s="8">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8">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8">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8">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37</v>
      </c>
      <c r="D227" s="8">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8">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37</v>
      </c>
      <c r="D229" s="8">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8">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37</v>
      </c>
      <c r="D231" s="8">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37</v>
      </c>
      <c r="D232" s="8">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8">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8">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37</v>
      </c>
      <c r="D235" s="8">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37</v>
      </c>
      <c r="D236" s="8">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8">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8">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8">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37</v>
      </c>
      <c r="D240" s="8">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8">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37</v>
      </c>
      <c r="D242" s="8">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8">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37</v>
      </c>
      <c r="D244" s="8">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8">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8">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37</v>
      </c>
      <c r="D247" s="8">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8">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8">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8">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37</v>
      </c>
      <c r="D251" s="8">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37</v>
      </c>
      <c r="D252" s="8">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37</v>
      </c>
      <c r="D253" s="8">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37</v>
      </c>
      <c r="D254" s="8">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37</v>
      </c>
      <c r="D255" s="8">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37</v>
      </c>
      <c r="D256" s="8">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8">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37</v>
      </c>
      <c r="D258" s="8">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8">
        <v>50000</v>
      </c>
      <c r="E259">
        <v>0</v>
      </c>
      <c r="F259" t="s">
        <v>31</v>
      </c>
      <c r="G259" t="s">
        <v>14</v>
      </c>
      <c r="H259" t="s">
        <v>15</v>
      </c>
      <c r="I259">
        <v>0</v>
      </c>
      <c r="J259" t="s">
        <v>16</v>
      </c>
      <c r="K259" t="s">
        <v>17</v>
      </c>
      <c r="L259">
        <v>36</v>
      </c>
      <c r="M259" t="str">
        <f t="shared" ref="M259:M322" si="4">IF(L259&gt;54,"Old",(IF(L259&gt;30,"Middle Age",(IF(L259&lt;31,"Adolescent","Invalid")))))</f>
        <v>Middle Age</v>
      </c>
      <c r="N259" t="s">
        <v>15</v>
      </c>
    </row>
    <row r="260" spans="1:14" x14ac:dyDescent="0.3">
      <c r="A260">
        <v>14193</v>
      </c>
      <c r="B260" t="s">
        <v>38</v>
      </c>
      <c r="C260" t="s">
        <v>39</v>
      </c>
      <c r="D260" s="8">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37</v>
      </c>
      <c r="D261" s="8">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8">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8">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8">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8">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37</v>
      </c>
      <c r="D266" s="8">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8">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8">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37</v>
      </c>
      <c r="D269" s="8">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37</v>
      </c>
      <c r="D270" s="8">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8">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8">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8">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37</v>
      </c>
      <c r="D274" s="8">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8">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8">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8">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8">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8">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37</v>
      </c>
      <c r="D280" s="8">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37</v>
      </c>
      <c r="D281" s="8">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8">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37</v>
      </c>
      <c r="D283" s="8">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37</v>
      </c>
      <c r="D284" s="8">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8">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37</v>
      </c>
      <c r="D286" s="8">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8">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8">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8">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37</v>
      </c>
      <c r="D290" s="8">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37</v>
      </c>
      <c r="D291" s="8">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8">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37</v>
      </c>
      <c r="D293" s="8">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8">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8">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37</v>
      </c>
      <c r="D296" s="8">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8">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39</v>
      </c>
      <c r="D298" s="8">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37</v>
      </c>
      <c r="D299" s="8">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8">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8">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8">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8">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37</v>
      </c>
      <c r="D304" s="8">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8">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37</v>
      </c>
      <c r="D306" s="8">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37</v>
      </c>
      <c r="D307" s="8">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37</v>
      </c>
      <c r="D308" s="8">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37</v>
      </c>
      <c r="D309" s="8">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37</v>
      </c>
      <c r="D310" s="8">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8">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37</v>
      </c>
      <c r="D312" s="8">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37</v>
      </c>
      <c r="D313" s="8">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37</v>
      </c>
      <c r="D314" s="8">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37</v>
      </c>
      <c r="D315" s="8">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37</v>
      </c>
      <c r="D316" s="8">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37</v>
      </c>
      <c r="D317" s="8">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37</v>
      </c>
      <c r="D318" s="8">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37</v>
      </c>
      <c r="D319" s="8">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37</v>
      </c>
      <c r="D320" s="8">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8">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37</v>
      </c>
      <c r="D322" s="8">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8">
        <v>160000</v>
      </c>
      <c r="E323">
        <v>0</v>
      </c>
      <c r="F323" t="s">
        <v>31</v>
      </c>
      <c r="G323" t="s">
        <v>28</v>
      </c>
      <c r="H323" t="s">
        <v>18</v>
      </c>
      <c r="I323">
        <v>3</v>
      </c>
      <c r="J323" t="s">
        <v>16</v>
      </c>
      <c r="K323" t="s">
        <v>24</v>
      </c>
      <c r="L323">
        <v>47</v>
      </c>
      <c r="M323" t="str">
        <f t="shared" ref="M323:M386" si="5">IF(L323&gt;54,"Old",(IF(L323&gt;30,"Middle Age",(IF(L323&lt;31,"Adolescent","Invalid")))))</f>
        <v>Middle Age</v>
      </c>
      <c r="N323" t="s">
        <v>15</v>
      </c>
    </row>
    <row r="324" spans="1:14" x14ac:dyDescent="0.3">
      <c r="A324">
        <v>16410</v>
      </c>
      <c r="B324" t="s">
        <v>38</v>
      </c>
      <c r="C324" t="s">
        <v>39</v>
      </c>
      <c r="D324" s="8">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8">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37</v>
      </c>
      <c r="D326" s="8">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37</v>
      </c>
      <c r="D327" s="8">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8">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37</v>
      </c>
      <c r="D329" s="8">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37</v>
      </c>
      <c r="D330" s="8">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8">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39</v>
      </c>
      <c r="D332" s="8">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37</v>
      </c>
      <c r="D333" s="8">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8">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37</v>
      </c>
      <c r="D335" s="8">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37</v>
      </c>
      <c r="D336" s="8">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37</v>
      </c>
      <c r="D337" s="8">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37</v>
      </c>
      <c r="D338" s="8">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37</v>
      </c>
      <c r="D339" s="8">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8">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37</v>
      </c>
      <c r="D341" s="8">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37</v>
      </c>
      <c r="D342" s="8">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8">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37</v>
      </c>
      <c r="D344" s="8">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8">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37</v>
      </c>
      <c r="D346" s="8">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8">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37</v>
      </c>
      <c r="D348" s="8">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8">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37</v>
      </c>
      <c r="D350" s="8">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8">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37</v>
      </c>
      <c r="D352" s="8">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37</v>
      </c>
      <c r="D353" s="8">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8">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37</v>
      </c>
      <c r="D355" s="8">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37</v>
      </c>
      <c r="D356" s="8">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37</v>
      </c>
      <c r="D357" s="8">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8">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8">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37</v>
      </c>
      <c r="D360" s="8">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37</v>
      </c>
      <c r="D361" s="8">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37</v>
      </c>
      <c r="D362" s="8">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8">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37</v>
      </c>
      <c r="D364" s="8">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8">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8">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8">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37</v>
      </c>
      <c r="D368" s="8">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8">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8">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8">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8">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37</v>
      </c>
      <c r="D373" s="8">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37</v>
      </c>
      <c r="D374" s="8">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37</v>
      </c>
      <c r="D375" s="8">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8">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8">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37</v>
      </c>
      <c r="D378" s="8">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37</v>
      </c>
      <c r="D379" s="8">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37</v>
      </c>
      <c r="D380" s="8">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37</v>
      </c>
      <c r="D381" s="8">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37</v>
      </c>
      <c r="D382" s="8">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8">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37</v>
      </c>
      <c r="D384" s="8">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37</v>
      </c>
      <c r="D385" s="8">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8">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37</v>
      </c>
      <c r="D387" s="8">
        <v>30000</v>
      </c>
      <c r="E387">
        <v>3</v>
      </c>
      <c r="F387" t="s">
        <v>19</v>
      </c>
      <c r="G387" t="s">
        <v>20</v>
      </c>
      <c r="H387" t="s">
        <v>15</v>
      </c>
      <c r="I387">
        <v>0</v>
      </c>
      <c r="J387" t="s">
        <v>16</v>
      </c>
      <c r="K387" t="s">
        <v>17</v>
      </c>
      <c r="L387">
        <v>43</v>
      </c>
      <c r="M387" t="str">
        <f t="shared" ref="M387:M450" si="6">IF(L387&gt;54,"Old",(IF(L387&gt;30,"Middle Age",(IF(L387&lt;31,"Adolescent","Invalid")))))</f>
        <v>Middle Age</v>
      </c>
      <c r="N387" t="s">
        <v>18</v>
      </c>
    </row>
    <row r="388" spans="1:14" x14ac:dyDescent="0.3">
      <c r="A388">
        <v>28957</v>
      </c>
      <c r="B388" t="s">
        <v>38</v>
      </c>
      <c r="C388" t="s">
        <v>39</v>
      </c>
      <c r="D388" s="8">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39</v>
      </c>
      <c r="D389" s="8">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8">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8">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37</v>
      </c>
      <c r="D392" s="8">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8">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37</v>
      </c>
      <c r="D394" s="8">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8">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8">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37</v>
      </c>
      <c r="D397" s="8">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37</v>
      </c>
      <c r="D398" s="8">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8">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37</v>
      </c>
      <c r="D400" s="8">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8">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8">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8">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37</v>
      </c>
      <c r="D404" s="8">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37</v>
      </c>
      <c r="D405" s="8">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37</v>
      </c>
      <c r="D406" s="8">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8">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8">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8">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8">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8">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8">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37</v>
      </c>
      <c r="D413" s="8">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37</v>
      </c>
      <c r="D414" s="8">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8">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8">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8">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37</v>
      </c>
      <c r="D418" s="8">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8">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37</v>
      </c>
      <c r="D420" s="8">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37</v>
      </c>
      <c r="D421" s="8">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8">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37</v>
      </c>
      <c r="D423" s="8">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37</v>
      </c>
      <c r="D424" s="8">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37</v>
      </c>
      <c r="D425" s="8">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8">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37</v>
      </c>
      <c r="D427" s="8">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37</v>
      </c>
      <c r="D428" s="8">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8">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37</v>
      </c>
      <c r="D430" s="8">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8">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8">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37</v>
      </c>
      <c r="D433" s="8">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8">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39</v>
      </c>
      <c r="D435" s="8">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8">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8">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8">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8">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8">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37</v>
      </c>
      <c r="D441" s="8">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37</v>
      </c>
      <c r="D442" s="8">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37</v>
      </c>
      <c r="D443" s="8">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37</v>
      </c>
      <c r="D444" s="8">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8">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37</v>
      </c>
      <c r="D446" s="8">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8">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8">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8">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8">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8">
        <v>40000</v>
      </c>
      <c r="E451">
        <v>1</v>
      </c>
      <c r="F451" t="s">
        <v>13</v>
      </c>
      <c r="G451" t="s">
        <v>14</v>
      </c>
      <c r="H451" t="s">
        <v>15</v>
      </c>
      <c r="I451">
        <v>0</v>
      </c>
      <c r="J451" t="s">
        <v>16</v>
      </c>
      <c r="K451" t="s">
        <v>17</v>
      </c>
      <c r="L451">
        <v>42</v>
      </c>
      <c r="M451" t="str">
        <f t="shared" ref="M451:M514" si="7">IF(L451&gt;54,"Old",(IF(L451&gt;30,"Middle Age",(IF(L451&lt;31,"Adolescent","Invalid")))))</f>
        <v>Middle Age</v>
      </c>
      <c r="N451" t="s">
        <v>18</v>
      </c>
    </row>
    <row r="452" spans="1:14" x14ac:dyDescent="0.3">
      <c r="A452">
        <v>16559</v>
      </c>
      <c r="B452" t="s">
        <v>38</v>
      </c>
      <c r="C452" t="s">
        <v>39</v>
      </c>
      <c r="D452" s="8">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8">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8">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8">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37</v>
      </c>
      <c r="D456" s="8">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8">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37</v>
      </c>
      <c r="D458" s="8">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8">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37</v>
      </c>
      <c r="D460" s="8">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39</v>
      </c>
      <c r="D461" s="8">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37</v>
      </c>
      <c r="D462" s="8">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8">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8">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37</v>
      </c>
      <c r="D465" s="8">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8">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37</v>
      </c>
      <c r="D467" s="8">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8">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37</v>
      </c>
      <c r="D469" s="8">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8">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8">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37</v>
      </c>
      <c r="D472" s="8">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37</v>
      </c>
      <c r="D473" s="8">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8">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8">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8">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37</v>
      </c>
      <c r="D477" s="8">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8">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37</v>
      </c>
      <c r="D479" s="8">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37</v>
      </c>
      <c r="D480" s="8">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37</v>
      </c>
      <c r="D481" s="8">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8">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8">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37</v>
      </c>
      <c r="D484" s="8">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37</v>
      </c>
      <c r="D485" s="8">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8">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37</v>
      </c>
      <c r="D487" s="8">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8">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37</v>
      </c>
      <c r="D489" s="8">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8">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37</v>
      </c>
      <c r="D491" s="8">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37</v>
      </c>
      <c r="D492" s="8">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37</v>
      </c>
      <c r="D493" s="8">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8">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37</v>
      </c>
      <c r="D495" s="8">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37</v>
      </c>
      <c r="D496" s="8">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37</v>
      </c>
      <c r="D497" s="8">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39</v>
      </c>
      <c r="D498" s="8">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8">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37</v>
      </c>
      <c r="D500" s="8">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8">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37</v>
      </c>
      <c r="D502" s="8">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8">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37</v>
      </c>
      <c r="D504" s="8">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8">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37</v>
      </c>
      <c r="D506" s="8">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37</v>
      </c>
      <c r="D507" s="8">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8">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8">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37</v>
      </c>
      <c r="D510" s="8">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37</v>
      </c>
      <c r="D511" s="8">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37</v>
      </c>
      <c r="D512" s="8">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37</v>
      </c>
      <c r="D513" s="8">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8">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8">
        <v>60000</v>
      </c>
      <c r="E515">
        <v>4</v>
      </c>
      <c r="F515" t="s">
        <v>31</v>
      </c>
      <c r="G515" t="s">
        <v>28</v>
      </c>
      <c r="H515" t="s">
        <v>15</v>
      </c>
      <c r="I515">
        <v>2</v>
      </c>
      <c r="J515" t="s">
        <v>47</v>
      </c>
      <c r="K515" t="s">
        <v>32</v>
      </c>
      <c r="L515">
        <v>61</v>
      </c>
      <c r="M515" t="str">
        <f t="shared" ref="M515:M578" si="8">IF(L515&gt;54,"Old",(IF(L515&gt;30,"Middle Age",(IF(L515&lt;31,"Adolescent","Invalid")))))</f>
        <v>Old</v>
      </c>
      <c r="N515" t="s">
        <v>15</v>
      </c>
    </row>
    <row r="516" spans="1:14" x14ac:dyDescent="0.3">
      <c r="A516">
        <v>19399</v>
      </c>
      <c r="B516" t="s">
        <v>38</v>
      </c>
      <c r="C516" t="s">
        <v>37</v>
      </c>
      <c r="D516" s="8">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8">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8">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37</v>
      </c>
      <c r="D519" s="8">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8">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37</v>
      </c>
      <c r="D521" s="8">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37</v>
      </c>
      <c r="D522" s="8">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37</v>
      </c>
      <c r="D523" s="8">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37</v>
      </c>
      <c r="D524" s="8">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37</v>
      </c>
      <c r="D525" s="8">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8">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37</v>
      </c>
      <c r="D527" s="8">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8">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37</v>
      </c>
      <c r="D529" s="8">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8">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37</v>
      </c>
      <c r="D531" s="8">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37</v>
      </c>
      <c r="D532" s="8">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37</v>
      </c>
      <c r="D533" s="8">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8">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37</v>
      </c>
      <c r="D535" s="8">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37</v>
      </c>
      <c r="D536" s="8">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37</v>
      </c>
      <c r="D537" s="8">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39</v>
      </c>
      <c r="D538" s="8">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8">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8">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8">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8">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37</v>
      </c>
      <c r="D543" s="8">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37</v>
      </c>
      <c r="D544" s="8">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8">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37</v>
      </c>
      <c r="D546" s="8">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37</v>
      </c>
      <c r="D547" s="8">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37</v>
      </c>
      <c r="D548" s="8">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37</v>
      </c>
      <c r="D549" s="8">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8">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8">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8">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8">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37</v>
      </c>
      <c r="D554" s="8">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37</v>
      </c>
      <c r="D555" s="8">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8">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37</v>
      </c>
      <c r="D557" s="8">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37</v>
      </c>
      <c r="D558" s="8">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8">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8">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8">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8">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8">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8">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8">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37</v>
      </c>
      <c r="D566" s="8">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37</v>
      </c>
      <c r="D567" s="8">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8">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37</v>
      </c>
      <c r="D569" s="8">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37</v>
      </c>
      <c r="D570" s="8">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37</v>
      </c>
      <c r="D571" s="8">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37</v>
      </c>
      <c r="D572" s="8">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37</v>
      </c>
      <c r="D573" s="8">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37</v>
      </c>
      <c r="D574" s="8">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37</v>
      </c>
      <c r="D575" s="8">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8">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37</v>
      </c>
      <c r="D577" s="8">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39</v>
      </c>
      <c r="D578" s="8">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37</v>
      </c>
      <c r="D579" s="8">
        <v>120000</v>
      </c>
      <c r="E579">
        <v>1</v>
      </c>
      <c r="F579" t="s">
        <v>13</v>
      </c>
      <c r="G579" t="s">
        <v>28</v>
      </c>
      <c r="H579" t="s">
        <v>15</v>
      </c>
      <c r="I579">
        <v>4</v>
      </c>
      <c r="J579" t="s">
        <v>16</v>
      </c>
      <c r="K579" t="s">
        <v>32</v>
      </c>
      <c r="L579">
        <v>38</v>
      </c>
      <c r="M579" t="str">
        <f t="shared" ref="M579:M642" si="9">IF(L579&gt;54,"Old",(IF(L579&gt;30,"Middle Age",(IF(L579&lt;31,"Adolescent","Invalid")))))</f>
        <v>Middle Age</v>
      </c>
      <c r="N579" t="s">
        <v>18</v>
      </c>
    </row>
    <row r="580" spans="1:14" x14ac:dyDescent="0.3">
      <c r="A580">
        <v>15313</v>
      </c>
      <c r="B580" t="s">
        <v>36</v>
      </c>
      <c r="C580" t="s">
        <v>37</v>
      </c>
      <c r="D580" s="8">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8">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8">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37</v>
      </c>
      <c r="D583" s="8">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37</v>
      </c>
      <c r="D584" s="8">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37</v>
      </c>
      <c r="D585" s="8">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37</v>
      </c>
      <c r="D586" s="8">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37</v>
      </c>
      <c r="D587" s="8">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37</v>
      </c>
      <c r="D588" s="8">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8">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8">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37</v>
      </c>
      <c r="D591" s="8">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8">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37</v>
      </c>
      <c r="D593" s="8">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39</v>
      </c>
      <c r="D594" s="8">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8">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37</v>
      </c>
      <c r="D596" s="8">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8">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8">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37</v>
      </c>
      <c r="D599" s="8">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37</v>
      </c>
      <c r="D600" s="8">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8">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37</v>
      </c>
      <c r="D602" s="8">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37</v>
      </c>
      <c r="D603" s="8">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37</v>
      </c>
      <c r="D604" s="8">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37</v>
      </c>
      <c r="D605" s="8">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37</v>
      </c>
      <c r="D606" s="8">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37</v>
      </c>
      <c r="D607" s="8">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37</v>
      </c>
      <c r="D608" s="8">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8">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37</v>
      </c>
      <c r="D610" s="8">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37</v>
      </c>
      <c r="D611" s="8">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37</v>
      </c>
      <c r="D612" s="8">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8">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8">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37</v>
      </c>
      <c r="D615" s="8">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8">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8">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8">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37</v>
      </c>
      <c r="D619" s="8">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8">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8">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8">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37</v>
      </c>
      <c r="D623" s="8">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37</v>
      </c>
      <c r="D624" s="8">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8">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8">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37</v>
      </c>
      <c r="D627" s="8">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8">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8">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37</v>
      </c>
      <c r="D630" s="8">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8">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37</v>
      </c>
      <c r="D632" s="8">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37</v>
      </c>
      <c r="D633" s="8">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8">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8">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37</v>
      </c>
      <c r="D636" s="8">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8">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8">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37</v>
      </c>
      <c r="D639" s="8">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37</v>
      </c>
      <c r="D640" s="8">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37</v>
      </c>
      <c r="D641" s="8">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8">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37</v>
      </c>
      <c r="D643" s="8">
        <v>50000</v>
      </c>
      <c r="E643">
        <v>4</v>
      </c>
      <c r="F643" t="s">
        <v>13</v>
      </c>
      <c r="G643" t="s">
        <v>28</v>
      </c>
      <c r="H643" t="s">
        <v>15</v>
      </c>
      <c r="I643">
        <v>2</v>
      </c>
      <c r="J643" t="s">
        <v>47</v>
      </c>
      <c r="K643" t="s">
        <v>32</v>
      </c>
      <c r="L643">
        <v>64</v>
      </c>
      <c r="M643" t="str">
        <f t="shared" ref="M643:M706" si="10">IF(L643&gt;54,"Old",(IF(L643&gt;30,"Middle Age",(IF(L643&lt;31,"Adolescent","Invalid")))))</f>
        <v>Old</v>
      </c>
      <c r="N643" t="s">
        <v>18</v>
      </c>
    </row>
    <row r="644" spans="1:14" x14ac:dyDescent="0.3">
      <c r="A644">
        <v>21741</v>
      </c>
      <c r="B644" t="s">
        <v>36</v>
      </c>
      <c r="C644" t="s">
        <v>39</v>
      </c>
      <c r="D644" s="8">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8">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8">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39</v>
      </c>
      <c r="D647" s="8">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8">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37</v>
      </c>
      <c r="D649" s="8">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8">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8">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8">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37</v>
      </c>
      <c r="D653" s="8">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37</v>
      </c>
      <c r="D654" s="8">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37</v>
      </c>
      <c r="D655" s="8">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37</v>
      </c>
      <c r="D656" s="8">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8">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37</v>
      </c>
      <c r="D658" s="8">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37</v>
      </c>
      <c r="D659" s="8">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37</v>
      </c>
      <c r="D660" s="8">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8">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8">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37</v>
      </c>
      <c r="D663" s="8">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8">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8">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8">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37</v>
      </c>
      <c r="D667" s="8">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8">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8">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8">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8">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37</v>
      </c>
      <c r="D672" s="8">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39</v>
      </c>
      <c r="D673" s="8">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8">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8">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8">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37</v>
      </c>
      <c r="D677" s="8">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37</v>
      </c>
      <c r="D678" s="8">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37</v>
      </c>
      <c r="D679" s="8">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37</v>
      </c>
      <c r="D680" s="8">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37</v>
      </c>
      <c r="D681" s="8">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8">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8">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37</v>
      </c>
      <c r="D684" s="8">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8">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8">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8">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8">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37</v>
      </c>
      <c r="D689" s="8">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37</v>
      </c>
      <c r="D690" s="8">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37</v>
      </c>
      <c r="D691" s="8">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8">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37</v>
      </c>
      <c r="D693" s="8">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37</v>
      </c>
      <c r="D694" s="8">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8">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8">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37</v>
      </c>
      <c r="D697" s="8">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37</v>
      </c>
      <c r="D698" s="8">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8">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37</v>
      </c>
      <c r="D700" s="8">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37</v>
      </c>
      <c r="D701" s="8">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8">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37</v>
      </c>
      <c r="D703" s="8">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37</v>
      </c>
      <c r="D704" s="8">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8">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8">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8">
        <v>70000</v>
      </c>
      <c r="E707">
        <v>4</v>
      </c>
      <c r="F707" t="s">
        <v>13</v>
      </c>
      <c r="G707" t="s">
        <v>28</v>
      </c>
      <c r="H707" t="s">
        <v>15</v>
      </c>
      <c r="I707">
        <v>1</v>
      </c>
      <c r="J707" t="s">
        <v>47</v>
      </c>
      <c r="K707" t="s">
        <v>32</v>
      </c>
      <c r="L707">
        <v>59</v>
      </c>
      <c r="M707" t="str">
        <f t="shared" ref="M707:M770" si="11">IF(L707&gt;54,"Old",(IF(L707&gt;30,"Middle Age",(IF(L707&lt;31,"Adolescent","Invalid")))))</f>
        <v>Old</v>
      </c>
      <c r="N707" t="s">
        <v>18</v>
      </c>
    </row>
    <row r="708" spans="1:14" x14ac:dyDescent="0.3">
      <c r="A708">
        <v>20296</v>
      </c>
      <c r="B708" t="s">
        <v>38</v>
      </c>
      <c r="C708" t="s">
        <v>39</v>
      </c>
      <c r="D708" s="8">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8">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37</v>
      </c>
      <c r="D710" s="8">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39</v>
      </c>
      <c r="D711" s="8">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37</v>
      </c>
      <c r="D712" s="8">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8">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8">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8">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37</v>
      </c>
      <c r="D716" s="8">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8">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8">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37</v>
      </c>
      <c r="D719" s="8">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37</v>
      </c>
      <c r="D720" s="8">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8">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8">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37</v>
      </c>
      <c r="D723" s="8">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8">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8">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37</v>
      </c>
      <c r="D726" s="8">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37</v>
      </c>
      <c r="D727" s="8">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37</v>
      </c>
      <c r="D728" s="8">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37</v>
      </c>
      <c r="D729" s="8">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37</v>
      </c>
      <c r="D730" s="8">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8">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8">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37</v>
      </c>
      <c r="D733" s="8">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8">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37</v>
      </c>
      <c r="D735" s="8">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8">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8">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37</v>
      </c>
      <c r="D738" s="8">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37</v>
      </c>
      <c r="D739" s="8">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8">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8">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37</v>
      </c>
      <c r="D742" s="8">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8">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37</v>
      </c>
      <c r="D744" s="8">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37</v>
      </c>
      <c r="D745" s="8">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8">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37</v>
      </c>
      <c r="D747" s="8">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8">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39</v>
      </c>
      <c r="D749" s="8">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37</v>
      </c>
      <c r="D750" s="8">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8">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37</v>
      </c>
      <c r="D752" s="8">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37</v>
      </c>
      <c r="D753" s="8">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37</v>
      </c>
      <c r="D754" s="8">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8">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8">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37</v>
      </c>
      <c r="D757" s="8">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37</v>
      </c>
      <c r="D758" s="8">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37</v>
      </c>
      <c r="D759" s="8">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8">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8">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37</v>
      </c>
      <c r="D762" s="8">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8">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37</v>
      </c>
      <c r="D764" s="8">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37</v>
      </c>
      <c r="D765" s="8">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8">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8">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37</v>
      </c>
      <c r="D768" s="8">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8">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8">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8">
        <v>100000</v>
      </c>
      <c r="E771">
        <v>4</v>
      </c>
      <c r="F771" t="s">
        <v>13</v>
      </c>
      <c r="G771" t="s">
        <v>28</v>
      </c>
      <c r="H771" t="s">
        <v>15</v>
      </c>
      <c r="I771">
        <v>4</v>
      </c>
      <c r="J771" t="s">
        <v>16</v>
      </c>
      <c r="K771" t="s">
        <v>32</v>
      </c>
      <c r="L771">
        <v>40</v>
      </c>
      <c r="M771" t="str">
        <f t="shared" ref="M771:M834" si="12">IF(L771&gt;54,"Old",(IF(L771&gt;30,"Middle Age",(IF(L771&lt;31,"Adolescent","Invalid")))))</f>
        <v>Middle Age</v>
      </c>
      <c r="N771" t="s">
        <v>18</v>
      </c>
    </row>
    <row r="772" spans="1:14" x14ac:dyDescent="0.3">
      <c r="A772">
        <v>17699</v>
      </c>
      <c r="B772" t="s">
        <v>36</v>
      </c>
      <c r="C772" t="s">
        <v>37</v>
      </c>
      <c r="D772" s="8">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37</v>
      </c>
      <c r="D773" s="8">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37</v>
      </c>
      <c r="D774" s="8">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8">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8">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37</v>
      </c>
      <c r="D777" s="8">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37</v>
      </c>
      <c r="D778" s="8">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37</v>
      </c>
      <c r="D779" s="8">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37</v>
      </c>
      <c r="D780" s="8">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37</v>
      </c>
      <c r="D781" s="8">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8">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37</v>
      </c>
      <c r="D783" s="8">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37</v>
      </c>
      <c r="D784" s="8">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37</v>
      </c>
      <c r="D785" s="8">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8">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8">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8">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8">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8">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37</v>
      </c>
      <c r="D791" s="8">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8">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37</v>
      </c>
      <c r="D793" s="8">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37</v>
      </c>
      <c r="D794" s="8">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37</v>
      </c>
      <c r="D795" s="8">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37</v>
      </c>
      <c r="D796" s="8">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37</v>
      </c>
      <c r="D797" s="8">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37</v>
      </c>
      <c r="D798" s="8">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37</v>
      </c>
      <c r="D799" s="8">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8">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8">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37</v>
      </c>
      <c r="D802" s="8">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37</v>
      </c>
      <c r="D803" s="8">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37</v>
      </c>
      <c r="D804" s="8">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37</v>
      </c>
      <c r="D805" s="8">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37</v>
      </c>
      <c r="D806" s="8">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8">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8">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8">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37</v>
      </c>
      <c r="D810" s="8">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8">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8">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37</v>
      </c>
      <c r="D813" s="8">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8">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8">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39</v>
      </c>
      <c r="D816" s="8">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37</v>
      </c>
      <c r="D817" s="8">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8">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8">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37</v>
      </c>
      <c r="D820" s="8">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8">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37</v>
      </c>
      <c r="D822" s="8">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37</v>
      </c>
      <c r="D823" s="8">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37</v>
      </c>
      <c r="D824" s="8">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8">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37</v>
      </c>
      <c r="D826" s="8">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37</v>
      </c>
      <c r="D827" s="8">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37</v>
      </c>
      <c r="D828" s="8">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8">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8">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37</v>
      </c>
      <c r="D831" s="8">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37</v>
      </c>
      <c r="D832" s="8">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8">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8">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8">
        <v>70000</v>
      </c>
      <c r="E835">
        <v>0</v>
      </c>
      <c r="F835" t="s">
        <v>13</v>
      </c>
      <c r="G835" t="s">
        <v>21</v>
      </c>
      <c r="H835" t="s">
        <v>18</v>
      </c>
      <c r="I835">
        <v>1</v>
      </c>
      <c r="J835" t="s">
        <v>16</v>
      </c>
      <c r="K835" t="s">
        <v>32</v>
      </c>
      <c r="L835">
        <v>37</v>
      </c>
      <c r="M835" t="str">
        <f t="shared" ref="M835:M898" si="13">IF(L835&gt;54,"Old",(IF(L835&gt;30,"Middle Age",(IF(L835&lt;31,"Adolescent","Invalid")))))</f>
        <v>Middle Age</v>
      </c>
      <c r="N835" t="s">
        <v>15</v>
      </c>
    </row>
    <row r="836" spans="1:14" x14ac:dyDescent="0.3">
      <c r="A836">
        <v>19889</v>
      </c>
      <c r="B836" t="s">
        <v>38</v>
      </c>
      <c r="C836" t="s">
        <v>39</v>
      </c>
      <c r="D836" s="8">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8">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8">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37</v>
      </c>
      <c r="D839" s="8">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8">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8">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37</v>
      </c>
      <c r="D842" s="8">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37</v>
      </c>
      <c r="D843" s="8">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8">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37</v>
      </c>
      <c r="D845" s="8">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8">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39</v>
      </c>
      <c r="D847" s="8">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8">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8">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37</v>
      </c>
      <c r="D850" s="8">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8">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8">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37</v>
      </c>
      <c r="D853" s="8">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37</v>
      </c>
      <c r="D854" s="8">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37</v>
      </c>
      <c r="D855" s="8">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8">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8">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37</v>
      </c>
      <c r="D858" s="8">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8">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37</v>
      </c>
      <c r="D860" s="8">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37</v>
      </c>
      <c r="D861" s="8">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37</v>
      </c>
      <c r="D862" s="8">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8">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37</v>
      </c>
      <c r="D864" s="8">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37</v>
      </c>
      <c r="D865" s="8">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37</v>
      </c>
      <c r="D866" s="8">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8">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37</v>
      </c>
      <c r="D868" s="8">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37</v>
      </c>
      <c r="D869" s="8">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37</v>
      </c>
      <c r="D870" s="8">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39</v>
      </c>
      <c r="D871" s="8">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37</v>
      </c>
      <c r="D872" s="8">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37</v>
      </c>
      <c r="D873" s="8">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39</v>
      </c>
      <c r="D874" s="8">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37</v>
      </c>
      <c r="D875" s="8">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8">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8">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37</v>
      </c>
      <c r="D878" s="8">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37</v>
      </c>
      <c r="D879" s="8">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37</v>
      </c>
      <c r="D880" s="8">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37</v>
      </c>
      <c r="D881" s="8">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37</v>
      </c>
      <c r="D882" s="8">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8">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37</v>
      </c>
      <c r="D884" s="8">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8">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37</v>
      </c>
      <c r="D886" s="8">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8">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37</v>
      </c>
      <c r="D888" s="8">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37</v>
      </c>
      <c r="D889" s="8">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8">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8">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8">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37</v>
      </c>
      <c r="D893" s="8">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8">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37</v>
      </c>
      <c r="D895" s="8">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37</v>
      </c>
      <c r="D896" s="8">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8">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8">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37</v>
      </c>
      <c r="D899" s="8">
        <v>30000</v>
      </c>
      <c r="E899">
        <v>0</v>
      </c>
      <c r="F899" t="s">
        <v>29</v>
      </c>
      <c r="G899" t="s">
        <v>20</v>
      </c>
      <c r="H899" t="s">
        <v>18</v>
      </c>
      <c r="I899">
        <v>2</v>
      </c>
      <c r="J899" t="s">
        <v>16</v>
      </c>
      <c r="K899" t="s">
        <v>32</v>
      </c>
      <c r="L899">
        <v>28</v>
      </c>
      <c r="M899" t="str">
        <f t="shared" ref="M899:M962" si="14">IF(L899&gt;54,"Old",(IF(L899&gt;30,"Middle Age",(IF(L899&lt;31,"Adolescent","Invalid")))))</f>
        <v>Adolescent</v>
      </c>
      <c r="N899" t="s">
        <v>18</v>
      </c>
    </row>
    <row r="900" spans="1:14" x14ac:dyDescent="0.3">
      <c r="A900">
        <v>18066</v>
      </c>
      <c r="B900" t="s">
        <v>38</v>
      </c>
      <c r="C900" t="s">
        <v>37</v>
      </c>
      <c r="D900" s="8">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8">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37</v>
      </c>
      <c r="D902" s="8">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8">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37</v>
      </c>
      <c r="D904" s="8">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37</v>
      </c>
      <c r="D905" s="8">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8">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37</v>
      </c>
      <c r="D907" s="8">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37</v>
      </c>
      <c r="D908" s="8">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37</v>
      </c>
      <c r="D909" s="8">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37</v>
      </c>
      <c r="D910" s="8">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37</v>
      </c>
      <c r="D911" s="8">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37</v>
      </c>
      <c r="D912" s="8">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8">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8">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37</v>
      </c>
      <c r="D915" s="8">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37</v>
      </c>
      <c r="D916" s="8">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37</v>
      </c>
      <c r="D917" s="8">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37</v>
      </c>
      <c r="D918" s="8">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37</v>
      </c>
      <c r="D919" s="8">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8">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8">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37</v>
      </c>
      <c r="D922" s="8">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8">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8">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37</v>
      </c>
      <c r="D925" s="8">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37</v>
      </c>
      <c r="D926" s="8">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8">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8">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8">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37</v>
      </c>
      <c r="D930" s="8">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37</v>
      </c>
      <c r="D931" s="8">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37</v>
      </c>
      <c r="D932" s="8">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8">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8">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37</v>
      </c>
      <c r="D935" s="8">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37</v>
      </c>
      <c r="D936" s="8">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8">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8">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37</v>
      </c>
      <c r="D939" s="8">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8">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37</v>
      </c>
      <c r="D941" s="8">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8">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8">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8">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8">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8">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37</v>
      </c>
      <c r="D947" s="8">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8">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8">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8">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37</v>
      </c>
      <c r="D951" s="8">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39</v>
      </c>
      <c r="D952" s="8">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37</v>
      </c>
      <c r="D953" s="8">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8">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8">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37</v>
      </c>
      <c r="D956" s="8">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8">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8">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8">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37</v>
      </c>
      <c r="D960" s="8">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37</v>
      </c>
      <c r="D961" s="8">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37</v>
      </c>
      <c r="D962" s="8">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8">
        <v>120000</v>
      </c>
      <c r="E963">
        <v>2</v>
      </c>
      <c r="F963" t="s">
        <v>13</v>
      </c>
      <c r="G963" t="s">
        <v>28</v>
      </c>
      <c r="H963" t="s">
        <v>15</v>
      </c>
      <c r="I963">
        <v>3</v>
      </c>
      <c r="J963" t="s">
        <v>23</v>
      </c>
      <c r="K963" t="s">
        <v>32</v>
      </c>
      <c r="L963">
        <v>62</v>
      </c>
      <c r="M963" t="str">
        <f t="shared" ref="M963:M1001" si="15">IF(L963&gt;54,"Old",(IF(L963&gt;30,"Middle Age",(IF(L963&lt;31,"Adolescent","Invalid")))))</f>
        <v>Old</v>
      </c>
      <c r="N963" t="s">
        <v>18</v>
      </c>
    </row>
    <row r="964" spans="1:14" x14ac:dyDescent="0.3">
      <c r="A964">
        <v>16813</v>
      </c>
      <c r="B964" t="s">
        <v>36</v>
      </c>
      <c r="C964" t="s">
        <v>37</v>
      </c>
      <c r="D964" s="8">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8">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37</v>
      </c>
      <c r="D966" s="8">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39</v>
      </c>
      <c r="D967" s="8">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8">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37</v>
      </c>
      <c r="D969" s="8">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37</v>
      </c>
      <c r="D970" s="8">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37</v>
      </c>
      <c r="D971" s="8">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8">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8">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8">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37</v>
      </c>
      <c r="D975" s="8">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37</v>
      </c>
      <c r="D976" s="8">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37</v>
      </c>
      <c r="D977" s="8">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8">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39</v>
      </c>
      <c r="D979" s="8">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37</v>
      </c>
      <c r="D980" s="8">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37</v>
      </c>
      <c r="D981" s="8">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8">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37</v>
      </c>
      <c r="D983" s="8">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37</v>
      </c>
      <c r="D984" s="8">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37</v>
      </c>
      <c r="D985" s="8">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37</v>
      </c>
      <c r="D986" s="8">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8">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37</v>
      </c>
      <c r="D988" s="8">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39</v>
      </c>
      <c r="D989" s="8">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37</v>
      </c>
      <c r="D990" s="8">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37</v>
      </c>
      <c r="D991" s="8">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39</v>
      </c>
      <c r="D992" s="8">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8">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37</v>
      </c>
      <c r="D994" s="8">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37</v>
      </c>
      <c r="D995" s="8">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37</v>
      </c>
      <c r="D996" s="8">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37</v>
      </c>
      <c r="D997" s="8">
        <v>60000</v>
      </c>
      <c r="E997">
        <v>2</v>
      </c>
      <c r="F997" t="s">
        <v>27</v>
      </c>
      <c r="G997" t="s">
        <v>21</v>
      </c>
      <c r="H997" t="s">
        <v>15</v>
      </c>
      <c r="I997">
        <v>2</v>
      </c>
      <c r="J997" t="s">
        <v>22</v>
      </c>
      <c r="K997" t="s">
        <v>32</v>
      </c>
      <c r="L997">
        <v>54</v>
      </c>
      <c r="M997" t="str">
        <f t="shared" si="15"/>
        <v>Middle Age</v>
      </c>
      <c r="N997" t="s">
        <v>15</v>
      </c>
    </row>
    <row r="998" spans="1:14" x14ac:dyDescent="0.3">
      <c r="A998">
        <v>28672</v>
      </c>
      <c r="B998" t="s">
        <v>38</v>
      </c>
      <c r="C998" t="s">
        <v>37</v>
      </c>
      <c r="D998" s="8">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37</v>
      </c>
      <c r="D999" s="8">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37</v>
      </c>
      <c r="D1000" s="8">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37</v>
      </c>
      <c r="D1001" s="8">
        <v>60000</v>
      </c>
      <c r="E1001">
        <v>3</v>
      </c>
      <c r="F1001" t="s">
        <v>27</v>
      </c>
      <c r="G1001" t="s">
        <v>21</v>
      </c>
      <c r="H1001" t="s">
        <v>15</v>
      </c>
      <c r="I1001">
        <v>2</v>
      </c>
      <c r="J1001" t="s">
        <v>47</v>
      </c>
      <c r="K1001" t="s">
        <v>32</v>
      </c>
      <c r="L1001">
        <v>53</v>
      </c>
      <c r="M1001" t="str">
        <f t="shared" si="15"/>
        <v>Middle Age</v>
      </c>
      <c r="N1001" t="s">
        <v>15</v>
      </c>
    </row>
  </sheetData>
  <autoFilter ref="A1:N1027" xr:uid="{8939DF2A-B288-48A3-A640-C371F837760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A4029-3CDF-4129-A00E-F0A78EA061C5}">
  <dimension ref="A3:O121"/>
  <sheetViews>
    <sheetView workbookViewId="0">
      <selection activeCell="V20" sqref="V2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7" width="3" bestFit="1" customWidth="1"/>
    <col min="8" max="8" width="3.44140625" customWidth="1"/>
    <col min="9" max="52" width="3" bestFit="1" customWidth="1"/>
    <col min="53" max="53" width="8.109375" bestFit="1" customWidth="1"/>
    <col min="54" max="54" width="5.77734375" bestFit="1" customWidth="1"/>
    <col min="55" max="101" width="3" bestFit="1" customWidth="1"/>
    <col min="102" max="102" width="8.44140625" bestFit="1" customWidth="1"/>
    <col min="103" max="103" width="10.77734375" bestFit="1" customWidth="1"/>
  </cols>
  <sheetData>
    <row r="3" spans="1:4" x14ac:dyDescent="0.3">
      <c r="A3" s="4" t="s">
        <v>44</v>
      </c>
      <c r="B3" s="4" t="s">
        <v>41</v>
      </c>
    </row>
    <row r="4" spans="1:4" x14ac:dyDescent="0.3">
      <c r="A4" s="4" t="s">
        <v>43</v>
      </c>
      <c r="B4" t="s">
        <v>18</v>
      </c>
      <c r="C4" t="s">
        <v>15</v>
      </c>
      <c r="D4" t="s">
        <v>42</v>
      </c>
    </row>
    <row r="5" spans="1:4" x14ac:dyDescent="0.3">
      <c r="A5" s="5" t="s">
        <v>39</v>
      </c>
      <c r="B5" s="6">
        <v>51848.73949579832</v>
      </c>
      <c r="C5" s="6">
        <v>52900.763358778626</v>
      </c>
      <c r="D5" s="6">
        <v>52400</v>
      </c>
    </row>
    <row r="6" spans="1:4" x14ac:dyDescent="0.3">
      <c r="A6" s="5" t="s">
        <v>37</v>
      </c>
      <c r="B6" s="6">
        <v>50107.526881720427</v>
      </c>
      <c r="C6" s="6">
        <v>58907.563025210082</v>
      </c>
      <c r="D6" s="6">
        <v>55047.169811320753</v>
      </c>
    </row>
    <row r="7" spans="1:4" x14ac:dyDescent="0.3">
      <c r="A7" s="5" t="s">
        <v>42</v>
      </c>
      <c r="B7" s="6">
        <v>51084.905660377357</v>
      </c>
      <c r="C7" s="6">
        <v>55760</v>
      </c>
      <c r="D7" s="6">
        <v>53614.718614718615</v>
      </c>
    </row>
    <row r="25" spans="1:15" x14ac:dyDescent="0.3">
      <c r="A25" s="4" t="s">
        <v>2</v>
      </c>
      <c r="B25" t="s">
        <v>45</v>
      </c>
    </row>
    <row r="27" spans="1:15" x14ac:dyDescent="0.3">
      <c r="A27" s="4" t="s">
        <v>46</v>
      </c>
      <c r="B27" s="4" t="s">
        <v>41</v>
      </c>
    </row>
    <row r="28" spans="1:15" x14ac:dyDescent="0.3">
      <c r="A28" s="4" t="s">
        <v>43</v>
      </c>
      <c r="B28" t="s">
        <v>18</v>
      </c>
      <c r="C28" t="s">
        <v>15</v>
      </c>
      <c r="D28" t="s">
        <v>42</v>
      </c>
    </row>
    <row r="29" spans="1:15" x14ac:dyDescent="0.3">
      <c r="A29" s="5" t="s">
        <v>16</v>
      </c>
      <c r="B29" s="3">
        <v>59</v>
      </c>
      <c r="C29" s="3">
        <v>102</v>
      </c>
      <c r="D29" s="3">
        <v>161</v>
      </c>
    </row>
    <row r="30" spans="1:15" x14ac:dyDescent="0.3">
      <c r="A30" s="5" t="s">
        <v>26</v>
      </c>
      <c r="B30" s="3">
        <v>42</v>
      </c>
      <c r="C30" s="3">
        <v>39</v>
      </c>
      <c r="D30" s="3">
        <v>81</v>
      </c>
      <c r="O30" t="s">
        <v>48</v>
      </c>
    </row>
    <row r="31" spans="1:15" x14ac:dyDescent="0.3">
      <c r="A31" s="5" t="s">
        <v>22</v>
      </c>
      <c r="B31" s="3">
        <v>30</v>
      </c>
      <c r="C31" s="3">
        <v>51</v>
      </c>
      <c r="D31" s="3">
        <v>81</v>
      </c>
    </row>
    <row r="32" spans="1:15" x14ac:dyDescent="0.3">
      <c r="A32" s="5" t="s">
        <v>23</v>
      </c>
      <c r="B32" s="3">
        <v>53</v>
      </c>
      <c r="C32" s="3">
        <v>38</v>
      </c>
      <c r="D32" s="3">
        <v>91</v>
      </c>
    </row>
    <row r="33" spans="1:4" x14ac:dyDescent="0.3">
      <c r="A33" s="5" t="s">
        <v>47</v>
      </c>
      <c r="B33" s="3">
        <v>28</v>
      </c>
      <c r="C33" s="3">
        <v>20</v>
      </c>
      <c r="D33" s="3">
        <v>48</v>
      </c>
    </row>
    <row r="34" spans="1:4" x14ac:dyDescent="0.3">
      <c r="A34" s="5" t="s">
        <v>42</v>
      </c>
      <c r="B34" s="3">
        <v>212</v>
      </c>
      <c r="C34" s="3">
        <v>250</v>
      </c>
      <c r="D34" s="3">
        <v>462</v>
      </c>
    </row>
    <row r="51" spans="1:4" x14ac:dyDescent="0.3">
      <c r="A51" s="4" t="s">
        <v>46</v>
      </c>
      <c r="B51" s="4" t="s">
        <v>41</v>
      </c>
    </row>
    <row r="52" spans="1:4" x14ac:dyDescent="0.3">
      <c r="A52" s="4" t="s">
        <v>43</v>
      </c>
      <c r="B52" t="s">
        <v>18</v>
      </c>
      <c r="C52" t="s">
        <v>15</v>
      </c>
      <c r="D52" t="s">
        <v>42</v>
      </c>
    </row>
    <row r="53" spans="1:4" x14ac:dyDescent="0.3">
      <c r="A53" s="5" t="s">
        <v>49</v>
      </c>
      <c r="B53" s="3">
        <v>47</v>
      </c>
      <c r="C53" s="3">
        <v>25</v>
      </c>
      <c r="D53" s="3">
        <v>72</v>
      </c>
    </row>
    <row r="54" spans="1:4" x14ac:dyDescent="0.3">
      <c r="A54" s="5" t="s">
        <v>50</v>
      </c>
      <c r="B54" s="3">
        <v>131</v>
      </c>
      <c r="C54" s="3">
        <v>198</v>
      </c>
      <c r="D54" s="3">
        <v>329</v>
      </c>
    </row>
    <row r="55" spans="1:4" x14ac:dyDescent="0.3">
      <c r="A55" s="5" t="s">
        <v>51</v>
      </c>
      <c r="B55" s="3">
        <v>34</v>
      </c>
      <c r="C55" s="3">
        <v>27</v>
      </c>
      <c r="D55" s="3">
        <v>61</v>
      </c>
    </row>
    <row r="56" spans="1:4" x14ac:dyDescent="0.3">
      <c r="A56" s="5" t="s">
        <v>42</v>
      </c>
      <c r="B56" s="3">
        <v>212</v>
      </c>
      <c r="C56" s="3">
        <v>250</v>
      </c>
      <c r="D56" s="3">
        <v>462</v>
      </c>
    </row>
    <row r="68" spans="1:8" x14ac:dyDescent="0.3">
      <c r="H68" s="7" t="s">
        <v>52</v>
      </c>
    </row>
    <row r="72" spans="1:8" x14ac:dyDescent="0.3">
      <c r="A72" s="4" t="s">
        <v>46</v>
      </c>
      <c r="B72" s="4" t="s">
        <v>41</v>
      </c>
    </row>
    <row r="73" spans="1:8" x14ac:dyDescent="0.3">
      <c r="A73" s="4" t="s">
        <v>43</v>
      </c>
      <c r="B73" t="s">
        <v>18</v>
      </c>
      <c r="C73" t="s">
        <v>15</v>
      </c>
      <c r="D73" t="s">
        <v>42</v>
      </c>
    </row>
    <row r="74" spans="1:8" x14ac:dyDescent="0.3">
      <c r="A74" s="5">
        <v>25</v>
      </c>
      <c r="B74" s="3">
        <v>1</v>
      </c>
      <c r="C74" s="3">
        <v>2</v>
      </c>
      <c r="D74" s="3">
        <v>3</v>
      </c>
    </row>
    <row r="75" spans="1:8" x14ac:dyDescent="0.3">
      <c r="A75" s="5">
        <v>26</v>
      </c>
      <c r="B75" s="3">
        <v>7</v>
      </c>
      <c r="C75" s="3">
        <v>4</v>
      </c>
      <c r="D75" s="3">
        <v>11</v>
      </c>
    </row>
    <row r="76" spans="1:8" x14ac:dyDescent="0.3">
      <c r="A76" s="5">
        <v>27</v>
      </c>
      <c r="B76" s="3">
        <v>9</v>
      </c>
      <c r="C76" s="3">
        <v>4</v>
      </c>
      <c r="D76" s="3">
        <v>13</v>
      </c>
    </row>
    <row r="77" spans="1:8" x14ac:dyDescent="0.3">
      <c r="A77" s="5">
        <v>28</v>
      </c>
      <c r="B77" s="3">
        <v>8</v>
      </c>
      <c r="C77" s="3">
        <v>7</v>
      </c>
      <c r="D77" s="3">
        <v>15</v>
      </c>
    </row>
    <row r="78" spans="1:8" x14ac:dyDescent="0.3">
      <c r="A78" s="5">
        <v>29</v>
      </c>
      <c r="B78" s="3">
        <v>7</v>
      </c>
      <c r="C78" s="3">
        <v>4</v>
      </c>
      <c r="D78" s="3">
        <v>11</v>
      </c>
    </row>
    <row r="79" spans="1:8" x14ac:dyDescent="0.3">
      <c r="A79" s="5">
        <v>30</v>
      </c>
      <c r="B79" s="3">
        <v>15</v>
      </c>
      <c r="C79" s="3">
        <v>4</v>
      </c>
      <c r="D79" s="3">
        <v>19</v>
      </c>
    </row>
    <row r="80" spans="1:8" x14ac:dyDescent="0.3">
      <c r="A80" s="5">
        <v>31</v>
      </c>
      <c r="B80" s="3">
        <v>12</v>
      </c>
      <c r="C80" s="3">
        <v>8</v>
      </c>
      <c r="D80" s="3">
        <v>20</v>
      </c>
    </row>
    <row r="81" spans="1:4" x14ac:dyDescent="0.3">
      <c r="A81" s="5">
        <v>32</v>
      </c>
      <c r="B81" s="3">
        <v>9</v>
      </c>
      <c r="C81" s="3">
        <v>6</v>
      </c>
      <c r="D81" s="3">
        <v>15</v>
      </c>
    </row>
    <row r="82" spans="1:4" x14ac:dyDescent="0.3">
      <c r="A82" s="5">
        <v>33</v>
      </c>
      <c r="B82" s="3">
        <v>5</v>
      </c>
      <c r="C82" s="3">
        <v>8</v>
      </c>
      <c r="D82" s="3">
        <v>13</v>
      </c>
    </row>
    <row r="83" spans="1:4" x14ac:dyDescent="0.3">
      <c r="A83" s="5">
        <v>34</v>
      </c>
      <c r="B83" s="3">
        <v>7</v>
      </c>
      <c r="C83" s="3">
        <v>8</v>
      </c>
      <c r="D83" s="3">
        <v>15</v>
      </c>
    </row>
    <row r="84" spans="1:4" x14ac:dyDescent="0.3">
      <c r="A84" s="5">
        <v>35</v>
      </c>
      <c r="B84" s="3">
        <v>10</v>
      </c>
      <c r="C84" s="3">
        <v>9</v>
      </c>
      <c r="D84" s="3">
        <v>19</v>
      </c>
    </row>
    <row r="85" spans="1:4" x14ac:dyDescent="0.3">
      <c r="A85" s="5">
        <v>36</v>
      </c>
      <c r="B85" s="3">
        <v>4</v>
      </c>
      <c r="C85" s="3">
        <v>17</v>
      </c>
      <c r="D85" s="3">
        <v>21</v>
      </c>
    </row>
    <row r="86" spans="1:4" x14ac:dyDescent="0.3">
      <c r="A86" s="5">
        <v>37</v>
      </c>
      <c r="B86" s="3">
        <v>1</v>
      </c>
      <c r="C86" s="3">
        <v>16</v>
      </c>
      <c r="D86" s="3">
        <v>17</v>
      </c>
    </row>
    <row r="87" spans="1:4" x14ac:dyDescent="0.3">
      <c r="A87" s="5">
        <v>38</v>
      </c>
      <c r="B87" s="3">
        <v>5</v>
      </c>
      <c r="C87" s="3">
        <v>19</v>
      </c>
      <c r="D87" s="3">
        <v>24</v>
      </c>
    </row>
    <row r="88" spans="1:4" x14ac:dyDescent="0.3">
      <c r="A88" s="5">
        <v>39</v>
      </c>
      <c r="B88" s="3">
        <v>4</v>
      </c>
      <c r="C88" s="3">
        <v>10</v>
      </c>
      <c r="D88" s="3">
        <v>14</v>
      </c>
    </row>
    <row r="89" spans="1:4" x14ac:dyDescent="0.3">
      <c r="A89" s="5">
        <v>40</v>
      </c>
      <c r="B89" s="3">
        <v>9</v>
      </c>
      <c r="C89" s="3">
        <v>8</v>
      </c>
      <c r="D89" s="3">
        <v>17</v>
      </c>
    </row>
    <row r="90" spans="1:4" x14ac:dyDescent="0.3">
      <c r="A90" s="5">
        <v>41</v>
      </c>
      <c r="B90" s="3">
        <v>3</v>
      </c>
      <c r="C90" s="3">
        <v>11</v>
      </c>
      <c r="D90" s="3">
        <v>14</v>
      </c>
    </row>
    <row r="91" spans="1:4" x14ac:dyDescent="0.3">
      <c r="A91" s="5">
        <v>42</v>
      </c>
      <c r="B91" s="3">
        <v>9</v>
      </c>
      <c r="C91" s="3">
        <v>7</v>
      </c>
      <c r="D91" s="3">
        <v>16</v>
      </c>
    </row>
    <row r="92" spans="1:4" x14ac:dyDescent="0.3">
      <c r="A92" s="5">
        <v>43</v>
      </c>
      <c r="B92" s="3">
        <v>7</v>
      </c>
      <c r="C92" s="3">
        <v>9</v>
      </c>
      <c r="D92" s="3">
        <v>16</v>
      </c>
    </row>
    <row r="93" spans="1:4" x14ac:dyDescent="0.3">
      <c r="A93" s="5">
        <v>44</v>
      </c>
      <c r="B93" s="3">
        <v>7</v>
      </c>
      <c r="C93" s="3">
        <v>4</v>
      </c>
      <c r="D93" s="3">
        <v>11</v>
      </c>
    </row>
    <row r="94" spans="1:4" x14ac:dyDescent="0.3">
      <c r="A94" s="5">
        <v>45</v>
      </c>
      <c r="B94" s="3">
        <v>6</v>
      </c>
      <c r="C94" s="3">
        <v>5</v>
      </c>
      <c r="D94" s="3">
        <v>11</v>
      </c>
    </row>
    <row r="95" spans="1:4" x14ac:dyDescent="0.3">
      <c r="A95" s="5">
        <v>46</v>
      </c>
      <c r="B95" s="3"/>
      <c r="C95" s="3">
        <v>8</v>
      </c>
      <c r="D95" s="3">
        <v>8</v>
      </c>
    </row>
    <row r="96" spans="1:4" x14ac:dyDescent="0.3">
      <c r="A96" s="5">
        <v>47</v>
      </c>
      <c r="B96" s="3">
        <v>5</v>
      </c>
      <c r="C96" s="3">
        <v>11</v>
      </c>
      <c r="D96" s="3">
        <v>16</v>
      </c>
    </row>
    <row r="97" spans="1:4" x14ac:dyDescent="0.3">
      <c r="A97" s="5">
        <v>48</v>
      </c>
      <c r="B97" s="3">
        <v>6</v>
      </c>
      <c r="C97" s="3">
        <v>2</v>
      </c>
      <c r="D97" s="3">
        <v>8</v>
      </c>
    </row>
    <row r="98" spans="1:4" x14ac:dyDescent="0.3">
      <c r="A98" s="5">
        <v>49</v>
      </c>
      <c r="B98" s="3">
        <v>5</v>
      </c>
      <c r="C98" s="3">
        <v>3</v>
      </c>
      <c r="D98" s="3">
        <v>8</v>
      </c>
    </row>
    <row r="99" spans="1:4" x14ac:dyDescent="0.3">
      <c r="A99" s="5">
        <v>50</v>
      </c>
      <c r="B99" s="3">
        <v>7</v>
      </c>
      <c r="C99" s="3">
        <v>4</v>
      </c>
      <c r="D99" s="3">
        <v>11</v>
      </c>
    </row>
    <row r="100" spans="1:4" x14ac:dyDescent="0.3">
      <c r="A100" s="5">
        <v>51</v>
      </c>
      <c r="B100" s="3">
        <v>4</v>
      </c>
      <c r="C100" s="3">
        <v>5</v>
      </c>
      <c r="D100" s="3">
        <v>9</v>
      </c>
    </row>
    <row r="101" spans="1:4" x14ac:dyDescent="0.3">
      <c r="A101" s="5">
        <v>52</v>
      </c>
      <c r="B101" s="3">
        <v>4</v>
      </c>
      <c r="C101" s="3">
        <v>8</v>
      </c>
      <c r="D101" s="3">
        <v>12</v>
      </c>
    </row>
    <row r="102" spans="1:4" x14ac:dyDescent="0.3">
      <c r="A102" s="5">
        <v>53</v>
      </c>
      <c r="B102" s="3">
        <v>2</v>
      </c>
      <c r="C102" s="3">
        <v>8</v>
      </c>
      <c r="D102" s="3">
        <v>10</v>
      </c>
    </row>
    <row r="103" spans="1:4" x14ac:dyDescent="0.3">
      <c r="A103" s="5">
        <v>54</v>
      </c>
      <c r="B103" s="3"/>
      <c r="C103" s="3">
        <v>4</v>
      </c>
      <c r="D103" s="3">
        <v>4</v>
      </c>
    </row>
    <row r="104" spans="1:4" x14ac:dyDescent="0.3">
      <c r="A104" s="5">
        <v>55</v>
      </c>
      <c r="B104" s="3">
        <v>2</v>
      </c>
      <c r="C104" s="3">
        <v>1</v>
      </c>
      <c r="D104" s="3">
        <v>3</v>
      </c>
    </row>
    <row r="105" spans="1:4" x14ac:dyDescent="0.3">
      <c r="A105" s="5">
        <v>56</v>
      </c>
      <c r="B105" s="3">
        <v>5</v>
      </c>
      <c r="C105" s="3"/>
      <c r="D105" s="3">
        <v>5</v>
      </c>
    </row>
    <row r="106" spans="1:4" x14ac:dyDescent="0.3">
      <c r="A106" s="5">
        <v>57</v>
      </c>
      <c r="B106" s="3">
        <v>4</v>
      </c>
      <c r="C106" s="3"/>
      <c r="D106" s="3">
        <v>4</v>
      </c>
    </row>
    <row r="107" spans="1:4" x14ac:dyDescent="0.3">
      <c r="A107" s="5">
        <v>58</v>
      </c>
      <c r="B107" s="3">
        <v>2</v>
      </c>
      <c r="C107" s="3">
        <v>2</v>
      </c>
      <c r="D107" s="3">
        <v>4</v>
      </c>
    </row>
    <row r="108" spans="1:4" x14ac:dyDescent="0.3">
      <c r="A108" s="5">
        <v>59</v>
      </c>
      <c r="B108" s="3">
        <v>2</v>
      </c>
      <c r="C108" s="3">
        <v>4</v>
      </c>
      <c r="D108" s="3">
        <v>6</v>
      </c>
    </row>
    <row r="109" spans="1:4" x14ac:dyDescent="0.3">
      <c r="A109" s="5">
        <v>60</v>
      </c>
      <c r="B109" s="3"/>
      <c r="C109" s="3">
        <v>7</v>
      </c>
      <c r="D109" s="3">
        <v>7</v>
      </c>
    </row>
    <row r="110" spans="1:4" x14ac:dyDescent="0.3">
      <c r="A110" s="5">
        <v>61</v>
      </c>
      <c r="B110" s="3">
        <v>1</v>
      </c>
      <c r="C110" s="3">
        <v>1</v>
      </c>
      <c r="D110" s="3">
        <v>2</v>
      </c>
    </row>
    <row r="111" spans="1:4" x14ac:dyDescent="0.3">
      <c r="A111" s="5">
        <v>62</v>
      </c>
      <c r="B111" s="3">
        <v>4</v>
      </c>
      <c r="C111" s="3">
        <v>4</v>
      </c>
      <c r="D111" s="3">
        <v>8</v>
      </c>
    </row>
    <row r="112" spans="1:4" x14ac:dyDescent="0.3">
      <c r="A112" s="5">
        <v>63</v>
      </c>
      <c r="B112" s="3">
        <v>2</v>
      </c>
      <c r="C112" s="3">
        <v>1</v>
      </c>
      <c r="D112" s="3">
        <v>3</v>
      </c>
    </row>
    <row r="113" spans="1:4" x14ac:dyDescent="0.3">
      <c r="A113" s="5">
        <v>65</v>
      </c>
      <c r="B113" s="3">
        <v>1</v>
      </c>
      <c r="C113" s="3">
        <v>2</v>
      </c>
      <c r="D113" s="3">
        <v>3</v>
      </c>
    </row>
    <row r="114" spans="1:4" x14ac:dyDescent="0.3">
      <c r="A114" s="5">
        <v>66</v>
      </c>
      <c r="B114" s="3">
        <v>2</v>
      </c>
      <c r="C114" s="3">
        <v>2</v>
      </c>
      <c r="D114" s="3">
        <v>4</v>
      </c>
    </row>
    <row r="115" spans="1:4" x14ac:dyDescent="0.3">
      <c r="A115" s="5">
        <v>67</v>
      </c>
      <c r="B115" s="3">
        <v>4</v>
      </c>
      <c r="C115" s="3">
        <v>1</v>
      </c>
      <c r="D115" s="3">
        <v>5</v>
      </c>
    </row>
    <row r="116" spans="1:4" x14ac:dyDescent="0.3">
      <c r="A116" s="5">
        <v>68</v>
      </c>
      <c r="B116" s="3">
        <v>2</v>
      </c>
      <c r="C116" s="3"/>
      <c r="D116" s="3">
        <v>2</v>
      </c>
    </row>
    <row r="117" spans="1:4" x14ac:dyDescent="0.3">
      <c r="A117" s="5">
        <v>69</v>
      </c>
      <c r="B117" s="3">
        <v>1</v>
      </c>
      <c r="C117" s="3"/>
      <c r="D117" s="3">
        <v>1</v>
      </c>
    </row>
    <row r="118" spans="1:4" x14ac:dyDescent="0.3">
      <c r="A118" s="5">
        <v>73</v>
      </c>
      <c r="B118" s="3">
        <v>1</v>
      </c>
      <c r="C118" s="3">
        <v>1</v>
      </c>
      <c r="D118" s="3">
        <v>2</v>
      </c>
    </row>
    <row r="119" spans="1:4" x14ac:dyDescent="0.3">
      <c r="A119" s="5">
        <v>74</v>
      </c>
      <c r="B119" s="3"/>
      <c r="C119" s="3">
        <v>1</v>
      </c>
      <c r="D119" s="3">
        <v>1</v>
      </c>
    </row>
    <row r="120" spans="1:4" x14ac:dyDescent="0.3">
      <c r="A120" s="5">
        <v>78</v>
      </c>
      <c r="B120" s="3">
        <v>1</v>
      </c>
      <c r="C120" s="3"/>
      <c r="D120" s="3">
        <v>1</v>
      </c>
    </row>
    <row r="121" spans="1:4" x14ac:dyDescent="0.3">
      <c r="A121" s="5" t="s">
        <v>42</v>
      </c>
      <c r="B121" s="3">
        <v>212</v>
      </c>
      <c r="C121" s="3">
        <v>250</v>
      </c>
      <c r="D121" s="3">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95758-210D-4E53-A5C1-3904FCBE2834}">
  <dimension ref="A1:AT6"/>
  <sheetViews>
    <sheetView showGridLines="0" zoomScale="80" zoomScaleNormal="80" workbookViewId="0">
      <selection activeCell="N31" sqref="N31"/>
    </sheetView>
  </sheetViews>
  <sheetFormatPr defaultRowHeight="14.4" x14ac:dyDescent="0.3"/>
  <sheetData>
    <row r="1" spans="1:46" x14ac:dyDescent="0.3">
      <c r="A1" s="9" t="s">
        <v>54</v>
      </c>
      <c r="B1" s="10"/>
      <c r="C1" s="10"/>
      <c r="D1" s="10"/>
      <c r="E1" s="10"/>
      <c r="F1" s="10"/>
      <c r="G1" s="10"/>
      <c r="H1" s="10"/>
      <c r="I1" s="10"/>
      <c r="J1" s="10"/>
      <c r="K1" s="10"/>
      <c r="L1" s="10"/>
      <c r="M1" s="10"/>
      <c r="N1" s="10"/>
      <c r="O1" s="10"/>
      <c r="P1" s="10"/>
      <c r="Q1" s="10"/>
      <c r="R1" s="10"/>
      <c r="S1" s="10"/>
      <c r="T1" s="10"/>
      <c r="U1" s="10"/>
      <c r="V1" s="10"/>
      <c r="W1" s="10"/>
      <c r="X1" s="9" t="s">
        <v>53</v>
      </c>
      <c r="Y1" s="10"/>
      <c r="Z1" s="10"/>
      <c r="AA1" s="10"/>
      <c r="AB1" s="10"/>
      <c r="AC1" s="10"/>
      <c r="AD1" s="10"/>
      <c r="AE1" s="10"/>
      <c r="AF1" s="10"/>
      <c r="AG1" s="10"/>
      <c r="AH1" s="10"/>
      <c r="AI1" s="10"/>
      <c r="AJ1" s="10"/>
      <c r="AK1" s="10"/>
      <c r="AL1" s="10"/>
      <c r="AM1" s="10"/>
      <c r="AN1" s="10"/>
      <c r="AO1" s="10"/>
      <c r="AP1" s="10"/>
      <c r="AQ1" s="10"/>
      <c r="AR1" s="10"/>
      <c r="AS1" s="10"/>
      <c r="AT1" s="10"/>
    </row>
    <row r="2" spans="1:46" x14ac:dyDescent="0.3">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row>
    <row r="3" spans="1:46"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row>
    <row r="4" spans="1:46"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row>
    <row r="5" spans="1:46" x14ac:dyDescent="0.3">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row>
    <row r="6" spans="1:46" x14ac:dyDescent="0.3">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row>
  </sheetData>
  <mergeCells count="2">
    <mergeCell ref="A1:W6"/>
    <mergeCell ref="X1:A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siva raj</cp:lastModifiedBy>
  <dcterms:created xsi:type="dcterms:W3CDTF">2022-03-18T02:50:57Z</dcterms:created>
  <dcterms:modified xsi:type="dcterms:W3CDTF">2024-07-01T18:48:12Z</dcterms:modified>
</cp:coreProperties>
</file>