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ELCOT\Downloads\"/>
    </mc:Choice>
  </mc:AlternateContent>
  <xr:revisionPtr revIDLastSave="0" documentId="13_ncr:1_{B810FCC2-EBED-4C21-A4E1-A61426766686}" xr6:coauthVersionLast="46" xr6:coauthVersionMax="47" xr10:uidLastSave="{00000000-0000-0000-0000-000000000000}"/>
  <bookViews>
    <workbookView xWindow="-120" yWindow="-120" windowWidth="20730" windowHeight="11160" firstSheet="3" activeTab="6" xr2:uid="{5CF14924-0AAC-B244-98F0-E6BCC37CE28F}"/>
  </bookViews>
  <sheets>
    <sheet name="Sheet1" sheetId="2" r:id="rId1"/>
    <sheet name="Sheet3" sheetId="4" r:id="rId2"/>
    <sheet name="Sheet4" sheetId="5" r:id="rId3"/>
    <sheet name="Sheet5" sheetId="6" r:id="rId4"/>
    <sheet name="Sheet6" sheetId="7" r:id="rId5"/>
    <sheet name="Sales Data" sheetId="1" r:id="rId6"/>
    <sheet name="Sheet2" sheetId="8" r:id="rId7"/>
  </sheets>
  <definedNames>
    <definedName name="_xlchart.v5.0" hidden="1">Sheet3!$A$10</definedName>
    <definedName name="_xlchart.v5.1" hidden="1">Sheet3!$A$9</definedName>
    <definedName name="_xlchart.v5.2" hidden="1">Sheet3!$B$10:$F$10</definedName>
    <definedName name="_xlchart.v5.3" hidden="1">Sheet3!$B$9:$F$9</definedName>
    <definedName name="_xlchart.v5.4" hidden="1">Sheet3!$A$10</definedName>
    <definedName name="_xlchart.v5.5" hidden="1">Sheet3!$A$9</definedName>
    <definedName name="_xlchart.v5.6" hidden="1">Sheet3!$B$10:$F$10</definedName>
    <definedName name="_xlchart.v5.7" hidden="1">Sheet3!$B$9:$F$9</definedName>
    <definedName name="Slicer_Item">#N/A</definedName>
    <definedName name="Slicer_Region">#N/A</definedName>
    <definedName name="Slicer_Sales_Person">#N/A</definedName>
    <definedName name="Slicer_Year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4" l="1"/>
  <c r="C10" i="4"/>
  <c r="D10" i="4"/>
  <c r="B10" i="4"/>
</calcChain>
</file>

<file path=xl/sharedStrings.xml><?xml version="1.0" encoding="utf-8"?>
<sst xmlns="http://schemas.openxmlformats.org/spreadsheetml/2006/main" count="10094" uniqueCount="2064">
  <si>
    <t>Order ID</t>
  </si>
  <si>
    <t>Date</t>
  </si>
  <si>
    <t>Customer ID</t>
  </si>
  <si>
    <t>Customer Name</t>
  </si>
  <si>
    <t>Sales Person</t>
  </si>
  <si>
    <t>Region</t>
  </si>
  <si>
    <t>Item</t>
  </si>
  <si>
    <t>Price</t>
  </si>
  <si>
    <t>Quantity</t>
  </si>
  <si>
    <t>Revenue</t>
  </si>
  <si>
    <t>0001</t>
  </si>
  <si>
    <t>Company K</t>
  </si>
  <si>
    <t>Michael Fox</t>
  </si>
  <si>
    <t>New Mexico</t>
  </si>
  <si>
    <t>Item 2</t>
  </si>
  <si>
    <t>0002</t>
  </si>
  <si>
    <t>Company A</t>
  </si>
  <si>
    <t>Anna Weber</t>
  </si>
  <si>
    <t>Texas</t>
  </si>
  <si>
    <t>Item 5</t>
  </si>
  <si>
    <t>0003</t>
  </si>
  <si>
    <t>Company I</t>
  </si>
  <si>
    <t>Kim Fishman</t>
  </si>
  <si>
    <t>California</t>
  </si>
  <si>
    <t>Item 4</t>
  </si>
  <si>
    <t>0004</t>
  </si>
  <si>
    <t>Company R</t>
  </si>
  <si>
    <t>Oscar Knox</t>
  </si>
  <si>
    <t>Arizona</t>
  </si>
  <si>
    <t>0005</t>
  </si>
  <si>
    <t>Company P</t>
  </si>
  <si>
    <t>Item 3</t>
  </si>
  <si>
    <t>0006</t>
  </si>
  <si>
    <t>Company M</t>
  </si>
  <si>
    <t>0007</t>
  </si>
  <si>
    <t>Company Q</t>
  </si>
  <si>
    <t>Andrew James</t>
  </si>
  <si>
    <t>0008</t>
  </si>
  <si>
    <t>Company N</t>
  </si>
  <si>
    <t>0009</t>
  </si>
  <si>
    <t>Company T</t>
  </si>
  <si>
    <t>Item 1</t>
  </si>
  <si>
    <t>0010</t>
  </si>
  <si>
    <t>Company C</t>
  </si>
  <si>
    <t>0011</t>
  </si>
  <si>
    <t>Company H</t>
  </si>
  <si>
    <t>Laura Larsen</t>
  </si>
  <si>
    <t>0012</t>
  </si>
  <si>
    <t>Company F</t>
  </si>
  <si>
    <t>0013</t>
  </si>
  <si>
    <t>0014</t>
  </si>
  <si>
    <t>Company D</t>
  </si>
  <si>
    <t>0015</t>
  </si>
  <si>
    <t>0016</t>
  </si>
  <si>
    <t>0017</t>
  </si>
  <si>
    <t>0018</t>
  </si>
  <si>
    <t>Company S</t>
  </si>
  <si>
    <t>0019</t>
  </si>
  <si>
    <t>Company J</t>
  </si>
  <si>
    <t>0020</t>
  </si>
  <si>
    <t>Company E</t>
  </si>
  <si>
    <t>0021</t>
  </si>
  <si>
    <t>0022</t>
  </si>
  <si>
    <t>Anne Lee</t>
  </si>
  <si>
    <t>0023</t>
  </si>
  <si>
    <t>0024</t>
  </si>
  <si>
    <t>Company L</t>
  </si>
  <si>
    <t>0025</t>
  </si>
  <si>
    <t>Ben Wallace</t>
  </si>
  <si>
    <t>0026</t>
  </si>
  <si>
    <t>0027</t>
  </si>
  <si>
    <t>0028</t>
  </si>
  <si>
    <t>0029</t>
  </si>
  <si>
    <t>0030</t>
  </si>
  <si>
    <t>0031</t>
  </si>
  <si>
    <t>0032</t>
  </si>
  <si>
    <t>0033</t>
  </si>
  <si>
    <t>0034</t>
  </si>
  <si>
    <t>0035</t>
  </si>
  <si>
    <t>0036</t>
  </si>
  <si>
    <t>0037</t>
  </si>
  <si>
    <t>0038</t>
  </si>
  <si>
    <t>0039</t>
  </si>
  <si>
    <t>0040</t>
  </si>
  <si>
    <t>0041</t>
  </si>
  <si>
    <t>0042</t>
  </si>
  <si>
    <t>0043</t>
  </si>
  <si>
    <t>0044</t>
  </si>
  <si>
    <t>Company G</t>
  </si>
  <si>
    <t>0045</t>
  </si>
  <si>
    <t>0046</t>
  </si>
  <si>
    <t>0047</t>
  </si>
  <si>
    <t>0048</t>
  </si>
  <si>
    <t>0049</t>
  </si>
  <si>
    <t>0050</t>
  </si>
  <si>
    <t>0051</t>
  </si>
  <si>
    <t>0052</t>
  </si>
  <si>
    <t>0053</t>
  </si>
  <si>
    <t>0054</t>
  </si>
  <si>
    <t>0055</t>
  </si>
  <si>
    <t>0056</t>
  </si>
  <si>
    <t>0057</t>
  </si>
  <si>
    <t>0058</t>
  </si>
  <si>
    <t>0059</t>
  </si>
  <si>
    <t>0060</t>
  </si>
  <si>
    <t>0061</t>
  </si>
  <si>
    <t>Company B</t>
  </si>
  <si>
    <t>0062</t>
  </si>
  <si>
    <t>0063</t>
  </si>
  <si>
    <t>0064</t>
  </si>
  <si>
    <t>0065</t>
  </si>
  <si>
    <t>0066</t>
  </si>
  <si>
    <t>0067</t>
  </si>
  <si>
    <t>0068</t>
  </si>
  <si>
    <t>0069</t>
  </si>
  <si>
    <t>0070</t>
  </si>
  <si>
    <t>0071</t>
  </si>
  <si>
    <t>0072</t>
  </si>
  <si>
    <t>Company O</t>
  </si>
  <si>
    <t>0073</t>
  </si>
  <si>
    <t>0074</t>
  </si>
  <si>
    <t>0075</t>
  </si>
  <si>
    <t>0076</t>
  </si>
  <si>
    <t>0077</t>
  </si>
  <si>
    <t>0078</t>
  </si>
  <si>
    <t>0079</t>
  </si>
  <si>
    <t>0080</t>
  </si>
  <si>
    <t>0081</t>
  </si>
  <si>
    <t>0082</t>
  </si>
  <si>
    <t>0083</t>
  </si>
  <si>
    <t>0084</t>
  </si>
  <si>
    <t>0085</t>
  </si>
  <si>
    <t>0086</t>
  </si>
  <si>
    <t>0087</t>
  </si>
  <si>
    <t>0088</t>
  </si>
  <si>
    <t>0089</t>
  </si>
  <si>
    <t>0090</t>
  </si>
  <si>
    <t>0091</t>
  </si>
  <si>
    <t>0092</t>
  </si>
  <si>
    <t>0093</t>
  </si>
  <si>
    <t>0094</t>
  </si>
  <si>
    <t>0095</t>
  </si>
  <si>
    <t>0096</t>
  </si>
  <si>
    <t>0097</t>
  </si>
  <si>
    <t>0098</t>
  </si>
  <si>
    <t>0099</t>
  </si>
  <si>
    <t>0100</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</si>
  <si>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</si>
  <si>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</si>
  <si>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</si>
  <si>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</si>
  <si>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</si>
  <si>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</si>
  <si>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</si>
  <si>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</si>
  <si>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</si>
  <si>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</si>
  <si>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</si>
  <si>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</si>
  <si>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</si>
  <si>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</si>
  <si>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</si>
  <si>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</si>
  <si>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</si>
  <si>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</si>
  <si>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</si>
  <si>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</si>
  <si>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</si>
  <si>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</si>
  <si>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</si>
  <si>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</si>
  <si>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</si>
  <si>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</si>
  <si>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</si>
  <si>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</si>
  <si>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</si>
  <si>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</si>
  <si>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</si>
  <si>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</si>
  <si>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</si>
  <si>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</si>
  <si>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</si>
  <si>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</si>
  <si>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</si>
  <si>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</si>
  <si>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</si>
  <si>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</si>
  <si>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</si>
  <si>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</si>
  <si>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</si>
  <si>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</si>
  <si>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</si>
  <si>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</si>
  <si>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</si>
  <si>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</si>
  <si>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</si>
  <si>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</si>
  <si>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</si>
  <si>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</si>
  <si>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</si>
  <si>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</si>
  <si>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</si>
  <si>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</si>
  <si>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</si>
  <si>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</si>
  <si>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</si>
  <si>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</si>
  <si>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</si>
  <si>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</si>
  <si>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</si>
  <si>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</si>
  <si>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</si>
  <si>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</si>
  <si>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</si>
  <si>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</si>
  <si>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</si>
  <si>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</si>
  <si>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</si>
  <si>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</si>
  <si>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</si>
  <si>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</si>
  <si>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</si>
  <si>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</si>
  <si>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</si>
  <si>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</si>
  <si>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</si>
  <si>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</si>
  <si>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</si>
  <si>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</si>
  <si>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</si>
  <si>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</si>
  <si>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</si>
  <si>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</si>
  <si>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</si>
  <si>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</si>
  <si>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</si>
  <si>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</si>
  <si>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</si>
  <si>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</si>
  <si>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</si>
  <si>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</si>
  <si>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</si>
  <si>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</si>
  <si>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</si>
  <si>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</si>
  <si>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</si>
  <si>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</si>
  <si>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</si>
  <si>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</si>
  <si>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</si>
  <si>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</si>
  <si>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</si>
  <si>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</si>
  <si>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</si>
  <si>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</si>
  <si>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</si>
  <si>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</si>
  <si>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</si>
  <si>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</si>
  <si>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</si>
  <si>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</si>
  <si>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</si>
  <si>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</si>
  <si>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</si>
  <si>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</si>
  <si>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</si>
  <si>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</si>
  <si>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</si>
  <si>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</si>
  <si>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</si>
  <si>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</si>
  <si>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</si>
  <si>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</si>
  <si>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</si>
  <si>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</si>
  <si>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</si>
  <si>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</si>
  <si>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</si>
  <si>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</si>
  <si>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</si>
  <si>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</si>
  <si>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</si>
  <si>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</si>
  <si>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</si>
  <si>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</si>
  <si>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</si>
  <si>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</si>
  <si>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</si>
  <si>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</si>
  <si>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</si>
  <si>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</si>
  <si>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</si>
  <si>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</si>
  <si>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</si>
  <si>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</si>
  <si>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</si>
  <si>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</si>
  <si>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</si>
  <si>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</si>
  <si>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</si>
  <si>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</si>
  <si>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</si>
  <si>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</si>
  <si>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</si>
  <si>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</si>
  <si>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</si>
  <si>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</si>
  <si>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</si>
  <si>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</si>
  <si>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</si>
  <si>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</si>
  <si>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</si>
  <si>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</si>
  <si>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</si>
  <si>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</si>
  <si>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</si>
  <si>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</si>
  <si>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</si>
  <si>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</si>
  <si>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</si>
  <si>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</si>
  <si>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</si>
  <si>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</si>
  <si>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</si>
  <si>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</si>
  <si>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</si>
  <si>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</si>
  <si>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</si>
  <si>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</si>
  <si>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</si>
  <si>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</si>
  <si>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</si>
  <si>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</si>
  <si>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</si>
  <si>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</si>
  <si>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</si>
  <si>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</si>
  <si>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</si>
  <si>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</si>
  <si>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</si>
  <si>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</si>
  <si>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</si>
  <si>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</si>
  <si>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</si>
  <si>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</si>
  <si>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</si>
  <si>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</si>
  <si>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</si>
  <si>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</si>
  <si>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</si>
  <si>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</si>
  <si>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</si>
  <si>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</si>
  <si>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</si>
  <si>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</si>
  <si>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</si>
  <si>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</si>
  <si>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</si>
  <si>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</si>
  <si>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</si>
  <si>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</si>
  <si>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</si>
  <si>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</si>
  <si>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</si>
  <si>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</si>
  <si>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</si>
  <si>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</si>
  <si>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</si>
  <si>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</si>
  <si>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</si>
  <si>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</si>
  <si>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</si>
  <si>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</si>
  <si>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</si>
  <si>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</si>
  <si>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</si>
  <si>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</si>
  <si>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</si>
  <si>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</si>
  <si>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</si>
  <si>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</si>
  <si>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</si>
  <si>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</si>
  <si>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</si>
  <si>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</si>
  <si>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</si>
  <si>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</si>
  <si>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</si>
  <si>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</si>
  <si>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</si>
  <si>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</si>
  <si>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</si>
  <si>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</si>
  <si>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</si>
  <si>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</si>
  <si>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</si>
  <si>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</si>
  <si>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</si>
  <si>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</si>
  <si>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</si>
  <si>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</si>
  <si>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</si>
  <si>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</si>
  <si>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</si>
  <si>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</si>
  <si>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</si>
  <si>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</si>
  <si>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</si>
  <si>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</si>
  <si>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</si>
  <si>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</si>
  <si>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</si>
  <si>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</si>
  <si>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</si>
  <si>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</si>
  <si>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</si>
  <si>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</si>
  <si>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</si>
  <si>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</si>
  <si>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</si>
  <si>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</si>
  <si>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</si>
  <si>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</si>
  <si>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</si>
  <si>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</si>
  <si>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</si>
  <si>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</si>
  <si>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</si>
  <si>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</si>
  <si>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</si>
  <si>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</si>
  <si>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</si>
  <si>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</si>
  <si>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</si>
  <si>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</si>
  <si>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</si>
  <si>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</si>
  <si>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</si>
  <si>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</si>
  <si>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</si>
  <si>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</si>
  <si>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</si>
  <si>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</si>
  <si>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</si>
  <si>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</si>
  <si>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</si>
  <si>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</si>
  <si>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</si>
  <si>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</si>
  <si>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</si>
  <si>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</si>
  <si>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</si>
  <si>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</si>
  <si>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</si>
  <si>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</si>
  <si>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</si>
  <si>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</si>
  <si>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</si>
  <si>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</si>
  <si>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</si>
  <si>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</si>
  <si>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</si>
  <si>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</si>
  <si>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</si>
  <si>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</si>
  <si>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</si>
  <si>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</si>
  <si>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</si>
  <si>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</si>
  <si>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</si>
  <si>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</si>
  <si>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</si>
  <si>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</si>
  <si>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</si>
  <si>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</si>
  <si>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</si>
  <si>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</si>
  <si>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0431</t>
  </si>
  <si>
    <t>0432</t>
  </si>
  <si>
    <t>0433</t>
  </si>
  <si>
    <t>0434</t>
  </si>
  <si>
    <t>0435</t>
  </si>
  <si>
    <t>0436</t>
  </si>
  <si>
    <t>0437</t>
  </si>
  <si>
    <t>0438</t>
  </si>
  <si>
    <t>0439</t>
  </si>
  <si>
    <t>0440</t>
  </si>
  <si>
    <t>0441</t>
  </si>
  <si>
    <t>0442</t>
  </si>
  <si>
    <t>0443</t>
  </si>
  <si>
    <t>0444</t>
  </si>
  <si>
    <t>0445</t>
  </si>
  <si>
    <t>0446</t>
  </si>
  <si>
    <t>0447</t>
  </si>
  <si>
    <t>0448</t>
  </si>
  <si>
    <t>0449</t>
  </si>
  <si>
    <t>0450</t>
  </si>
  <si>
    <t>0451</t>
  </si>
  <si>
    <t>0452</t>
  </si>
  <si>
    <t>0453</t>
  </si>
  <si>
    <t>0454</t>
  </si>
  <si>
    <t>0455</t>
  </si>
  <si>
    <t>0456</t>
  </si>
  <si>
    <t>0457</t>
  </si>
  <si>
    <t>0458</t>
  </si>
  <si>
    <t>0459</t>
  </si>
  <si>
    <t>0460</t>
  </si>
  <si>
    <t>0461</t>
  </si>
  <si>
    <t>0462</t>
  </si>
  <si>
    <t>0463</t>
  </si>
  <si>
    <t>0464</t>
  </si>
  <si>
    <t>0465</t>
  </si>
  <si>
    <t>0466</t>
  </si>
  <si>
    <t>0467</t>
  </si>
  <si>
    <t>0468</t>
  </si>
  <si>
    <t>0469</t>
  </si>
  <si>
    <t>0470</t>
  </si>
  <si>
    <t>0471</t>
  </si>
  <si>
    <t>0472</t>
  </si>
  <si>
    <t>0473</t>
  </si>
  <si>
    <t>0474</t>
  </si>
  <si>
    <t>0475</t>
  </si>
  <si>
    <t>0476</t>
  </si>
  <si>
    <t>0477</t>
  </si>
  <si>
    <t>0478</t>
  </si>
  <si>
    <t>0479</t>
  </si>
  <si>
    <t>0480</t>
  </si>
  <si>
    <t>0481</t>
  </si>
  <si>
    <t>0482</t>
  </si>
  <si>
    <t>0483</t>
  </si>
  <si>
    <t>0484</t>
  </si>
  <si>
    <t>0485</t>
  </si>
  <si>
    <t>0486</t>
  </si>
  <si>
    <t>0487</t>
  </si>
  <si>
    <t>0488</t>
  </si>
  <si>
    <t>0489</t>
  </si>
  <si>
    <t>0490</t>
  </si>
  <si>
    <t>0491</t>
  </si>
  <si>
    <t>0492</t>
  </si>
  <si>
    <t>0493</t>
  </si>
  <si>
    <t>0494</t>
  </si>
  <si>
    <t>0495</t>
  </si>
  <si>
    <t>0496</t>
  </si>
  <si>
    <t>0497</t>
  </si>
  <si>
    <t>0498</t>
  </si>
  <si>
    <t>0499</t>
  </si>
  <si>
    <t>0500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</si>
  <si>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</si>
  <si>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</si>
  <si>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</si>
  <si>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</si>
  <si>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</si>
  <si>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</si>
  <si>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</si>
  <si>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</si>
  <si>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</si>
  <si>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</si>
  <si>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</si>
  <si>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</si>
  <si>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</si>
  <si>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</si>
  <si>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</si>
  <si>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</si>
  <si>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</si>
  <si>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</si>
  <si>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</si>
  <si>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</si>
  <si>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</si>
  <si>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</si>
  <si>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</si>
  <si>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</si>
  <si>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</si>
  <si>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</si>
  <si>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</si>
  <si>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</si>
  <si>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</si>
  <si>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</si>
  <si>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</si>
  <si>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0532</t>
  </si>
  <si>
    <t>0533</t>
  </si>
  <si>
    <t>0534</t>
  </si>
  <si>
    <t>0535</t>
  </si>
  <si>
    <t>0536</t>
  </si>
  <si>
    <t>0537</t>
  </si>
  <si>
    <t>0538</t>
  </si>
  <si>
    <t>0539</t>
  </si>
  <si>
    <t>0540</t>
  </si>
  <si>
    <t>0541</t>
  </si>
  <si>
    <t>0542</t>
  </si>
  <si>
    <t>0543</t>
  </si>
  <si>
    <t>0544</t>
  </si>
  <si>
    <t>0545</t>
  </si>
  <si>
    <t>0546</t>
  </si>
  <si>
    <t>0547</t>
  </si>
  <si>
    <t>0548</t>
  </si>
  <si>
    <t>0549</t>
  </si>
  <si>
    <t>0550</t>
  </si>
  <si>
    <t>0551</t>
  </si>
  <si>
    <t>0552</t>
  </si>
  <si>
    <t>0553</t>
  </si>
  <si>
    <t>0554</t>
  </si>
  <si>
    <t>0555</t>
  </si>
  <si>
    <t>0556</t>
  </si>
  <si>
    <t>0557</t>
  </si>
  <si>
    <t>0558</t>
  </si>
  <si>
    <t>0559</t>
  </si>
  <si>
    <t>0560</t>
  </si>
  <si>
    <t>0561</t>
  </si>
  <si>
    <t>0562</t>
  </si>
  <si>
    <t>0563</t>
  </si>
  <si>
    <t>0564</t>
  </si>
  <si>
    <t>0565</t>
  </si>
  <si>
    <t>0566</t>
  </si>
  <si>
    <t>0567</t>
  </si>
  <si>
    <t>0568</t>
  </si>
  <si>
    <t>0569</t>
  </si>
  <si>
    <t>0570</t>
  </si>
  <si>
    <t>0571</t>
  </si>
  <si>
    <t>0572</t>
  </si>
  <si>
    <t>0573</t>
  </si>
  <si>
    <t>0574</t>
  </si>
  <si>
    <t>0575</t>
  </si>
  <si>
    <t>0576</t>
  </si>
  <si>
    <t>0577</t>
  </si>
  <si>
    <t>0578</t>
  </si>
  <si>
    <t>0579</t>
  </si>
  <si>
    <t>0580</t>
  </si>
  <si>
    <t>0581</t>
  </si>
  <si>
    <t>0582</t>
  </si>
  <si>
    <t>0583</t>
  </si>
  <si>
    <t>0584</t>
  </si>
  <si>
    <t>0585</t>
  </si>
  <si>
    <t>0586</t>
  </si>
  <si>
    <t>0587</t>
  </si>
  <si>
    <t>0588</t>
  </si>
  <si>
    <t>0589</t>
  </si>
  <si>
    <t>0590</t>
  </si>
  <si>
    <t>0591</t>
  </si>
  <si>
    <t>0592</t>
  </si>
  <si>
    <t>0593</t>
  </si>
  <si>
    <t>0594</t>
  </si>
  <si>
    <t>0595</t>
  </si>
  <si>
    <t>0596</t>
  </si>
  <si>
    <t>0597</t>
  </si>
  <si>
    <t>0598</t>
  </si>
  <si>
    <t>0599</t>
  </si>
  <si>
    <t>0600</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</si>
  <si>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</si>
  <si>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</si>
  <si>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</si>
  <si>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</si>
  <si>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</si>
  <si>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</si>
  <si>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</si>
  <si>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</si>
  <si>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</si>
  <si>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</si>
  <si>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</si>
  <si>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</si>
  <si>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</si>
  <si>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</si>
  <si>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</si>
  <si>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</si>
  <si>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</si>
  <si>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</si>
  <si>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</si>
  <si>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</si>
  <si>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</si>
  <si>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</si>
  <si>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</si>
  <si>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</si>
  <si>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</si>
  <si>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</si>
  <si>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</si>
  <si>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</si>
  <si>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</si>
  <si>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</si>
  <si>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0631</t>
  </si>
  <si>
    <t>0632</t>
  </si>
  <si>
    <t>0633</t>
  </si>
  <si>
    <t>0634</t>
  </si>
  <si>
    <t>0635</t>
  </si>
  <si>
    <t>0636</t>
  </si>
  <si>
    <t>0637</t>
  </si>
  <si>
    <t>0638</t>
  </si>
  <si>
    <t>0639</t>
  </si>
  <si>
    <t>0640</t>
  </si>
  <si>
    <t>0641</t>
  </si>
  <si>
    <t>0642</t>
  </si>
  <si>
    <t>0643</t>
  </si>
  <si>
    <t>0644</t>
  </si>
  <si>
    <t>0645</t>
  </si>
  <si>
    <t>0646</t>
  </si>
  <si>
    <t>0647</t>
  </si>
  <si>
    <t>0648</t>
  </si>
  <si>
    <t>0649</t>
  </si>
  <si>
    <t>0650</t>
  </si>
  <si>
    <t>0651</t>
  </si>
  <si>
    <t>0652</t>
  </si>
  <si>
    <t>0653</t>
  </si>
  <si>
    <t>0654</t>
  </si>
  <si>
    <t>0655</t>
  </si>
  <si>
    <t>0656</t>
  </si>
  <si>
    <t>0657</t>
  </si>
  <si>
    <t>0658</t>
  </si>
  <si>
    <t>0659</t>
  </si>
  <si>
    <t>0660</t>
  </si>
  <si>
    <t>0661</t>
  </si>
  <si>
    <t>0662</t>
  </si>
  <si>
    <t>0663</t>
  </si>
  <si>
    <t>0664</t>
  </si>
  <si>
    <t>0665</t>
  </si>
  <si>
    <t>0666</t>
  </si>
  <si>
    <t>0667</t>
  </si>
  <si>
    <t>0668</t>
  </si>
  <si>
    <t>0669</t>
  </si>
  <si>
    <t>0670</t>
  </si>
  <si>
    <t>0671</t>
  </si>
  <si>
    <t>0672</t>
  </si>
  <si>
    <t>0673</t>
  </si>
  <si>
    <t>0674</t>
  </si>
  <si>
    <t>0675</t>
  </si>
  <si>
    <t>0676</t>
  </si>
  <si>
    <t>0677</t>
  </si>
  <si>
    <t>0678</t>
  </si>
  <si>
    <t>0679</t>
  </si>
  <si>
    <t>0680</t>
  </si>
  <si>
    <t>0681</t>
  </si>
  <si>
    <t>0682</t>
  </si>
  <si>
    <t>0683</t>
  </si>
  <si>
    <t>0684</t>
  </si>
  <si>
    <t>0685</t>
  </si>
  <si>
    <t>0686</t>
  </si>
  <si>
    <t>0687</t>
  </si>
  <si>
    <t>0688</t>
  </si>
  <si>
    <t>0689</t>
  </si>
  <si>
    <t>0690</t>
  </si>
  <si>
    <t>0691</t>
  </si>
  <si>
    <t>0692</t>
  </si>
  <si>
    <t>0693</t>
  </si>
  <si>
    <t>0694</t>
  </si>
  <si>
    <t>0695</t>
  </si>
  <si>
    <t>0696</t>
  </si>
  <si>
    <t>0697</t>
  </si>
  <si>
    <t>0698</t>
  </si>
  <si>
    <t>0699</t>
  </si>
  <si>
    <t>0700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</si>
  <si>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</si>
  <si>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</si>
  <si>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</si>
  <si>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</si>
  <si>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</si>
  <si>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</si>
  <si>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</si>
  <si>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</si>
  <si>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</si>
  <si>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</si>
  <si>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</si>
  <si>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</si>
  <si>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</si>
  <si>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</si>
  <si>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</si>
  <si>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</si>
  <si>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</si>
  <si>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</si>
  <si>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</si>
  <si>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</si>
  <si>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</si>
  <si>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</si>
  <si>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</si>
  <si>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</si>
  <si>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</si>
  <si>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</si>
  <si>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</si>
  <si>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</si>
  <si>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</si>
  <si>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</si>
  <si>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</si>
  <si>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0732</t>
  </si>
  <si>
    <t>0733</t>
  </si>
  <si>
    <t>0734</t>
  </si>
  <si>
    <t>0735</t>
  </si>
  <si>
    <t>0736</t>
  </si>
  <si>
    <t>0737</t>
  </si>
  <si>
    <t>0738</t>
  </si>
  <si>
    <t>0739</t>
  </si>
  <si>
    <t>0740</t>
  </si>
  <si>
    <t>0741</t>
  </si>
  <si>
    <t>0742</t>
  </si>
  <si>
    <t>0743</t>
  </si>
  <si>
    <t>0744</t>
  </si>
  <si>
    <t>0745</t>
  </si>
  <si>
    <t>0746</t>
  </si>
  <si>
    <t>0747</t>
  </si>
  <si>
    <t>0748</t>
  </si>
  <si>
    <t>0749</t>
  </si>
  <si>
    <t>0750</t>
  </si>
  <si>
    <t>0751</t>
  </si>
  <si>
    <t>0752</t>
  </si>
  <si>
    <t>0753</t>
  </si>
  <si>
    <t>0754</t>
  </si>
  <si>
    <t>0755</t>
  </si>
  <si>
    <t>0756</t>
  </si>
  <si>
    <t>0757</t>
  </si>
  <si>
    <t>0758</t>
  </si>
  <si>
    <t>0759</t>
  </si>
  <si>
    <t>0760</t>
  </si>
  <si>
    <t>0761</t>
  </si>
  <si>
    <t>0762</t>
  </si>
  <si>
    <t>0763</t>
  </si>
  <si>
    <t>0764</t>
  </si>
  <si>
    <t>0765</t>
  </si>
  <si>
    <t>0766</t>
  </si>
  <si>
    <t>0767</t>
  </si>
  <si>
    <t>0768</t>
  </si>
  <si>
    <t>0769</t>
  </si>
  <si>
    <t>0770</t>
  </si>
  <si>
    <t>0771</t>
  </si>
  <si>
    <t>0772</t>
  </si>
  <si>
    <t>0773</t>
  </si>
  <si>
    <t>0774</t>
  </si>
  <si>
    <t>0775</t>
  </si>
  <si>
    <t>0776</t>
  </si>
  <si>
    <t>0777</t>
  </si>
  <si>
    <t>0778</t>
  </si>
  <si>
    <t>0779</t>
  </si>
  <si>
    <t>0780</t>
  </si>
  <si>
    <t>0781</t>
  </si>
  <si>
    <t>0782</t>
  </si>
  <si>
    <t>0783</t>
  </si>
  <si>
    <t>0784</t>
  </si>
  <si>
    <t>0785</t>
  </si>
  <si>
    <t>0786</t>
  </si>
  <si>
    <t>0787</t>
  </si>
  <si>
    <t>0788</t>
  </si>
  <si>
    <t>0789</t>
  </si>
  <si>
    <t>0790</t>
  </si>
  <si>
    <t>0791</t>
  </si>
  <si>
    <t>0792</t>
  </si>
  <si>
    <t>0793</t>
  </si>
  <si>
    <t>0794</t>
  </si>
  <si>
    <t>0795</t>
  </si>
  <si>
    <t>0796</t>
  </si>
  <si>
    <t>0797</t>
  </si>
  <si>
    <t>0798</t>
  </si>
  <si>
    <t>0799</t>
  </si>
  <si>
    <t>0800</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</si>
  <si>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</si>
  <si>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</si>
  <si>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</si>
  <si>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</si>
  <si>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</si>
  <si>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</si>
  <si>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</si>
  <si>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</si>
  <si>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</si>
  <si>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</si>
  <si>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</si>
  <si>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</si>
  <si>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</si>
  <si>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</si>
  <si>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</si>
  <si>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</si>
  <si>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</si>
  <si>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</si>
  <si>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</si>
  <si>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</si>
  <si>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</si>
  <si>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</si>
  <si>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</si>
  <si>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</si>
  <si>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</si>
  <si>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</si>
  <si>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</si>
  <si>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</si>
  <si>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</si>
  <si>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</si>
  <si>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</si>
  <si>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0832</t>
  </si>
  <si>
    <t>0833</t>
  </si>
  <si>
    <t>0834</t>
  </si>
  <si>
    <t>0835</t>
  </si>
  <si>
    <t>0836</t>
  </si>
  <si>
    <t>0837</t>
  </si>
  <si>
    <t>0838</t>
  </si>
  <si>
    <t>0839</t>
  </si>
  <si>
    <t>0840</t>
  </si>
  <si>
    <t>0841</t>
  </si>
  <si>
    <t>0842</t>
  </si>
  <si>
    <t>0843</t>
  </si>
  <si>
    <t>0844</t>
  </si>
  <si>
    <t>0845</t>
  </si>
  <si>
    <t>0846</t>
  </si>
  <si>
    <t>0847</t>
  </si>
  <si>
    <t>0848</t>
  </si>
  <si>
    <t>0849</t>
  </si>
  <si>
    <t>0850</t>
  </si>
  <si>
    <t>0851</t>
  </si>
  <si>
    <t>0852</t>
  </si>
  <si>
    <t>0853</t>
  </si>
  <si>
    <t>0854</t>
  </si>
  <si>
    <t>0855</t>
  </si>
  <si>
    <t>0856</t>
  </si>
  <si>
    <t>0857</t>
  </si>
  <si>
    <t>0858</t>
  </si>
  <si>
    <t>0859</t>
  </si>
  <si>
    <t>0860</t>
  </si>
  <si>
    <t>0861</t>
  </si>
  <si>
    <t>0862</t>
  </si>
  <si>
    <t>0863</t>
  </si>
  <si>
    <t>0864</t>
  </si>
  <si>
    <t>0865</t>
  </si>
  <si>
    <t>0866</t>
  </si>
  <si>
    <t>0867</t>
  </si>
  <si>
    <t>0868</t>
  </si>
  <si>
    <t>0869</t>
  </si>
  <si>
    <t>0870</t>
  </si>
  <si>
    <t>0871</t>
  </si>
  <si>
    <t>0872</t>
  </si>
  <si>
    <t>0873</t>
  </si>
  <si>
    <t>0874</t>
  </si>
  <si>
    <t>0875</t>
  </si>
  <si>
    <t>0876</t>
  </si>
  <si>
    <t>0877</t>
  </si>
  <si>
    <t>0878</t>
  </si>
  <si>
    <t>0879</t>
  </si>
  <si>
    <t>0880</t>
  </si>
  <si>
    <t>0881</t>
  </si>
  <si>
    <t>0882</t>
  </si>
  <si>
    <t>0883</t>
  </si>
  <si>
    <t>0884</t>
  </si>
  <si>
    <t>0885</t>
  </si>
  <si>
    <t>0886</t>
  </si>
  <si>
    <t>0887</t>
  </si>
  <si>
    <t>0888</t>
  </si>
  <si>
    <t>0889</t>
  </si>
  <si>
    <t>0890</t>
  </si>
  <si>
    <t>0891</t>
  </si>
  <si>
    <t>0892</t>
  </si>
  <si>
    <t>0893</t>
  </si>
  <si>
    <t>0894</t>
  </si>
  <si>
    <t>0895</t>
  </si>
  <si>
    <t>0896</t>
  </si>
  <si>
    <t>0897</t>
  </si>
  <si>
    <t>0898</t>
  </si>
  <si>
    <t>0899</t>
  </si>
  <si>
    <t>0900</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</si>
  <si>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</si>
  <si>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</si>
  <si>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</si>
  <si>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</si>
  <si>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</si>
  <si>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</si>
  <si>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</si>
  <si>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</si>
  <si>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</si>
  <si>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</si>
  <si>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</si>
  <si>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</si>
  <si>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</si>
  <si>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</si>
  <si>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</si>
  <si>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</si>
  <si>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</si>
  <si>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</si>
  <si>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</si>
  <si>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</si>
  <si>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</si>
  <si>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</si>
  <si>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</si>
  <si>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</si>
  <si>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</si>
  <si>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</si>
  <si>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</si>
  <si>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</si>
  <si>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</si>
  <si>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</si>
  <si>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0931</t>
  </si>
  <si>
    <t>0932</t>
  </si>
  <si>
    <t>0933</t>
  </si>
  <si>
    <t>0934</t>
  </si>
  <si>
    <t>0935</t>
  </si>
  <si>
    <t>0936</t>
  </si>
  <si>
    <t>0937</t>
  </si>
  <si>
    <t>0938</t>
  </si>
  <si>
    <t>0939</t>
  </si>
  <si>
    <t>0940</t>
  </si>
  <si>
    <t>0941</t>
  </si>
  <si>
    <t>0942</t>
  </si>
  <si>
    <t>0943</t>
  </si>
  <si>
    <t>0944</t>
  </si>
  <si>
    <t>0945</t>
  </si>
  <si>
    <t>0946</t>
  </si>
  <si>
    <t>0947</t>
  </si>
  <si>
    <t>0948</t>
  </si>
  <si>
    <t>0949</t>
  </si>
  <si>
    <t>0950</t>
  </si>
  <si>
    <t>0951</t>
  </si>
  <si>
    <t>0952</t>
  </si>
  <si>
    <t>0953</t>
  </si>
  <si>
    <t>0954</t>
  </si>
  <si>
    <t>0955</t>
  </si>
  <si>
    <t>0956</t>
  </si>
  <si>
    <t>0957</t>
  </si>
  <si>
    <t>0958</t>
  </si>
  <si>
    <t>0959</t>
  </si>
  <si>
    <t>0960</t>
  </si>
  <si>
    <t>0961</t>
  </si>
  <si>
    <t>0962</t>
  </si>
  <si>
    <t>0963</t>
  </si>
  <si>
    <t>0964</t>
  </si>
  <si>
    <t>0965</t>
  </si>
  <si>
    <t>0966</t>
  </si>
  <si>
    <t>0967</t>
  </si>
  <si>
    <t>0968</t>
  </si>
  <si>
    <t>0969</t>
  </si>
  <si>
    <t>0970</t>
  </si>
  <si>
    <t>0971</t>
  </si>
  <si>
    <t>0972</t>
  </si>
  <si>
    <t>0973</t>
  </si>
  <si>
    <t>0974</t>
  </si>
  <si>
    <t>0975</t>
  </si>
  <si>
    <t>0976</t>
  </si>
  <si>
    <t>0977</t>
  </si>
  <si>
    <t>0978</t>
  </si>
  <si>
    <t>0979</t>
  </si>
  <si>
    <t>0980</t>
  </si>
  <si>
    <t>0981</t>
  </si>
  <si>
    <t>0982</t>
  </si>
  <si>
    <t>0983</t>
  </si>
  <si>
    <t>0984</t>
  </si>
  <si>
    <t>0985</t>
  </si>
  <si>
    <t>0986</t>
  </si>
  <si>
    <t>0987</t>
  </si>
  <si>
    <t>0988</t>
  </si>
  <si>
    <t>0989</t>
  </si>
  <si>
    <t>0990</t>
  </si>
  <si>
    <t>0991</t>
  </si>
  <si>
    <t>0992</t>
  </si>
  <si>
    <t>0993</t>
  </si>
  <si>
    <t>0994</t>
  </si>
  <si>
    <t>0995</t>
  </si>
  <si>
    <t>0996</t>
  </si>
  <si>
    <t>0997</t>
  </si>
  <si>
    <t>0998</t>
  </si>
  <si>
    <t>0999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</si>
  <si>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</si>
  <si>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</si>
  <si>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</si>
  <si>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</si>
  <si>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</si>
  <si>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</si>
  <si>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</si>
  <si>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</si>
  <si>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</si>
  <si>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</si>
  <si>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</si>
  <si>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</si>
  <si>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</si>
  <si>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</si>
  <si>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</si>
  <si>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</si>
  <si>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</si>
  <si>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</si>
  <si>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</si>
  <si>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</si>
  <si>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</si>
  <si>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</si>
  <si>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</si>
  <si>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</si>
  <si>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</si>
  <si>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</si>
  <si>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</si>
  <si>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</si>
  <si>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</si>
  <si>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</si>
  <si>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</si>
  <si>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</si>
  <si>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</si>
  <si>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</si>
  <si>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</si>
  <si>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</si>
  <si>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</si>
  <si>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</si>
  <si>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</si>
  <si>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</si>
  <si>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</si>
  <si>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</si>
  <si>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</si>
  <si>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</si>
  <si>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</si>
  <si>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</si>
  <si>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</si>
  <si>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</si>
  <si>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</si>
  <si>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</si>
  <si>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</si>
  <si>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</si>
  <si>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</si>
  <si>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</si>
  <si>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</si>
  <si>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</si>
  <si>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</si>
  <si>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</si>
  <si>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</si>
  <si>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</si>
  <si>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</si>
  <si>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</si>
  <si>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</si>
  <si>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</si>
  <si>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</si>
  <si>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</si>
  <si>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</si>
  <si>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</si>
  <si>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</si>
  <si>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</si>
  <si>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</si>
  <si>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</si>
  <si>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</si>
  <si>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</si>
  <si>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</si>
  <si>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</si>
  <si>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</si>
  <si>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</si>
  <si>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</si>
  <si>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</si>
  <si>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</si>
  <si>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</si>
  <si>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</si>
  <si>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</si>
  <si>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</si>
  <si>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</si>
  <si>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</si>
  <si>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</si>
  <si>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</si>
  <si>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</si>
  <si>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</si>
  <si>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</si>
  <si>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</si>
  <si>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</si>
  <si>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</si>
  <si>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</si>
  <si>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</si>
  <si>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</si>
  <si>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</si>
  <si>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</si>
  <si>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</si>
  <si>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</si>
  <si>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</si>
  <si>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</si>
  <si>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</si>
  <si>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</si>
  <si>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</si>
  <si>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</si>
  <si>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</si>
  <si>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</si>
  <si>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</si>
  <si>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</si>
  <si>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</si>
  <si>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</si>
  <si>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</si>
  <si>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</si>
  <si>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</si>
  <si>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</si>
  <si>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</si>
  <si>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</si>
  <si>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</si>
  <si>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</si>
  <si>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</si>
  <si>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</si>
  <si>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</si>
  <si>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</si>
  <si>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</si>
  <si>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</si>
  <si>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</si>
  <si>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</si>
  <si>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</si>
  <si>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</si>
  <si>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</si>
  <si>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</si>
  <si>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</si>
  <si>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</si>
  <si>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</si>
  <si>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</si>
  <si>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</si>
  <si>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</si>
  <si>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</si>
  <si>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</si>
  <si>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</si>
  <si>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</si>
  <si>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</si>
  <si>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</si>
  <si>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</si>
  <si>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</si>
  <si>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</si>
  <si>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</si>
  <si>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</si>
  <si>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</si>
  <si>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</si>
  <si>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</si>
  <si>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</si>
  <si>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</si>
  <si>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</si>
  <si>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</si>
  <si>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</si>
  <si>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</si>
  <si>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</si>
  <si>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</si>
  <si>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</si>
  <si>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</si>
  <si>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</si>
  <si>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</si>
  <si>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</si>
  <si>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</si>
  <si>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</si>
  <si>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</si>
  <si>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</si>
  <si>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</si>
  <si>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</si>
  <si>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</si>
  <si>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</si>
  <si>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</si>
  <si>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</si>
  <si>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</si>
  <si>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</si>
  <si>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</si>
  <si>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</si>
  <si>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</si>
  <si>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</si>
  <si>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</si>
  <si>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</si>
  <si>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</si>
  <si>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</si>
  <si>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</si>
  <si>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</si>
  <si>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</si>
  <si>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</si>
  <si>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</si>
  <si>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</si>
  <si>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</si>
  <si>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</si>
  <si>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</si>
  <si>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</si>
  <si>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</si>
  <si>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</si>
  <si>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</si>
  <si>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</si>
  <si>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</si>
  <si>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</si>
  <si>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</si>
  <si>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</si>
  <si>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</si>
  <si>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</si>
  <si>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</si>
  <si>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</si>
  <si>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</si>
  <si>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</si>
  <si>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</si>
  <si>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</si>
  <si>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</si>
  <si>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</si>
  <si>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</si>
  <si>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</si>
  <si>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</si>
  <si>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</si>
  <si>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</si>
  <si>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</si>
  <si>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</si>
  <si>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</si>
  <si>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</si>
  <si>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</si>
  <si>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</si>
  <si>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</si>
  <si>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</si>
  <si>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</si>
  <si>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</si>
  <si>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</si>
  <si>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</si>
  <si>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</si>
  <si>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</si>
  <si>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</si>
  <si>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</si>
  <si>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</si>
  <si>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</si>
  <si>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</si>
  <si>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</si>
  <si>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</si>
  <si>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</si>
  <si>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</si>
  <si>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</si>
  <si>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</si>
  <si>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</si>
  <si>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</si>
  <si>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</si>
  <si>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</si>
  <si>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</si>
  <si>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</si>
  <si>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</si>
  <si>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</si>
  <si>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</si>
  <si>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</si>
  <si>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</si>
  <si>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</si>
  <si>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</si>
  <si>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</si>
  <si>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</si>
  <si>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</si>
  <si>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</si>
  <si>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</si>
  <si>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</si>
  <si>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</si>
  <si>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</si>
  <si>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</si>
  <si>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</si>
  <si>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</si>
  <si>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</si>
  <si>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</si>
  <si>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</si>
  <si>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</si>
  <si>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</si>
  <si>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</si>
  <si>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</si>
  <si>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</si>
  <si>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</si>
  <si>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</si>
  <si>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</si>
  <si>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</si>
  <si>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</si>
  <si>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</si>
  <si>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</si>
  <si>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</si>
  <si>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</si>
  <si>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</si>
  <si>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</si>
  <si>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</si>
  <si>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</si>
  <si>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</si>
  <si>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</si>
  <si>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</si>
  <si>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</si>
  <si>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</si>
  <si>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</si>
  <si>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</si>
  <si>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</si>
  <si>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</si>
  <si>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</si>
  <si>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</si>
  <si>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</si>
  <si>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</si>
  <si>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</si>
  <si>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</si>
  <si>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</si>
  <si>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</si>
  <si>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</si>
  <si>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</si>
  <si>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</si>
  <si>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</si>
  <si>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</si>
  <si>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</si>
  <si>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</si>
  <si>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</si>
  <si>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</si>
  <si>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</si>
  <si>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</si>
  <si>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</si>
  <si>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</si>
  <si>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</si>
  <si>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</si>
  <si>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</si>
  <si>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</si>
  <si>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</si>
  <si>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</si>
  <si>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</si>
  <si>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</si>
  <si>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</si>
  <si>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</si>
  <si>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</si>
  <si>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</si>
  <si>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</si>
  <si>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</si>
  <si>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</si>
  <si>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</si>
  <si>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</si>
  <si>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</si>
  <si>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</si>
  <si>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</si>
  <si>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</si>
  <si>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</si>
  <si>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</si>
  <si>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</si>
  <si>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</si>
  <si>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</si>
  <si>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</si>
  <si>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</si>
  <si>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</si>
  <si>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</si>
  <si>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</si>
  <si>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</si>
  <si>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</si>
  <si>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</si>
  <si>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</si>
  <si>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</si>
  <si>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</si>
  <si>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</si>
  <si>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</si>
  <si>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</si>
  <si>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</si>
  <si>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</si>
  <si>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</si>
  <si>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</si>
  <si>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</si>
  <si>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</si>
  <si>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</si>
  <si>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</si>
  <si>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</si>
  <si>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</si>
  <si>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</si>
  <si>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</si>
  <si>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</si>
  <si>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</si>
  <si>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</si>
  <si>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</si>
  <si>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</si>
  <si>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</si>
  <si>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</si>
  <si>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</si>
  <si>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</si>
  <si>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</si>
  <si>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</si>
  <si>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</si>
  <si>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</si>
  <si>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</si>
  <si>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</si>
  <si>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</si>
  <si>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</si>
  <si>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</si>
  <si>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</si>
  <si>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</si>
  <si>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</si>
  <si>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</si>
  <si>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</si>
  <si>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</si>
  <si>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</si>
  <si>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</si>
  <si>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</si>
  <si>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</si>
  <si>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</si>
  <si>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</si>
  <si>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</si>
  <si>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</si>
  <si>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</si>
  <si>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</si>
  <si>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</si>
  <si>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</si>
  <si>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</si>
  <si>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</si>
  <si>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</si>
  <si>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</si>
  <si>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</si>
  <si>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</si>
  <si>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</si>
  <si>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</si>
  <si>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</si>
  <si>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</si>
  <si>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</si>
  <si>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</si>
  <si>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</si>
  <si>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</si>
  <si>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</si>
  <si>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</si>
  <si>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</si>
  <si>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</si>
  <si>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</si>
  <si>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</si>
  <si>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</si>
  <si>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</si>
  <si>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</si>
  <si>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</si>
  <si>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</si>
  <si>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</si>
  <si>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</si>
  <si>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</si>
  <si>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</si>
  <si>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</si>
  <si>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</si>
  <si>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</si>
  <si>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</si>
  <si>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</si>
  <si>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</si>
  <si>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</si>
  <si>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</si>
  <si>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</si>
  <si>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</si>
  <si>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</si>
  <si>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</si>
  <si>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</si>
  <si>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</si>
  <si>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</si>
  <si>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</si>
  <si>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</si>
  <si>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</si>
  <si>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</si>
  <si>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</si>
  <si>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</si>
  <si>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</si>
  <si>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</si>
  <si>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</si>
  <si>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</si>
  <si>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</si>
  <si>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</si>
  <si>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</si>
  <si>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</si>
  <si>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</si>
  <si>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</si>
  <si>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</si>
  <si>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</si>
  <si>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</si>
  <si>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</si>
  <si>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</si>
  <si>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</si>
  <si>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</si>
  <si>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</si>
  <si>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</si>
  <si>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</si>
  <si>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</si>
  <si>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</si>
  <si>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</si>
  <si>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</si>
  <si>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</si>
  <si>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</si>
  <si>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</si>
  <si>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</si>
  <si>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</si>
  <si>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</si>
  <si>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</si>
  <si>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</si>
  <si>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</si>
  <si>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</si>
  <si>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</si>
  <si>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</si>
  <si>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</si>
  <si>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</si>
  <si>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</si>
  <si>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</si>
  <si>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</si>
  <si>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</si>
  <si>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</si>
  <si>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</si>
  <si>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</si>
  <si>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</si>
  <si>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</si>
  <si>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</si>
  <si>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</si>
  <si>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</si>
  <si>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</si>
  <si>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</si>
  <si>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</si>
  <si>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</si>
  <si>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</si>
  <si>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</si>
  <si>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</si>
  <si>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</si>
  <si>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</si>
  <si>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</si>
  <si>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</si>
  <si>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</si>
  <si>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</si>
  <si>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</si>
  <si>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</si>
  <si>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</si>
  <si>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</si>
  <si>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</si>
  <si>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</si>
  <si>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</si>
  <si>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</si>
  <si>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</si>
  <si>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</si>
  <si>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</si>
  <si>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</si>
  <si>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</si>
  <si>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</si>
  <si>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</si>
  <si>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</si>
  <si>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</si>
  <si>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</si>
  <si>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</si>
  <si>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</si>
  <si>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</si>
  <si>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</si>
  <si>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</si>
  <si>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</si>
  <si>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</si>
  <si>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</si>
  <si>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</si>
  <si>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</si>
  <si>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</si>
  <si>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</si>
  <si>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</si>
  <si>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</si>
  <si>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</si>
  <si>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</si>
  <si>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</si>
  <si>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</si>
  <si>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</si>
  <si>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</si>
  <si>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</si>
  <si>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</si>
  <si>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</si>
  <si>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</si>
  <si>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</si>
  <si>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</si>
  <si>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</si>
  <si>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</si>
  <si>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</si>
  <si>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</si>
  <si>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</si>
  <si>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</si>
  <si>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</si>
  <si>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</si>
  <si>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</si>
  <si>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</si>
  <si>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</si>
  <si>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</si>
  <si>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</si>
  <si>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</si>
  <si>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</si>
  <si>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</si>
  <si>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</si>
  <si>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</si>
  <si>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</si>
  <si>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</si>
  <si>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</si>
  <si>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</si>
  <si>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</si>
  <si>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</si>
  <si>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</si>
  <si>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</si>
  <si>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</si>
  <si>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</si>
  <si>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</si>
  <si>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</si>
  <si>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</si>
  <si>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</si>
  <si>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</si>
  <si>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</si>
  <si>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</si>
  <si>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</si>
  <si>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</si>
  <si>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</si>
  <si>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</si>
  <si>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</si>
  <si>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</si>
  <si>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</si>
  <si>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</si>
  <si>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</si>
  <si>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</si>
  <si>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</si>
  <si>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</si>
  <si>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</si>
  <si>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</si>
  <si>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</si>
  <si>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</si>
  <si>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</si>
  <si>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</si>
  <si>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</si>
  <si>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</si>
  <si>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</si>
  <si>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</si>
  <si>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</si>
  <si>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</si>
  <si>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</si>
  <si>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</si>
  <si>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</si>
  <si>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</si>
  <si>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</si>
  <si>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</si>
  <si>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</si>
  <si>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</si>
  <si>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</si>
  <si>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</si>
  <si>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</si>
  <si>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</si>
  <si>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</si>
  <si>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</si>
  <si>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</si>
  <si>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</si>
  <si>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</si>
  <si>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</si>
  <si>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</si>
  <si>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</si>
  <si>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</si>
  <si>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</si>
  <si>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</si>
  <si>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</si>
  <si>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</si>
  <si>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</si>
  <si>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</si>
  <si>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</si>
  <si>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</si>
  <si>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</si>
  <si>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</si>
  <si>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</si>
  <si>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</si>
  <si>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</si>
  <si>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</si>
  <si>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</si>
  <si>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</si>
  <si>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</si>
  <si>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</si>
  <si>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</si>
  <si>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</si>
  <si>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</si>
  <si>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</si>
  <si>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</si>
  <si>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</si>
  <si>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</si>
  <si>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</si>
  <si>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</si>
  <si>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</si>
  <si>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</si>
  <si>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</si>
  <si>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</si>
  <si>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</si>
  <si>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</si>
  <si>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</si>
  <si>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</si>
  <si>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</si>
  <si>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</si>
  <si>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</si>
  <si>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</si>
  <si>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</si>
  <si>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</si>
  <si>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</si>
  <si>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</si>
  <si>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</si>
  <si>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</si>
  <si>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</si>
  <si>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</si>
  <si>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</si>
  <si>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</si>
  <si>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</si>
  <si>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</si>
  <si>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</si>
  <si>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</si>
  <si>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</si>
  <si>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</si>
  <si>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</si>
  <si>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</si>
  <si>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</si>
  <si>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</si>
  <si>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</si>
  <si>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</si>
  <si>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</si>
  <si>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</si>
  <si>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</si>
  <si>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</si>
  <si>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</si>
  <si>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</si>
  <si>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</si>
  <si>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</si>
  <si>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</si>
  <si>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</si>
  <si>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</si>
  <si>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</si>
  <si>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</si>
  <si>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</si>
  <si>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</si>
  <si>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</si>
  <si>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</si>
  <si>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</si>
  <si>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</si>
  <si>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</si>
  <si>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</si>
  <si>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</si>
  <si>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</si>
  <si>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</si>
  <si>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</si>
  <si>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</si>
  <si>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</si>
  <si>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</si>
  <si>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</si>
  <si>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</si>
  <si>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</si>
  <si>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</si>
  <si>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</si>
  <si>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</si>
  <si>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</si>
  <si>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</si>
  <si>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</si>
  <si>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</si>
  <si>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</si>
  <si>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</si>
  <si>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</si>
  <si>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</si>
  <si>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</si>
  <si>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</si>
  <si>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</si>
  <si>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</si>
  <si>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</si>
  <si>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</si>
  <si>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</si>
  <si>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</si>
  <si>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</si>
  <si>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</si>
  <si>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</si>
  <si>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</si>
  <si>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</si>
  <si>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</si>
  <si>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</si>
  <si>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</si>
  <si>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</si>
  <si>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</si>
  <si>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</si>
  <si>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</si>
  <si>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</si>
  <si>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</si>
  <si>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</si>
  <si>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</si>
  <si>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</si>
  <si>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</si>
  <si>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</si>
  <si>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</si>
  <si>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</si>
  <si>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</si>
  <si>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</si>
  <si>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</si>
  <si>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</si>
  <si>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</si>
  <si>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</si>
  <si>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</si>
  <si>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</si>
  <si>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</si>
  <si>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</si>
  <si>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</si>
  <si>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</si>
  <si>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</si>
  <si>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</si>
  <si>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</si>
  <si>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</si>
  <si>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</si>
  <si>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</si>
  <si>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</si>
  <si>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</si>
  <si>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</si>
  <si>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</si>
  <si>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</si>
  <si>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</si>
  <si>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</si>
  <si>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</si>
  <si>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</si>
  <si>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</si>
  <si>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</si>
  <si>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</si>
  <si>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</si>
  <si>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</si>
  <si>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</si>
  <si>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</si>
  <si>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</si>
  <si>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</si>
  <si>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</si>
  <si>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</si>
  <si>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</si>
  <si>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</si>
  <si>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</si>
  <si>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</si>
  <si>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</si>
  <si>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</si>
  <si>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</si>
  <si>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</si>
  <si>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</si>
  <si>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</si>
  <si>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</si>
  <si>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</si>
  <si>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</si>
  <si>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</si>
  <si>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</si>
  <si>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</si>
  <si>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</si>
  <si>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</si>
  <si>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</si>
  <si>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</si>
  <si>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</si>
  <si>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</si>
  <si>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</si>
  <si>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</si>
  <si>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</si>
  <si>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</si>
  <si>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</si>
  <si>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</si>
  <si>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</si>
  <si>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</si>
  <si>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</si>
  <si>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</si>
  <si>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</si>
  <si>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</si>
  <si>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</si>
  <si>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</si>
  <si>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</si>
  <si>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</si>
  <si>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</si>
  <si>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</si>
  <si>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</si>
  <si>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</si>
  <si>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</si>
  <si>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</si>
  <si>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</si>
  <si>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</si>
  <si>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</si>
  <si>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</si>
  <si>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</si>
  <si>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</si>
  <si>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</si>
  <si>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</si>
  <si>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</si>
  <si>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</si>
  <si>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</si>
  <si>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</si>
  <si>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</si>
  <si>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</si>
  <si>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</si>
  <si>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</si>
  <si>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</si>
  <si>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</si>
  <si>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</si>
  <si>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</si>
  <si>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</si>
  <si>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</si>
  <si>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</si>
  <si>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</si>
  <si>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</si>
  <si>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</si>
  <si>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</si>
  <si>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</si>
  <si>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</si>
  <si>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</si>
  <si>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</si>
  <si>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</si>
  <si>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</si>
  <si>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</si>
  <si>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</si>
  <si>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</si>
  <si>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</si>
  <si>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</si>
  <si>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</si>
  <si>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</si>
  <si>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</si>
  <si>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</si>
  <si>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</si>
  <si>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</si>
  <si>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</si>
  <si>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</si>
  <si>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</si>
  <si>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</si>
  <si>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</si>
  <si>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</si>
  <si>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</si>
  <si>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</si>
  <si>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</si>
  <si>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</si>
  <si>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</si>
  <si>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</si>
  <si>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</si>
  <si>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</si>
  <si>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</si>
  <si>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</si>
  <si>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</si>
  <si>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</si>
  <si>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</si>
  <si>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</si>
  <si>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</si>
  <si>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</si>
  <si>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</si>
  <si>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</si>
  <si>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</si>
  <si>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</si>
  <si>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</si>
  <si>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</si>
  <si>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</si>
  <si>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</si>
  <si>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</si>
  <si>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</si>
  <si>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</si>
  <si>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</si>
  <si>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</si>
  <si>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</si>
  <si>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</si>
  <si>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</si>
  <si>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</si>
  <si>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</si>
  <si>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</si>
  <si>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</si>
  <si>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</si>
  <si>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</si>
  <si>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</si>
  <si>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</si>
  <si>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</si>
  <si>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</si>
  <si>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</si>
  <si>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</si>
  <si>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</si>
  <si>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</si>
  <si>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</si>
  <si>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</si>
  <si>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</si>
  <si>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</si>
  <si>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</si>
  <si>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</si>
  <si>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</si>
  <si>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</si>
  <si>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</si>
  <si>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</si>
  <si>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</si>
  <si>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</si>
  <si>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</si>
  <si>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</si>
  <si>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</si>
  <si>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</si>
  <si>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</si>
  <si>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</si>
  <si>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</si>
  <si>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</si>
  <si>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</si>
  <si>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</si>
  <si>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</si>
  <si>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</si>
  <si>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</si>
  <si>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</si>
  <si>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</si>
  <si>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</si>
  <si>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</si>
  <si>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</si>
  <si>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</si>
  <si>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</si>
  <si>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</si>
  <si>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</si>
  <si>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</si>
  <si>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</si>
  <si>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</si>
  <si>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</si>
  <si>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</si>
  <si>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</si>
  <si>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</si>
  <si>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</si>
  <si>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</si>
  <si>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</si>
  <si>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</si>
  <si>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</si>
  <si>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Row Labels</t>
  </si>
  <si>
    <t>Grand Total</t>
  </si>
  <si>
    <t>2018</t>
  </si>
  <si>
    <t>Feb</t>
  </si>
  <si>
    <t>Mar</t>
  </si>
  <si>
    <t>Apr</t>
  </si>
  <si>
    <t>May</t>
  </si>
  <si>
    <t>Jun</t>
  </si>
  <si>
    <t>Jul</t>
  </si>
  <si>
    <t>Aug</t>
  </si>
  <si>
    <t>Sep</t>
  </si>
  <si>
    <t>Oct</t>
  </si>
  <si>
    <t>Nov</t>
  </si>
  <si>
    <t>Dec</t>
  </si>
  <si>
    <t>2019</t>
  </si>
  <si>
    <t>Sum of Revenue</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</si>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</sst>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12">
    <xf numFmtId="0" fontId="0" fillId="0" borderId="0" xfId="0"/>
    <xf numFmtId="49" fontId="1" fillId="0" borderId="0" xfId="0" applyNumberFormat="1" applyFont="1"/>
    <xf numFmtId="0" fontId="1" fillId="0" borderId="0" xfId="0" applyFont="1"/>
    <xf numFmtId="49"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1" fillId="2" borderId="1" xfId="0" applyFont="1" applyFill="1" applyBorder="1"/>
    <xf numFmtId="14" fontId="0" fillId="0" borderId="0" xfId="0" applyNumberFormat="1" applyAlignment="1">
      <alignment horizontal="left" indent="1"/>
    </xf>
    <xf numFmtId="0" fontId="1" fillId="2" borderId="2" xfId="0" applyFont="1" applyFill="1" applyBorder="1"/>
    <xf numFmtId="0" fontId="1" fillId="2" borderId="2" xfId="0" applyNumberFormat="1" applyFont="1" applyFill="1" applyBorder="1"/>
  </cellXfs>
  <cellStyles count="1">
    <cellStyle name="Normal" xfId="0" builtinId="0"/>
  </cellStyles>
  <dxfs count="2">
    <dxf>
      <font>
        <color theme="0"/>
      </font>
      <fill>
        <patternFill>
          <bgColor theme="1"/>
        </patternFill>
      </fill>
      <border>
        <bottom style="thin">
          <color theme="4"/>
        </bottom>
        <vertical/>
        <horizontal/>
      </border>
    </dxf>
    <dxf>
      <font>
        <color theme="0"/>
      </font>
      <fill>
        <patternFill>
          <bgColor theme="1"/>
        </patternFill>
      </fill>
      <border diagonalUp="0" diagonalDown="0">
        <left/>
        <right/>
        <top/>
        <bottom/>
        <vertical/>
        <horizontal/>
      </border>
    </dxf>
  </dxfs>
  <tableStyles count="1" defaultTableStyle="TableStyleMedium2" defaultPivotStyle="PivotStyleLight16">
    <tableStyle name="SlicerStyleDark1 2" pivot="0" table="0" count="10" xr9:uid="{9EF8F960-46A1-9449-ADD0-080A5CDFCA55}">
      <tableStyleElement type="wholeTable" dxfId="1"/>
      <tableStyleElement type="headerRow" dxfId="0"/>
    </tableStyle>
  </tableStyles>
  <colors>
    <mruColors>
      <color rgb="FF217346"/>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Sheet1!$A$4:$A$26</c:f>
              <c:multiLvlStrCache>
                <c:ptCount val="20"/>
                <c:lvl>
                  <c:pt idx="0">
                    <c:v>Feb</c:v>
                  </c:pt>
                  <c:pt idx="1">
                    <c:v>Mar</c:v>
                  </c:pt>
                  <c:pt idx="2">
                    <c:v>Apr</c:v>
                  </c:pt>
                  <c:pt idx="3">
                    <c:v>May</c:v>
                  </c:pt>
                  <c:pt idx="4">
                    <c:v>Jun</c:v>
                  </c:pt>
                  <c:pt idx="5">
                    <c:v>Jul</c:v>
                  </c:pt>
                  <c:pt idx="6">
                    <c:v>Aug</c:v>
                  </c:pt>
                  <c:pt idx="7">
                    <c:v>Sep</c:v>
                  </c:pt>
                  <c:pt idx="8">
                    <c:v>Oct</c:v>
                  </c:pt>
                  <c:pt idx="9">
                    <c:v>Nov</c:v>
                  </c:pt>
                  <c:pt idx="10">
                    <c:v>Dec</c:v>
                  </c:pt>
                  <c:pt idx="11">
                    <c:v>Feb</c:v>
                  </c:pt>
                  <c:pt idx="12">
                    <c:v>Mar</c:v>
                  </c:pt>
                  <c:pt idx="13">
                    <c:v>Apr</c:v>
                  </c:pt>
                  <c:pt idx="14">
                    <c:v>May</c:v>
                  </c:pt>
                  <c:pt idx="15">
                    <c:v>Jun</c:v>
                  </c:pt>
                  <c:pt idx="16">
                    <c:v>Jul</c:v>
                  </c:pt>
                  <c:pt idx="17">
                    <c:v>Aug</c:v>
                  </c:pt>
                  <c:pt idx="18">
                    <c:v>Sep</c:v>
                  </c:pt>
                  <c:pt idx="19">
                    <c:v>Oct</c:v>
                  </c:pt>
                </c:lvl>
                <c:lvl>
                  <c:pt idx="0">
                    <c:v>2018</c:v>
                  </c:pt>
                  <c:pt idx="11">
                    <c:v>2019</c:v>
                  </c:pt>
                </c:lvl>
              </c:multiLvlStrCache>
            </c:multiLvlStrRef>
          </c:cat>
          <c:val>
            <c:numRef>
              <c:f>Sheet1!$B$4:$B$26</c:f>
              <c:numCache>
                <c:formatCode>General</c:formatCode>
                <c:ptCount val="20"/>
                <c:pt idx="0">
                  <c:v>93096</c:v>
                </c:pt>
                <c:pt idx="1">
                  <c:v>103309</c:v>
                </c:pt>
                <c:pt idx="2">
                  <c:v>93392</c:v>
                </c:pt>
                <c:pt idx="3">
                  <c:v>118523</c:v>
                </c:pt>
                <c:pt idx="4">
                  <c:v>105113</c:v>
                </c:pt>
                <c:pt idx="5">
                  <c:v>86694</c:v>
                </c:pt>
                <c:pt idx="6">
                  <c:v>96143</c:v>
                </c:pt>
                <c:pt idx="7">
                  <c:v>89459</c:v>
                </c:pt>
                <c:pt idx="8">
                  <c:v>88891</c:v>
                </c:pt>
                <c:pt idx="9">
                  <c:v>99699</c:v>
                </c:pt>
                <c:pt idx="10">
                  <c:v>91073</c:v>
                </c:pt>
                <c:pt idx="11">
                  <c:v>106033</c:v>
                </c:pt>
                <c:pt idx="12">
                  <c:v>127074</c:v>
                </c:pt>
                <c:pt idx="13">
                  <c:v>92400</c:v>
                </c:pt>
                <c:pt idx="14">
                  <c:v>91637</c:v>
                </c:pt>
                <c:pt idx="15">
                  <c:v>88012</c:v>
                </c:pt>
                <c:pt idx="16">
                  <c:v>71980</c:v>
                </c:pt>
                <c:pt idx="17">
                  <c:v>88838</c:v>
                </c:pt>
                <c:pt idx="18">
                  <c:v>82758</c:v>
                </c:pt>
                <c:pt idx="19">
                  <c:v>37415</c:v>
                </c:pt>
              </c:numCache>
            </c:numRef>
          </c:val>
          <c:smooth val="0"/>
          <c:extLst>
            <c:ext xmlns:c16="http://schemas.microsoft.com/office/drawing/2014/chart" uri="{C3380CC4-5D6E-409C-BE32-E72D297353CC}">
              <c16:uniqueId val="{00000000-25F6-4C93-B3EB-A53414D90BAB}"/>
            </c:ext>
          </c:extLst>
        </c:ser>
        <c:dLbls>
          <c:showLegendKey val="0"/>
          <c:showVal val="0"/>
          <c:showCatName val="0"/>
          <c:showSerName val="0"/>
          <c:showPercent val="0"/>
          <c:showBubbleSize val="0"/>
        </c:dLbls>
        <c:smooth val="0"/>
        <c:axId val="455997040"/>
        <c:axId val="455999600"/>
      </c:lineChart>
      <c:catAx>
        <c:axId val="45599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99600"/>
        <c:crosses val="autoZero"/>
        <c:auto val="1"/>
        <c:lblAlgn val="ctr"/>
        <c:lblOffset val="100"/>
        <c:noMultiLvlLbl val="0"/>
      </c:catAx>
      <c:valAx>
        <c:axId val="45599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9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3-8D85-4E32-B6F0-14CF3193F0B1}"/>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01-52CC-4AEC-B63D-1316D7C2D581}"/>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08-52CC-4AEC-B63D-1316D7C2D581}"/>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09-52CC-4AEC-B63D-1316D7C2D581}"/>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0A-52CC-4AEC-B63D-1316D7C2D581}"/>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0B-52CC-4AEC-B63D-1316D7C2D581}"/>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0C-52CC-4AEC-B63D-1316D7C2D581}"/>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0D-52CC-4AEC-B63D-1316D7C2D581}"/>
            </c:ext>
          </c:extLst>
        </c:ser>
        <c:dLbls>
          <c:showLegendKey val="0"/>
          <c:showVal val="0"/>
          <c:showCatName val="0"/>
          <c:showSerName val="0"/>
          <c:showPercent val="0"/>
          <c:showBubbleSize val="0"/>
        </c:dLbls>
        <c:gapWidth val="219"/>
        <c:overlap val="-27"/>
        <c:axId val="561197112"/>
        <c:axId val="561198392"/>
      </c:barChart>
      <c:catAx>
        <c:axId val="56119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98392"/>
        <c:crosses val="autoZero"/>
        <c:auto val="1"/>
        <c:lblAlgn val="ctr"/>
        <c:lblOffset val="100"/>
        <c:noMultiLvlLbl val="0"/>
      </c:catAx>
      <c:valAx>
        <c:axId val="561198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9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8B-4A67-BD4F-7CD1D9FDB3A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28B-4A67-BD4F-7CD1D9FDB3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28B-4A67-BD4F-7CD1D9FDB3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28B-4A67-BD4F-7CD1D9FDB3A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28B-4A67-BD4F-7CD1D9FDB3AC}"/>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0-496A-4A6A-8821-8ADA4B6058E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[Project.xlsx]Sheet6!PivotTable6</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32A7-4EFC-A4E6-5382C744ABAE}"/>
            </c:ext>
          </c:extLst>
        </c:ser>
        <c:dLbls>
          <c:showLegendKey val="0"/>
          <c:showVal val="0"/>
          <c:showCatName val="0"/>
          <c:showSerName val="0"/>
          <c:showPercent val="0"/>
          <c:showBubbleSize val="0"/>
        </c:dLbls>
        <c:gapWidth val="182"/>
        <c:axId val="555655416"/>
        <c:axId val="555656376"/>
      </c:barChart>
      <c:catAx>
        <c:axId val="555655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56376"/>
        <c:crosses val="autoZero"/>
        <c:auto val="1"/>
        <c:lblAlgn val="ctr"/>
        <c:lblOffset val="100"/>
        <c:noMultiLvlLbl val="0"/>
      </c:catAx>
      <c:valAx>
        <c:axId val="555656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5655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[Project.xlsx]Sheet1!PivotTable1</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226951522015084E-2"/>
          <c:y val="2.5428331875182276E-2"/>
          <c:w val="0.89242531286723514"/>
          <c:h val="0.76436789151356077"/>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multiLvlStrRef>
              <c:f>Sheet1!$A$4:$A$26</c:f>
              <c:multiLvlStrCache>
                <c:ptCount val="20"/>
                <c:lvl>
                  <c:pt idx="0">
                    <c:v>Feb</c:v>
                  </c:pt>
                  <c:pt idx="1">
                    <c:v>Mar</c:v>
                  </c:pt>
                  <c:pt idx="2">
                    <c:v>Apr</c:v>
                  </c:pt>
                  <c:pt idx="3">
                    <c:v>May</c:v>
                  </c:pt>
                  <c:pt idx="4">
                    <c:v>Jun</c:v>
                  </c:pt>
                  <c:pt idx="5">
                    <c:v>Jul</c:v>
                  </c:pt>
                  <c:pt idx="6">
                    <c:v>Aug</c:v>
                  </c:pt>
                  <c:pt idx="7">
                    <c:v>Sep</c:v>
                  </c:pt>
                  <c:pt idx="8">
                    <c:v>Oct</c:v>
                  </c:pt>
                  <c:pt idx="9">
                    <c:v>Nov</c:v>
                  </c:pt>
                  <c:pt idx="10">
                    <c:v>Dec</c:v>
                  </c:pt>
                  <c:pt idx="11">
                    <c:v>Feb</c:v>
                  </c:pt>
                  <c:pt idx="12">
                    <c:v>Mar</c:v>
                  </c:pt>
                  <c:pt idx="13">
                    <c:v>Apr</c:v>
                  </c:pt>
                  <c:pt idx="14">
                    <c:v>May</c:v>
                  </c:pt>
                  <c:pt idx="15">
                    <c:v>Jun</c:v>
                  </c:pt>
                  <c:pt idx="16">
                    <c:v>Jul</c:v>
                  </c:pt>
                  <c:pt idx="17">
                    <c:v>Aug</c:v>
                  </c:pt>
                  <c:pt idx="18">
                    <c:v>Sep</c:v>
                  </c:pt>
                  <c:pt idx="19">
                    <c:v>Oct</c:v>
                  </c:pt>
                </c:lvl>
                <c:lvl>
                  <c:pt idx="0">
                    <c:v>2018</c:v>
                  </c:pt>
                  <c:pt idx="11">
                    <c:v>2019</c:v>
                  </c:pt>
                </c:lvl>
              </c:multiLvlStrCache>
            </c:multiLvlStrRef>
          </c:cat>
          <c:val>
            <c:numRef>
              <c:f>Sheet1!$B$4:$B$26</c:f>
              <c:numCache>
                <c:formatCode>General</c:formatCode>
                <c:ptCount val="20"/>
                <c:pt idx="0">
                  <c:v>93096</c:v>
                </c:pt>
                <c:pt idx="1">
                  <c:v>103309</c:v>
                </c:pt>
                <c:pt idx="2">
                  <c:v>93392</c:v>
                </c:pt>
                <c:pt idx="3">
                  <c:v>118523</c:v>
                </c:pt>
                <c:pt idx="4">
                  <c:v>105113</c:v>
                </c:pt>
                <c:pt idx="5">
                  <c:v>86694</c:v>
                </c:pt>
                <c:pt idx="6">
                  <c:v>96143</c:v>
                </c:pt>
                <c:pt idx="7">
                  <c:v>89459</c:v>
                </c:pt>
                <c:pt idx="8">
                  <c:v>88891</c:v>
                </c:pt>
                <c:pt idx="9">
                  <c:v>99699</c:v>
                </c:pt>
                <c:pt idx="10">
                  <c:v>91073</c:v>
                </c:pt>
                <c:pt idx="11">
                  <c:v>106033</c:v>
                </c:pt>
                <c:pt idx="12">
                  <c:v>127074</c:v>
                </c:pt>
                <c:pt idx="13">
                  <c:v>92400</c:v>
                </c:pt>
                <c:pt idx="14">
                  <c:v>91637</c:v>
                </c:pt>
                <c:pt idx="15">
                  <c:v>88012</c:v>
                </c:pt>
                <c:pt idx="16">
                  <c:v>71980</c:v>
                </c:pt>
                <c:pt idx="17">
                  <c:v>88838</c:v>
                </c:pt>
                <c:pt idx="18">
                  <c:v>82758</c:v>
                </c:pt>
                <c:pt idx="19">
                  <c:v>37415</c:v>
                </c:pt>
              </c:numCache>
            </c:numRef>
          </c:val>
          <c:smooth val="0"/>
          <c:extLst>
            <c:ext xmlns:c16="http://schemas.microsoft.com/office/drawing/2014/chart" uri="{C3380CC4-5D6E-409C-BE32-E72D297353CC}">
              <c16:uniqueId val="{00000000-1145-447B-B3C6-5D0C76AD63EA}"/>
            </c:ext>
          </c:extLst>
        </c:ser>
        <c:dLbls>
          <c:showLegendKey val="0"/>
          <c:showVal val="0"/>
          <c:showCatName val="0"/>
          <c:showSerName val="0"/>
          <c:showPercent val="0"/>
          <c:showBubbleSize val="0"/>
        </c:dLbls>
        <c:smooth val="0"/>
        <c:axId val="455997040"/>
        <c:axId val="455999600"/>
      </c:lineChart>
      <c:catAx>
        <c:axId val="45599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999600"/>
        <c:crosses val="autoZero"/>
        <c:auto val="1"/>
        <c:lblAlgn val="ctr"/>
        <c:lblOffset val="100"/>
        <c:noMultiLvlLbl val="0"/>
      </c:catAx>
      <c:valAx>
        <c:axId val="455999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997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[Project.xlsx]Sheet4!PivotTable4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Andrew James</c:v>
                </c:pt>
              </c:strCache>
            </c:strRef>
          </c:tx>
          <c:spPr>
            <a:solidFill>
              <a:schemeClr val="accent1"/>
            </a:solidFill>
            <a:ln>
              <a:noFill/>
            </a:ln>
            <a:effectLst/>
          </c:spPr>
          <c:invertIfNegative val="0"/>
          <c:cat>
            <c:strRef>
              <c:f>Sheet4!$A$5:$A$7</c:f>
              <c:strCache>
                <c:ptCount val="2"/>
                <c:pt idx="0">
                  <c:v>2018</c:v>
                </c:pt>
                <c:pt idx="1">
                  <c:v>2019</c:v>
                </c:pt>
              </c:strCache>
            </c:strRef>
          </c:cat>
          <c:val>
            <c:numRef>
              <c:f>Sheet4!$B$5:$B$7</c:f>
              <c:numCache>
                <c:formatCode>General</c:formatCode>
                <c:ptCount val="2"/>
                <c:pt idx="0">
                  <c:v>138437</c:v>
                </c:pt>
                <c:pt idx="1">
                  <c:v>105244</c:v>
                </c:pt>
              </c:numCache>
            </c:numRef>
          </c:val>
          <c:extLst>
            <c:ext xmlns:c16="http://schemas.microsoft.com/office/drawing/2014/chart" uri="{C3380CC4-5D6E-409C-BE32-E72D297353CC}">
              <c16:uniqueId val="{00000000-C446-49AC-B70C-58BFE40084AC}"/>
            </c:ext>
          </c:extLst>
        </c:ser>
        <c:ser>
          <c:idx val="1"/>
          <c:order val="1"/>
          <c:tx>
            <c:strRef>
              <c:f>Sheet4!$C$3:$C$4</c:f>
              <c:strCache>
                <c:ptCount val="1"/>
                <c:pt idx="0">
                  <c:v>Anna Weber</c:v>
                </c:pt>
              </c:strCache>
            </c:strRef>
          </c:tx>
          <c:spPr>
            <a:solidFill>
              <a:schemeClr val="accent2"/>
            </a:solidFill>
            <a:ln>
              <a:noFill/>
            </a:ln>
            <a:effectLst/>
          </c:spPr>
          <c:invertIfNegative val="0"/>
          <c:cat>
            <c:strRef>
              <c:f>Sheet4!$A$5:$A$7</c:f>
              <c:strCache>
                <c:ptCount val="2"/>
                <c:pt idx="0">
                  <c:v>2018</c:v>
                </c:pt>
                <c:pt idx="1">
                  <c:v>2019</c:v>
                </c:pt>
              </c:strCache>
            </c:strRef>
          </c:cat>
          <c:val>
            <c:numRef>
              <c:f>Sheet4!$C$5:$C$7</c:f>
              <c:numCache>
                <c:formatCode>General</c:formatCode>
                <c:ptCount val="2"/>
                <c:pt idx="0">
                  <c:v>141614</c:v>
                </c:pt>
                <c:pt idx="1">
                  <c:v>134764</c:v>
                </c:pt>
              </c:numCache>
            </c:numRef>
          </c:val>
          <c:extLst>
            <c:ext xmlns:c16="http://schemas.microsoft.com/office/drawing/2014/chart" uri="{C3380CC4-5D6E-409C-BE32-E72D297353CC}">
              <c16:uniqueId val="{00000009-C446-49AC-B70C-58BFE40084AC}"/>
            </c:ext>
          </c:extLst>
        </c:ser>
        <c:ser>
          <c:idx val="2"/>
          <c:order val="2"/>
          <c:tx>
            <c:strRef>
              <c:f>Sheet4!$D$3:$D$4</c:f>
              <c:strCache>
                <c:ptCount val="1"/>
                <c:pt idx="0">
                  <c:v>Anne Lee</c:v>
                </c:pt>
              </c:strCache>
            </c:strRef>
          </c:tx>
          <c:spPr>
            <a:solidFill>
              <a:schemeClr val="accent3"/>
            </a:solidFill>
            <a:ln>
              <a:noFill/>
            </a:ln>
            <a:effectLst/>
          </c:spPr>
          <c:invertIfNegative val="0"/>
          <c:cat>
            <c:strRef>
              <c:f>Sheet4!$A$5:$A$7</c:f>
              <c:strCache>
                <c:ptCount val="2"/>
                <c:pt idx="0">
                  <c:v>2018</c:v>
                </c:pt>
                <c:pt idx="1">
                  <c:v>2019</c:v>
                </c:pt>
              </c:strCache>
            </c:strRef>
          </c:cat>
          <c:val>
            <c:numRef>
              <c:f>Sheet4!$D$5:$D$7</c:f>
              <c:numCache>
                <c:formatCode>General</c:formatCode>
                <c:ptCount val="2"/>
                <c:pt idx="0">
                  <c:v>127145</c:v>
                </c:pt>
                <c:pt idx="1">
                  <c:v>114049</c:v>
                </c:pt>
              </c:numCache>
            </c:numRef>
          </c:val>
          <c:extLst>
            <c:ext xmlns:c16="http://schemas.microsoft.com/office/drawing/2014/chart" uri="{C3380CC4-5D6E-409C-BE32-E72D297353CC}">
              <c16:uniqueId val="{00000010-C446-49AC-B70C-58BFE40084AC}"/>
            </c:ext>
          </c:extLst>
        </c:ser>
        <c:ser>
          <c:idx val="3"/>
          <c:order val="3"/>
          <c:tx>
            <c:strRef>
              <c:f>Sheet4!$E$3:$E$4</c:f>
              <c:strCache>
                <c:ptCount val="1"/>
                <c:pt idx="0">
                  <c:v>Ben Wallace</c:v>
                </c:pt>
              </c:strCache>
            </c:strRef>
          </c:tx>
          <c:spPr>
            <a:solidFill>
              <a:schemeClr val="accent4"/>
            </a:solidFill>
            <a:ln>
              <a:noFill/>
            </a:ln>
            <a:effectLst/>
          </c:spPr>
          <c:invertIfNegative val="0"/>
          <c:cat>
            <c:strRef>
              <c:f>Sheet4!$A$5:$A$7</c:f>
              <c:strCache>
                <c:ptCount val="2"/>
                <c:pt idx="0">
                  <c:v>2018</c:v>
                </c:pt>
                <c:pt idx="1">
                  <c:v>2019</c:v>
                </c:pt>
              </c:strCache>
            </c:strRef>
          </c:cat>
          <c:val>
            <c:numRef>
              <c:f>Sheet4!$E$5:$E$7</c:f>
              <c:numCache>
                <c:formatCode>General</c:formatCode>
                <c:ptCount val="2"/>
                <c:pt idx="0">
                  <c:v>135455</c:v>
                </c:pt>
                <c:pt idx="1">
                  <c:v>120302</c:v>
                </c:pt>
              </c:numCache>
            </c:numRef>
          </c:val>
          <c:extLst>
            <c:ext xmlns:c16="http://schemas.microsoft.com/office/drawing/2014/chart" uri="{C3380CC4-5D6E-409C-BE32-E72D297353CC}">
              <c16:uniqueId val="{00000011-C446-49AC-B70C-58BFE40084AC}"/>
            </c:ext>
          </c:extLst>
        </c:ser>
        <c:ser>
          <c:idx val="4"/>
          <c:order val="4"/>
          <c:tx>
            <c:strRef>
              <c:f>Sheet4!$F$3:$F$4</c:f>
              <c:strCache>
                <c:ptCount val="1"/>
                <c:pt idx="0">
                  <c:v>Kim Fishman</c:v>
                </c:pt>
              </c:strCache>
            </c:strRef>
          </c:tx>
          <c:spPr>
            <a:solidFill>
              <a:schemeClr val="accent5"/>
            </a:solidFill>
            <a:ln>
              <a:noFill/>
            </a:ln>
            <a:effectLst/>
          </c:spPr>
          <c:invertIfNegative val="0"/>
          <c:cat>
            <c:strRef>
              <c:f>Sheet4!$A$5:$A$7</c:f>
              <c:strCache>
                <c:ptCount val="2"/>
                <c:pt idx="0">
                  <c:v>2018</c:v>
                </c:pt>
                <c:pt idx="1">
                  <c:v>2019</c:v>
                </c:pt>
              </c:strCache>
            </c:strRef>
          </c:cat>
          <c:val>
            <c:numRef>
              <c:f>Sheet4!$F$5:$F$7</c:f>
              <c:numCache>
                <c:formatCode>General</c:formatCode>
                <c:ptCount val="2"/>
                <c:pt idx="0">
                  <c:v>126344</c:v>
                </c:pt>
                <c:pt idx="1">
                  <c:v>105444</c:v>
                </c:pt>
              </c:numCache>
            </c:numRef>
          </c:val>
          <c:extLst>
            <c:ext xmlns:c16="http://schemas.microsoft.com/office/drawing/2014/chart" uri="{C3380CC4-5D6E-409C-BE32-E72D297353CC}">
              <c16:uniqueId val="{00000012-C446-49AC-B70C-58BFE40084AC}"/>
            </c:ext>
          </c:extLst>
        </c:ser>
        <c:ser>
          <c:idx val="5"/>
          <c:order val="5"/>
          <c:tx>
            <c:strRef>
              <c:f>Sheet4!$G$3:$G$4</c:f>
              <c:strCache>
                <c:ptCount val="1"/>
                <c:pt idx="0">
                  <c:v>Laura Larsen</c:v>
                </c:pt>
              </c:strCache>
            </c:strRef>
          </c:tx>
          <c:spPr>
            <a:solidFill>
              <a:schemeClr val="accent6"/>
            </a:solidFill>
            <a:ln>
              <a:noFill/>
            </a:ln>
            <a:effectLst/>
          </c:spPr>
          <c:invertIfNegative val="0"/>
          <c:cat>
            <c:strRef>
              <c:f>Sheet4!$A$5:$A$7</c:f>
              <c:strCache>
                <c:ptCount val="2"/>
                <c:pt idx="0">
                  <c:v>2018</c:v>
                </c:pt>
                <c:pt idx="1">
                  <c:v>2019</c:v>
                </c:pt>
              </c:strCache>
            </c:strRef>
          </c:cat>
          <c:val>
            <c:numRef>
              <c:f>Sheet4!$G$5:$G$7</c:f>
              <c:numCache>
                <c:formatCode>General</c:formatCode>
                <c:ptCount val="2"/>
                <c:pt idx="0">
                  <c:v>176838</c:v>
                </c:pt>
                <c:pt idx="1">
                  <c:v>99493</c:v>
                </c:pt>
              </c:numCache>
            </c:numRef>
          </c:val>
          <c:extLst>
            <c:ext xmlns:c16="http://schemas.microsoft.com/office/drawing/2014/chart" uri="{C3380CC4-5D6E-409C-BE32-E72D297353CC}">
              <c16:uniqueId val="{00000013-C446-49AC-B70C-58BFE40084AC}"/>
            </c:ext>
          </c:extLst>
        </c:ser>
        <c:ser>
          <c:idx val="6"/>
          <c:order val="6"/>
          <c:tx>
            <c:strRef>
              <c:f>Sheet4!$H$3:$H$4</c:f>
              <c:strCache>
                <c:ptCount val="1"/>
                <c:pt idx="0">
                  <c:v>Michael Fox</c:v>
                </c:pt>
              </c:strCache>
            </c:strRef>
          </c:tx>
          <c:spPr>
            <a:solidFill>
              <a:schemeClr val="accent1">
                <a:lumMod val="60000"/>
              </a:schemeClr>
            </a:solidFill>
            <a:ln>
              <a:noFill/>
            </a:ln>
            <a:effectLst/>
          </c:spPr>
          <c:invertIfNegative val="0"/>
          <c:cat>
            <c:strRef>
              <c:f>Sheet4!$A$5:$A$7</c:f>
              <c:strCache>
                <c:ptCount val="2"/>
                <c:pt idx="0">
                  <c:v>2018</c:v>
                </c:pt>
                <c:pt idx="1">
                  <c:v>2019</c:v>
                </c:pt>
              </c:strCache>
            </c:strRef>
          </c:cat>
          <c:val>
            <c:numRef>
              <c:f>Sheet4!$H$5:$H$7</c:f>
              <c:numCache>
                <c:formatCode>General</c:formatCode>
                <c:ptCount val="2"/>
                <c:pt idx="0">
                  <c:v>155111</c:v>
                </c:pt>
                <c:pt idx="1">
                  <c:v>96679</c:v>
                </c:pt>
              </c:numCache>
            </c:numRef>
          </c:val>
          <c:extLst>
            <c:ext xmlns:c16="http://schemas.microsoft.com/office/drawing/2014/chart" uri="{C3380CC4-5D6E-409C-BE32-E72D297353CC}">
              <c16:uniqueId val="{00000014-C446-49AC-B70C-58BFE40084AC}"/>
            </c:ext>
          </c:extLst>
        </c:ser>
        <c:ser>
          <c:idx val="7"/>
          <c:order val="7"/>
          <c:tx>
            <c:strRef>
              <c:f>Sheet4!$I$3:$I$4</c:f>
              <c:strCache>
                <c:ptCount val="1"/>
                <c:pt idx="0">
                  <c:v>Oscar Knox</c:v>
                </c:pt>
              </c:strCache>
            </c:strRef>
          </c:tx>
          <c:spPr>
            <a:solidFill>
              <a:schemeClr val="accent2">
                <a:lumMod val="60000"/>
              </a:schemeClr>
            </a:solidFill>
            <a:ln>
              <a:noFill/>
            </a:ln>
            <a:effectLst/>
          </c:spPr>
          <c:invertIfNegative val="0"/>
          <c:cat>
            <c:strRef>
              <c:f>Sheet4!$A$5:$A$7</c:f>
              <c:strCache>
                <c:ptCount val="2"/>
                <c:pt idx="0">
                  <c:v>2018</c:v>
                </c:pt>
                <c:pt idx="1">
                  <c:v>2019</c:v>
                </c:pt>
              </c:strCache>
            </c:strRef>
          </c:cat>
          <c:val>
            <c:numRef>
              <c:f>Sheet4!$I$5:$I$7</c:f>
              <c:numCache>
                <c:formatCode>General</c:formatCode>
                <c:ptCount val="2"/>
                <c:pt idx="0">
                  <c:v>157207</c:v>
                </c:pt>
                <c:pt idx="1">
                  <c:v>94465</c:v>
                </c:pt>
              </c:numCache>
            </c:numRef>
          </c:val>
          <c:extLst>
            <c:ext xmlns:c16="http://schemas.microsoft.com/office/drawing/2014/chart" uri="{C3380CC4-5D6E-409C-BE32-E72D297353CC}">
              <c16:uniqueId val="{00000015-C446-49AC-B70C-58BFE40084AC}"/>
            </c:ext>
          </c:extLst>
        </c:ser>
        <c:dLbls>
          <c:showLegendKey val="0"/>
          <c:showVal val="0"/>
          <c:showCatName val="0"/>
          <c:showSerName val="0"/>
          <c:showPercent val="0"/>
          <c:showBubbleSize val="0"/>
        </c:dLbls>
        <c:gapWidth val="219"/>
        <c:overlap val="-27"/>
        <c:axId val="561197112"/>
        <c:axId val="561198392"/>
      </c:barChart>
      <c:catAx>
        <c:axId val="56119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198392"/>
        <c:crosses val="autoZero"/>
        <c:auto val="1"/>
        <c:lblAlgn val="ctr"/>
        <c:lblOffset val="100"/>
        <c:noMultiLvlLbl val="0"/>
      </c:catAx>
      <c:valAx>
        <c:axId val="5611983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61197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[Project.xlsx]Sheet5!PivotTable5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5F-4F4E-B8D7-BF9E85FDB6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A5F-4F4E-B8D7-BF9E85FDB6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A5F-4F4E-B8D7-BF9E85FDB62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A5F-4F4E-B8D7-BF9E85FDB620}"/>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A5F-4F4E-B8D7-BF9E85FDB620}"/>
              </c:ext>
            </c:extLst>
          </c:dPt>
          <c:cat>
            <c:strRef>
              <c:f>Sheet5!$A$4:$A$9</c:f>
              <c:strCache>
                <c:ptCount val="5"/>
                <c:pt idx="0">
                  <c:v>Item 1</c:v>
                </c:pt>
                <c:pt idx="1">
                  <c:v>Item 2</c:v>
                </c:pt>
                <c:pt idx="2">
                  <c:v>Item 3</c:v>
                </c:pt>
                <c:pt idx="3">
                  <c:v>Item 4</c:v>
                </c:pt>
                <c:pt idx="4">
                  <c:v>Item 5</c:v>
                </c:pt>
              </c:strCache>
            </c:strRef>
          </c:cat>
          <c:val>
            <c:numRef>
              <c:f>Sheet5!$B$4:$B$9</c:f>
              <c:numCache>
                <c:formatCode>General</c:formatCode>
                <c:ptCount val="5"/>
                <c:pt idx="0">
                  <c:v>736953</c:v>
                </c:pt>
                <c:pt idx="1">
                  <c:v>365762</c:v>
                </c:pt>
                <c:pt idx="2">
                  <c:v>124890</c:v>
                </c:pt>
                <c:pt idx="3">
                  <c:v>301305</c:v>
                </c:pt>
                <c:pt idx="4">
                  <c:v>499681</c:v>
                </c:pt>
              </c:numCache>
            </c:numRef>
          </c:val>
          <c:extLst>
            <c:ext xmlns:c16="http://schemas.microsoft.com/office/drawing/2014/chart" uri="{C3380CC4-5D6E-409C-BE32-E72D297353CC}">
              <c16:uniqueId val="{0000000A-3A5F-4F4E-B8D7-BF9E85FDB62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[Project.xlsx]Sheet6!PivotTable6</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Sheet6!$A$4:$A$24</c:f>
              <c:strCache>
                <c:ptCount val="20"/>
                <c:pt idx="0">
                  <c:v>Company D</c:v>
                </c:pt>
                <c:pt idx="1">
                  <c:v>Company S</c:v>
                </c:pt>
                <c:pt idx="2">
                  <c:v>Company M</c:v>
                </c:pt>
                <c:pt idx="3">
                  <c:v>Company N</c:v>
                </c:pt>
                <c:pt idx="4">
                  <c:v>Company I</c:v>
                </c:pt>
                <c:pt idx="5">
                  <c:v>Company J</c:v>
                </c:pt>
                <c:pt idx="6">
                  <c:v>Company E</c:v>
                </c:pt>
                <c:pt idx="7">
                  <c:v>Company B</c:v>
                </c:pt>
                <c:pt idx="8">
                  <c:v>Company Q</c:v>
                </c:pt>
                <c:pt idx="9">
                  <c:v>Company H</c:v>
                </c:pt>
                <c:pt idx="10">
                  <c:v>Company A</c:v>
                </c:pt>
                <c:pt idx="11">
                  <c:v>Company C</c:v>
                </c:pt>
                <c:pt idx="12">
                  <c:v>Company P</c:v>
                </c:pt>
                <c:pt idx="13">
                  <c:v>Company G</c:v>
                </c:pt>
                <c:pt idx="14">
                  <c:v>Company F</c:v>
                </c:pt>
                <c:pt idx="15">
                  <c:v>Company K</c:v>
                </c:pt>
                <c:pt idx="16">
                  <c:v>Company R</c:v>
                </c:pt>
                <c:pt idx="17">
                  <c:v>Company L</c:v>
                </c:pt>
                <c:pt idx="18">
                  <c:v>Company O</c:v>
                </c:pt>
                <c:pt idx="19">
                  <c:v>Company T</c:v>
                </c:pt>
              </c:strCache>
            </c:strRef>
          </c:cat>
          <c:val>
            <c:numRef>
              <c:f>Sheet6!$B$4:$B$24</c:f>
              <c:numCache>
                <c:formatCode>General</c:formatCode>
                <c:ptCount val="20"/>
                <c:pt idx="0">
                  <c:v>122821</c:v>
                </c:pt>
                <c:pt idx="1">
                  <c:v>122085</c:v>
                </c:pt>
                <c:pt idx="2">
                  <c:v>115641</c:v>
                </c:pt>
                <c:pt idx="3">
                  <c:v>114447</c:v>
                </c:pt>
                <c:pt idx="4">
                  <c:v>111991</c:v>
                </c:pt>
                <c:pt idx="5">
                  <c:v>108239</c:v>
                </c:pt>
                <c:pt idx="6">
                  <c:v>106230</c:v>
                </c:pt>
                <c:pt idx="7">
                  <c:v>106107</c:v>
                </c:pt>
                <c:pt idx="8">
                  <c:v>105933</c:v>
                </c:pt>
                <c:pt idx="9">
                  <c:v>100909</c:v>
                </c:pt>
                <c:pt idx="10">
                  <c:v>98580</c:v>
                </c:pt>
                <c:pt idx="11">
                  <c:v>98397</c:v>
                </c:pt>
                <c:pt idx="12">
                  <c:v>94430</c:v>
                </c:pt>
                <c:pt idx="13">
                  <c:v>93876</c:v>
                </c:pt>
                <c:pt idx="14">
                  <c:v>93104</c:v>
                </c:pt>
                <c:pt idx="15">
                  <c:v>92806</c:v>
                </c:pt>
                <c:pt idx="16">
                  <c:v>89214</c:v>
                </c:pt>
                <c:pt idx="17">
                  <c:v>86272</c:v>
                </c:pt>
                <c:pt idx="18">
                  <c:v>83818</c:v>
                </c:pt>
                <c:pt idx="19">
                  <c:v>83691</c:v>
                </c:pt>
              </c:numCache>
            </c:numRef>
          </c:val>
          <c:extLst>
            <c:ext xmlns:c16="http://schemas.microsoft.com/office/drawing/2014/chart" uri="{C3380CC4-5D6E-409C-BE32-E72D297353CC}">
              <c16:uniqueId val="{00000000-0645-4EE1-A812-4ECFB0CFAAFB}"/>
            </c:ext>
          </c:extLst>
        </c:ser>
        <c:dLbls>
          <c:showLegendKey val="0"/>
          <c:showVal val="0"/>
          <c:showCatName val="0"/>
          <c:showSerName val="0"/>
          <c:showPercent val="0"/>
          <c:showBubbleSize val="0"/>
        </c:dLbls>
        <c:gapWidth val="119"/>
        <c:axId val="555655416"/>
        <c:axId val="555656376"/>
      </c:barChart>
      <c:catAx>
        <c:axId val="555655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5656376"/>
        <c:crosses val="autoZero"/>
        <c:auto val="1"/>
        <c:lblAlgn val="ctr"/>
        <c:lblOffset val="100"/>
        <c:noMultiLvlLbl val="0"/>
      </c:catAx>
      <c:valAx>
        <c:axId val="5556563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55655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_xlchart.v5.3</cx:f>
        <cx:nf dir="row">_xlchart.v5.1</cx:nf>
      </cx:strDim>
      <cx:numDim type="colorVal">
        <cx:f dir="row">_xlchart.v5.2</cx:f>
        <cx:nf dir="row">_xlchart.v5.0</cx:nf>
      </cx:numDim>
    </cx:data>
  </cx:chartData>
  <cx:chart>
    <cx:plotArea>
      <cx:plotAreaRegion>
        <cx:series layoutId="regionMap" uniqueId="{002A74E8-967A-480E-8D63-3CAE3046982A}">
          <cx:tx>
            <cx:txData>
              <cx:f>_xlchart.v5.0</cx:f>
              <cx:v>Sum of Revenue</cx:v>
            </cx:txData>
          </cx:tx>
          <cx:dataId val="0"/>
          <cx:layoutPr>
            <cx:geography cultureLanguage="en-US" cultureRegion="US" attribution="Powered by Bing">
              <cx:geoCache provider="{E9337A44-BEBE-4D9F-B70C-5C5E7DAFC167}">
                <cx:binary>1Hprb+U4kuVfKeTnVRZFihQ5mBpgKOk+fW2nnU9/EVxOJ0VSEvWgREm/fsPOqurK2u6eHmCA3QUS
zqvXVZARceLEifvvT8u/PdXPj8NPS1O34789Lb+8qbzv/u3nn8en6rl5HN82+mlwo/vm3z655mf3
7Zt+ev756/AYdKt+xihOfn6qHgf/vLz5j3+Hb1PP7so9PXrt2nfT87DePY9T7cd/cu3vXvrp8Wuj
21yPftBPPv7lzX8OenPt45ufnluv/fp+7Z5/efPDTW9++vmvX/V/vPanGizz01d4liRvsSAY8zgR
SZwght/8VLtW/XY5iuP4LWMJFYzSlMVpLH5/9/VjA8//Cwa9mvP49evwPI6woNf///TgD9bD+Yc3
Pz25qfUvm6Zg/35586HV/vnrT/f+0T+Pb37So8u+35C5lyV8uH9d888/bvt//PtfTsAu/OXMnzzz
1y37ry79Fyb+2Ts/LOa/6x3xliJCaZxwEtMEi/RH7wjxFsWcICziNOEoYX/xzl927h+b9fd99JfH
f1jJ/5tu+SGYIF+yx1p/c0Or/ydTJn2LacKYiLlIKIkx/dEpcSzeQqbgVCCKU5IQ/mPK/Gs2/X2P
/PnZH9YKS/3P/y8S5werwUPXz+Gny/Oin9zvu/Q/AmoJjglLAbgwg///CmqIvY0RJwJxxGNEE0ir
77nxHdT+NZv+vof+/OwPa4WlXv6/9NB+eGy//vTe+cf69236Ry76HwTYH/YO4uT98/II4P9nCPvh
lv8ussZvE0ZSkaSIYxoLSn5MYkBWQggGVE1igjgVye/v/h4i/6U5fz86fnvsB8thbZ//7wTGP3bX
H5Qhf/SPxSvX+FNJ/OdXX1cOBOgvj/4z13336vHrL284FLo/ufLlO35Izfy5fgyPw/Pv3vjbM8+P
o//lTZTStygRhMSMQekUr4QmPP9+KeUpoxyg+4XpAG63bvAVsCDxlhM4kQqS0BQBpr/5aXTT6yX+
NknimCL4PswJRuQPhnfr6lW59o/d+O34p3Zqbp1u/fjLmyQFaOm+3/diKk2gKLA45gnUbcHBPATX
nx7vgEbC7fH/smauTLyJ/jBbx3I+d6ctnvsdZ/wUaFWedEPHQiWrlkQmQnenaGZF0H17iOew5E2f
eqnG3kgaNyoz0ShXk1Dp4snlq037MzVTLXcorXzRjV6d57YqEHez7OyM8+CwP4/NkNW2uppGF+0i
9cBZN+aeepaNjE1nzZXKSORRHvfVIxKM78eUXQe6Nkfd4UwD7J4ty9sKJZJuXBV6dc/WNds+GanZ
cVhiZmdRzO34OVnotetgWTGRw1Q/JNHA8zKZ9svS+3xdGc9ElX5cCVKFrcprToaocHNriwGjtCiH
qsu2ElnZ0n3ZUHrvTH1GaggymqjP5rLazmxV+3ZL9l2q+8sQ07JYuZC8WY58QtshRb7fJaO9xUo9
sLKO77menLT8qjTNcGq2Nc7Q+n5y5SKjtK6kr4ZeEr71WWLSNFv6wchNoS8bGiVvncg2TO9DwF2x
JNbelyr9orvdUF/IwLpj8GNVDEn8vLVpyEzaXcc1jjOximxZpzHHzYrkMOqHyRVaRbgwdrDSNfGS
rdr7goWiEb7bNU2DJPM7iKFvNjiXkY4ucjD+vlMdkSwG3+8Q9h8brOp8W0ae002dK8aymauvNLKV
bMumknGF3w0zfkftNGZC2CoPUzVLPTu5u6ksvh5sCDlS9tuamLxOT9uMiJKxay6TNrJJ2PuybCuZ
jqzPxmE9005vO2H6r7GjVNJ+TXPLWJdR09xW8CJGFiR16i/e9UROGL9rIyVXkl6V83SJS9HKamnv
Z+11pkvEs8H7bAmdkbVtZ7mq8Wi5eod5c+XW5oqiX4euue16e1qivpWqLG1hDDjFrupBsPK4duy6
i7LN2WNNyDu72oeezkamzt1PtilS3tYf7Vxmi9wav2Qdqaq8tGjImzQ6TGidM63brCtv1NTfLKQs
ytQwaUtY+Tz1klGPs3GaZNfE8a6ZsZNRv3VyQmrK1vpAVNQVzYKzYXJdNnvlZAM5Lrt5ObgQkh3r
08PUDSITUViOM7K5alyVxQtp96Stuyzth1Z2aD1qo96zmC+y9b6XFWq+GX4nfHUeA+8LJ+KbMolO
XpWRnIaUXVZ+Pw1juGFDc9Ugtk+37p5Fq7+Lynon5l628VB9JF1dLEF/i3FeNk17rAM9lHzjklPf
34xMHMx6v65kLOol9kVi+fupuqQ1G4ralplbBr33dRckEp3LxsZcsdKmhSIWSdOgFuzvRc7GRI4W
oMYOsz52vw41LW/pNakrfxIkuk4BdHbdC7ZFeoukK5XJy/jTGha3U2i+a3Qa5ZjXck5NI6cVc+lP
Y0uyOB2GvGSuy5MojEVg/bt+rZcrsi1aYi+87P2qioq0Q9HqLtk3TrUyXgGd5vqO9yI5NBplyK7j
rrQkyHTy2y6p0I2YN7ErhQz95LJSV/eu6reirtr70Ve9NL75Vpsy3vtNtbu1ip9SfYqaLT6F+3I0
h3klErWJjCOpRHyb9nGdizVcz+s7TMzZt3ErCalY1jVlzkv0ZPSs8wbTjxtu77WatJxxkmZ0KtmZ
JW16NsscH1u2FjNv1E51yyTrxU3nDm/NLoABpPfDWU94OONgbOGj7etsl7wq1x1Zl48mphywwVg5
U74nyvvDOul36TIuexG7OXclh7qRDuyMMVXHblJ52nwcXoAfx8t0RvHSFQ5kEtkg5A+b0+dE13Fm
SyMyiBZ7Res6i9VaHWs+750NdD/xsADoAI6uQm+5cO2QtSWeZUPGbzgdG9mVW3Qe1z4663qkezXj
26il9NzOusts1EZZVffNuaonlFkDr4tYag5t2K69idtDNLgLWVZ05nFDc9iKPKilklUv7FXakk9i
2syeJKk4r3PfHYhgF2cQlaZdTVENCcu1T9h3K4YXU17t6bdvVWrS0+tB48NygED7bmVb2eVsJ6/3
o4Jc7vBpXnva/Pax1+zI/Ucq3HZSjLx3iOA8mqrDGjO8GxL8biFNe6qDnCtLTiwdyen1UwttyymJ
1lF6Q1HutvlbQ3u1c2vfS2w+zzWcLVm9r/tpywacdBKtya1qE1usYrvUfsUnRdr2GNcqm6Z02Ydo
u/QLIvLPKskP1OXJdeugVfWbPvXH4X+8dw38e5VN/nbyRd7629Hld13sn961f3YvtHn8600vBPSP
7/qbQPPC+v5Qa/5CI78raf+AY/7Ti/8aAYVW4J8S0P8c7GM7/q0VeWF135/5jYBy6P4TaClTLBKB
Y54CzfyNgIoEhAEmGIOUpvR7U/E7A2Wg9IAIx2PgrlSQl6d+Z6AERJ4Y7uZwWnCO+X+HgeIYw3r+
TEHjGL4OEURToLU0oQxamz9T0F73EFd4So605jwjTSKgGo3nStOPdZLq44S1AoxNnsi2S8eMAdc+
MjF8SZceFdM86oNi6z1nzZdR1FXONj5I91Lp40h9EDG5uCboI9mmpcBEs1Ol65yrC5TZpTC4mXNT
ikTOU/pJrQZQKYIUTca8U5ZDYSNypel2yStull3URFzW8Up3GBNb6JJknY1/5UtWGjReoVbPWdWg
RfrUUNnEZJa9S7/ZmbD7UYcs4CTHk6luoBId6tGXeTtBte3EmkizILpvMJbgliVjQLOKdK1uk1bg
Y42KwTYPx6GrPnTdxs6852s+9WGU85ZcN9xtt0abOLfjhvLxXcWCv4q42SRKGwW7YcXB1adVW3PU
zujbjUaZDqLLHDbLDXU3oC65nTeTKQRq4gyDtieTplwyNbnnlqbPZUrqfT+4z2LFgDuhbc9hO6/b
RrPKtVDM6rmU1/E8hqObTp0o8bkaxssIJZ9hQ/apWT+GBt83ESN521SfxNabYvE22a1N1IJb/bDb
wreyXm78UN7WxpZ5jyzaJ3MVATvsWDY0zcFOOjmzsAHPQ+IGOuox28ZOhgl3ck7iT6WzuvAtGrLS
lrtS6R3Ukn5X0nnX9JHbJWJGexfohcZ8x3u1N4KfZkf6XVfVjVygvEoyLGofW95AMe2hK1qrNVNU
vO9oS2U/DMNeB5cr1pnDFtoHh+ydG4djOnYPA4ca2jdiuy6jNJWjR1u+iUEfVzFeY9WfhLFJxlgF
FBm1D310EH2nPoxmn7ZbjlX7ZHqfTdVy571s+WoOU9tYaejyUHGHsprFWWgSDdUwvgmTOq6siw+e
8c9ooNOuHmaowSL+GvX6gxiLUnTvh5q7U1o3sK44fUwW8yXhq87YBN7tqXtM59pIFWyblzwqpY6i
9NAofGncajO2leUZmdx2QHKxZUuW+snKpU++oE4/b3hocuz0LEmX7ELUSZ9kTV13udn8LM0aGTBX
Pc5Y0aMtbyOjlkI062dD8AE3bL9in4eeaulHJe7SZj6Q6JluFbobF/o06zrZ21YdTDt+Lasq5LZe
K9hQ/A74531dzaT46Azvdi1YLSfOKonqkC0Tux0syYLL4lHoPEr7NuutOc9J8BkxzuVl9WTjcZJJ
wgE/Op/1mDwkhppiLkOSOcF2cTdkaWxdPtASnOqdDO2dY2Hes21m+3nSH6vJ5C1LjFwgoStcf+xQ
8sXVaVYN/qy0kqLzrURFcOECa3LBXmLN7wxknOf8imp8XQ6pkZjObdaKWMtlnnJSh2GPLckjHh3n
On2XRKJIVMjWfjKHJeknuYyxxNugXyj5E56DkWvT3EI3zou11u9VVM25wuGihAHy3wLRbnqxyHi2
Uxba8C0Criqjuv9CJ1RlW1yQaDAnHiUPY11V18kwHMsvPVtCJZeKnRIzZcTr6aCX1crY02/lZLnE
9VKe1R3vyhq6kz66T/AJlOivdWv4rjEmKXRTQ+r4JnMqgcZf9TYTaD42ZX3C7eCLRajPlpP2BDUA
wjzhXLp5oJne0i+hXe+WhaCXpAzHDii0CSW5GB61sJphzAkEKJmXi8KeZmsndIY3Vx7SysXAjFot
2RwbwDK9yEYvD2GNbI7oUENb/WuiLwMdvloaVKaslVvatbkb62Y3VBgIdisXsdW7ZjI3xPb1brWm
lUyN0KOVJjpwCx3piMTRtMOpglSRwSothyXSV35bM+hHyoOtoT2sv7oltZkKTjrFb7FmTm41Qrmw
mGd9nc5ZN81FxAQ/T0HdYe+ifLTRvDMlzhDN5y66rGjdcqJ1nelFZ6qL2SltOi9XNtb7hUJkuOWq
KcdLxRUuNlR1Oa8HvVuIifZ+XYtYJAkEdBVlceV0VodK7XzffCxpi6CYLZmvRl2QMpBsmRmT0WZw
7jS8oRrqHW5w9LiAbnBYWgclFoTsQvj2Zl66L1qn/EoEf730ri+A13+Ophodl+lz5NsxqzlyuXsh
1Kjdsq6qeEZjy6S2N4NSyRnAAEC5JSTTOOxpOQyg+gDiCemGxe7NOoBwMyw+rwn9yJ362LMoLfp5
iHJDG5XHtCXSlK7b6ZVDjzxd1wyTfaitygOLaomVfex0+GDcsH3c+GFMBM8nolWGbTGTcGiVmQ6Y
w/74liqImQNfp0UmS3/TzltdUAEUd+xzaIcuzEVQEZk+lZwchhb+2E4fgg46X2LxcWbVBy34TlEi
NRN7lBAieTdfDUaDqZMCz27USUzoICuA3bSEqjrTEt6KKexOPReh/9hzKC+sFGXebXBjt0VpNtsm
liU+tXa9ty2+YR5sjABIQDjS0UHPST5Hfriw3oNsUa7v1oY9qL7cICbDcdOxOFMV8sUJKwe0ZuUA
iexQvY87aK1Lw6702virkc6ZR+7QtaXOQed7XJu8MfjclmmsZJd8E6SDyF93rqrGD1U/nDpQF1C9
KLkE4fJJC5RPUXWDodW9xOexVZB8dCGXciOHWE/QqQBr4g42VE/igLbyWfhPjaFJNlBQK1Cwh8qT
rFzq5hjbUBZRut7Sm2mFwLNx/8CQ7WUUoECHaJUpgFluhm6TvlnA+1bvMQRcKKcBsCX5dYBEzGs0
fZ4jN4I20u3ZVLN8+wwq3MPqkuYKlfwWmrPxXDfQjoclUWdqxUNs+m7X4xQYULDvTRSJLH2p2pMq
+yNHSJwMbGBaJnORqrHMSTN+3iKC9lXSXdJ4MXDn+97O1Q41z7i3IxRDunfzeCxD/ZjYxuVjB5W0
tQoBHgFYjRo6+BRtR56IdxiLJaM1MEGdrJ9WTfo8HT3IMFtfS9SPkWzRsgDRGVepPD6aIYLwmOIy
Kytuc1zFKhP9ctwC1YXxFZeJK4883XTmtg04kwDsAhY4yZkfFwJet2sEIUp4JeeG5GLW01U3bjr3
oOzmA+hyuSrFYRJCZA3pZhmT6hEElJBZN+zqjV9DXVqK1JE1VynzEJEQoHVbfsKJZNv0fl5mkZVj
QJcadNTKpLu5NS5PFP5M074rWkYl5+PynXPZSOcrSExHbkaI2vI0RqbLOydjWk+HhrOrjqTmGBiU
wBX1cbZVwCyGCmSWOJmALxGdo8kmedkVUVndiDCDiOxXMKlHd1vdHXw53FWaqIxuMZdm3PIenDCM
/jjF5NM4+fUYm67bmbasC0QYUImQ5tHcp6BXivlQe7qnguKcgTOzZmGiWImqjyxBhd0+18Bd9rMx
PsfLMF/SLX2Im/7XqVR9PrTqV71NBZ7LUcaGt/vFtlDd6uW8TkpkK7QcWYPnb/GoUqna0RUpAVBe
Q8qKpK9eaFsCdBOoZpksX2YXyHX4Fkj3uFZs1ztyaTAzUtfcyGoin3veHibrkzwx/tTVegRw4zug
iPzUg3zssRwH0+3G0KVHHIcBmqEJ5aHa7tJ+WfK6GcyOpO5Ex+W9nbspX0D8lNQnbTEsnEDX0Yts
QHMtWWrvRgfwTiNzv6UzzY33qxQeKHiDzaNG6KYFsvJSDZVNRaZrkcqF9Shrj+lXnqqCoimWc9RC
ngy55QEdWT2fXfN1q0Qk6dylknEOyotA79dwpLqTAwg8O+3GJ+BKD8D02oX30PQkUwHDgpxaEO4H
kLoLv8w5wyqWDqtSeub6rIook5j1xcxmt4OwLpsZRA5oW/JUr1dqRUcTT+wylY5lIZRPGwtut0LN
mUDoKVrTwJRi3NWeR3lc1k6Sna3mdMdj0mRrVQH5qv1NkvQv2h8oy9RraV10tpCAx4Hgm2qiNFPG
f+JV1Ug7m4dmBEHQRN2FbOUgm57NktJ2zscpnEFHE++m1VyiSkzHJfUQHjx8QVPQGRm2w9CRbzWp
7+ceoJTFF17V0CKKmWXGCdBO0Y0adwi08H1Sjlct66CNGQgvAmbHeR2uSl0eI4v0nvfko0q7TvZT
cHtW16Cghw8bdGEync8M38wKuIRC+ETahWVqQLpY/ZYrGj0Rt0ceqGw7zkkx2gb0OwjkXVKW+RCN
e6ujX02IjQQtQMnSQYWjBDgJNDtxMaVVtcNInZLCQzPv1+rEawc6bt/PEkgt1PO4imUFRCyzyuZ8
7BvZtxamUw03GZTTb5yn19WY7kxcCdADO9DXV/FFJ/hTjEp/L9LoDrWgPJruUMOvkDKjPqQteM7q
MuwUtOztCr1Jf5d00M2Lbd4A+EuWq26VGHWPscVVxrQVOzYCyzJbm5tkSrLa2fcina+EFsPBTcn7
SIBi2w0r6LQymdB7Y4gcl6WFLR3croqrM5q0lU2zTZng/UfQu2u5rr4rlKa/RiP90BkDbsefBW1M
XhmYAr3QKBLntIrbIgSj87hz666H6ddcs5O1asinEUTgiiY7YuOQze6LHyOQzDWadzg8BF25swMo
0C3ne1Phe74sWY2S7n3S7GeEdaEZg9kYukUjT/N581DzbL5Qbwuhxipz5qlV1SfDe3oFOs9li1Yu
oV4u8TcRDQ9qKk/co10ybP2eg/Ii8RgK3BCclfF0JShbs4hCDlcBdGqwEQYyXME8CyoKhxKlxtvW
PgS/1lc4jDBsC+Y6ReHr1H7DQYjchQ1k/2nKSmrnjIZAC5jCZAuo1flWhjnffLpr2RIXjTKzHN11
ykL5royCrNJlOFlMBtmDQB5N/IL0UkD3FhVNhCFDOb+ry6E8TKPOGg9dJe8RtKfrFEC0Zrmr/ZVP
6AaYChrVWLW7lKP3OPTpkZPtU5PuXATTicYAuLgyvtjG44MHxsNMbPI5RFBHFS/lwLvr8oWXwOSo
lqRuLzGNkr0HwRrwFH3sZvFhIJBpzH9kPd92MCt+Ck7BCQOxnPRXgQNzmGAkcGGgalGsLk3XvJ8R
QJQWoFrME+RmY+6Xqg+yrUCWyUyt7uutPUEvtl58D9KQ79YA4YTwXbvpzxaj8S6umgZE6vC40X0Y
TXdMCfkM47PsAkONe71V7zfCCXgUAEwnXeZn5U7jBL7+/vH12DRf7cTdMdLeHPpoKzqYp51e/8Qw
u2WQc/vXo1phd+rj1u95Ut5i5LO1SdGxrFpxwvUW7coJ3cwapZAk03FskvhYxqBj05XrDaIJPoaa
7z1ob/sq1oBkdjq8NpN8SMSuVgvJKjbO76rQy7UP31oy2mMVwxRJ4ep2TPHHaRxU3vG5PRBo7+J5
XmHaOtGnEN2yik6/hro79rVgch5pex7hU4YmNoDEERZJdMnBsgWAqa9hP9XwxNLlyKINBAs6AaLF
tICdbou44dA1Y3vzkq6yEnYtonuYiScSoXBLyvQSBQYccrVTrlV3RH4CESjW0NKhAxn9eldGDoat
YzGjGmZptH8CKILRI2GXhDcnG+oHFsK1U1HIXYSywaprnJ4HnXwIhNv9pickXVXKpoPQ7nhTVAJv
GUIPOgZob6YZQYRwmN5zfFcLjnOfdl+gPJxj5E+9MTB+Mdu255RelR1MmFhkk/3QxSJPa35tPfsi
Ovy5E81d33UjqEHz07TAyDG4s3YNyhIWT3vTq1WOc40h6AFWtq5sJMstBC26ncRwiddZwZA0jUGf
LSVu4052/XidrogcaN3eb1EBlOzdDLPkvfM+Apl1/tyQKktJqWRoGnsKYTrWMLSUPdkNbZXZlFa1
5P1W7lVtzyAnXCcEX61r1O/onHSnIIiXy1RNOUrh1w/4jz8w1ehO5OWW13PwY4gxi8jSZnwr3Sks
zVxgHj11TY1PbFM3I4TS/vWo7JsPY8N/1TOoJv1Yj/lWt5N8TQ6mO3dK4EdAADJjxuuJnZyGmYw/
oWXoTq2AHxLUgedk6T+TGoF9m2ig6L1cnOttzceEAVK9mBUtW9jD4PIAWkm8gRAC5/y81jU0RRXf
a0VgrmUfXLK9GwxQfk55d3r901jlYFP+OI7BUciw6vhq4uuftV1g377nMz4kIKcfHXRGnhix61U+
4MWdjIDRmJwXlu6GcrioEZst0y9iDnSb/dHzT6/JSFJQtPA8HJKXtb9+ZazU79/+8m5iNQikijfT
uYeX1FHb7F9XTNOpfUFI2IfX47YSwy7F6x0l069ixuepAvkkjOBdOg37sup1A7V2CadlS4BOQT+G
ZACLoBlT4ZQIfwza+n0Ev+g4vVr6iiL/m5wv644T56L9RXwLAWJ4pebZQxw7ftHqJB2EQMyDxK+/
G5XbFbt7dd/7fF8U6eiAU1UgHe2z9zHDsnGnRTifm5p5VTP/9cbNX2rsVthi+nYfOf2i9wdvi3xL
ty1YuQoDLL+8HxE2Ov191zJvraiwgI9KmeSx0lhwrSgq1nURPSBTUSBt5215VQ4bxGBYE2QUVVsu
JsBSVO61VNbG9dtmXKTCPtgp8w6k6XEiU3xcReBF7O2kk3HXBP4SPBGWYaPPyr35O1PS4CyTTwQL
R9btAyto99RyF6XVOlvf8nx7AXBRV9s5wjDrb8YdJMKL9txp8xNWgPzrCNFoxus9E2hMzzTmibNT
69dkK7nSBcdj5iQAmEMbfAPzqrw3jq+xYFagqui2K/d9FaZ5LObFPsLFcZi0wbJKRY8n32WLoi38
WPQuAr0Umf5yV+ma44RB/5RJ7+xlTs/gx0RrW/fD3jRu0JQr2uGVD4J82LtVjRx94KpgIaIGuBFr
E+DdWG26aZ8iXx/jcFUu+pxtMiXSg8LGtiQdTj3mZTRNNT/PpsdTq9l2Sbe0miLLYxqB85TUfnlt
pvnR+NH7PXZZUJzcPTLi7r73n+xCdDvzOzh5WLz9IkBzQsf6YQ0UR0E//V6PkT7iqDcdW69rY5qI
ZpPY05MCFWxJU3nRVuie7LmpU77uLUev25Z/tSmOdCrUb3OksTZU+OEuUCU95nNie7LsVVjhwCSB
SBz9EEhXnoJ9MTsUo2oPjt/FZo7I8dj67NfodVgzamvjNaPe2NnQxc6YDF6cyGbYuHjR4qYq5Hnw
3O2QR+22BRpKhqbEAsUoP9UUGARVfbQas/lTgQwB9OoR2AIQ3AZBkjP/p+0GOa7KmoYFsvfOiSsc
S60BQ8ubvke6x/bo9scu8A5DW2yzCRSfKAd8AaLCielfZU/40XdaYEgA3OKJ62yXNmIbJr69Fh1O
z+OoPR3jESdIyNfOaWj6AJwNJBS8LD/yrJ62fW1lC2fI1x2OWHEQWt/qJMBpCowaq5SHkBVhCfIK
q5eVovd21IqYKPlaaaA91M5f+noaV7TCw0DG8EfayDuZlUAd2kFs+hoxtn1Mw2pacT89EupUhz7i
+DJ1RZc+acEcqXmCvCZy3gvbceXh1gTK8WMQu8iyYEdnCPw1D6N7ALd2GSO/nx8k0YuynzrEIMmw
6FNsdWFXLql2nH3YWg5CIfQ84aws4vhb287lwZ3C/NoEIUDOiCI464M/lQ7SJadylUZlG5c6cfbE
c8ne9Op5aHq3Cd6CZaBY4SwyZEwXZsLmHqK/isrlzc/cxTh7JP3aAl9f17bl7wfP8fdOKdoCeTl0
o4BYW+3xZW7Rcd/YC2O9Nc1YBteLisYHNElltiCDixBNBXuwj+w4nOadBDj5PgFLa69sJ1uP0t42
TC9zRIS6xcM51nYSD033HeCKhxuQbCHHTTQyfqg03pioclfYCvC7YHlMXGtvY+PcVVhVR41lU1pe
DlB+9BdBko0HovPYEyA6thLBJGHjznOwrnVWVq4pVoHYpeQH5TZe7/Y57fI/ga4sSr97ccsar1fY
rfuy/ZJmOONmYfQ8ZiFb5G4V43vcAm7tzwXjP/PKY7EC02/hjhVSb83KaaVvMMy9m+WvZDwJPQLH
AJI2+OArWk7+Q9l1vXLxleVN+yMKkPMOu1Wk3C8ievE0gPGUemLRefoJW7YTBxEoY3oE0lU2j0GI
xFfoCyAnHc7ZMpBx6W1qnn7hdj4tAGbQBY5HK1XK57wVa+Y6QB7dHpssVjzKady2Fb4FCritEHdh
y/cMHCVk2PiXQb6mcgixrl1cbZWL0JaX0rHsJShHT6ybX/ZyZXvgf2VFtSOFAjpUI1iYQD8TQR43
QVGdQ8DapPHx1rNhHzp5d5hh2Tnqd93qV2BVSH4FW78Wd672QMAJsJVOefcdO8O4Dp1Lbqk98vh3
qgQhRfAXUAJFHOVfOiRO8WDhjfHjZiy+NAHjMUuzBFw9PAFYKTdRpPwYR4d64TJxmXCzAehioRp8
RzP9piqBGIOU2azs1jsEWBQTcA4dWsRTpc8yc5DY/9J2abMcXOduwgKIN5itGhxwF07dAbyd7FPN
2LeOAKZMwaGr5U6FCt9P+keFTEAg+bos6nNeIptj3VlOtWfIk/hRfl+zZdfnJO5YcfZJFJM02HEV
/RyC4lwzgZTCkP4B4sZK9au+cgfsaPcsDLNF1rorsKCSRUXcgxU1C0uDRsTLxdgvgUYsezCnCCC/
Ulhg+VYraH+OAAJLHFXt08iGTT8i/HTtFbIQR8DnnqPO+S/LGbZpi1+VNj9UNZ3AalxmY3JoneRr
45NH4h9ZQH827jmTNYAwBwfSEeAaEsi7WkXioC1fLanvevE0uOSAt50cTM80vZs4Bx1iLZVcvFYT
uGs6QHCZeRNfg4Tw7FBWxsLPCyD9nCOzzmM5LwHIOdR4x3t7E7bivq+3UYjoTemo2dsFXnu/icY5
OMO4bYNpmZaIukfw9uJM9WohgDD2o1fjDIeVd0wy9xtH7BEbshOOc0t3PmcCq8CP2QEt3Tdz4/AR
sFSlBd7OtgGTNjj3llimrlPv+6Rs9iTCOTb1ixCAAsJC0wRBcN/KqVlXHaDjOJ2DOR261bRo1Xd/
ssUilzjEBPOJYxiqbcgCveEVm+kEZZx7DPG3mVQX0cp8D8S12pO5USZCk/bQLSSg5oWsBagnIJUK
gXel4I6Oa49gOyzwDmekUXvLt/HDI0EXg+WwGIpJxliCo8XA6egAB0vTeFR2gYyuP+6TuZE48uzt
V3eOt7vJegwLfJLCmrc849RIJAy4Xyy4I/BV86De47DW5rHpKlGxnWpWJMvZqg2TZ2fs8HFk2iBa
pPMnVtfoEckgrwcrw8oDtz+oBMGe00tA8XOE6ra6xq5R4jxzGxeE7uwx6TZRNyLbe/vzYv6PILGH
TDfWFhsPgMy8cOHXzI8jy272xmZ6prEc6Crx6iM+itQeoUqwVQFfsXz65npth5Nr8ZUOJD1gLyCA
4AAylUWAJF3psrjo+xe7TQEJD3OyEOGv39v9HlBgv08Cd4p1SpEE8gl2o7lJJrywiaXAHY/svWko
D1Yhs8S2M5+whRhzmSPkARIgnEWXWICxiEjXaeU+5RaWxZXK1RiToGyWVQPCYdsPFh4AxNo4e+G4
kfrJqm2xoqILY9763X7sog+Sxv/vyXo/fteD/q78cDxw1971rn8Ti3zSL95UJua6N76e7/8vguQj
AnPpI10PEr7/ARoLIj+gTuREs7jyja0XkP+5oPi5vgvh7Kwjaa9iERL+D2JayIki4kAqC+bF/wtV
zyUzE+8mFvGQViEO9BUEQiQ/cmfm3wemXk5EU5Axo3/WbnkCccB9UnXuLCs+RRsy+M4TVk0QTaYm
2phZO7TIddZpCvc6m+fZ2+w/XWtuZZz/6VoS/ZEmSAMnQ1UfTBPmeV3Ft3GkdH0I5uaTTSQTkhlX
o9Ue/aJT28SbmuOtyavo92HqSetQZuBnRe5zUuXyiNAzWVjzsNYFOD0jDzZIHXnPTtD9zIpuvCRq
gryBr8oAGbNsGvUrrepF0ZHoeUjUmkai6xg4eZO3zNnEDlrX7GB6PhhzSLInfhPfxhkDPXeAcCDT
kKN4AQM62bgiWYbjRA4qJ0G9njmcBzPmfn+xSmZ/r7JUbCHDKY5i4uUxnxvOcDwGjuItPk2YoWn8
tCmPWZVBx2G61TZC6vto5nKlrFXClVgliR5AK0G+V7TNAEY4C5FtQW9SCghlhCWtIpuydduvkV1b
dx3yIpvMQiJMVUN5HuaGIXw+s6AGIb4qxrjrxqSvkMDx5bKqk2jjdt2ZJN10TirLeyRl2s6p0mTd
qIY+8qQCralqn2oJErvNbTo8ZJnABo+N0qftQz9DpPgcw7ZI0/RqMxPzuxJHAAd3ZuhPTvLwbxeZ
G+UUlLSmLHejQkwf07TXhzHMfm+MrQJV4LcJYwMi9/T2m4fuWYth65ExvzQuiP2MWXQDMI8sGs/n
j6rVyHqOrVoK7IObOuvcAyEOmJTBCEIKqdMzVcJfFeFUPjhIui5mQc1zlgcFtuVoOFRFjfjNUflC
jK34anr5e68drfRqu/UC6PC3Iuf+ioAqBFEDJE0RZz0C8Xk8FgOI8TJKtgPRPRJByGZZ7cgfA0Tu
26kZ6m2i7PChagckjC0pfnI1rrqay9eOabLknpWeIFRhR8gykIfvNFsjLQZabMWQggUyR2M89Ei6
5k555pqXZxvAzlnPTR2MFASsplqbiQYUTIL3BjMW78ATqKsfgN4QR+evjpAjB4W2tvbzsCiGAUmq
YLL2bl++4vXEB3ofNoXX3LfTjriTPEy0c2vgBB45iGLmC3VZ2a3ccWquxuu8aMl3v5J8G0hQKUpu
+QtsqiLcINNpgXRyykDiOUsVLUKcX6avQ47g0q7TJCwAdSFGJBSZw4Rm+i6aqLo2hbfEFenvlkTh
bFY304Z5cMU+vlCeozd5kKT3JSsdIAqN/JGOyVaJXj3TtjkHRb3J5nXENFj1GLRQWEfMUJrF5DbG
D3hhMykuaIg4dgORJygRgiW2m+kFB+qj3zr+T55Oj95E02cZRuPKpkwcy6mRpzSK3lwRGR6FJ8vn
37bCt5DhdykiIZC4fthdwDhxPOT/PDDSsWHZn3jgAZFpz30e/pn5ab5LDbjszPCbVQF+6zIH0aHp
fh5/dv1t/Lfu52tbPWULq1PeynMn+6mvk4eaanWRaSqeynHBZCsXrNRslc8/s2mID841s2R2LPLu
apdOyd3YzIbzFcpq2Mr43S57v+Jmp84Egrm54r//Rl00p7oYi0cdQqDXgvVxnzoNcvY+FzhFddUf
STbskfRKvsrISndeyOQ6QbLxj+HQpWDBtbJs16gREm79PGu/WpbcSRAKxql7VMlU3Fl+Rx8k70+J
DvoXTSnfTijGsSKg/L4UAxLtsmn5RdI22TZJQBakITKOGs1fQWTRM8SnjgNIy48yq++C2d6GCqxP
ObFdndLieYKcxtj7CPwf3QkHIsqMv5LuMmoVvDBdWNuhb7yVMQOO3HWiSp+SKOwOnTdlSzYm6avr
iOV/PH0hJLUfn74gcLHioTwC1DgEj+LH2GYSbtiCdJ/+FCRDPmKBrUvY2fTq2ROyqtpBzFAx96Gf
QmzlpX6151yglXTtcULC/YEn1rPGC7vGqVksdc6yY+Pa2VFWzVvP2KxQ3gH/Tbaf7MYXrGWFDNx8
7W1a+PVd4zb4xv/hdsZmgzxe8f4+oF6Jk38/Hu1O0mPWhGIlyyl56XxxCeaXmzJ6V4Of9GxcHe69
uQ6T85trGeTBz9Jy7wTkhc8+0+WKVISDA9aBwxtbnjVVxV3Yjzu8kutReMi2zT0790CKTXow3kzv
4+xnP0uBnZqVuOKjXxm2ZO80IFSERWQfLT393kQV2QnXb3af7DffjFX20Qx9Wh47Jdk2zbQG3vUP
tzM2WhYXZ8zV1lxqbmzsny+Tkf1gZc7MoczWbMr1F2yeYkFC0rz4GryetAvH70nVnaYs4Ukssi5O
UwskLQmOUkej5oGkkDpbtHgiQomLw23n6X00RYn7lKb1kzNIcSHzaJ4zIwc71c3z/+q6af4L73e5
/b0Ef8GM3uduf2+eu43e/2e0yIMdeK7Aq0jKT2GVeAtFnRLJBi85GZvp3ZrMTCQ5lA5Evfn9kzNX
jG3//U3+pGhHAQUUSvCgqXd91BCaDz0fX2SFBI7DG9f6iRTaYzc14X0YCHFqMwYSxPxGIyT40Rdu
eI/QJz3V7/YQdmSL3uzDBL1OWTva+KsgjX7zN3Y3CX7k7I+0iSCIzac+xstNjuz9Mbv2Zps9tfVK
QKceR7y14Tg/1GbaNOZpMz3jiN0R+XXXwx2N8XrzkDAArBBGLK0SQXGdZ1VcDFFxqOegWJYz89QG
6dEM7SLM7zuQTswICAZ9RIa8ilMlkY+nryD1LEKm6SGvu/YyOiOoHGkmf9SULwTz1atEmAzk4S8P
n/5kdN8OoT8zQjLAXj6CrNu4cv8jGqD+x+V4/hXnw67jUFQTCt3Pv2IFum+ANSj8aSU52DExJbWz
MgfDkmzy3rG+mEGWbUdaWV8qsOofU/3HIIMDhLDJyfcbRIXvw4rZ+A9DPnCdjdKguY8SvbSx39Cp
do6ulyfbtrKdI5177mwzPWO7zZYVswAC/+VneqB/PxBwaI5jEOEMAnB03UGecMmm5K0xE2UfKRwK
/7IZlwmbLPBhTFQ0VzRu5usgk3u7jfE2jqCMRFdJ5bXu1D9EXO7HLY96qPdAIELFL4Ynysb445sC
BFKlzUSzrWaNLejCJeD+Txx1CyBcL0gYPIBrhfT7HHeOfXY35F7z9ebBkMPDfoPUwJiwao9MFNY7
pfJywfn0Pe/L5Kjdkj9SW9b7cZ41Q9Mk3fhd+yo5cs/mj7frixEQ6CIj5Ls9Hv59YXA+ohfzx/Vs
NwwcP5xzNMFnnaFkqHTQJ34CSlZkdTu3wraOs8IKiHp0gvIqNl+0+QXM927sg0aKw/w0mT/pfdIP
el/aKHoBcNrd6AEq2xXk9h/Gt3mX5e0lbBb//kn8j0U75iUOhWBwsIekk4YOwJiPP1xCh9SyFXd/
0qJLFm2akmP/3vhtiiXGjLvOQ1hfJStId9r9zVQXeKPyFOKpCVmis5Vm3jkDLiuAzp483XtnZ26M
PRXI1USaeItPE2ZWRcDAG5AGr99pOaVBfrbLAcC3I19qlZIdLWl7aVXfXty5N9tLz9fbq28mvOzi
9RmUWYPzNDlldBcE6aEZK/fJzXR4N8/V4Mvc5tp55HnjF4C+eoXcUr0Dc1kcTE+M+q2Xv/dus7de
MgbikAGp3/z7bxP+beFCiScPNKjQpz5WL/PS/VZQpfNTG8KAgv3IdLEkJIDap58gJZ9snDhRSUEe
zLCmjMQUvByIrnG8ic30J0cRcuQar+7GSc33MJ43d3NLMzS3DCt6yZFlXqei0+fUcysH6aK8P1cH
Y5lGV58zYw4qwdbJCLVqjv3JiW/zACD7mVsB3hhJ9fk6/XYXAkAkbhpJV2UCGknYdzj8982RCCSy
IEFB1zStlbODTFZmYI9ec/zN+eam5xluh9HByldpVeF2xnTtsj7FWgp215q1eXlqi0KvwSao4gAw
0snYTENxSAagP/uEY3BE4Ypm5/OOv9lujjzq3u5gbFEFcc+/PwCo6/W3rSsMQt/zaWhHAHK9TyV1
eMBZLrQNbVlXTK23CqoImjJtnfKwvqssNezM6GoKyKzQKXqIJtwwWuTX8ext5kWW6v0YNDtdhNbJ
lZwOG6R+fruNmTC+KXTey64cu5hVjQDhe7K+UQeKxaqBdAfQpu4C/Ju4d8op6teRVQlSvYX9aPNJ
rYrSYqe6ssUOWSLILnzunjKEuysyiuYR5QME8us8eZ3vyLMASfbm6LEkewhd3mw8CyVgurGWPzzb
3tRq1C/pINkKyqVxT3Kf3RmPvPHHcy6EiDuzXs3rk0JC5BiYRWusdQUueJKv+/eZm2Pp9PnSTWah
5Oi295FCBqxW/BGcJf7oQAC8hPQKVPzZ9u7RqTpbEsUe6hn5gbC0WDsM0qZ2HhpbmgdyXUc4tQUG
K0rexwUwlnvjaGxWJMRyIqK9NxO3e0kDORXIzpPW6vYQaKzqLizOfaKAZM29wJHleVYPH0idrD7Z
jYeZnK80rreL6HxlM1/5flvjYezGzUnV9bbG9Onyj7dto/I/om2QOT4/7TSCis0AN3hA3fDT055E
k6AQuVrfsxbKY4BOboySSvWSlL1amj3itpeEQ6TO4asxpEUFV7OnaAl1UzZNb/7GZq6c0kmdhx94
kOa7zrvU9V4f73/9o6kIfgVY8jIl23s5N0PwgIpQ9d012JsjPmAnNwvohtldJY5e7ywUVqH7rMvp
Y2QNCTiWoENA7UQfi8kXB78GOdzMKqLo43wBMq/t9QJA5bgAevS8bYuNCUqtCDRe7BDl1gwTWfdL
Jyfl1p6zIJz9NWtSJrdZkzIxs/bs/OlaktnFEyoZyN1UqV8M+e87bvPi2ljJ8HNCJYKdMZnJPsyH
nXCaX5K0xV1uO9NSRQ6y0bEsi34t3GQ5zCG/GNpsoR1NL7W2+0PQUmSBW5a8toG1aBh3X6aJLZOk
LjcMNFnoqRoOeYnLH0kGKXfSWRdjUqkqcQKpUM2JCixx/ehAItoXa25BRkFJGV1qKC8vwdyraAIR
oT/lu9uEyiLvBLr4wrjd7OYmfVcMv00A5J1i10Z1rDM4ktNhaGrAUhnCcFGVd2Af/eh0oF70UIKj
T6je+FWlX1hfXnzUhnnIOP+P9yBA8u13+Ai1K1zb82yPkgD5NvdzcNmPLGzselLfVYMUjR0XyoJc
GNXGTojT7sE5YSiq1Hm/3IFHh0nYwyPw9nabBXJcmKFphuqLD4Xfgxk4KZ4bhO9sbYaQfNBTIui9
GfWsGFCxiv2CxhiVcgYLpJm68q4AJdjNK9R5sg4GfLyCjHkY8TX0M9ni5uca+DECPQW0z6WVI5GO
IExGOOJkVW6j/AIirfLjEHXD5EwOXyNfSU9uXj6arIxpqkzeJUNTnc2I4SdY5S4ka9c0jmj8m39J
tIvKVJ0HLo5yl6YnfRV+qaFCGmeAzdg9nXn7qGPhF8gxPtvd0cZuKNJmMRI7Yf8RyaEQ0d9+Uz9A
VUYbjDIPhfg+/6Zh7YB53/rl9xZKRFD0WLPrZH8WkMDrGAQLCM+hUT6ZXpkV7c5v2jMO4i3dG+d5
KEcmwHByH3I7D05RmcptFUV831mjPAVi8ldBIdUj4qgobtJU/hHIudBPhTI/qNsArVXm/Ay0FpB7
0rMDMPc0SwUBTYYaCUFsSPVkQzPv57q4K0AwiYJp0+OoAyqQk6V/OqhlvCw0l4tpDrRujc/T9hjO
zc02FCDnECh5UUuGrCLs7t1DOfi7gjVb6Sj32RUcVf0qj6JUi+U+o+rEkTlR9dDnenwAHfOAJTD7
WgWXIJiyI/4rqIb03oRTgzpDYugOZZuTrZloogGpPSexN1e8AxnDL3nVss0NITGgym14A0zefY3J
ePgoe4ZCH92urRJ9uDWQremDzOVWzooc102qOr7NXscQY4CwxKYdFaN3gcpvicIb9cmdR8bUYdc5
2J06mRHWmDf7UNrpWgsbPNB3m3FB8u2V9LrdjADnm+/CBXlm7JS/cwsfx69KJ9+ki2piAJ31AYXl
imeCGnLGXjJW7jQXAoTohH9zyxYgIhhfF08W/j3xuid/tlMgW2swU9imgIIY2T/NIY5itSL6MKjR
fyygq3vqyrVBDL2WmIEB/jwe8nnGDPLZLYE+bAYkjRvKptQi4qt/j41dG1yET8sk1kYcwYPQCVB5
0v8EOSh3LKqomNzvkuN9CTw7PJrGCiexRg21Lr7ZPN7pASTz5s2ngAjxiDePvl9lfD8NjT+1cWzP
JT5SUHeP3MLJXQwREO250RRyFA+RyM3kp60NhZBTbGun9K5u3PWztQ8R3MLY3DGD7q6O6rUdod5P
pVrI01UdfUE9Anvlg4S+NsNq8pptBqoxok7MCkhFD6SsOnCKMexDSi6D7Z3MKONT+SWh1wuNRaL6
ABMiuEui9IewZXGQ0JZse09BNjaHrHqOPz/Z7NkGeOJ3v5vNAlMetbzmJOmn63o31AeQu8CdtJJv
KEyYfW2HARobh2NL0Qk7gYI2LHMIaL/ZU7KzIYT9+dEVFT77gze70noYloB/xk3Y8AAps4GfUeaT
n2uw1482ioyARczPPq1RRtLMmvEYqjNifW9nNQ6ESMYWDZSfGytDpRaui9Vv19WWE2zyEASOmvP8
4k7d64S611+FjzDNk0A1zbCpRm8TZLxYmWHr5ChtEY5sc3XOGV84+dAczDCx6heIhPqLnzTkK88g
lHHpnz0KCECg6tJHTev0VPnkxexixoSk6gHHm/QSlFFwTDLvwUN1AoISMYj1iZzsuCIAAW+B+i0q
N7MOSrGsP4XrFrPLnUJxmH00Maw+HVS++zr1QPC0oclD7UGkkduDOzeJrFpketFDickSq91cMesv
k+kZN+Nhhqaxu6A9MEagwM1ECkFGH24clHValWWavvgllGnppKcTKJzsa6QvkNakLzaj7DCxAiS+
eehE0lsGvi13Zlh2BQq6EvYgGvGNtf4fGUHxzcRnoN/yUj51PD80+aBfjT2d7Y5n/6M9wNqzT1GW
BsRM5LGVH6G+1jw0yWyTxjYTt3z3zQaG/Laa7J3V2qgzYfNyjc0PVRXm4a2J3ofMRuk8Wnvpxswm
OPrOGgJ4N7UjTlO6Y1WNQjORAI9UQeXuQvZ4UjiFQbg+1t9wboTQifvsMABSfqp6hpc9rb95GWSc
wsm7NcpwVd9Q1+yUYmd/DD0eXS8H4vq3y2VvLY0doZK3oqk4pnVo/cZbcUuUIhUycPeGt4JIgFxa
iAbMSBdBhxIGiBLDPskuQf+UKhaEMTAoHA6QJV4qKFpWg0Dm0dhQDxipp+Ap6ssPbgV9yUacfEBi
taJ7Tz9MAPdQ9CAqrCVEs+kamiv+aEc1myfrmbTCBv/y7zsE9BCfdggHgBW4bT6gaeqjfsInbDNA
LbB6KIbqtUJpjQVKcvgHe0iLBmpLgvba9xlqNQ5BZS8c7nsLaqauDmbq2jS02ogRbFJkrevNIIv8
mkGo5mGIZ3NljlxQ9lcbqKTylTmQoQ7A26wYZHkPPjiqF4N4Yogopte3/VMT9OnuZr9xWMa/Jo2/
IbPc3CIbdWim9qF0QBcvsvQpEyiZMcjpxSEod8JTaQHhaPRLNE4qhlqKn7NovLpZIPeeIBCDjnpO
MSG6sNeMQmZ/Sx/dIqFPqaib86dw6tPwdmfsUyguMf+h200dNRwhAAwvkerOJqEs0/GeWNn47DW0
XnkCAunIyqKjhXKcK8sS8qV1m3PaIjPTG9C9SLrkgWEvjUmFSq8eRew7OvYeu7Z+cVsqt61ukOiZ
h8bNAQftWJGhgKxL14C1lby7PcuJlk9Dpez99WF2/UptXYkzrnExTTc/+Nwvn1DHwN7f7Ddfc8/r
S2PR8no/UaJCWjvxBgXQ8uwBSDRZqpZGqyqi4sE0jkxfJ+npgxkxSCvuWPZiBuYaHjBn53ZRC5YT
rvmn+6gis/8jxIKy4G8vkOugqncEdpg7g9CfaDSZylrJeFm9dtyBMhhSvRPKHCQn1Wq5yHD4WFJo
mdulMf7TtJnoKvqtbT2ImeaDZhddej8ZHswga1B6y2Eh35ihpXpyspl6uB5ys8z+EzUPk+PQhBQF
SGmKUj6KokhPhNKubo2KE2Oj/W0t+ucUR59VmXIwr6YpulBvJKDeT+5zWHgClHLY/BkuQBk5JFFZ
vTGjSaPAC0iSIKWNQ9U+6LJEod8CRRzvQz6tzH9KOkAe7MznK3NaZmXP78FAWPhlMj4aj8aD3qZE
3YedGdbBXPF8BnrMkLi5F9dZOm5ybyqOlaeWHaKls19pfZ7qDqg64fa4SnqrW/CwL/ylmWot+zWq
Qm+ro2RaJJC5bkuN2h2JUuSBBy3KEwDceUgyPSzV3BOzDTVwnZNlwvYgIxC/eyk4EDm/o9xB2mRu
2hqJQWPHoe/OjKbURmVgER1CPwvuJmv4ZpaOtkymNWqGyQ1pIMboO+HveMHuu1y1J8M17JwCMvio
QdWpeUk3jSXZfZYF7cmMbh6Gq2iuer+H8UgTCHdcvPHxbV00i51DWn76P5Sd13LjSBpmnwgR8OaW
nhKNRNnSDaLUVQXvE/bp9yCpbtbUdszs3iCQFhBFApm/OZ/wf/xRLYtOp4dHTFWycHtkyuejbPPb
H7eHpTyrzGPXuLV9ml9WpRsnB6Ck5HpQubNjqz+qcME35AQM2PtCKFyqFb+2oQnrV1TF9yoTDx55
Er9s8dnlI3hARQNHQujnj0ZoH7nt5d+CxA6WOfbuu1JnQ60rhnMc9dg5xuBVjpHVFDhDk0c3yY1p
Fc51siF3n+yQNWBHviYb8CGIlzmYw+3NNDfk6abwuiPfgkc3CM2//jlJg/haE/99MjcJzTmDOEnu
bTV1Ibw07bToa0yLraXUbEWo9DRCb1eV8CEe9k70GMWWdVeqYKfDVqjpsjGtYKWQrbCRiwOePvVj
PJIP5W4rog8Pt+efw6exYb2XQZSb1wtdcxGhq6wdjfhYkqTTZ/q/a77ZfraRnS06DVs/egLNnaOS
QgcfvPpwMvBFcw/yNAFF1XVyzNrWOdk+bIikcvS94ha8dF3Pui/Zud7X80EWb4e6Ure9kYb7W1Vr
J/12TpicXrW6Ie0MLBDGt/Ck4418GHBoP7gKKVzaMDnbzjGhVhZu3G3CiiRn2WzOHaMhjNl5BDgy
q3jrghoiFcPwtnFaT3fQI/JDmght05L98tiZprlsLN95qxzrr2Gy8p8lUBnHI/4SOMm4U6p6+IRK
1ZJ8Au5rxCi+cDuS6QolXHi6bj+mjVs9FXEbrQFPJcgO0GhEwjn7CjCKuVFWBVoOuACD5F4WFXiV
91ZAwmrWJ2LmnaQvaWzAVakAEpYWgdSbqlHJ28xw/kkqNcJLeAzlqayUh2Ruvp6ppN4uyhxX462P
LPK4tWFtDMpd4oc63CWzjsDhxu/kyXlnsAXeuZvPKj1SlmpSjmQAUuyTYtj5daAs2L04kLcjHivu
ML7rOo6TwXkrOx0M5FA2yxwTT5WZMfnHOan3raXHF3kIlJfWrwCAYnS+CCsfSK2sP27tRm1CISoH
fSXrgJF8d4shZqHg9OOwTYG0j31QfhcWmZGeTV5O1KvOSdNgmMgAhX/pUQaqtulL891ge3YJsH8a
s4FDlmIr+K00t7HSwOU89yw0ZX0rzW2jbSc/M4y492nRxg8twY7X31uVYvQfsIRel+syYhzs0b1v
Emnpl9lpFJryarnNsq6n7tlXmu6iagDv00J5NXNrOFQGCX393Csue4ek9bBcy9Y0DpsVebWEhcMv
gu1PVLtepOmDJtrfNgdd3xXb2id8Q/7i48DItiJIYsj3rnEYJv3SZmQp8p+JUiBXePrIYob0Mh9w
l52GsrDWZFKfLRlxVDf4g8NIYLyfF3/XynS0im2n40kDkc8rDPjHOtKT/IEcw5wYZqU/x+Fe1tyq
b11DzcoeZEOKqsTcVXUUb9uVJLXsokLV19jImwVhwenPhqhArfB/Opkb4SEQ4sVKPXIttHY6DKWm
3TsKtI4li0RldY3CSqM7Dx7rixo49V0XwOH6p94cjPhYTMVnFmTGhZcPlGLDe5aWloJMXC/qy4ss
xb7zrnW+f7XL6BhBlwgtFHeysQuENyexw0qcbTiRYYttHDn6Ss5mj/UI9BT8rOX6zabTihiTpoer
0K+tg2riWakdzV70vgg/+e09kpIcvJgGL7ASLBI0rqI6jrOHi930tqmV6IeTGqTQJWn75E+Bsm3D
cdwRPtZdwOy1C9klTrC2EAXykfYK/5EuJOoQlvX/sIGb/7KYdFTHQdTN5OtjaH/sxgwCcgPNK9OP
CFKV3VXtg2YozSURenJXNoAYCTATF1lXOg1U/iptt7IoGyYD0NN/jhoUbTcWnlCeLMBmIEHdwQP3
aba3E1zr2SMCLPoaaxQeYccQzb08oLhSbQpL/T4pSnOfB85QkgisN/fqfJBdZNHMBePk6W3wb2Pk
PMNYf/sfu1fU1P7zE7MIVyPEyCOVRAbpoJPD8vy3+A9VrfLCicKGIDVcF+2Q6eSfR6SZ91bwHmUe
QdM48lynJuzF5L0t6yGQOhu2ttpGifLw3VNJZ8SvaiPVYo8vWZ2CxWR4XgAhCkLIkLLIB9Gumngm
5LkRud6DQL1H7T8LoLW/svLkWWYdLHIc/k7ru9+yDJyWjjPyYvqYKDISyA8i7Zw7ran6rajN6aGo
tGClj5r+Ns/TCT/6NU1f8+gKb1SQCUGJgkwQ2jyXirg7+QaJvwF5q7qpUVe5Zou7O2jhgr3Ufdue
ZC9ZLYsjOIWd2anfZb2sko3yMHakOEMXthF0mK8gK5t5ykYbukWb58FW1v12MReYHbYyEBe3G8i6
PDsItVpZfeV8TSMvZeVkBespydxymmud7KNYdbEC1NGtZOUfd133HRYzAj62eRNU+0BtHox0cPJN
DPRg2bsp1veE9+4hLvXuvko0fybnKd29LBdwa8nW1KK1a4zrFENZQShnMi57z412wDKzJ6cNneNk
+mcbbs2TrAJYoi0AiFv7CADckzqQBa6Y2a9bj95Sf1V57KzJq+HnOY/U7czZC1I8FnIOb547Zc8M
ssQ6yh5mWiW7ipcqLwwaZR0JOusmV8KH65Uyb9xkI8Th6xxRtffjiRhyuOdNMlxkrd64cK0Qglxf
Zyj86tEgluU2KVCiCISwWW7lrCa4p1OUBiCIsAgvhSPipVf64w5HoxyEiIx5GET2JrvLqmHicxRu
N1u+uFfQpuadgiDI9SqyrgrIzgP5e5CjAjdQgCDyP5F3JesMPb/LHdUFBMcckRnVYIaJZ5efzTj4
H7N75eASOX+uq9kJYmLPnQ8gsrHMaYa3FjaoA5I6WI1ETvYouzSTA9WeGEjAxXqx1mOTfONuM1pN
+p0UoHQDgogkDPL3X9PJ32mE1X83a79Z2aLQ742+Gy5K131qlZ98D3Io1Cl5gic38JKz7k8sbucG
QHa/II4qjxFcezINoGbJC3QW4JLOex+LbkTHRmn3zsC/Ql4k9Z+L0jO+DWJAuKPsvW1D8M07UUBL
opL8jT4jHbADmBdF3Pdxha5UO8SsEAorhrjrqE/KyEdW9jl27CFSK5JgZnhfkD/KVs2OwGhGyozI
p3OoeOahKdKP61Q132Gg1tnJ9Vr1SVfHaOND5V7LIiks6jmOrN21r5gZU5U2FYR3GX/J2ZzSUbae
2VtLgiW0J10ZzEuGB2W+0rUGLyfZ7GFyvVUXyPQdlkkViBRdjHTiMeGxvjd4Gw3Qf77uuTRbdB4I
bpX30RaqSchv/nXPve2eASvk13uevw6knVmkPcxTplY1nSfH2cmSvIq8b1Pv4YPMPf7bPcsOQwOB
5o97DpJaJSmgCM8iHyDnJ8jW1N6+TIg0Xyttad8pCuELYAo5HVNyYpatINc2cqwdQSq0uAoiXGmO
OM21rJAkvogt9M/aKWD4PLBXRb7xI0hcRggvTtapOeDAgzy91rJ8Vxd4gfwcPjp7aH00kqe4qdga
1dWwIjY4fSIwLH2qsjeX79Oj7NA6ujErudVrWSzVRIenu5Id5ZAsHWEdhH2+kXXNDOcHikcqw7gv
unT5NYx5m1AkK7utsm0Ep+dJBRh/Rrpme+uRVSOQTKUFTD3fCAZ/D1sGG+4luDl8VdywHFoHg7Mg
NrbZy7p8UPsDKmLfpmpq965RpStNdeOtKQbrTk3y7BgMdbMMhpUPjMSFZPyCKkO2SAE5/AynTZo7
za8xnf7q1UyHPg4AOK6Bb5DH5O6J7XO2mi6Cx8FHIILNf/aBAMt9Pg9iG7jliaB/jy2DWDwxZRd5
5WEsrLs4xgtMHvG2dO16m+iTcy/i8KfR69U6tBR119mudYx4a2zMMtDWSu5bqOkB2QVW7b4ozboy
zYYI3l777gbqqQAFD39bfQjdgQ85HqpNGOnFD6UN/qrUzn63BzVZmv3oPzUBDHIxAYIFWfl17SCH
MfLHdaM2cB99a4J6HYb9axuxsdM1/4/r9VXkhIuiKTfeWGobm4XrphYY+/wUsmXeaWCtxk77roD0
9Tu9+eY1ubMJ63HYqUlRvHqmfVdl86y1pwHWK1ooTp12ziHmLK4j57idsBqffE8r7xwz6dZyQJZv
SVpyP0w9BEsl+mY/h+A8T579INuJ28qXtVb1pxDzyMlRMHRcB3rB46SZzjM/O7Ef1DCB8l37Hz7Y
ovlO8PQA9msn1v5qOz31Yf1+vZFsshYKBttzMvbdUUdba1nMA6JeAWTW5rDlw3Gnu5hVAPu039g+
o6JHB8WYkT2Fls15mRWbrplOODc0ViMWDauGB+B07cHu1HQlGxSr2SCgMr21rMu3blkD/UgG5a0w
+c/PI0tQ+6spdNNDEEzxow2V+vpxFYbBRpll38VW3Pbe12rjOmUdZ/zgmvCbmOxgO0xlvbN7d3yd
Cn0v/74kMyxWqlmG01fxznkS6yB1cvZfWf5SjX2+iNwq2xVBIq7R3DKk2xIIJfihne1uYd5a4Dwp
g6vv57dpDaL+Us4HN2VtV6FHsJavzwgv76V0/wrJebu+UAHgTFtcXcZSDpK9ujR8GllOHmXJBjd2
N7izUaAo9C3LXA3QW7dwUnRxUlNRHpOgvNf8LngbnIIPJ8kQGkA+6K2utWHbqpibZasNnW+lmGPH
ppXWrjd/paWrnmRpnlHv3eAln2fsJlgCcyer4rpTVlvYiPFkJ2vT7RA+UC330FrAzRddNei73mnP
+txQ+65SrX5rVoZyx0PfJn4vJq5BSzKiZyz979MxxHYlpuFHoH30ZhDv/LbLllbhGQmu11CQr9MY
24ooNPJVg3SrAxU5NVaRXaZaDQkNVpHxkZ1zBefy0Gara1nPjWGhV5XY461msiZ/gp4WP6aRl156
ywJ3H3o/WzulTW8hg+qi4WsmL4Q78K+2FBrmEIIcIgBky66w47c0UGyYuR5WgblY9b7FtyApD7I4
GPouIn/hAnJ+DqHE4DrmyVsQYh80ShVZGFdN3sBPuttahc8uW4GfI86R++NetnYqUjVFWJ9loxKs
J0MdXmtoDw84zl/kdbLcrO7kTWXz/KQy/PtNydas1q43pSgJ6NYkqbDUzmlYc4KWtHXIYt5H48Jn
J3O1f8g6N5yTtlyZ4yV7BgrSnLITettzmtY/E107yTmjuZMF3RlzbbAm12bZZl78FFjZ9EIYzBpj
X3uRJRXCdmNG1qMsuZqBWJWaXEuEAx2MoOgfZJuPIyYdC/csS8RNPREuV1xLvmG8tYOjnWRbHmSf
WmhFJ2eaphfVJ96ySU3ACfPlXRUqDr8N/yBbUW6tF7k3isP1Ii2o2UhLXehWjM15z2P4M+v7a6sN
oyrSkeXE36y+2FhISfw9CrtOUHYYi+cJpTyADyoQ17kYpKo4urX/7hDnxLcYcHww+upFNqqCSxVG
493ljVI8DwkM9jwemjn1rHhG7CU7kFxLyrocK1ZO4qbPsivW22SBkY6F+9w1hMG5NkhU3MhWr8F2
Q1xgWvfNKTVm6BzyGStyYJuTVRWgFtr5NA5d5D3jyN9cK6uQRJdF1WgPcUbqMTlBI6COeQ61gpdl
ZO8kle0xOk/bPPHzJ83rsxOkxpOqaKDOauCbi0YznL1staJG3PuwimHKV8WTrMOA92HhnDrIqggs
3U5uhHBwMcGogVnUi4anL7MPWmlv0JNtV7IoR+gAEZJOvcgaDbGX9WilZKPOFwCO2D+Qn3TtLnv0
A/oVbUmKlyzC0uqOcdFdJmf4yP1OHGS1UOasi2noEBfhukFTmXc+b5iFLMpDX+vPhkjTo7wSwjjN
DseIWN56IFQz9NmKL0r60JuDujZUVG140lSbXBQOOp/cYodp9dL/vP61iAZMq5EQj42chQxs/Zyk
8VYn6OdJdrfyKV/q6qR/3b4bmOyBrDfiqwMs5ZO9Ib15KW390uqPoICKA9q9u1XJs2Qg2VwH1SBL
16q+UxBnGoZtWLVfPoUmiQwiN1BfHQIcZOXgrFMzaK+hFDfPid+4FzXK/S+nc9YQ6A3W/auf4bX9
pnUctAfCEgmVJNDAe6fiaCVhtkqGNPzL38tMiVu7anb/tV2O59WcsflLi03WEWRTRYWJc88EtDkb
tW9FmUd8K8oAv2LuLGx1pnKSSXxrlWOb1i1WNdEGe3covXNjaL+q0BjfbXiZG6Wu7a1Vsgxj1XYc
69S7CFahspcfOy8wBYmKyXpvQygXY3TtBWEs8QjeqHpEiuA1TJPxvYwDd+OUZMK0vDrfQz4sqOwQ
2dWCgBksydVsSU4VVGNDti1JEmEGv3WJZgtyAs18NYTdsB77gjhAx8sffEWP9xZ+jeO1rsrd/mgP
Age1V4ftvhxqda0TIQCgUXX50GIC8CcTMlzeuSvhd8aLbE0AQy5LV0c6pw82A9iTZan0hQ+0u1CP
YeKttVqMD8Z8GLNofCCi6nPU6wRmLyVZ77b611BZJw+qrQxEzEYO5vUEjeOBhN0Rl+/zLH48w1JQ
nJmLpqI5YOKDaClbCzPGC1ObpP7QKKtKwus8Q9UeZckvw27hjWTzxk3w+2x4PKKgth+l+VVJjq2e
E6Ix22x7uEx7z4ejebPZghvLlyQ6YxD6x47rJUdRtzquwux0G2iPaCjLojzcBhq5hd+RQf18pcif
vq4kB8RZ7u8K3XXTU846Ie8x4Ctm4OwUJZ81hXr7/zpjhU9ouf86qQLrEZY0rBSmerFJYe6rzjrI
Ujso1n2oGd9lSR4cE1ZqrObG1sh67dKhOX3psKfOg+U0fiSU+dcdrch4mLLlPKMILetAoHx4scON
paT5AQ/aqy7/pHjUAR2Gtov4Cx+fPMR1fY+is3KUJaLCs8PQa6+yVAPqOdSFO21TEgAOCJxq1wOR
ul9nVuS1W5FU32SPVKu+6mURcPfSMsv4SNanWEh41ERAMdhKxTn1QOjP6tyQzVSpwvTNBSJECF0U
PU67QfsaEcfer6nUd51vpftOROJiaJP5aCZbf9KbS5a34uLwaCfVGTOK7CDr+gG9TMUsvwY1pJg/
Ot5mVryyEKNM9Ohgidw8yUPvDSSHTnGw6eqRm54bEB0CgDLOLWYHhs7ApCb7yVZUkp+73Oe/bSXD
MYenH1i2e9+jXoBLGzTOQjbI8tyq+MFfrhVA7g9JOQGKrj/dzgIFCcByrlMCWs3E+7311m9mH+No
+AznkD2Ms+Qp8+8/IbKnA6n3UAWgviabHrNZU+5wolffQrZJ2VDar13Lggc/BVvuuf42PC+7gPRU
J3kQeu2yIfCDNzYSLkskzuq5Tp7JOtkq+/VdHf7ZCmHna2wBP33p9aG+VSYjOBKbRtBOCJRxxAcr
q2718qywRXBsXbPZelYyPZupf1TKavgxnyAT3suTsPqqcWoDiY446JQnn/9EG7fhnVJrDylQ5VMk
/3PytEGTkyCLscdAwv/Ung+ywZh0Yi7+HuHyl57sLCOJGk5cvXOBGSICOYht71baM/9KBf21IF/J
YtpY4mBhtlnIYjMkbNNYKQR1BE/dUPQNQibxo2z0lAJxDn5594owtGc5cR1XM8iRYmgzsZdja/ex
8D7rE+nBFulKZQiOVGZ5yeQvlRCIzgQXWQKdMo03NY6n+1mGhljG1HxT7BxrLVGGKEBVxltdNt9G
y0gRNS6s538ZpGijusoL3T7m7UohqC1hrURCVMeJgo6KPOmhiPLi2tmGbW0QE8m3Y+Zn2MfxKcui
0ZjsrOaXrywK4VXLKQurx3FMTWJ9PGUpg95UFeHvrrUyMrrH7k3Tjrlpju+yV1iapGSV3vDuuSMW
9LmX0Smylxz8b70MpQIvrdkh1pCkezNJLJ1nKEX7dVlZ/OOy9GpSdI4qpddWo67jx/7nEBvbApsK
ITJ/V2ca7/EFOT84ua3yIBsIE89PTVu0B7XsoAdl/JZ5z7zASLZ3GdrVmwQkwXtHKFna1NFn7MwC
HqVwD7Hj6OehMx00uWiYR/p1nLyAqvgaqeG+kyNlB1Jmv0ZWemZcRxaaG35WqXgcC4TI/Lj6Prvp
LT/8RSgT1peys1+sBn3UouvRgQQQfl8rg74hHLV4wtKCb8vpoISwt5OjkmL81oZT9CYwxq9yqw9P
oQnzQLOw3/mQoi9xQ1B5kKXVZ0SuELb76Ffi4xlVSmThIq9CrBB0UtE63d6t0eRxRAacw8QWRXzd
MhCj+8GCcxeNbfRLs7RDEtf6tzzT5kh6K8Ln7+s7SL72rjA0nEQRtkBL74dvpl0cPY93q6b431pe
CK1meSe/0ornzol85GKSdKd5RfGs4qra8bZAhNEMy+d+7NWzINiIn2zxLHtYA1Ko05g+yCq79ppl
7LrhXvaHX2xtqwxBedmKER9G3+A8ykvJKjcE5iv09lGWRGjA041QcpJzR1GtbOwitlayaAcQJLug
/JB9hyKrT1lkgfgm5JvYkih7xnR16tK8+DBADK9MkhjvatetXrUph4mvFR+jD5SLbzFfijJX30v1
U3ZXNDfawlMetrLoahunEP23woADDAkRB/086dilK2HG2VteZ/q+0MNqLSftFOuu4MdIGp7w1rEB
GbwukktSmA5CfDkLCKfrkmXR+bwKK97VWJMvpSjSczh2a6zyPZK5Qd3u3K5XcJDO5f/Hwdep5qv9
6wRaAKE/FsUegwcmUdEvYx2dINTom2OrldZC1ueERKFc3RvXbnUOzvifbsJNf+9ms1jaQ1+pj8gL
st5Y4ET8gTqGt2gcrT20YjLfiEDGMtBEr6rqhWeElMPFND9EWR90Ww9pvLUs2pVlLRIMBQdZ9I2X
LrDFa0hUz2nIAmhl82QdCn8Oya9JiTCTDYzjrwY5VVXPMU6w/L+PAZl+mMj6zYA99VLaDqTJRCj3
vkeWSY1NbmNEpUJAm1YTf5PEH1bXnnQ5fkKNFhG0+keZE/w0OKJ/GYw6Wpe+R/p1ObbIEUVEUfiN
OGej0q7KJPRfcRD9zOIu/BWoO0s3uI9K01/c1B3enfm3p5SF8RDHlbY1TLu9E+EUHpsut9YRFM5n
dX5Q4MYcPhW7QU4Pm5gZoAyYGKq/GxXygkWjGzMV1t2VFUYIWUTly96RWR9fi4ruGzvda5JrsQ/4
lWa5kq7UIjZfUnXAW46+Bu9XisKKB4p2ce3s4K7eVXZcXVvtOhA7qJp8pnPnsHBY56UhCoRzsbTx
nkCZbK9jDX/Idr5J8IhszdD32rWuSpzrfM/IkiCrrinjtTWdc0CDTlOvrRMi2Vtc7ETAzDPXDo6Q
qDKMayv5sdYWPJR1LYaRamxVYdvXIu82bTu1jXsdmw/9tAXk7V1btU4fgE5W5iIdm33jlmJHCMqL
JgbgolWXNUd54N/7dRYboM2m4fBnD9ktDKFy4chDuHwe2pQNMoOhla6KwffOmakTUDmJZdqV/pmI
c4JVEIci8y0IgeDPlbKfPARF/OlElraXJdloKz6m36zfxP/ZNU6xRRG9xfZlvsztIHTUwvK0v7vN
jcCmcu+GsJXIY3YWsq8f596qqn1QoPPEWsbDBzR4ccqsoLm/XcyHR39fKcVDItTfb7VPeKkStRyv
Zd/bxRw92ROKVh5u9SjSZne2r7zKK9/mjnK0iTGMadc5nCff0Ups2kl7PSiR2R5CLwQPW5Il/nd1
moaWWMiyXqq3UwtXWsGLF4AAImgqYSGH66nsKspUWYSi8a4t/2U6kSLv6ge4FuZLjvM8dtCyK5Jl
c1TcZZB7MCtil7UZKpxer3n7KuBbLou2lTjsm8LiSAA9kHqSvWS9BlB1X9VotetQkd61RkDgatz2
GJat+ZJhDZD1SeahqBqSr3ydHOgyPpIIeDz2iVVAhvFBHkoRe4d6PsiiEEQtqT7YElnXVxVOanz8
ZNtCwcQy9XescYJUVOsZ0z0vYRPb2Nxg+w4qMgFWf1sGIMvYY9mikdore99ikm9Teb72NUwOuI6t
A+sOtMGQsjZqtuOoKwdCGlLXzGCTcBjNKD/280GeyboIhxGCripJ1v/ZEPJK/m1YrJCLrSLw9Ee9
nEQOxU3ub2qWy9cr/tvF5Fit9oiTU2fLHKbftPfHjTonL0suzI0cc8XJpLbr7e1AXdcSRXPr0xuB
ulQ9pd/qDeIPFokIT4peB3sHja4t8tfpa+QnjwYpJH9NjR/ztRC/9/BC8T96+EolVuOEgobv6dnB
awXGKxHkBx29UdOIzf2tykljmwjHf7rcRtQ6YgKQhY/uPImsv3ZG9Qz5xQxlVKttxcNY8oY2TaSZ
IQvoHu6+2tkVYHAW1WiJh2tlmZNtrJPCJuuKuaGpSX5kj62u5DTXBs0hLo/cTZTCiRqWhKFBGdVl
mvrt8lZ3BRDJ8p+Uoj/JRr+1y/5NA+rzj+n+nEiW/zvTSN6aRBzxq+PFLoe4eTUsuw1oHIJ48LgM
C9K9SYwfNSSg+SjV+wq5ANUIKcqW1m/0dhWImuRh/ssbWWnXtoFZZDTiVYKIcGn0zaWKVJ4lOrIa
rpdgLunr5FF332WbrKk8H41mLI/LW51tReYiytM5eMaqLyGxApfiIrvLAyGnLNtV17leQ9aZIdoO
iRM2O71w+52WqcTAZBlR31GfHhtsH7uwHd8qv9B6vrsuR9ki+5BlK5aN1hkrbe4tGxxC8DdFZ6AX
NAvSFYhjNs9+Fmdrq1KJmHaDJ/DFwzctS9imWZnAD13VmyElvWpERPpuRER0y8IxeID0iHiJYmqv
CVtnZPXM8YcRg6/wrD5YpHA/ncHwiFkytUWSRu2z4uPE64w6PfWOmu7VNIn3yrzuUouqWBvDODyX
DUyMyHbCT81N9teZwOZhXPHFj67l54fQxcmfEBYyRHlvWDp+XAe5brxDf5flmTyglF3szMY4mVUQ
HO1/DpjWgiMx5Mohi1x9q7rNN9l4q/+j7zRU4Rzb9q9z3IaGidvdiUxfy7lv9fLsVjchdIYU1NOt
5tb1VidvJpmOuuKSWDTfrOxFylO0rezcwflgNQj3IvChOIGxGcADrwGFFaspe/QcYT0phXCfy1x/
KJ0xOas4Up+bVpsWkyPS+67PvOfJb5sVdheHz4BWs+ntjcHyn1QMit44envyhdKlnCnuau2IgMp3
2WiRRXNBzW7FmvtQJ1a5z8aAdINEHv0oI6sg6YhlkGV5mvEluiOiVdxbw+C9ZL7zwY+yB1hOSW+1
pyxX+/O1FJoYttzh4VqynV02FeqjLHkJFhI7NS+54bypejGts15MZ3kgPRL2uW+ohChQl1fmV0NN
RCWsXtddC9VqUe6RLVodLgLYa7vbDFUSE3oWhNsc8N3hVo+yjbfODaIvvb7KV8QfoogEE+RBEHTz
YBYOKH04lfCWS0JL5oOBVeSYZTiqfHYjrEqpQ6tmi/4yRPK5JPvGkakvajtKdnYbdw9tu7JjZTio
EVJOGZatz3jF3tn+rFuB9mSSwaBUSuc0drjVZENl8WQyGvVb11sGDmTx08vI45GaepnfoUDw22k8
S8fg1m2mpVTag9BZrtmgIOdMyrwglvzBturyGQJMgccsB2WSm+VzxgJnW6MCspKtmTNYx7rPXjFG
pyiQknvktlED4x3vLNLB08JyemgtgZchZQ8qFpGTXL1rgJhdD0ne/178VCY7W+aaEtxjFQru5Zk/
FeFvRdnwR106jyhd9OEXcog2iTXPFmtX44cawhCPx5jBygrV+r4LovhRs+puEVZN9dl09rM3qMZz
0g4mfB3T36Rl57+B68YsUNaf1ZS1BGuN4gRfwTgOeDuX5Pbk5yEK1WZLzt6IrHftPyCo6u+1BkKx
2ejo084Hdk3VqTfMVRVj7ke2BvHnrulPslF24xX9E/N1fCfnkAcwswSBBxvcVMSlheb0ijbyJjCN
8cMoy37d4khHy7uNt1FHRLg/4w9iI45OBcpxS2BMNpYIireGcC5mpiD0yRgJvfhnhAJf4agQuOlU
OSCDvHHejcDv2fXUzj05R+Vb337aczU4WHvfzsZBvATVggjmYKepmXJwRa8cShAlB4RizHUfwGuQ
DbJOtloa21wyjOhDOGy19CA3KKQGnT1BhLjrmNGnOqaXpqogsxLahXYgZOy0ypV3yJNL2QHaRrJq
q8Q8yJF+TqhO0PKCUNT8kmkq/t1rrI0nLPLagHKfY9vSz1gkUenOlOy3OtlaIweEwB4CoaM3dsk6
YWfUjYPLF5Ox8mDVqX7yimdZMAoeEAuEecEuFM4Ppx7bZM26O12bws1Wt1HVPD5A0XbRjL6zlQ3y
VnxiHxZ4oKOFxOEAkSDAErnGsRTJuSuB7uHQx+BcT+PWqRpnLbu5Pi4CIPi8d+fW/+9RwD+rl7Zt
Foqhdw9ImHQPZCN0DyBI9h6epMOtvo1yHMXT5LIdpJtsSFIV3B6peXKQrOfvHVEF7WcTl2OcAQdg
Ye9d+0211PcM9fVfsbcFyeT8VBAAJzTELV+dRkFz3CO+zghCsW9yt9sRmWWcrbL5Gs0n+k708C8j
aH8yXXCE5BX3C3c+daosPIZW7S4jH71HWXdrEN1wRpBBnalpBAM37lFiTyTTJO50tOUitLtn6oms
n6tkL28K/e3V8avnBQF/M6SgHHX/UckuBAmHT/Lwf9g6s+ZWeWwN/yKqGAXcgmcnzpydvW+oPX3M
IMTMrz8PpLvT1XVuVJaQHcc20tJa77CskgYZ4qSHrQtclIxA1MxHzL2GV9i8d63RzQ/OUg6vPVV3
POz65bxdTPGWOSwJyiLbVd0tpmtZrY7i61NV2SfPMziu7eI2BNMCqK09P2w9JyLHELV3EcebCqec
sbxsbOsBQOkOQXlyEStV+4uVjVoZH9nWn9Y5bQPfeInsKtBdbzorlH5ePA/lPFMzvQMh7/KiIbfL
YWJ6m9feNqSb5nvV1MX9Nr/lJ3tEpIRdZ53hASN6GrCi3i76kCmUuQMpZobJZKY3gVTIWE6sPrJ4
mnW8r5Wd3lOX0ne8ofFpcbCmQPyRdfNpUoMEXGkiKFfOyMVpwwdw648Y7fPH/CJYbJ5cFFWKeaba
WpTu0Sa7fvCwPDrYdQFIQGqA9AUm95QnT5Rjz5qr0ic/YnFHV3/8gWfhN7vTZyRqbGtXc5S9bY80
B7hRI03jYAq+1gxxrRAHdcyyKOuTf2KXJhVL5owtedQjfO+w6t15tUkWN1+R5Cd3epr9NSLyEcGK
+fsBzoT1xTJxz3wz0+jqZVlx4f6HHafy36tA07PUrfiMjOB3f4h/JlnsHyOMj5GR18htcRxml0z5
FS1vTjoXR7ECHrx2OmdK8r/6YuelN+DtTjCXMnmUjeUfkv7RhF4JkdV47S3jBzYZXqCDCNvZfUS2
E5KZwtUk1GeAP5jmhMPI3UOWoErwvce4VJO9/uj7Og4k1AkDc0GHHnRNtwf07GoXiWzRjkoH3kU9
+7JeZNcJ2GKQ1N19TzoeMf70T+5U2Cs2VrePa6PBmk7DG9MGYIpmTmjKFKBT+t0Q/fKza/pj5KTn
dnEeLKn0K96pccDmNOz9VOGnns7/RP1PVZVpyNn3bzYZfBbt9wrfksyvvg0lYBJT9gcL1qUJWi0Y
lawDU/sWV3nowAwOOGPfqzqxfxbVh5D5weKTqXxFXcZt/+qECTvHfocNgGFxgSEwxjU6hp0DKQNN
G0NzqQoAVs4PMzUXAN/ElH5aIwQ+zN/R9tnLig12Lof23Mj8lgqQ1UtM3c7J24Oaaqhs0fBTG6vq
tY/+afycRKJq33B0lsQJy02itYC7WoyG11SweSzuTjfMG3hM/pOlyU5omc5AJMe/RRarG5J3IyZx
r/0wGG8WZqcgKEMtSl4NeCG7GmkhJBrFmvG0z7WqbvYyXWoUHZ+XvLyN6O/uDSgy+yXny6DQi4c0
eNJLGp/9ptu7prTPESbWMF/GJ/jY+PeKrjmmIpHBMPSPQD92tppHUMj2xag9LdDRmwNp17+4+MqR
DqqXHeIH6pJk41nh2vxbR10dsdYw03r9NI5wzGq7AvgKriuqfar9qfsW19B+s673LuXg9Czn4ua5
S/Ps2hhjN+LY9fAzq1RHSGMKk8oTp2WBx2CjSwF3vDIuHMs9fChRRGsiVHthrNlNN4Pi0DEYT9oL
UURq7pu5QcE6F5NCp5KHDbw3jAS/ri2mzkBVi+EIWvNcSxJdoCOZur0KfjNc/nyBuFKo3JtBuRqo
Q/bAjFHZChsqVB4mJHsviZ+aB6fXH3RTNheA5At3WOqph4Lz8a5F0uvYm/NfNjEBTWbxn1qcsUKN
yCBg94svwjzkGm6bkcS+Lym8P8/V1H/PPA5ws9ukQWX+QiLtBa+lwKSmd44tSONuNvyWLV9P4i+P
0hbpRZdAS6nAo1IRApv1H1SBMUnnHUC/Jq9VujT7ogeIrPq/pZuTwkBAAM0kKfeLlnoPg4rO5eKt
Nf8gieb0alj9W+Ug+pZJ+b2rCsj+ESb0WWmAeYiGe10kAyV8CtVGW7+06fAjVnZ3KBycpHNBQUWO
/SEaVBXyfvNrWeKWmvKBlLL0A7N0hvum5sMyiuS1HKnrmw1Hlyg55ll5WEgon0TS3pVlrQ74f72N
qPckWVReFo/iWhH7kopmfujq6E5J9TLjQ7bXjeFRRsZHarqkalp11TlvhP0yDHuYi85FMyHfJ0Zu
n4tEH3eqa/5JjLoObKTDdPWPicMMJPdsCpu22PlR/NRVlnHKyouKe2enmqB22xe9SN4bW09RaZw4
+nrlLXUFZmPWiKBvDDZV+eUZSjDmpl7+0SkfQYbcm0O3vZPYO3liFkHiV3jsltI71JR7bj2QRRW3
3a1yerK5pTxEEzEUvBsdn0kUgsjpZ0g0Oh9WHcPIIuX0kOj+aSww1fXaS63Nf3EJNHEP++6M5XPu
WOMZXjkg/IRyMZvzFM4OcL4a84SQNDTmJRW/b3dl5BZlc83GjjXYm+yDiIQZ9No07iCavxeFxF8y
R7p59vxdJociGHPIqcmYXbcGt098WYfiWpQK3hF0QmC8w4uXQ7Ags4QKoRb0nfons5x3Z5x/K7Oj
Bpbad4CxrxIWImKVyOsJFICtSH1rkVpF4bJ4xcLduaEDEyEXX6iTjFtstGdweCgqPCUIXdh9WexL
grqdCTFrh2QOflPGCJa2xHDLaMt9Y64SHbWXn1TpxXdZQpWtHa30uvilc46I1NAyyI1LNlowNNNq
udZZPp6qKZuxchDWEWe++X5Iy5hgFlor8JjmMIwjdsFza+xlhopK2cXpPsZnqYfWYyeCYurcO8++
JCSuGqs6pbDiYZ8XftjlOnVzG0i8kyTOq7D8MRwxSXtr29OgiTSsqsx76yjah8p1+neVpVqAqlzy
zZoHJ8hA1H9bGk5ORjPUH1pDTdTPu+ksHRyNoby2Qcdy+TE5MH1SeC0f0Io7wMlgH8CpoifYo83L
BtYHHVStj0n0PZzxRP+oU6eHiw6AM3ZK8M31Mn6QT+fAljfDh+FHaKOAkvrwnZbc4uKpj7hmiZii
ovmAQjYFxmCrx1izLulMhIS/nk9Cwo12WzdLFvNWabCIpvRj6fJV6AO/kniOu0NjT2yytn1JBWdi
XIuHW9el463lf71OnjoAOOOszAa0k34J1bJwnXtibTJK/qO2KO21y/nIRjscBO9SRlke9jmGplIz
8n0fW2sWtAekmShgv3HLL2SyjVAAGT/outYesGP66Q0FJeYWYdFGR5xWX+bDkMUdgsxShA0pUqRM
rOKhcUY3mJPc2uekgPHxHo5mnftPaIaMh0XehryZT32bRbeF/wW1kTswi29FGiWPJFIRIOIQQbih
6Q9G3Ctu++VR2DMbdq0Qh9ARVR6SNaiOOMnqQ9aHkBm6g4WzdtyjpW7rVv4gxr4++4vhXYx0sXaj
XH7UfX3oVL0cm3YkopD+O+DgXa/GDOIL93+0gPidGy/hXxFgQ7wR0ghobVR2ozyNg6gg0Yod48yS
Dxkry6AMJRGUFYwHH9FtuJnr0h0XJK5EuTo/V+VOk8ph404gPpAQCKs+csLeL91AL2sKkWwPHaYw
z6P0Sao75aHtLRmMNUmN2o+9XV7HImipLO/bVIod7mTDBW03cZ8lRsaPbgG30JIuM2wW1IoQGtnE
7K6yGkC61t2sdc5+cHBtgNvRYK3iOryzB22YmpMx57dEa6Nrx60auLH8bbt4GTtUGU+Dbt2laUYK
eXaNPbaa9bGOkyK0s7dWGM1jPE9mQEbtB6s3FeYxmS/I9w3zgAtOG2sPQrb9bRKTFlSU6+/bBH1M
E7vI3tf9S9rB56tJ8+SdeiTbDbihB/hTK98+VY6Mjq5hJC9FgYv26nutG/kNeuOBn8R061qqjTmo
xEsceVVYlt59oRMFxloRDJ6O5lkb7S0xz4HRaZfOr9+SRLh3Vaf9VRNf1OQY1r0tm2rfzvmfFgP4
k0J1fpf3j3WvsrtiGCe8jmfkW/zxoWPfx66FbUUX5aXU7Wg/YyC4SwaY0n0UXapRlqgWaX/tyR6v
6JZbx0mmYdpPTtgm/E56iUwYskNQQC0So/NUn715GCHp1M0dilw3XXGksoCKWEjkmFqGlhnswn1S
iquasEXGPE/h1j60R0i2+3RCA9FrkuVUOkULtFK+dm39pCEcGHo9ZUe3bb8bSWGGljJs7rCCm89H
cbefYMmhMurFzU2sOdEeqZj9uOKXoM7PiG0MofTT5AJHSad6tfxoWwusHGHBjpsCe4KZVXmZpmQn
ev97EVV20LkDuY7uME6Fuk6tQNOym24TIMOKBfZQePG7i0ws/uGmDDMEAZcpFhyGBz4grGEOAl/E
feIW73U5TbuGlNm+UCDKixQ0Ya3Ft6U05V01pcu+jdiiSoEqkBv5xUHLBjfsygx1sCg9koMrLvlS
nYVuiisxPq6qTneykfKyDEM7Sm4kWESPBQCOscySp5bzbOxQaEZwnz0fXknXtJxYdcTxXJOTnbTi
6VhKYewyADZB4oWukz3g0OoQ3rQIJ4KQ3Dlu/pT6yVU4ntp3foc0lF3qB9wrndPi6j6M3wbLCLxS
AxNn9wPSO/ulF/UhpfIcxBqfXDTr+9b1VABduTggic9KEiXxvsu678aqr9b07fhilKSF0FeESmkm
ge77UdhZgtxTlE27wlQvfFXeKnP2k/RngSS83MWztXMLMDIxSTnQ+q7aj4XKdpOJa6GFdNN7Sn4G
nmuogQ0E1N6pcCCkODQOio4NShCgw+vuuSmgcFkUAn1q/moCQV9M9hzoRNJ2bxTr+vMLmYXxmmTF
kxY1SzjoRnSftNZ3YVOHXzBLz/o8OaOSbQe2Bpyrppoh3avLKRPq6RXf+52xkA5vGkNn3YugzkXg
lPL20qHjiGJSEQDdb4JIOPpRR7frMjSO+mycBRSEXZfDDg2Bp8jPlwMczSnEQbYkkNU4qU9lBhDA
b85GNvaXaUyGy/boq4mF3V+waiRj03NnTi7pdvDtx7kqvCNfrrxYhS4vgnzXoVuwUJ3y5ZI0bAwZ
Nt+kZxe8GtcX9zqKAX0xHRsKjBgmXcleeAGp/ltiYIaeN9W78koSKJU9qtOS4vLCRv3D9Ir5gtjI
fBmtvtoPuHUEtTBKRFQdbJPMyj4PWjGQXjhOq7c9u0jFIWiK9k5fvwusxy8dpom8PqmW1kG/1q5D
La2x4Zi96LI1hK/EoWl+c0i7HyINM/alx1ikGJ2jYjm8KFTN0FogLA0aVb/irve77ar+87PaHm0f
U7o4BpFKtHhYNPXJMULoixMt54ztkbd2J04cfN87JauJN00jpmjEfP0NUpNkodsbfW1xuqAq67vZ
u1XFlRG2epOfu26h4L7ssMF+MjQ/21cT/xjFN8eQqxIEEXzbRlHIIrW+gQZBrfaWaywXScb1fI5Q
9tEjpIiL5jS2zarmGXlBlp7HDl6iRrAGDHayLts7QMyDurC7vFG2kxc2Bg+9nPUhUt6S429kYToI
iBKpEOjfr3Xlc7QabfI1rWdcADqYlwSOeShdeGzNL28pfpF38fhko4lfrul4nI7pV+YQYJyXnLfv
SppTfVFrs3W3xkbMg5/5+lX+f5cjiUXr12z8ztrDjFewBxLakGPYDOI7h5MegbrCFHuh2QiMVPkJ
U1Gfog4TYtldFlTcAuxXA+Ur8JmJ2wC5oxlA/B3mP0mUnakATobW3WFplJ4LrUwD8dBLVLn7dHiq
InmXsw5cqtIqwkKWP+cSOXsNraUAYTrtspgPbenjqrBo3t7NFYpmIqGcEGfLM/JnFWv3UmLhGT+5
VMUi1ELc4U3pnnUc1jSB7jjlZYr9YFLKvM7GsoPC74/uS6+4h/3BAy9Z1q/+RoN0SSHGECmH8azV
IufWQT8ymVNEaVytJWoiz+gj3tAMxQXNYv2ElQZhFWSsKx/NGS0YzQkWqs6BNgHS8iwzyP3YfsEl
rpIyv/j18ocv2w1nQKtne6y8wDOzbpdSIjPHzr+NyWIdSSpLWGNhxhFi56i2ftBLSI0Dx6gwKdAV
7ou4fnAyKs51jZlgXx0h2i9oCAJCG+o0CqwpMUK9pXS85B+g/tU1qlDSjNDW2LXa0tzlCGdYBnpm
kmX24E7KOxddPDz5GiflxVm631OeHN2lOw6AZV5cN6mP3ALVKSKP/l5X+J5XmfazX0UDbc8YQIwm
xU3TOfe0/rCXRZr8jDGBJZMU1u5kfx/QShRR6v4tE/Jp7AtmpYmHIiJ8qeKsCZQ+nxq7Fb/IzHvk
AlijXL3rTyRLnikNwnHpG4hWZEt2ddzmZ1OjpumW9nLqI385LpQOdqA0rd2ide2e8HFXyzE76s2a
70AAsa3ItHZJL24A/REGTIZnVO2frKxOv0cYDMMEp5hgvuRSr1fyCoKAllie21H/3rXGRzV2zTUa
IExS7acOU5dQnjMfHaCx2sU5zN8ky0vIrfnMIrXv5rK4NqVEJXDN3s1AfUdLNSd/UNqbPmf7xLdI
qTaJtYv6Yo8OZfwGUvBX0nnLva1wSrR07N7mAblSry9BNjp1eijU5H1X5K+V74Gtb6P5SuIzRhUW
OaUhNuuTNZOhrjhQtf5ohW7uGg+cAKyzkml7bOGeIaXTwXqnEv5X6Sfb8bM/auYHQ4rFevLrQqKY
UtonH8uTJwtr7rDTkup3If8iK5BSI01lsCjhv4A2xocsdSEMN0tFQJ0vD6QY/sxmd17mpHsZ2857
6hG2SCvwzPPAtlCkiuVoq38XvNnLVvPOqaUVwVf/8/I2cxvc+luzTf969tfY//sS22WxRNs6j4ug
dkad34X9kbKrfD6sR4Mgeu1vj7b9Zkh1Jm39/3r4df1r+ja2Nf8ztr3ONjYbXbWzdDkFnO0KTBmr
SrKprg91lxCGdOq/R63BJiBYrxcakN29uV7f+p9P/WyTmTKg5miHOE+ay9bIdZsdbWz1gq1vt/O/
+1riE0UOmIHPZvzsGDq3g1daISCi+Hkbk6Vgdc/s8biNbY0ON11Px+juc6gU+WPMMvb1pG70/bNt
AvP5elLVLor6Dgf+/xrLNJRGjUE/f41x4sRWSFgPtV0Y+9ST8dGRMZq+WuPcdGnrtwgXU7a+qfup
POO9BIj8YuradFmipNyLKhFP9bxwfIrnABOL+nsK4uKYWTI/URiBtQw7cSyMnWH6w25QBbmUqLoX
9dDeoXt79Nhjr0pMhEhLXpxhjh1zjvzXSrntEXGXt0oV7uptoO81jl0sK7G4H7spI8LX7/OpuyCG
Ul79kdiz4XBzAkW17C0fqcBZK9GPq5efiWvFIR+0/0JC/77qlP4dvbVql4yi2uuLgRJl0nPE7GUo
6nzCCrKpjraqqfToCDIZJkQ5Qu9dPgz6W+OOAEa7fGVTkEkqSgc8vB1bH5n8Y7V9y0kZQGMfO+/L
aMtdCXfuuUgRKZBT/YtcPhYq65CKzf7mo1a+9bYGonB8aKF+77b521jXm2++M6i7rTek9UKFabrv
utkHp9Ylu7rMx+cqiSposOm411DWf97G0ppgF3DUbev5fdNc06b8iwzNvyYsk+MihzGAQVlfY2tK
8590dJKn7WV8uaRnHffa4GvC0Ms1vFfFeRtruG/vOi26+fhe1jMq+bB3H42lxONZ5fPB9eI1PcGy
vY2hz/pUVlRQtyGnHha0Vevf27q+DaXjMoe6NMzj1s3mtn5GtfNfr1DlB80EqLRhXjeQK3DQx0xm
7ilrWV+RbPk36PZzSouZh21E377G/3ceKX405HXLPGyv9zVxMNKXiWocJxu8pVBwqu+RDLTP1rTq
5zT4JG5jWzPUen3frU2caRhVmvOyaj5BzfnPha/JRr64SFbqj19D2yMMy+v7rzEvK//qviL6Uakf
eKpFgtOkZJxM6b8efY0JrQNEoPzLNkOjwvQ5rYqb4qSZgGE6M0I6XNrRqt7SvcUkgvYRMcNh6xoJ
4s+cSeBdu06LtVq0gnzWXOE6OR2T8pQlyKhu3THp5XlKwZkg1cTZKxFvll+Ab8OO9LNrU1Q/mS3I
/W7sxdtUqfGEfVmz2yajn52fOiXnXWzDlR864V4iRVAicrJzumYkiKQV4tUdKo5gfvK+9ZzSyF/W
OsHWS71IvOI1hUpSVz5tQ3UfE02UcrnbuiCm7DCfnO8NOg87c0Jw1EkxZdH6VNs7vu+9GoRGJ70i
qNu6NVIv6K8R5GyTLZaLRxgM1+1iBKLj9ZvJz3oIx9nivpLyUV9fNO8Idzvfr+62iY2Pw2s09z43
liiCbWxk59kn6IkffM73fioHSDRscdO2sW17k2e6EenO9XjVDdBFQkuYy8kt2gP+IAXYzzg9VqiF
vMbjk5SqPPhakx+KcdW9HMULSQKH4q/R72tQWW9aPpCdKvRvOFmwu89V+eYY00yczyrnu6IgFrfc
65JCd8bgt3gbNJwIej96R3a0eAMijF9Dbx+3XiNH9epaZ1bHdC+W5uiCCkKo1fShb+XGaaqi5K2d
yGQVDSUpaDTmyUBSNEyoCaxZPjccQLrs08LuD6Sx1tyYRzhfvsy9VYW2WcYn39zhCuw9Cn1QT1tj
FifL1h6sSn3rTS1FmbyZH3jTyHDUE/nqgrOLZkGLzCgeh7GQUA1NNARRzap/dtXwGEWN/prFKE2C
uAmU7UcvJXmtvCFW17WGz2c2QBetzfYoWWMMUdv3cRUXn0PGFKUXzRqes7b4LYVnnVrLgiruoA83
E+Jey6b8IPZuf3t2chum0vir0G/I/dbhsPTQzktAQF5Rw+464BIOrmIm6lPxir9O8OCIPcN5s7P2
nALk/W2UCMNpj4XvOM+mqK/K0KtDbZCnrbSs2gNgkRS9028EfZhweBAZks5Pgghm16ONRjaJAJH+
VslPPV7E0W+NFZ1feShskyOscBzDsNMjaauDjEW3Hfu7sXod+2xlFxbJZevigXdP6cW4g3kvHqN+
pg7Vjw1cDWt6TJW98suy9gAqODu1DRohjladrCGvwqwQ6kTST+3tlVbOydx6JvTnzy/UIClQ7ABB
7TONQj9FLSySzS4leSMC23wate45XliBLJbaQxyZ9f2YVaC+0Jh/M92ufUDv/MnhtPY2LJ7x1LXm
YbuGuKh/7bETDSbxp2dxfrMT13/BwicQwnTeBseaXxZUzbdrE0Jw5Jr1cOvp6C0+NwOZ+/V5uAku
z5VZ7bceRt3yufXzQxJJB3evRnsiv3/crvW+oz+5OLl99qTdPHXjcrb1XEe+wjzlTbHcyrXp9BGH
ws4kXUNP9u1wGDxNoGVkittkGi5n3rkMyOigGbANYrkhbpnDHjPP5bU0kevXR4Or0dwtezvFAPKz
v13aGgqYdlsPt63z+VJl0yJi3dakUTGrOo0DssAsxjU6645KIAyhHLZ16/UPUAQQPHuFPVO1AE5E
d+pMZi+evpzRTH797G5XDCWHS+rkt7IYPuw6q88lGa/bMDT/alDAdPcyF034PxdG3Z/uTd7K19zO
cg0raCejCQCQIy2yvkrakQyazAzBAIzzHqzcmw7JAJnSKPT4gTsJkoAYlvkuBV61jW3zvFnGD1vX
a+xHGHdkGdbnf40vTYt8kRIauoyxIpSLjF0yRwmMU5oq6yoAxlAsx0JSRF7HUpvVEyGgGDiH6F5L
p3qTUZPctp7vz9EKraw47HJx7DLtqI0i4yBd9a+6qMx7Id1vIEY6QC/MQDofkKeNawadRFFjKlW+
3G1dowPKARmvwAqEq3KusnM0+iCH1y4ynuXDMqaff3gbEs4cpqqIcRJhglOOpFhHNFG2bjrihiPs
NRG9/S3hyAtcDIElB5ML03UeFRTcrbe9vy42T4Uo1eP23ssV5zU5mYajB/ObFVg0m9g9bF2Z6As/
zWo1+FjfmyiRQcoQglp726ul0fBYSFK8FJYprTlGpYda06qLoFhAInluWKvtuj3pgspQLIzizZ1Y
o7M4dn8CIL4qHiUwTB4xsln+IW/xPpMJ/S576CIU5ZOXCl23AEvJOhg4r9xAcBQnWYvo0llLgjWX
lp6oQ1anGhHPB7PM3gvk2f5gZYq/WDK9u578U5W1CGo7ny6GTMWDl4G+IfeT/jlTiG/J4HMwMGIv
uxVTlYHEieMrJdJjNi2vYqmsADlO4BuyEPfd0tdLUDYGP2/u1KEoH7ZGQ4b9gWwo3vXRTxeFx3DI
YaB7mKOsCc0BwBXQczh0OhqbPSwWv5uugOWXs2qbX7ItNExdy/nV6Rt+dtOjESnzXSzJ72rx8IDL
74dZRodEJH+bvswfUpTU90bhagdo+vq7dDKDoLU7GJ4p3hJxpCRWfLOWZTxYWprtPa24xpr/m3Bd
v2Bf8NdO61/9lNiUdxr3ZIAYpcrm7TOJ0NiksgIFJsgPfmLlP0aKREjZe0CRGoqVLjd23kz+zkwo
LzUAAZ7r+khGPqPkh+Z/V2UvRYc6MVUC41uzxP7J8al8Anwv9k2CPKbtAlYawcK37RDdOT88WN+3
sTKeLb29QERvsKmp4oNekxFzkLsk8TKR79WJzZVrPUzTD7MjSHqqO+Gd5rJH/nACoKxC8ozaydCo
q8Fpag5w503kQSLr8huoh34ryIDt0FcSu0pUgYVa5ZntEYlNEX9vSk+9LCabNkPmg0vhHnC3m5Ax
pdHsKbmb/Oz3XGnp/TSinbss8p8FGozsTP9H3Mdt6KAm/0Tx1jg6jZNcYqciK59KbxdXuvUO8vMX
Fr/yHxsVTGpBf9O+xx7ZXV3Aa4k4xNj1gY5IHb6h8fis10b62IBS2Xpb0zi4bkCcJzm2ztiaSJog
XSZ/dU4Yn5FRMYD9ZSewEftMjAQ8hq2/zJRW975JrXvrOggp3srMv996A+jCl9GCjD2J4W4bsmAf
HN1UNLvWy40Xf7A6UJ4AiNbeNoQJGYJvXZFftiesu8/ZYmcmdklPtRGtap+yf5kjIK12Kp+2Xl0a
8b7wouqwdSdONtSrO7yWmOqbRv+SagUIAXeYP8fM2TfOg18JkLxM2RqCkgO3Rvm4PSH2tHmfN9hB
bReJqnGZMKk+rK+mrc00kvjTIA2ctxmkusdLVKMC9fWSuOBcEF/NP98z3lx1mPrzy5yR7pgdw3xp
IxdtOZVcijJhp6u77B/RCXSliZ2e3UQ8F+Mf6S/WKznNcLac6Zl9wnqVk/yd5AhNbNdI0eoh4pT+
CcSo/SqMDjzX4I/7bW5lmfGlwVEw3K6OOpUevU2dY2Q/st9LwDBqLi9+QgQBFS193hrEUep9k0f1
Pv/PmDmnZRA3PuLdwkyf53gC5RX5aH/bxyJJrRev7q2XfNFY9MG0nLdupvn92ViAh2xTjFFYL2xg
s1umn/OrljLyhErrSaxPb2J1AO4eIYgOt63Revd5a/KsZbVrx+nsxpn73KGNfpsyDZo5xlKgIGPY
0eVCnmd9BhnB5AktOc40UVeFoH7bPR/QtAfY/K/XU/0/dalFe5j9AKPMWXuGS2ceNKPtP7vbWGer
nTLYz7aeHrf1cWkA2H12zYhnLeUxArjxsA3hBUQ5r8/0EF/v+GUbm5foYlTcGFtPddpw6hxVM4M/
ujWDmB8k4JD7zyFYkOeR+D+w3Cp9dD1u8w7tLDHjZ09tl0qxNcbPW+PryVGvreW29aYI+5BUecfa
LNI8XNo1C6waN9iu1im7fOGYpM7aPDt8jVl+/tfXdTa9QbZPRgq37K/bH5yp1Z+3ht8RCh4D1eqv
scge31SqT3co+ujPQxxld8oQH18Tcs4pKG+07fFrzNuR9p8+X7QdRgQrkBEKnUnMdxgJPXYYT9zY
A0scncvLAAnisvUE9jpY16wX/CJ5Njq7O//X2PY0p61/qS6Kd4ZsSkA+lfu0NZ4iS+hCCIChzpjU
NUC61GLUuMvhqL6oLJIvUS5Jr/lZetzGyrQiV5kBMU+qWoZzE+FFm5bReZtsW96PuEal2LKB/0hd
dPuCZRbnsVS9qEU+dyQK79F7xYkoR+TWTrQo1KGD4vUwXt3eHvgAuJgAn9pRSAUpZQj1os8qe2gz
77xd3IYwATFI3rf+2ZhHeZvt6SpUMvB9jtZba4/y4k+qBxU0x+W9iuW+kntNH+WubV21M5x4AXiE
A4q9GmgNORSNbIjyu9LW945ovrVWVMOHH+4iOdw7Q4xie0JNCl7Cr6jPDk6C4EHucNKpiQB8aTSn
KcVu1qtAsKmzPsQwJ7QETLc+mLuOGCRsiT4q/0ebmWWwgAQOcbqESBqxm2/VPvAxsOttMOj6/zF2
XkuW4lC6fiIi8OZ2e7/TV1bdEGXx3vP08yG6m5w83SfmhpCDnQlCSEu/kboTiIlXpbSCvccHgQC3
DCQdkHLbqmd5RGsOCx6NzQXYSba0j3v1jXUXgw3ohU2uybekiY+DZEmXosmhx7adfUxaCHCa9hpW
Xcjyz2adDNozaX37eUwMBdV26US8oyaYqGWrJB1qOFMrudcaNGmI1kMnqjZO3kareuQbyWL4KreP
il85D5MI3wCJwRwKHd6jp130ye9R6pALzoI3dFlf2BHaBLWS7zKzts9tggsSgQCSy2HoUIA3teKM
aNkXEBb90ZXrdpdbvrsCqeHe2vQXl/FPyK1oK3Sfu7WFMc1uyCTlkjBXTYxeftRirtwVyYhNlfzs
+YBEEmncZpEKJ2+IDpXSlaeyccutrNvdprIw/4vtctzItfrF6/EPADHVbD0cSwt5zB8N4B+Phaq/
SmFQHDB9ry/IJIIr4ZuyjSurvuRZRpRE7eBvje7aK4b2ApDg0JQIMtZltE7LfO8kvXNMtaHAnxhA
lNnqPhahcCPKtjkYxYQI9Bplq3e4OAMQ/oFU03dGueSgs0u+5m61a+BwzRp1NiJ49BuzkoDrRXV9
VjiikwBcCy0JVuyNxtdeM2HbyD+KSB3g1enluQNocJSmgIdWPYoZtTJNq5mi0I0a9kHw5ivQYkUy
Iuhq+VVNvremdItjeL6Io6zj8BH08p/R1ooT+28yX8KoRHNNPg1ZoTzpMDx0uj3bvWbZReBvrGKt
pX5wadLCO3k9M4xE4f0d/GwNvTNHbq+bem+OVRhTDzQprOB1wB9gq0XEUM2iLPe+OfywJ/vs3sZd
mVBg7RMKncEOFQS3sjWto9f6OEJ4kGkUdDmVrJwiJV8gAqTrLgx+VUl+IoysH/iWtxGgEuStyh03
9E8ZYxHTE4Zn9wFTjrowHgiMqKsQdNnGDatn/KbgmNmVxkusZUe/ZBwMJR3Ps7Za5w0xgTJ9QNNU
vrRBoFzq6WDpg8FWPdSOdOWrnrvVG5B6vqKyQpGshrHXqLZeFNlrQFm7IPN+Sew8oMQQoChEKONn
a3T5W42sOR/tQ5O6+J7YcJpUjz0QuYee6jA9vnoVQJ7xkRVJvWbfs8j1W9nHyUomBhmHss/PW8YE
od4MkIvvvUOAvVSbgV1h7wlhFT6fdQFCyUUpOkdZ6tKDvMRKF2wWwVgA4zIcHr0meD3G3s50JvXZ
ov3l2W6CQJkGvNFWY0AMegrw0N37o4XePoT5VaNAZap/d5AGA2C/28oBzleaFlFna4XPkbxGaDrb
ylkDQrmRMGBRZAn5SPRiPM9lYyG3n4dieOp9s7oQakzWYzMgipbUd9jLT0Saq5WBnvzRGXAxC1TX
OE5WmJLbOicpcu2TMeF0cOv8XtnOJQ8YZvVKYhiLi+IworBUK/63DiDqvmiab3gfaHCCTW8r5dFw
7fAqulgEj7OJQOzF6nNs2WfwDwOz7MnSXO2+9azaiW54wJfwu1e1xl1VGSSKJCwIVNSezq5bbhwK
u8hWRoT1FtD1DFCcYwC64WOwg8x8slI2pdQMzS2kY59zo7GJ8mTKJgrDfT7U+r4tC+c9dl7gMjVy
7f4czXID551vqTNBZKSfgdauUyPxTmrv9Wu1kKsNK3Xn0AI82xvgQMGdsCUluSzeGgj3FpZojSvr
G2aAVweD04e4Q6PIIoeYTLStde8lTSTzvByKLrPmrMnM/2iWUMTK0bgZLnNHpzPAMdoJQM/CcXau
5zpr30F9TWHoW7NkXqmyx6vo6tp5LEO2TZl9/IpTdZviJnqSR+SbEIp6xL7xtzE5REHVuWABLToj
qzM+xNNhEs/R0x47Vb2sH7u2Hm51OI3c5Jzcqx/LgKluUcb73LMwbY8tHiOYsKNUs/5o2piZhxG8
RbGKzqGePRhab+76NGD9PR1c+zo6DTy0Wgm3VfMYW1V08lkenGLXCjZaBgEANnZwNkz9UfU02BtO
T4/CwroDcUV8L9x2Uvk4qi7BNWIw9H8EzpTkIDBg5rQjDVUYWKJuTF5XIDD/OUgN+0WYNx8yB7sM
zUdSy81BavSJUxNmwa/BQvZ82giQRiyG3ZNUYLgFR6LZRg4ca68FjTV43cCK0+VcQiMXBKWPdNTs
XOnDg+yPPdQO19z0qNKshymLTMGwbnUelh7bAM0sP4ZX0iA9OSqgixw9O4PIOHQDjBTgSrdGbx6l
Gv8nHG6jjdoUOKAJzJw/EfgN8GdbqxtSOAWjfetjRWEq2CR3h625U1gVbyNwo1e8NkAbZt99zK1f
5RQvGKf+ZWcunVtECawpVFCOKiudmA5lObZyFYeBTxgAK0fauKI1GuAek0pxlAB7uiAFhjLVT+Iy
2ai8BKWXHpMwZ8juG2tTGiHwELYUAMFl4zpDMS2wMtxZJXOtM+RdOwVKbwlQQGoAVkUVv4fkiHsN
CbAeotF/85GCQ3x0N3huvrEsjPYm5NwGgPYmUni66P/GEupb5R/WNfW57pJ92Zd8JkEFRlbk7mW8
NQk7QhUsj5b/NUtz7QsS8ihy9k9q5BmHuJOeRoIAE71V3hf6ZDwQfpMb7RA6vc9u/cYJRwezbeMW
spW2jlXkS2s5RfhPAzFunm1dHS5KHL70MqtUv/CQUfShDE8mTYWLrk1U8XtAgd5mBQgvKZudyYY3
WK7cnIUj4uFP01nKM7BdG2lsaWAhoDNOKxOuPo3bapPFpvMAC8C6y8PLCILvQQOMYKYefp9h9CVn
YoB8ZQC0MmczVWTHWE2Y8+UJAE1J2keN7TN/0mLgL8Ym9Rptjb1ye4Adkb00elkdetgia5FV8fYF
b1waK7+SKsxFC/6fujE3au79Gkxp2GdhPJ4R/nhoR8DeOqbCdw8pl7tXKSU7w0hhWq2FZXppFnsc
1IkFws6QIiTmEv68ialhd0gFWz6bjJm3ssY+2bKKvmvEORjFN0lyb3zAYnhavWBaVh+TCTOTT7g6
H4TFUbfuwYQbLbVBPgKM8CckqTgMavAmSZq7Df8pEuWieTK9duUp97ivTg2dbpVkMUcB9KxUkNNK
WXgbdzfIGhND/yWsQAq4z33lxTsPOq9Za3CLuv4ZoXLUDfG8m3U1BEZI4IYSnQWDHVooeVf1X1ij
xo0hSfY/BrvyTuCyjHHLZJW/RCTFG20UcMkOIhmNRJBgYfHvdWUG2teuVRSEcmk/TJBC5rIAh1rg
1l6F14O7iiRliiNQ6oHF2rKr8tWS0k2Ex+Xj8EtvO1DM042rpiuK1IJPNJVIHrcCqigK+zEZsFWf
WgZWzZ1BFhFvalFXTxcRKdysh5VpJfFG/JURWtNswCJ8Npnq7b1K3guFEctZQ3LvjmA4fzbT8+v1
wDqkqFGLPWBxiMT9F8mQJTJbWhjfiWySFHs/l1T8Z6a/KQX36eGdcRA/Kf4Mx7v7QdEhTtIWWyfP
f4nz4t6DYz49xvkJi0KBl8L1O2R1CWl0KetztdkjtYInE6CPGfsregO0W3ao+yHut7Jafhd4YHHo
gFE3Jfw64qlIjiRFZ2JGVFgxY7xdbcWm94zz8mXvWwtzcetUPk/UREJ0V0fVs3j2ZmTfO+I+u7HU
GNYNXJSPhOOmnbLsFFss/2qcVQFN/v3QwA6rQKgrbyMel3gaIpUrNtu6Iil6AT7gLvvKzcrJ2vSE
r6MD+kwkpwNEBPqGtC8UVlHoC0YjQARgzjErmnH7ISnOtnCkAIlsa+lpTo5xCxrKDA7i9/qqIkZd
bcI6+jL26kncufkuQS1dZUY8bMS9FnclqjPW/7WC+MqEARDPRJwhUqJs7g4iLw5ajGNI1fhANBF9
7Jon8eDnriluzdIbRE1J5HNVgGHfiFsh/ki1Lbk/tZepayLozHKN4kc92YYgdznfXz212hHglbZL
mA3Q656VIq1h2vq7dIToXKvDkzoNHeKznYSmtR/xTfc8XPdWMnROlHAr9ISMKM3+nx/+8DeIJLZX
kN1VX51bzk8PNZkUpImmbsQQIL7vDXLjBxNAVv8Uw+Wdb+4Mp/jw1nwAVXy+gxrbeFkAa3KssC9O
lXEb2v43qUnk7XKHGQRPqmVD6V4GF7l9SDCx3Im/pXWLe2yO8g6NxnZcV4l/qTtVAuYxjUPTay3O
FKn/LHOafEQ4wI82oie0YbxjCsPSZeoIao+0kw7Heuk+UwOzGGmgq+sOCbaD6MF9Y3SHITVYlhTb
1OowPrIncOV//q6ZxUfXByvspBpwhQmQsvS9Mbza6gRg1DKznORtGN6mYVn0JJFdyjKiP9OIZKij
tXWtogOzEj9YnsQYKdqLw/K2fuiic1LUj4XTHZxKX4ueMJ+CrcBeeqsrNgjEWMiCvdqj0H1c3vCl
L4sykfWmXii37a4CpLf3rWAn6nTR2UWL5fzPXVDkxVMTqfkckZ+Tn+pF9lPZ3G3zAq/reejBVo4N
/lg/enDlVjHwmCwG5NaaIJynD4fqQDT1VBaqg7rDh4J9euYF4ol3pooxqHVPx/rRYm7A+vCiErEY
5WxVQ51IAaV0ZXM2Jqzq2OePaWc3O10fmUpUqryRvYzYTYvAzIoN3p1gFgzpZBepj1258YL8biXF
hwcvflX0g/l1WvKicOkmS18RTbIurg8t9oOiM4pDOQ3XIqVG0Jf0EM6TuPviIhl4xgHMCt2udaHV
r8VbAqudUpH8UNrZ2ntqIKIk1i0DrsFbSHVfTcGl8LlhTSjFR+LgUEPCCd/QR+pr0AJ3R8ZkK+6x
OIjHHk7TE4RyWSMP8Y90UE9OqCU7eezPkZ4jUOY0BzHIKIzaNZzdHPXcjZ958xdAq39Byk+O4oLi
yYsUI309sWHMoPs1ds4D9nL2jFl2I/PZxfNsl4oesQwGsiJbR85b/j617pVNO0C8X+5inliMpHiQ
p6fEToyNa0AXEqQSeAHv4JI1ZuIO8qOiCXtrUE40dFF6xdjOOmZisgVet9gPtnUcAOawn7uHHolG
cWCuExzD5tnVvIoKFC9jz01V5kEYLvWt1CJtJ64v/i7XDPpjrd5HLa13sq49iqe6PFqRSpvmZ6hh
N99nGUr/UMj/WqAtA4ckvv0iP0/sWJ7mONKwfADjv1USM4WdX6fdFUF2/QA0rTgJ1k4XNMWJvvAn
95Nkfr7iSSxjzPJg+ED/jqFn6oNTbgwI0shiWBoOJxkvgc0IvkEhcJtzy8STEd3ak4k9GsCD3Qzf
kH8Gc9FgGdGXJzl36Gm8X27CUitSosn//1LM1XrYS1fxPomZgvhjRHaeiy95kZoLxwDbDya0CDOI
ia7UmAcZj0XRRPzsPOUSSRw2edXmJPvaf8Hq5w+l+Ds/zDLmc/PUXgMLuLAhiD0GH3oxf2VzhNC1
eE3GDDmYtTfo39BaIZ7st9Ehq3xf3ormc9KdvqABYJDGi+d5nOipYka3HJayYUzYclBQilSAiU2T
MPHvLIcZJSnyH+ay81+fjz1MnGufoevWkq6Ap+9MdqnGNXq9GZtQP2zxh+jlSbVV+ShutpjUidRy
75cyNoLQvPYggCyNxa8v2eVckVoe41KxXO/TuUH62iDUwRjGmCkGTiTcwBaJvHjzuOMRy/ipfv7j
x1zJVoHUyR+mkeIRzj1v/O5BtD+K7hqosgVoenoGftMguSF6yr8nxdnzUAUopzrYebz5TAXxYIos
S7hPnBBB8BC1S8WyBhQV4rC0E9nO/dkpZXqc//qpJ89kj+Wdmeczc2cWpY6aNuyf/PPeidTcSiQ/
58VJ81U/tPr8A5/PkhQ2NmrzRRmRmhXjyjJ7EOf+W9nSRNTO82yRXA7ieSxZkRLn/edVPyxnRGvR
8NNP/VvZp6t++iVvGvAxmisbH0bf9Irj4cxeRTHOa1XxwosDoRTImdCIWLxPYbblsJSNCZ6g0O9o
U9QaybmRGG7FxZemH2pE0tU9EEJswc89Wrwsyxv/6aVaXqDlRRNly2nijP8s+3Tav11+fl3HdCL3
ZyFov35j49DGtHaaC4sP13KYV7JL/kOs4t+afyqb1xPTZedfENf51Gb+hS5yLorU/ZEbx1+LoUGs
QUVq+UaLMWTJitQyIVsafyr7lBXt3BbBgPanUiKJEGUmRD5eTvbemd6KLjwnRanIj4SyWVYnRbJT
nex5Gd4BU0EbX/LSONHIRV6M/MyFPCJKRmLYc+jI9Yx6XIvhgeg/kqwVysB/0dXmQcOUiSGI0SXL
R0iYiL9txJMUh2W4FVnRFSyx6F/aLN1gKfvUhZbL9F4VE7KwYXp18qhvGkuNx7VY/0YADAgXRf2L
V3fBbn7jxU1ZDvOwuuTF7frPrKhYXl2R9Qik/DV8i/ynK4iyMYnATigRr9Ey2M8T67lePJ/lzAqv
EhZvydEgMKJNEZIPK8elmThXHMTEYMmK1Kd2YhBdyj7846Lm0ymdU0jbUbuCCnwooVLgGiBaECnX
FJAc04crxxGvfhZDl5tESXIQdyaP2jQ5jLK1qhLLOIgnvDzR+d3/EMz8MFVYmoqUePhB1hLRmxvN
Qa7UQvRECwNkUlS0srvRydmOQc1FGW7iFZ3jlKIH9KMaVu/iRf4rqlXK3hbrbLZOKjYH0zQ5RkgE
wxKHtCYOZcVu5WrJu4YnoX/mG6t80h22RgMDMgbkJfJhqIq311X3LDjbBhsAgYx2jbir4rmUCVQm
tche8hCeieCTq9MDHmtEd+o5nvnp9oub+uERzUvX+a6LNYtIzq95wObk6OjDVtxl8bPLQfwBS1bc
2E9l86pO1Hwmcy4tRfXyL6m+r65NrPVW2BhiFeel7luThf1eQwhwq8KYJQv1DAHS7IjPJLWGyt6Z
ZiHTM9U6DjBPNYrwbiq950BJ9sp0DTkqk2vulfVKtBqbpD9IY65v5DYBpNd12aoKeNXFwUlsfW06
ADwVMEWXOLJ3cuAb6RbJIAyXWdlviUqCGh6sY6V61R1OFnvNiMZCPE8s3ItC+RK7/cuEaH/yIKU8
wb8pN6jG9ahykBVlCYJHScT2RNmjAhGaRfwUOhbKgnpzHUK0ECxgCzuVvf29Y7jjQ1xUP+E7Hlpd
yd/6VMdVK3a/pTlT8hIf+JPrySDFk+qldUbju0O0np1d12PDQalRx+m6lVeV5ZdyBNPLkjx/VeXY
XKOoA7wqQLZLziZbAJ1Q8pgaBfpNsoyUUcgmU5WD48aIsbj1Uw2hJMwEOhwF/EjZV5mZ38YhKm4i
JQ5JllnonqUpwsIE4Y0s9DZ5gfyQO3RfdTbP9rU8SfklcqFhR4ISx2YKAK9sl5VbmIWoXssQPjUX
I1EZBcNNnWRggpy6Yz1cZfYJpAbbaw7B9hrVr6EdgoduOkB0CR5cOfqGrKZ0FEV5gkk3uouocmUI
n2kGuzWW91Chhv0gsxP6EEuKsh763mMFQUVoOkCrYpN7mWIpiofsaui65qZEjXMfp0OZANsz6Vuw
q2mxVPhqEq+V3MIVrWN3Rh8wm+t7FV0Y9/cQBeNtzoHmQPnXos8t5xeB4dxRmQnWhV+v0D3VtpZi
6JthqFI03gDTZ5qin0wLqDOwVmWjmmpUr7CCRwYDB/Dc8fNLAdXuUk2HJUv/3EcZMdQOaSMTblqu
ntJRj7W1omvKSRyywfu7MGsLaT04sNwdPybYjKjBS+sCGLXNvv0adem7xlY6uHDo/rxbOnxmkImg
FbIClZh2/M125xc/jdSvQxWBVkAQ58XrE2DX6GDdR4W9ZGOIjHNhp+1JbcP6EMdhduMRKFD+a/mp
6iU6VxLrV1lrX0pUg652EN07s6igvkrlU9iycWQh9rgVWVHBVugr8uvptuxXLcYdq2FqHioxpnwh
WK7pPHawKbIkaLeMGZsPJxvpNyse9bO4VFnpys1y/APkMJw6E2TRdnxwis3yF9Re9Mf3x2i+bqmN
9b1q6m0qI2uzdrFYbr3kGaPCkaB9VrFWNvUzRIvqCe55eyN0fBQ5jHbrJ0zrIEMlPWJNUwtRZmn5
55Mi+0W20ePCNRCgNrQfIhZTUoJBd0E/rb2UHWHlPEbtRFRYKFkckcGMQLNxK1RdqveIbSprkRW3
J4nl6VNlgQmb7o/Z9wBdimmiF+7N/s/878RR6u7NrIRzNt0/BKdB5CWDgwM9fabvdJRTRFIcCm+E
4b7kRW/rayQkPxSKalHTQO7YdHeAMyDwPHSuidV/Rz+UQUkt38vS8w+t2XlovPvFtzzfifqw88td
rKLaVIySRcBasnELJx54rLzAuzTToYvQPbE1d/+hom1j7GTePNcMt1AYwnPeJ3gYTgeREmU6q+wM
UgCKaqESVPgN/kdDccrcejm76TEH/L+cEtsd+ApZ2X++TN1kiNw+9rdcJhq4/vTXidbiR4YsV6tL
XE88CrYddaOGAYsi5TWYDikCE1eRHVwXxcLA7SCvyyHB9ak6l1EuXy2NRAoHvTMfvoZ9ZE4ObaIq
fl44eGIMknSy3gyg+ChLidpPp4qs+OEa1dGDhRD4fKr4tQ9nJKq+bXIAGp8rpr9qyEPIjo9jZr7H
2JOCXBrt+FwPRXy2+wDAiYLyZpOwzyizW7GNMl95lnO/u9hq+SP1Ffm5MzP5WfXLW8MAe2NvGqYL
ooN8/VoN/S+rrNWzCbTkzU64FJs5+TVGzeAtKKQv8JG9u6jUc+/qZqH5IOpACm9jCHVP6dSyL9+i
TtFfFDfIXpXoKJrwzUme5aqCfnnzy3i4tJ4SX/vpgLif2q30qCRpVuOKMRs03pQVbSCaspHj2r/l
qMO91CZ2CXMpfkucEh1tRavXIqu1VXfQcE3d5LqBIv7KNJr2CdMrpIuMXt0GECrfqhZbBBm+3n7i
V74BBcs3ZuLqhx7LzIfc7F+A0DRfjfz7aFf2F0Oy61OSB0gnmWrztRoBUsiWkT4gooOWrt/+8Syz
/gpkS92MIS7iZuW+KIDP0LCtO/CepEK/3o5Yw8IX/rsIWuRflZ/KVMMCFZuMl7xzyi1+bTkKc1b2
kkiGeariZkBzu81eVBjTT1i/r0SlBIztBQTGF5i88lUUmW7F/oLd5XuR7VGTOCrOEK1Ftgxt/WFk
l07kxBWbTr7KaL2pMKLP3jCCS8gMXzuXaMVAiy5dVNjM9ErQPWw2YPGQ9URadlu4nXUSNW3tOltd
6Qz6HW4no8vIg2BM8NbKRbuG4xOcRNYKZBOYQtCeRdbEiAgfSNW9iOwoDd9tvvk3kRva5IHxOn3Q
QvA9bu8d/KCTHuOklq+BC43Yd7Gr6tLiAaDPFtmJ9jF36tcorOUzYIXuUVVrXpUQVfkisi+igShH
F3GXS2VyE0XioKNyFJgQGMpGxXA1wz02Mb1H0TyEjvaQ6o9Vle3sxi4wLCy3yJjnZ3OwsnPQQJab
xILzsyRzqJrCRmZWHjahg4uWagbV3VcsrMAH4wWFsPirbBTOFt3M/CCycHSA1KvZW673SFJqLViC
qZnSDu4KTT9QNWmPu7JcAxQv4q+gqJM9dHxrp7L38dU0tHNqS8az7ifWNY8MABZTs3qQfw+gJY98
2pQr0zoFNyJS9nQYldhdE8GrwO/+XbY0ESlDqn8Xrars/+18tQYA05jhvezH6tZLBXDpzEb6DlSX
zpfodyq7r3rfmW+V1aMPlKrZJfE1E2XjIgYR141f2sJ+FE17Lb6Ugea8l1Uqb+wyNK5x7mDAUpao
paAL+wod6aeE+NU2zNY2sKGLnPNS2X34vVEAiBmaXd0dvfFOkmlF+yD25WdUVcqVuLw1vsu5U/1s
2DcCRqSH6DAO2oGYbY7qbm48Oiaa47zuFsKWSrqKkjJDGReNqkvOmHoxc3/Tump4KhEn/6tibiOq
86UUHgngZ2T8N/LoyeFG1PvgHi/iaqFlU2gW0AkLSz/OWVGtOkrU73i1g7mlp6iPhh4Ze9ns4G4v
lzAs/WwCLz9ZviFtYyVTsaXqrIMB3veI1011UTTd2plRMjwM+Lhs2lquXnkbZaA/tvWNufMj2jzS
n8p5sbuIKWmfGbvHZ7PO9J9wEhGL1Bnn6X28tElkQVLxxm1ZFOUtVOvyoGtFdwrs2sDd182xJWgs
9LEAqzLwwcxUc2Sx3Nb9Gnr9axTo0m8JpOX8Q0mqIBWXGb+GuPvuS5L1rphVgtqxMj77JtrgTFG8
OxRqe59MouKy5MbnNg6NPeGA+G5DBQLjXBnEzxjITHf0vzIAf4N8KP1SPXyQQScxw2YSHnm2/jtB
GVlt2hcPa46qfmobMMvoFFcvTs2asGkL5Q5uowGeg8MSvCtrQ3DNdQ+qquFB1VuTpIEcJ+dRaZKz
SFlWyRYgEgjXJkLWBf+aJ8XqnJc0dt6VIZSueus43APke0s/Lk8i22goz6VW2BzVsEWYSmFedmxy
oG5ZZTuvHoT0VdH58rUtcvc1KMevquGpN5EbJwS4pRp30dRRrHOgGO6DyPmtt6/jPH7SM9V9dUf2
EjOjes41y3p1972bWF9DPpX7upfrvVV33rdM3ZddaX7LQWRhmVOUh87rsnds7tatEdhPrCMvmDxk
t9KVEM/3IG80ra+s5rKpIsjYccZZd2Ky9HvEjgZeIoTXtED7LewODcTUfMtrXpcGlVZqm8JsjF2H
peCtmQ50jGFT4Y28EVlRwYZtdqtG3LawrD4DduKXvaYA3YDh6IrYXXbTpoOJFO/ZlrRrahXjE1GA
9yYPhm9DMAE9avgc6EAhuRer7+HYDd/6MjDW/VQeTOX/u72N5NLS3rVdrgM8bV15NoJvf19/Kf+v
6//v9uJ31aKDue3oWz01wnXHgv0x74byUbV0dW9OZchllI+iImXxO5eJJghFVo/5VPbpXL6cyFlJ
zj5U+SaKgzGxLZ2iknf0jOSvMhn7aCfVd0szUdmHjrMqS/gGXn6XktqAMAnnq1fKzttavOubFh2b
TdIr2V0cep3nlbVv6kqpiq3qR/LFKyDiMUiJDArt8qWeDiJrahKk+zmfFJuW5Rpaj3/XivIlK84Q
ZWjbndMAQNtSNF9pyccMemNv33Nu1/cW+w8UyZyvEXwmOlWeHh0XLqnaW0+D2TrfNQToiBY63d2w
bQxHI/RWslgO2H2FTQzx+Fjl0k5TnfELigzdvuGqQvD0DVrWUfyGnwDna4vauGJx7dzcRmGja7o2
5hV3lbv2Cm7EwHVA03ZqVfcntfTR7P7HYWc21zH8DHIuiy9RIQ4tWt1bG5AVTPTWOuqxniOuU7uP
iRVJjwhENxv14GAjFo0jmi4a2jGIkFv6iikIvJiwL/dSkbR7Fn/I4mt/Cr3+hsRI9yUIcYKPmrq9
B1WrHOSwTo5uH+s331PxxJDy8S324z+ADpM/nOxjB3+SdB11LKx/H/GT2Wt9492KrKoes+mgyUwP
/Qy5xKmBpk5UpArIhlHnNyWGF49ksrztnKy5ifaiGQZPW0wjBwzQEKeJJk92IPN4ybbRo4dYxxZf
yvgB0SEMIgyM0bRG7nf4oJU3w2uifQG15holkCq0Xh8vlg2yGHa8ebaSLjhmSBmfHT0wjoQ9spMz
jN0pKfr+KMlBfk60DGMftw0uUeUi8dRZ9iXKB7xeS4IkQRO5u7CuZRwY5HJnO1kP0RXRZQSg2gf2
J/JtHFrNo4vaE7rBYAcZcUADFW37PDZY/WDu3L8EBvLIjb5qG5+glJfJrxV70Gu/l7W33rbR8kb3
9AveM+2qCIb+6uJDhQR1Gm+KwQ9QwkI/jm8ThA83Hn9Elb118SN7Z/e6QtcmmLj2Y/AMlvRPYMrj
DynSfhD4hV5ueATKPVvdJTUfZ7fT9+10BTvEvwMcWI7FQ8+CyhwQ6QRi8iMDl6g2+ncHrAFLwKQ7
o43aP5SRpU5q/COia+XVMYYGKWTeAFZG+SGpFIRkEO/rbyFqLUzK+0OqS8GLKznWzVJg0wojeF9v
odwZbndo4254103WTorivdgZb4oypBmyAXL/HgAA3Hp51x7EWWoYHUutU06ppXQbYonZCUZQyFJ1
QgYbDoYcbr2ai/QBQUTRRKQ+FJpTjSj8XLM07xOhT8gPLNcRZUVhw0NjA2+d4Bh4M/IaK8daat4a
DCxPvSsnyFdwSxL0tolbdjA9piyKds52qDN8Lqesqg+QlnQjO4qsG5fKCnZiuMLkAZKcabEomA5q
6uP3lOtDfu6dqMDBgpQ4LG1ESpThNE7rSgWi1KWgsf4P540IRuUQ1P/XtUX2w09b+AgcmQmtPpQt
p4jf74N8PCXxezX4/gtjrrvKQss4qi7cijbVnmXHcvda50vrMeUxW04WPphFdhA5cZKuOc91kzhX
w5AOSBeNN6epoBTWaf2l7a1ipXWW9732pBcIRc4vXVF2qc1wgA742lNSNaABorxNEv4hmHFHHST8
UQRlyGenqt8nu/t1ZDT5lTj3WUbE/QpRoLimSuHvkDMdV5EuF9elQtQywfqrnY4lT1Zba7l5AyKD
c/N0BXGKaLhkW7O3VlZXsmf5z498urTUR/CFVPctBqOKYOb0I8sFRDbu5AObX+FpY3eSdWl6DwMi
rENxfJFaHwqJaj3oKDk+xOY0+ioZCAPdt+cymL5YKsX2wSJUcLVkjEtCGan/OTuV4dTdXYPpIMqA
YCpbfNHYBZlqlwrRTpQVpZzs9A5XAJGtTS3dBsjCbJpwILxflD8CiAtOJpdfFW+A/tbmw5uVs2gv
h8p9Tse03QAVax/VJkQN0+qTu60hqhIi4nYdjLY7ZKBqUXAMwOxjW3U0YgdNkGkU7yw5uKWxXOwS
1roPMlq7RAyIXsdGKRFYz5JX/jp/Tczb/hKZKKAYo65/w1P03a1i82duuCeZQKaHEg68pqiMmEq/
ZnltIt9HkIENjeZPPzgXN02zn1oVfpd0otSMlgDoQQ0ZRosblo7UgoGkZzIm3atbdhWa5iwgRG1v
+fnZT6ACitoUC8+L247VStSGsZ/geYmmnKgdajO+lZL+LZquxI5Heo/L4lnUhbpNzAmhJebkwT2v
ZekW4iRE2jPG4C5S4iAn3tdRlYvjUiRSuKH6mxAfn/mspVa2EmsfshG1EmVW5SM3aVfwThEHXS/t
lt+Ru+Ra6Zl5ckeVtmOIKxVMpOc+cnK2iFw2T5RYOTt2o5xleFRw1gNlH49IxYgKcehtVIPW0tSm
lKSh2C3nKK70Mx9zlO3+ucyHJoYV/g9b57HcOLBk0S9CBEzBbQnQiRQltbw2CLXUgveFgvn6OWC/
mX6L2TAokhJJCCYr895z8ZBd//i/v6aI6QiUOzfh3797fToqMt7iv165OJoWEIclQsvxMYKtf14b
OyyCOFj/6xevT/x9y+sHTEo92vlCvPx9zLp+gn9vPvs5u2DkDvqxT2T4/36nf6/+z981vssYbsPf
z7Buheu9//qw64f7+5muz/x906Ep7zLArljF97b09FO9vuz6gkh0tHmud6/PXG/m6+a/3hXeALph
/O0zEbrVhnFHtUGc2tTf9nnaBh0BFnGK1Szuq0+77mcYemgalX50kmjZu/7wB1nuHBaAFfX0S5k5
0ZHCIY/Chw/mj8MxKeR3V0b+jprp5IEwTVszDQ1nXlG2/pejEZGdDRut40QOaFaAw/d8eow96VZe
l7+wzjxgwnsWvfI3isMOrsf81EUt4uLh2Ygn/hg2P4jY+UXp/dnN8F+2qJ5o6GwLulu1MD+Tejxr
TD3nmkjEGQRDsw78ao2hQ47f94CPmGWqn59SzXjoZK7d6xlL3oY8o/s2OglqEeLl1ofGSWGTKvLb
v48ZhLhslnosj/9+K6aTF5YdyCVyU7X76xN40D7lguOqlQor5/LYt499Icb7kUJIuh0s9Iol+bgg
GQFelvFB4metIWSFhBxiD9rBhewgp82E1VT46A3t4qKMiQSw9WYuooduxMdf1ic3Hm1U/9zUdIsD
PGbTzqxhjV0fqyAw7BdS1miY/u9jw0IhAdLU3Lek6NWeHd2V6w04Cr9x23vpgGsqJFyciRrmfllv
0sJqDt7szpvrj5xBrPsMGgWGof7vQ/8e7x3xmtrSurk+5GmtCZdsWogL7evt9bHrjWVGJmMimI3X
l/zXExDzrLn/+8bXh22zZr4719Xx+sbXx6Jk3Di+tEI5d0ys1w95fTLN9epkOwAI14ds2uoX19XC
MU6yh7rZ1hiC76VhpA/MzH+mtI2Oo2HdAiIvzhNhVffXG2+B9Q/Wyt79e6yYVUWIG2T+XNcyDUtj
ZJF5Pdzkdm7f0+y3//7ukDrbpY5IP0pkH1SVx6ItKsgYWuzG2//9mYSkdtfVhQjQ+fJ80tjmaS2e
s967W3yqA7W0zIraQdz7fq7d2ekpXn+w0uw/N5PdvQ90LW9mUazLQvw+pP8hzPj3uimHclQsnHqv
f8jVa4fsivSewLvh0tRz+HePWpo0RmssN1CR+7u6K+MHQZPswczqxyaKp9P1ZdcbSjJzQyxQc7j+
eH2tAWU9tFuU49ffuj6Go6LAkpDfsoabAl+P/fuisvx7uNzLjWUNH3HUQQlZHzfdUpEklW2izMP5
f30ZBMwjk/vk9voKKr97PTWsU7qw/9VzKg9a7Dv3mEXdexLE2q2ReGQZTIt7f33CkMA99YbhzPXH
6xMAU8SlLSgYSd7QIMcmklGyZQUq5fybK/v877UJvVPCzHp3X5httvNmFBPgLJOHBjdESDxLvrVc
yGiBK9toZ/kW5HD4LQ+gntMHIXu8oVZO/2CiH+pZBaFCa5bJ9YbaZSEtizRPc5moNpqYODyNsJBo
JfVFgIf/c2/9Eb7eayXJ8iNbw0d/t0arRIRD31zvEddcMr++katLaFgljNd715vxKpRcb1jUIpy8
Pgi6dtj7JhPvKQP4Us9PyV/h1arz1im7uzfdXGizSFaxq/Hh3w01MlaH68/l1fWgRPkqVuPRsDpp
uvUjkE2E88i5+o/sFrAbNEiaAnB3b643ZiunhYCjbuVv/N9ds/C/0tyEgdFXYB+vTyu14BC93s3A
zoD8zzPGHIDzGdpB2fu7xbyZCJIczkjmOYwQr1vx79PAXk5rV2YP+4S4Axxm2BfEVpstDYvd8Gce
xHcELaKo2/1E/FdoG48xuY439aDeXDbrKSUObCcN8ZHMwt9Oq6o258/U/okzTrm9ft9/W/t67/of
YIaVbEXMttJISTvpgxl2eSwOkqC2G8eqm6PDIiFvs26j6cN+FM5zwbe27QmHPqYOnf8wu4DRUZN7
AOkXzQ6zDhPzakqrVsW1u/6zrvdKoA3bFiwI111l3PSQLeLWYdBlNZD48mI6/9eGwaLMdnP8HoSi
awSaVkb0+2m4tYn9JcpE21r2uR676aZPnPHvjSXS6SYy1y1Xzh+lYbY3WH7bG79qgY5f71aer4zt
9e41evV673qTu1GL2smHhrFq5+s1jqWxWgw6FB3/747V+G51TEtAAKtHdP2a15vrF/7341BakGUM
cjOj1cO0rBrF6+aor57T61250PCqSncO//1nrvvpvx+v93xjJN4KAy8n7xpOIDfWKvv7d2MPItkP
wj7lq/b+uh9cb9L1x5ERx25J+/P1oSayCXeIPaqRa6yBuiYaOJri/6vq+ldh9B3po1aFB2x1jf29
6w7meMyBfGGSZ5uufIhWEGNwvbn+mKVQiI1U++koKccTwZBys/SuIhVFy6aT69WhRUyXrKd5E5dE
6ybkU4e617KKMfVoT+/n2y+mJ6NZwbrUI+TG1gTOYaWfGZ1vzVLhG81vy7pNNjDKGJQuTXJ20MLc
xtEQMG/vN+NcXkqDS0Tlt3boQ1k96a0MOGU0jNDpLDbtcAQ3sC5tF/0B9715WEYShByPTFr3VXay
2gmGMKjYB0UWSx/vUkkQJUngmiqZjyATDLngctLI7oRpOMFszNo20iSxMMrcwf4HT7c8W6I4Vk1D
/45IorQX7+3Yklk4FzvwS+nWxuhXy+GcxJ2+4eKIMzmp67DHkJEMZ8Cv6EkyRrqazug1zmiq4KUK
gLKlu7FdM6KlhQqXFgXD6WBpzJF8Y68PGxAVvUevUU0/vcuG8ZRPVAq/vyj/HM95FqQEbEVVpsM1
JaI0NWhXKx3wrUX++UxoZqt+sghHto6SKpgW29tHsG60Rh6kmbAR4NClwmFLiwSveD8KdDHji++t
rUuCIKnH+m+XS/d6bjEM2DGuc6zyvaXNGIE19P7DqO2pKJaA+eMHxXOy9Wb8+43m5LCJkOl4C7Wn
wJvjgUdDvskXjyt/PuTewwQC6cDEUz8jpiU9wyOBQa/4Rze4dPHMDzHAYC/2dLK2BgFzCtdTov3I
iGyZbrpd9yAzc+RtkSx/bJ4Mqp4LZcsiW3OjS20OX20JHcnkEA2MURHWNI/MGxOXxBw9EyEN0XOd
9yTgOvjEcHCHBe0ES2AKX3K9CBy5IkVgLW8mU75GXC9CKK8bcpnJBy0Z4Xi8l9P6KUyIRQWocmaI
Xvbt0Gq7Mu6jhxni+tJ6v5uCVL1Yjz9npe2kx0JwNFS4FoDKsZITWrmd7SffGhzWTT2RTWxMy5vf
0rCgAWlof1wiEuEaWenRMujk+Zn+AHHBC6y5CKNEPc2GtyMIF/lIghRLEzrTVlZIWv6Vt8awW9pp
COekaHaa95JoVbWxszLadkVFf0ZVO9vR6vOS8AdHSWcwNYy7eMokaMr5OOifrPyTwJ9dtR26xz4n
qrUjr4t+/tbxm3dDKvAsAJI8i9BjqV5Q5FrAjrIkIMWz3FANGsECf3XjE5i6kfNUbjI3OdhC0zcK
ZJeTiRdAYq1AJAnmq6A+avWwykhf8SCG6sZwMKzY5rn5NfbVZxS3HVCn+jtb3hYzB75WJF+Ic8uw
N5+JUHxW6CWZukBLHU8+yNR1tiGnwQvptU3z4NIyQwTsROYP7RsQJs57NtqXemJoX/hnYfKy0hhv
LZ3qn3N6tlWkDsumP0fLQIBsNe+J53VIl62Sw/yb5Gz61U95NXwYA4HyupzvRUblPywrrremEUg0
OoM+wRm6AjI5oBkGbBizTwRdPQAEyz4VG2nTNYQCa5Z2bCaKrEQYbSD3bHs9LFwa/kQKnKxm15V2
9EC2odwy2smCqXWfnakMrWrgRKCBoS2KNzLui9DwGXj3nUw3fV++ohfF5ChZQ095Sl4S6k2nI0h4
zYlFGT1te614Aeb/ADrN2/SvyoFA16Y5vvvx6KXmd63l32VqfvWtRVhgB5lfZw1Fh3tfjcO880qG
BamBlt0r0BElc/xm0AWdSmB/41w/6ll7addGVTWvg9g/Vu8SvTDygROksr0SG7h33XbSnNXu3Nyp
JNuktUO3ZBXqtvF0rA0uCiUaIQd4H6wXzppOHGTGsSvTOxchxqYp6kuZ1z+l5R7b1vnsUxZek7hP
vKIMhV4cEKrQD4okeS1jhK/eG28kaWYxqOqwRYG+HawMIs+o8tDRSKM3NTlvNLuawsjSvjzIRkmk
EKKn1lYQKmVK19nPU/dEzBtj6FLs6QLs7YVOZlI9V5O+E6R677zEQT+MZiW12c20+s3X6+xGBXHi
rQyxX8pKoI0XL/MiixD+DLjw5auenFeznh+UE5il0+6ceLpdQHPmDuS5nvxJw3FuazDWXt3DGaxN
JmqiP+ZRhEzb2Y+pFnopWffvc9p8+HHx5DTDeXLQNOrjSyKLQ48GJ5/YJzLZ70CygaZR5wRwIII2
wGhdYYd5wwpc60Kr4/iEKm8Xh7avR5q4M8w4+NBAA8iuiO2PWU4fZFOXG7fQnnsPkI1Mzfe+zL9G
cHpWO73jL/uDbBddrLVfVHocRPk0YyMPCr3+1QzAy1M4TCpHUc32eBSEiO1rxgBo/ix6R/2yZwAJ
TK0/xsPwQKYRGYIe/fFRun960YOm4ApLxjZR75UA+QtAeaOJkchLvQLbVJxNWT3koHk2xjLaW+H7
+8nxj+9lD6AP2tCxnmwJbz9HLD8jj0jI0SSN/UQoRn3BN4yEzwWbbnJENhGdHbrC0v7SS3nO9fFt
4EOx9HtNEWFA+ixe/E47ceZ7RFzWbIbBZdPHF4Nk+to29zIbD1Md7fpDP1a7ns3CSYKVP7PDacNs
L6X+H0EBu80lpUt1kOSp6T3BYpN/zmtYn4OVM0+pdmPK0Tt60Z+iIEI5R59WTd2rM8iz6cv7wSsC
8hweGhl/2CXrRixkRDeMxbuLpx4+aa0CRjOkPAiiPxf2DSYCYOMryobOGKlopq1n6QiMh71gnXH0
WS3X5YXo0Y46INXpVXG4DK+OpKm8FN60gcNzV2RTv2ldiIC6QHBklfFT7RR/Gjl1m1IWY9j6A4mR
mA67RD8q3f/lWhSRcwI5u4rVyeqpspsh+hgkx90ymDsHmLfbq1uL7h3klDwEcedoBdPQNgIlinYK
5O4rDEKETjEtNIveYacsNrLLZiTyZOGEbpThYLo+hn/P26hsLMPysS9hRKlc03emBbOh79JfBMDL
CLY9FzgqyQf/W5+G4WwAImM1Zh+8SD5pYga76Q8fQkIan7UU3cvw0fX+LlYgRfuUjGI/98OCFkHH
gKNAGB9WusbBQxHWiixoYzoCg66XdKzzQ7ko70jI5KubAu/hCj6o5tuQ1MbzyOFZw9fJ0rPQahLm
RhiKGbtLm/4yOP2EuJNQNZHfs6TtOU7rH0JGk40wBsZK1nPUewSVVL8NyHXe0uGSMEgEi1KPfM7q
dojbk0OxGMvqonyGhuSLgLq6xUD0Qq394jG0COx4zYowp6/ZZgWQe2q6eD6XGmcOc29YEwa5mjsE
SGU9HNX2NTdbjo4xcLpFv7NVOVGMF/lGeNRgToFuI05/FP1sebLrlZBlT/DepvHZrsetYdoThRWh
GakL28EZ7rVxao6plt9bMQU5mbSVaVd7i85U2y4jBW2i9pi0rd4pQxpCz04S/4ZvBTs1R7OXGC1H
ADuN9kPT7zOt82PkWBPJwJJp5aVswJiBuBebArXtYbHjLuwhYvpjFmSLfdsNPtrU4Y+t3RC1fE4J
Zq1oQgN8RHuXN1usjPeZEmKnV+07kIWboVogPtcrovmjFQRXT76BWb9OnhvhUgmhgfJoEmxaPabu
rFMwk0jQK2+PaMkmGtIdg8zB3OPMuELsz2wAAanGmcx2x9wJa34ydefcZhyBCVs4F4RKMJX8Y7uR
CgsJcbjcJoazT53pY5luUM48FyhSN+SCtNvSYDsRJX7BiYFsZGG97uBVkvPagrdfNch8q7YtgB7y
ZvYnzdg5BB5tfFt7FLXYKQC360mq3sBBxQo1I6Der3Q50j9yTmyadQId+K4S67fpaPMuMhWwZCyk
EA1ZnhYFeDsqQttn7681vAMUJsQmJvhXqPFlmsBIyq0fy5HVxplo99tQkzhv0kK0wQua+kPq6SZU
OTfMSTndaD57iWubnzRc/pCh3JxUztTaZHA/E1WUm8YvgH1liFQGA6VlhHpe2+svbFN6xKFpMtj3
8r2w4dIa03RwDeVRB2RNAGquh54i3zKjBUctT1rK3lZ3YtMXzXNWVNiRnBvAmOFSUz+P0ifVlybF
ximS/UjiONTO5eIgYW/E92z4X025ZCFCtobddHhwq/Hd7ccvSKKHZZ4DxzQ+6im1oSWPIHoxX0RT
Z8MnGauAOYjeiEeVuw9D72HLyMpb5Q0MUFqdQbb/ntmSRPvSeorkr0HooLphiJIgRuKO7kbhlFS3
hS3OwnA4dGNJnhNzjE537xpWHaquxjBJ9XsCR55NRSqmP1S7OJl/JZGt0AK6DwxUCHDJIpjNy5vn
//IcDZGIubL4SjkFUmYU2BSY4OviMDPrcIZiS8z5RnUD84ZkrzXVbVU8g83zGXZGB/bJoGsSaztl
BisxZfBSM622mulYgXfTxwA7afqhXSAb3B/QnFTudmz1N60oGLUM5j6aYO5NEWF4BRi01h2CWMmv
pEV6b1tH6ou+KigwRndjU1Wy+hrv9PxIJW1DHS5IqUr9wKiVw9uQh1D4WhChza1aywg8L/ue3eQt
YU45z0MZaAo2YOab89GdX2uRFtvI3BeCgXSFDxUParx1yIGpxfCWV/HaoWblH2X813ynC7ggMCvp
DDqt5NVp+wwT6ezkz9PE1dsm1XvXjJQcypGMCXvGwwkh0b7rw1D+biIyMvKkucg42VkEiez8eTo1
ufm70DDsJhnk95U31MovFEnPDMTrnYZGZdNyxG99zWVt6HMojWN/qeadDwV4nmm3o+dqwyiPobPV
2AJbnAgFU62sx/tXRPRC0vS7joqz7mpAzbOGZKHIZvSU9ocEwMYG0ZK76Wrze7TAThXPhuNWJG4Z
H66hHdxlon/io+axmu+6BnUKr/sb3swnFfW4a83ksoAchuyb5wFpsFAIlrsuIcL1fuJqyqGI4bD6
RBKD9Fv9kG95iXwillPOUQZB56VyX3xjOs0dMBI4c2TJW92d6sRnxT8LJMpDmvvmXlsjl5NmPhe2
DvU9rYZdmrJO06n9m2Z84RhFBoKofj0dOtsunvf8HlPwIQZ8mxyJFXrODVMLScDav2AkjTZjG6Ee
+van19azXultP7nlQLWJMNVeUJwRXY114lTkPstUTlGRRcHLsYnIll5v2yGvedcd86M10FKVaCZo
2P6q2XibarQetCKnZSisN8Xc0ohHFZL+s/JU/Pic2OIpXpyDUVCgi5hQPs5OVACQ9ljDeibs1naw
EBpDEqZhde8n8UPzhxNvxORnxFk5JeqhEKzUnA4/TTYSiyL0t6QjqGE2a/KgxicApMUODdd95qoz
YwWMflpxEUUsQxaB53Elt87Wo/EZV96nO/Qvvc6OmdsvZF88mk4VipicQiKAoYATJDvf9B1HC7Yu
FOKH3tLfBmn/1lxFXxmlW2+RXZfpNGMyrv/uklo4JtSxHS55CwecEwAyuBXebLxH6+LV0+LzAqkQ
pPY5N52Fxl3/1bTTrnW1l4JI4o2bWGMw1hTeuo2aIWJvoYoZqtrHKi70jS2KmzqSvyuBhSIZFqCU
yJ+64dEtxMkqnT4wtYGaqkJ+rwOonjJNC8Wazzv4xhYrOFH0Wf2VlMkBcMVNlyY7Pbe/E6+jT9Ux
BSRJlSjFdG/OzSV3CBTt2uLYKCJTB73Zogr/zI0euahJQredbrOcwXMm0b9FFeBge8tHOA3JnZtW
iITHc6UZ8J0cI9lgeoxG61cksVBE0c9SaU8mUUKTUydPWv4BM7GyFzPQYh011mheZthjoSWNL3eQ
R9NPH+uRyToOwG8ZrRs7KT5mQ73mFb5q0hagX9V853S8zPl4W2fI86L4kxLik2DVZOPWamc388fQ
rL48nQu5VvooApca9riJ2o7afO1UTnumeElozbRm9dQkAN6km5B8+DaJFHlfncuCOKXa/lV6o2CC
rr0v8XjWWxDSfnVrcgoXrreXde0F5QjkrpLbdEzf0qITwU9rN1+2VfyOmgatpVk/lNAapVtycnE6
0pZsCR7vtFTjNiI/HpUTXm2jOeEzejQ1hTgd5y8ui8M8giVMyAbNMp2m3lAp9kY054uwQp2ZKgyu
GC9INQZ6IJcpIykxzXdL7J5wUH46ov0oluVOwflirObccoS8Ojm0Nm0I/apGg+nFe7PLAnccEBxr
pEVlywXz0g3U2mXf2tbWBm/A9ccgj7IIPJOjSy26OpDpAEUfGfjkDUDW+VKN5f+aXJo3Lv2UjUVF
x15c3VrFyyDykADV+y6Rb4liBL7ugstMxBTCEn0XO+wo+CcuSxHt6Yi/Ra680Lm9iwDls0rAh1a0
xpYUolMhykeZmO/l5AgWegllLX4qz4fyJCQXxip9vEoFYp2mDM3j5sBq7JFQ7bdGZl+sfp9wgcoj
2HwylZcoxPfyZjfnroneKQ/QYySUKBGN+rPGIKczCFsZZjvfeqV5QGVEWy+bLUqGNiYfUjvXbqNd
WGu+TiW93WVwd+RlV2FtOyNr+snflQsomkUU+aHqbqtaY0DAH9h6ufbFuncz44UQaeQdpkXDN1mC
rCQkK568+EalI4tGyAnM9rWgyWxii2d7P/elcaMVTLBanAhMIlwWal6iY88w9vPst0fscemmm8lg
mgyr/KXNPdB4N+/31x//PgaGPuO47IsodLFwAOJvTK5VkrBxt6zJMljTn6Y3T6TAuAmwcNxpDlp/
PtYulnRMTh8OfWRDoD91rUE78H12i0GhOoiITh8Qe5Y2L0vR9XtFhd6NXMNURwMylY/kC38Oslid
XVx9Fm08CkP5ezf6ccnsDObC+ERHxrWmR+6W6SIm57h41waAqrVFae+Mxp+o8jhoqLDLKPptZWII
aBF5IdgA4VtAnPWK7+RwWvLam3RcS7ZEOyUuGr7I/Up880v1yLdnTsLREB0hMQNIp2MlffPVz4F+
27tm1m7b9e3SdQJjOcinRsj3vvcCPw/sYUWyxFIFas7Oi+78Kpu7JhNqkxXjYxUzfS4879g1gpam
e5ebuMld77ubbCD+cXs/28VDto4OfK2kbTh1J6HHY9B3FkeETwo8rrIb8jGqsI3biRm+DCmuRw5r
61gpQaCOzertYMWJADaBskN3IBIYbgMTNbdcCI1xt83s5q7L1NtUrkGLU6b2kVX+jOnS30pIGzHt
bd1mpWzFPhfY2WI+YFlbP9Hf0tm99eMfs7eYyXbkoXksOJvUqzg9Zo/l+BJZKXQhjzVaElvxBov1
ZpKwHKZ6Cjw/Y+3s2uOGmeo+S3XjNfc5W8OOZXVLi2UqyYcy0pMY6L44SlxYYz85evnal16x1TqR
IrSI32CMYGH3zD1uJj1A6MFpcBUdusQO0TmkSTUEa9tzq0zM6ib/Y3Odti4awZB2nu8JMuW3zJPF
LGyne87ngpO/HGlVRorhCggVLO5M3Ec5sYbTyF3yqsILcscxcDSpJ6MACKhbIF9U3SCromFlN995
1sJ+qcZDMdNnNgrbP5riKEs5bOaYwVS/0Hxy3fxzoMnH1abWNhWih76ok2OcqbWANt9tLC4bupUx
uJOpu9fLksGKaf+u19FT9NHSYQmMXKN2leeeniUy2e4mxho4UIw8RA57ZVXT7Bx0fCfqovDXBWhU
mq1f2VDSZ8YezppYM7R0/NJlGJmXscNARsj3XQKlgvJuM3X58NCSmR72xButQP4Tffnb2G6DYqBv
M0HUMEbamtRSzTFTLcQPrghJK6KgHVL9Vo76rqSm3Mwuzul0IbFc6Hd+I6y90Id2ByHyuLSZu3Hy
apuYBLYsMReHOBb9aaTfnnsI3LN8enEqRKa6fGZqxv+/WpD+0JGN0j67KWra6qxb4dRmDtErageL
AYpEW6Vn6TI/bTua9o01aZhi4UEWfrldpMXFeOzfQPRsK3utP2uscYs62jln0iKtXypnsQ6uWaNm
FvV8I/p1JtQhpyF+Aw2fm3fUtQV54ng3tiJht9BGgQG7pxHIgcYyy7FfyqIrA9eoogDkSoWWE9dr
kwVEtlUAoNZD8q6YeIt85hC2is4OhBBrnkJ7tkX2Kh22bWRI55ClOQImDntsPi+dwzdubd4SPxGd
mNjhtMZIxvHUq+3bCIvz8gzqczrF9YNOC4U9qtpE/Fe2Sd6D++47lnu8t9HMO4JGFFNnqiyXWc/W
8Zo6yGJ1ECzciRcuiVgdRLVnWGzBiNn56rZOCG/BK/upO0L+Ks1oq7L51RpxXSpXPfcRXk9kQN2+
IoiGU7S8m9KFF2k/gpQg2jrx78ZyhtD1hpuYGSqNQ98EjBLPtM2d5ht+M5tozu6VPmiET3s4YJRH
7EaFMaFt0NOadOhMwkYGEjYr9mQ7ArfGgYTrv7kVs+R0M1XmEVBJvVBW2OxzojG+p9j+1M0fNS3f
oGcItwAUbrf3S+/okHEi+tDRJ/AtfluYzk4vcFAwMoRe02Myoe+hjeoyMmN2SPHJErXtE+3d74S3
HYyOwLU0r2+Z/LnbYvFIxxPMdBh7BbpBpcM6B3MvFSvr2j1gHxHAxMhDLtvHzIrmGyfSmW2w9BEV
khw3rqedBgseHfKj1Ap913n3MC4oDPX5RU3GYel1usJT9ywVExFnlIEZV30wjb5BoVgsfPr4Nunl
e+EwIrN+TJXee6z2WQRzVVRqQmrEcmCYGEAnvkbNfujwjd/F5JFoNWHWhDuFY699d7V6t2JyvYro
Nh/QVorhe/Ro6DcZLXjUlU+SpgB5bz7c38qh+WE9q4jlYQa9YYtB51Nb3WuJO58ml+iCMsseNNFA
z7dndrmlqTc1UpTQUKz53JWJ3zfVH90af0ulU7E448Hg3LNfodtjXfxGu0F6JfRT5r2sjE23+8U3
ytirkoz2i13sExC4iA3DXMsOpU6gcxdZ923vZzd1z75ttWHMRt7MjY88kCG40fr2NpHjeGm8rYV6
NvQmQdrG8DnP9R1X2Iwq2NqIBvtcV1foQJrdnK2GXcm6g9A2BPJL851hsmKpkD2auh8FSUvrNant
lHs0Toq4Hu4qB2eu9kWvffzQ4gPTVx20k7ionjHbMlVfrruyWQRLo65HWKf4rxj6so/9pb9L1xub
7luJkvbm+pBTtEQZ0Xlocodv268RNNF0KJE/osk1OZcSrO5pPhT/Ts1h03IejhrjKRvSjP1Af+3B
S4SGabpBbB08x7FDsfivcZoIXG70tOu+HLddxEKmHPFBZJtuqttjO/VPym2WvZlZ6VZ1xWVCMsbs
mOmc1RXtnoOHYGNvyOEIT8xqmcRRwnGOxaUPpoLu8Nbq+uGiGu9XUbFBq6XYlI3RXaQvGzK8dx4X
fa+BySIZb0Adu+uimSY/bUaZTL/HwYAi7jKWzwbjxXJQFjb9R9NCcsHRRSlUbv3OvSuZiIXNIvqA
onUbYR1UjFhh5qxBG+OfrJvDyFGS+MKbvBumHeBvlIvRxV/i29hhrcKybJebTRKMWk4/xhhvDPIH
KHKmP5xygUe53r1hdQ/tkNOGceKXYmb+KbguxRCkO23+mcgPziLLuKS2pUJZlfFOK0hGaA3vx7XR
aJbyZZIq2ggwyIE764Hbz5yfreVbTN6hs4jJzn5chx10KYuvdsJbq7uS2k8jxKia49NoNc9djphC
snOZ/RM+jpPfofCJo2QbpR0Uj8HcuL74Wh0nFOLQSXrftILIdM8myuuC+ctWxc7RR/Jzg1Hx2Vhj
xuNGY9peswFc8d0XmC3xEdU0X3dT5AG1yQrykplTmy4ZRbBAbpx6vlMW0wNbRO/JPQoUzipBNC7b
wUS6r7rbeciLPbKM46yiO+JCsL7Qi8iNCamOy9+M5/m1rOw/3TLdCjHcUaWCLU5OecQr2Ds1BEH9
LhcDe/danTFHuXOyRFDO9iWdE+vQ2vJoTOSgl9OjNi/G7YAWyEQHvKvTQ9lR4krf+mPm1rCpnP5V
q+VCnyvnYsB2M3FmtoieOi85SWZp9Nw+TSHl2SAsNku8eadJ6Yf9Uge+SNhb0ocCMkMQc66vuz1Y
pSOaSS7luW7i728+Coc4sWiySJzW/sT28JmL/LfskoW939yP/0PZeS23zazp+lZWreON2shhas8c
MIsURZFKlk9QliUjh0YGrn4/aPk3/XvNrKo5QaEjKZFsdH/fGwSfixlhXojf+sae6q+BQRAyjmc6
fUwGzcDjSS/cYGkiUUaEgYytxb+5q7oNwCdW2H3cxE98/hfnrSorbxUQLyBMS9C/9tSF0nOssoKP
oR4ute58lGnz4o71A1kIf6nHCjr5DsZZHopSwuc4YGozeoc8qoJrsG0CycbywF202SQ48qtknR3f
OCCU9qb5vbsUOTixOZuVN9DzOamlK2x3brrBRvxhPxrj1uEXlAfFNmPh9m3li9FGPxA3y4k8i2Fb
qMDaoL+H1Ufu1C/4TBGNzouTMDeaz5OTNR11ZW+XmR3qx/mbnrhg04d160ZA6lSzxJcB3mk5288o
IwA7X3t39A8Smu46nLzjACRtlWtIIwC9joQKptcL94M1aYs4Co9loeBaaWS3Nmy1JBfZthktdQ1s
zmJ30S/b3N5q/RCgNlYKLFjERWdiFNb4+SfmvuJQGsDoxN0xhHjtiYYVfjuW8UdYiFl0qrkxcoW/
G1dO0yaKw/aWQ9jsgTb2z9oUegciG8uhxnvctSJtPTj5Y1hW90aLEQQy1byNaNVnYF1douXwva2j
nXAUEqTLl9GoYlxlJLdo6p2BfyP6N5RkrAaSGAPmTiCntqJRynVfnppJ1Q551m36XAlWImFTVta7
ItfYtxITjvKIT2/I1244HaOMBcgPRb5Wy2YfuBi3Byq2CyCONE+p116qQFfuvqRDta66mi1AE9wr
Gpv+Pi/eAxJ6IsaM0guUaKWM+je7ESdTbXaZl47rRmO/mzaJTTzIgCyUosji9/dNYLyV5iEwWDXx
CXRIh/3wwDgUpgXNvfM+8Ej5RvDLFO4zGZTtgA0cnJaDwaE0DNhGDIF+grByCnv1FPUtaA/tpgzS
bKMRHrAz+37QvRnKw3a0FBgpjmBdy0p/qYfoEYQl21F0qKymg6iR23f5ZDz4RnwxWVM2rtNuk2ra
eqW293mSQxZdtgUJMqwp13FMNBLHzjiqFroYjBUwSkpuwGanBBdTZ0TN4XJHRbgdO23jNA27EoKN
Hp4Fi1JJb82hevfj7j2pyVXE00ITl1S0LT8aKH9+8UUP7fdosD7arkCvX18ZalpuEb8nXzYirCA4
tdvhGyFZEvZlXhE8U05GMT2GlvMcO8NO1Y0bEbJVVRr9Fvkd6B4mGJ2WB6JVu+3i9odmKmuhljww
kIboPHNjCZ6wav9W5cgGJm+mYeLDltwQ1D3bDpG4tCleJt9bVeNkbsNGe/LwYRXCew3bGREfhbdK
D5ACoB0uENlwa2X4nhY6Ae7MfVJRcWv94oTgUQfyqnsQHbGYJoAMWzj2EeIYhnZ+eckgMiy8abzN
W28VTRYuSnQhY3JroJNCmtXdWG51MazsW1XjVaaoDlr7ANLU7tEzCS8bHrQCy33oG40Nm7ViySUD
jUYCMFzzKcGgE7oJ8mKWUX3L1XalgFIVuIYOkX6yNQfPUHQDY2Lubenv5kceeYGXKU+shRnmcNOh
+vjCOgujvrOqwV2Sa+TYjWndQhHGfdra9ToH09O7IB+H5qC3ZIMD0imV8h0lB6weia0u+goFSXCp
usNH25MvT1ONc6lzQwietTHSSp5r07bV2udMJQSGKtLMSN8qELtrz2ZTwkaxh60ypwHRk4qQnVCD
keAAu1+//ipcbdNW5m3rOOihlDhDJqzZCFo4BQHNtjn2pdkctSJqjwQgJtJ6vbIDPtIvaqUcbrLa
LC+xqSQXjtXzvawoaviP6BTx2LR9tCD9MNCWlaXW25/NdFSGbo2toTjJKuAA5CEs8/U6SdwHMeu4
O6ytqS4vxGHEBbjYQ6ki3iGrDOxd74Sn7j47zL1SDEw3vNtwdZ2IQDos/V5XbmQ/wNbDeRDY18+z
ygvckl0IoZK0Ne9M1tV23SxB2FnIuPxVl0buUkPU5yR7oN01gnaJCWhbSX8yh+7nhbPd2TXzfv9H
vcneACmdnoTWX/01YaNiYd6SJ9XvrtUp1mp3AQgjOamsT4sR66nQuucssil14d/HeHo+Ch/gVFH2
zV4Wba9IZg+4aR0NcfvoVUF60AWxxDzoW54cjXvGA2GZQr9plrkzHHuVxVcOHSuvXgaA9W5kMU69
eAuxwVx9Thz4/S1ehQTN5petUlTnEu2zq3wp1ytfyLqYR/lKfYRl4+S7AQEJuvetyHYcp5WlLEYw
T4+9pz9lQuF9qOrJEFr9IOfRGEkooxK3ciIrB9Qncs/fyNYmtpYjmF5YNWlxlhcrFdUmqfhpIZUV
hsvWLtC66LN6KZtBNBdnXjDaVXgws4rPfbJoCkFdkdS6zpPU48B5IN8SpNA3TWNEJ0Ls4aboh/Se
FPyMHCjLMxJ1zqoIou6SIKm5qlFVeBgrYS992DeP7L2qZdDb6XND9I3fndW/hBN6dk5qOV/ywcoX
qdIWX82q/MBUFrpklb+4XZx9H8oc2mBsvOcTQPbULX40AzuKjJwKGY5i2aklC8ek3vsDO5pFdUu0
CkhuhgqNacfAD7AmZrvT0XsqtiG5kA8SEQejmcR7WjlnB4T/W9THr24eVt9UzgTs3mrvVSd3u0ji
dNxEZYA1iqeJM2by6GqmDkvQbLgs64KkhFI5KWx+OiHOskELNIdFwi/XsigbqojgUBykCtsdpvrs
VwbD2gZitpLFZp6gcHR33Q0uinq/XgOv5wL4NHk0qxdFuJwqR90ohoYK8dxHzu+RE9wOwuo+36ps
yGu/3eY1OS3ZRc4/KCo4/y4k318I8Gww0ndTl2AXSQr0hFtQtmuFFWMJWoZHfmbKulGG+AERg2hZ
aVbzNUuVO90q+4Ac8Xly/fCHyKxvALy9l97WXSyQG2izvZMSVfHEQckL4+Dovbvh8Nrx+8908uJG
96X3uy9WgZRLaK1hD/ABTcl0zp3Sfh1svVgGQT9dPC0qNp6dIbeT1d0edL+7xbXZP2FrWq8MkajP
IApjBJPCe6Eml3zS9TujzBBaMOye1AS5wDYJxR1fHBJFQZHcJRydtgZaC8ckMdNtK1BJSXMSXFnS
j8fEMpqtkYMqyE2S/62pZUetHfUtyjbBUfN0e8sPxblNEogABQsuv7J9DuhkW0Lt3xlWHJ7ZjbCl
0xz7e5Du0ZWw3xvO4Yu6CcaL7BpZk0JU5q+uQ1f/0dWA5nxR8fjedo3F6tsmD6Cn4lu8z7a9j7Yp
asuEM2QdAc9tJ8o+XPfYha7KSiXr5/fnTK9xVo79aa1HU3+WF+xlnaWBnMRGFrW5n9bBxA2M0tqW
LG0Yd8fEslH1CW70SAyf48KYoLKr+9WeJPj7hJsfQlVE+sH63zelh+wNPCVOg+6uwEUFjGUPGRhe
wtlAVXgFaGdYy7q+cP0zu3sw+ihukhOin6xzemPVj8gzyVIf+tkdEmU7WZITwU/zdjHuecCZmUNe
LNPyMW7mN3StA89Zkcq19Zv2Vz/yHysdabuTrCo9N0fSrdoVFRbqQ5o2K1XvQVcQQGk2Smzy2WEH
Ga5hI8LHVKaEWJZenxweCwAB5kpik8nys1yLCgE+4rifPWUR4XxCTfPlOoVsKKygOdmk1NGcdpGB
6euT5o/qTgbucyXlTfDF/B8qA8tWd4pGiF8OlB3lRTbAQyUdPA+ephL4eOLZN8F8ABVhZdx1xH9O
QSaAtaAa+JWoYU2Sxyru9RKhCmuCj1O0JBwNJ//I9cI7RwHEG08QT5f1meM9IPehPnjzdlcIaDFK
2NI/Lw5FiSqUNeI27Y+5WMv6NuRE1LflC1kcB3GiAXvVmNRlZmE5q4W9cqgdvk0LeduMOJfmQ4eU
uaUcZFUVJ7TK8uetrL22dx7EtTRTfvxRL4t/1Fm6q91kIln3LjFUfK/GQ6iPPy+qWp+jlr91MsGL
Z6FjfdFiyAdqmZRfSdq9W2Zpf1Oc/LnRtObGtA1z62pxuPYyA9UPNOCfzUIjfQbDI9dd1tNAQ5ep
SqMXHC8xNWbBBJWhrGtjPLiobPljbKxAhbP+5cPdKET2MZaIera1/iWwahUEaeFyYu+Vff+y07UO
WVGV1P1C7Y1g52c5R+sGaperZ99KT3vFn1y5IJhdHHIdmcHImQAkDO1GZGX60qkk0UYl1TYKFK6v
tr9kgmzdvnRVUO41UaUbFYLYTdEG2bM7jjcEI/NvWm8UsJ58/5CFXXzxzeCHfLlJd/kExVCcnCLr
7vyALMMwD5jfBwhKclox2MDcDswtcpJvMZKkR3kx8qE9CrMFXmu5SBwonNIFAMmjoUfmsJB94HLO
t8C04cCZh5/FX1PI7llZvmRZWuyuU6cGsGBT6Zp1K6AGDMN0g26LdydLeQIBzemQvZfFuALFAjz1
pnfrO4eEYHNTEwEBHaZGy0Io1cvYkVeNc1O8OhN562hI629Fmr0A8+i/Y9F8bNmPftSdDSUrD3Cw
L6ZF4UITWCgc5OdwtBfAb8kGEDJuYM50+wyeeANPeRaXKxyBwpyulYsIa+mtLF4bklTJ8EEGZ9kR
7j5Fz0qHjbiBIPWta4fC29QlEN9+sOub0Gj3siQvsos195NFMbOLzD4gXtY452hQlZvchdeVwVLn
lN4hoqBDvlpFc7PsUym+ukxTYqKVZdGHx+p3jvTK/nOIrqXLSg+s02dnPqc7DWcJq7KcM4QhJvn1
Gp/jez+r+GbxGjWQgsNQNv1m2YDDvgRJll/8+cgRqRVYnV91bt02q4QQGNAdJOFgruj3leq6t0KP
q1u4LC+cia1HFVoVemP2fVk7SMrG4Mkdvoi3stFC1X4FDqTcqSU4waYzym3ugHdNGyN4ivzCWZcd
4gh6PMCjgt6JeU4H1W3I7McpBWXjFYHysSG/5n/kHVtSo2qsx4y51gBkk9vBMsJVGacQiEAKPBDN
XA/MdW9YhvUwVT6BU0fnhAnJjrM5ou6G2cQL2eoYZDrHxvFvSc8jMBpF6V1Z29WdA2KNFHoVvQkn
21d5bD1XRunAqQiQA5my6KVUCCDMHZy/jySXWhNUd8M38CKfI21WrGU51vo9uSUi7o5IH/sUhhIC
ntE59n10o7SmIEWSOtt+tPVDzDMCOEzWktGOi1vWt2Y7ZqpzZ/L/WTtJYpyLFPu7SFWcx2GWLEKP
dyGE6W7r1p/GRTZ7MLTOqB1JdaYELlHdmqtyEPzHcr589msqs8DbQvk5QrY044hDcm/6WBBCbifH
vQaR2F5sow0fShvNigiht7UsygsdTMduL+zsZxYQwkPXDrKODppJOJAISH/je62JM20XHOw8rY59
2GfrJEubZz2Kv8uPWjN+RFYfvsd8VwmmjxhdzGNcpIoO5jwmdYgpVLFZP0/GnD7o/Q8z/xyTe6m2
0N3s5xhhg0tJ0vwApco7aM3oHUh5kt/qdRISIs6DTcKzocINm6ZcNv15yybYWClttEkHkbWYFJjw
+HDVXdT89ag846M+BogwLCzV5ZrPFddLk0YYAIN6fZwg0q7bAcf1OhqM2yLXk3VkxcoLJPlTz7fw
3Yq6e7PujRd4Czlp8fpfuvpZe5JbVzMc7ksv+tn1j1nNScVjvRAJYcRvepUbT6pflY9B91sh6r5p
na1/tmjeby1/jim9st/WlQ8IZRIdzuK1OvCMhfFPQlQ11/I20RAEiOZL6cUoTLonFd2uQ5XM5zV5
m6NBq+Cp+vdaWUYZvtpPBiFrb1T2uRUcoIyY25RU8Z6svLKX9RDfCZ7KSi0bXHSR594k/bx8IXu1
ttZaO9mhlrXyVl6Ea5Erc9p4UaKc8bO/bBm14GvrVeFhZJ2/D/hp7NKBwJyWifzez7X8Xt6xC31u
SKbur/WDH2g71yBxL4f+vS9o0599G7R7F2gctMgOu8FRXiyEPvkeZebaERnaJU0L91veXvvUI+mO
P/vIZlu1EGvpMJaJgBkGjwri74c8b1Ti0/OtroD4knfyUgc8u4AnhYtrXae7ozhey4k9JZs4Q8dM
DobiiFLTH/MQriRJU9c2y5VLjuy3Odg4Oct8HFTwNSVcLeT6Oi+6R8ggvw/UML8X6ejAEfeNlTfq
2e8Nu6ZDwO9aWxqGsyLTaqzkQHlBWjm/r3fV3FNW1D34MJstxxaeRobTzMtEuvGIGYJYyCJUpmJb
GygtyaJuQhlV4GreymJkRysekPpj6en6fZKZj7K6j9BubUw85OIxH19qjVQvRwjnRrYqlnrCSXM6
Y5RtPtT59Dm1l5rtoY/bEj0lBpHxGNfoCnEend+WlqImWFiKcdfjq/Si+ziT/Ou7Ned3yzYs3JBJ
Gl6u71ZOmfBusxqBZgFLfyuV0DMeF5umCMBFz2Lpn+ros576tSjqECaaB4RGtsqGaUhZ2WU5VfPX
VEvznSyNmTiwVELxSbW1F7PXhRYYRfdouw2rmnj2eqidEShTmC19hAruCrZCWCf5FumHCvks2ftz
oGOEYKeFO/t6RPeWUkf34M0Cjhb9OcH/4hYB+UOrDO6LqvPyozfAOvK8e9ElT/VcnXvwbKqEdHrT
Ju7L0BjxkkB8dCtbGzvGE2NMngMN9HRjYrEz9Ir7UkEa2+RVPGzkKF3vCUe2cXznKan3PMW38iVd
pVNvUXolAzi/lB/HJHKrXNnK4piMrxO+s2hY1eVjHfhr+ZJeQ25Mm3C+brtUfzZhjSWRe2xSg4yH
qkIuxsjqiFO2c+yFRe4l1mwfXKj5MI6pidzQr+ZBAcNwHTJN08giisS+xaPVsGCdhN1DELbdA0ZL
hA5TwKF+QBHJGwxk+vHbtYfW+k99bKRH2R/Xk3prdBAtZbGaJ5yzuPNcckxfZdYSTRFv6xnWtmnH
6jTk8O3ZAAC1rxR+rSoima1hB+/huQ274h0PpwycYDB7DZiwbafGhejfx0+WXb95hpK/J74O/MUW
XwzdEusGZcJbopH2sZw0gQeS53yNFbGSXYVLnk/vVfcypXjDjWrEk8Sq+stUet1Cvp4NSTHtbPHN
L4EqKmJgM6Yk1qGGVLkuItt9AThwlF2bWH/tXBUOom5rvCkiOvJvKPxeLB3OUX/9DQlnqM+/ocjY
U8m/oYI19BTl4g34brfxRWJuUjWZdoADspWOsMeTLHZVkq/0UNWfzKb+2Tp5gfFbUU10sSNplG1g
O5MnMZT4WcUnfaWOanUHGL6/EVpS75BNRkdUidKVg27el3HsXoBAmz/c+lCnyvTRCJYJRMhjCOWM
njy/uquJZxYtggu9kX/rMxFu0cvKkL9L+/KWyByWUfPdH8UWkWdshs1myTmA3kL0I+wIbKD9JrPv
Us1Y+4MS3ZI2cpcpcde1rBeuDhYIonN+a1jFumh6LCOClhGGF2H84g3u5wT9jeGYuGpps72e46i3
pgkWdC6JOADFU1TjZ2NXhdq6qjoUCeYG2UW2ep1eHEggoKIfk6BCCWyTVoF1NIlvHu35Ioth2tuH
CXNJWZL1soeWkT8i6eOgTJ3HUN/nsX2Bx1FoZZsQ15ulFGCH6fpUIvT/EAUAJmsNnIUUQnem+sn2
3OSBdHr4WV+mzrLV9Porahuwzbt31MZ5hgF/OQel6e8CpIO2bpjmD0lPkqNR1O7d6NUlAtDtNxXV
phUyjtod0qk4oLVptBmEUj9XqvYUVEmPpA5GWWPuvVgxHiqx5iS3bSl6PECMEdX+MbjnjAEZOw/O
0Mr7W0Nv7LM1X0wd3KJVnMc4smdFsfYIBPMA/w+sZWUm1Y0+sa249m/rOtqoDUc2WSeHdSEo/DFq
s60sygY1qj6Qrbf2124OSCqnLrIT5E37nAq/Prmdsrx2QFmGrVk8fr9OUxuO2DYTpD45SDa0bTSs
kjT0oVwwkazTmnzA7DrKbmSxK3x7k0claAgVbxwvsF5cjnSH3gMEIIv1OIZrlGrUnSw6SfHUkO66
h0zlP8BQ39RNa72UYwCBzbtoQ2weSV0gwR+oP4Bhqdu4KjnSyDp5iaK8voVzBW2ZvupUGBt/qsqb
pstfwQJDPfd8faWpbnzpx9y6N/W3ltgCxBnsKm6QMYPyOjcWVZFcVDNSVyrZobWs+2zwy1dj1LWD
LCGlaN17+ZvsLmsiS1Nv2LT+Pk+cFiqoiEZZV07XQSRt6tcADtXnHBwugGuL6RXyi7usPDLTMal/
bV6AIvReH64l3/8sybVqQOXi2tb9rfRrnFzkfvWU48g59Q96T656XgB/9fx8vbltFtz5b8Z5QwD6
Mehvgn5MjjAbk6OV+Jc2G7sdcizJ8Vov7z7rxEDCrAfZQPdrdV6x0i9kuZ6672kAMB9/hqOfWcVR
3slLLUY0VfS0xUDsrwZfU6Pht7LpRLtCDbJ93OND+TnNdYauVsa1Fs/affP88iLnYlPQLf75j//7
X//v+/AfwUdxX6RjUOT/gK14X6CnVf/nP23tn/8oP6tv3v/znw7oRs/2TFc3VBUSqaXZtH//dony
gN7a/8nVJvTjofS+q7Fu2V8Hf4CvMB+9ulUlGvXJAtf9NEJA414e1oiLecNJtxOY4kAvXv15yxzO
2+hs3lBDM3v0CP3tE7nXzvWu4wEDvFZ2kRc3E+4yr8D7ioUS9R4bFUwC0k0QJ+ZdNVnG5yWbtDuT
pXVPbpj/NWpJ5h2o/HKraEG7uPaTDeTcMNAsIiSTy4igqJXvRO72RyvPhqO8M37dzT1QTsnZxoE7
DTmaHH1du2mitjiXEVBa3xx/K3m5emOF3rj59/95y/vzP++Yhm2brmcZrqMbrvv3/3xkjeD4gsh5
r7BxPdp6Vtz1rZre4W4x38PerslvzDVibY04kwHbGJAOmS8/q+PKQzZQ1P5RIbm5ykzVQvBmqM9e
5FRIKFA3+LYFnFTtQlh9f5XLtvou0qrFfSZ8FsD1TxHZ8GdVf06Tpn0yIE1dErDcstZtm/io+VAM
ZTHVSKoMhoJ4/jzGgnuwDtK6grzfWs9gLdLl5OTpQbbmRfLb/EP52/yKod70bQXR0tdwPfX9BrGO
ujsSff73/2jNVP/2n0ZGxTFNFVEu29NMEC1/fsdrgl7EcYz+VYdlTUJPI8A273q1+SLvyjBlZxyp
zaUC4Xhz3RN/bpnd1qu3jkIMQO6j5QY70w0yep2zKPwi2KiOrZ3+uOv0VP+sG37d/e/79Xq1aaxg
2qpzqMTqOB2EJKkP8kcqi4EZJwf525TFhIzeb0XZeu18HdsUKBT80flaDOqKF4IcvlQHzbl1i6I4
uSPaIuBhH+QFIBjmAJ5hbC3hhQ/p5OUnG0aiiV73G/BYBWh93vCQ7XQkqaxsF7pmchkLwyCw3dls
zxf1MFbvdgJ/OUuHeF9qbr20S6jrQJjzL8EItVEJB20ri/ngPCqFk59zfRKXUDXY/RkZrM4CPo6C
V+ZnMZ7gCuBeeuzjbnw28o84m/IvRDRzQqs4Wcq5lCaLVoWr1nvZOpooa4d59QRAe7iT70BOpmYR
4OH5HXwWTe+R9G1+br1cXOrOussCEtGWFSM/FKTaqhoc65ClpX8fxSMhlUREb5klXoncGw+GGhs3
OLyGm9qKq6+u86Y0Tvj2x0DcU17+/fdft//8/huObbOW2Lqlq7rpGn+s8STOEZAjIf6MsWs2PZua
a27qMAb7EqSrtmv9g2Ib/iHsxDmEBbSVJVnfZK2DxOfcKssxOXmw4aWx63uTHRNSa4scsA98GzCA
hNWn+sborOEihF3ewxFaou0zXmQVWexu0ymI7MqibDB178GuWv1WVjlO393WGJjJkrwMvlYiJBCr
G5La3jrW/WDDJtnZFkSS4T2UxkvhzspwKuETi0fEywD/W3Gz8SnqMJwVscP5vIM7vzWxdQH467gk
vDgMf/7k5U85aoqtaVaHoEURxMqCbBvPmXKSAj8vwE/BDafwHK4N8NPJ1c4jnHmE7JyX9ptm+DYb
xZLIWxe04qDOnhPNr7tKtsgyFkuui0iEA14Fe2DZURnUOwTk7qX/TTLm4VHeXS+yDkGgiRP/rawu
fLDz164N7l4HWO8wIUCnIJ7hKs/Irn41yT+cZKltTljCuE+QiLKz6oQnHBUU3L/C4aCyfQRb1irP
2thGWzg367rX7O4iOKhcJkDS55oPBHMj6wEvZ+tBhFibwukRB1mXld62aLJx6+MeflB8pYXYMnYH
L9XdcnEty7trH3fuLYtBYt+FXrLW0WXGNF0hXBcC7t6Hfvl03WTIOzNsQaIWGK98bjUCr/6tn1WQ
HIAVOW3RKjJPGg/8pV01+tqYi/KiNqSncrM8F2Rm9mNlRc6i6TDyqCAH/NEtFgi3qajqdBd18s1D
UlfhSV4QyEru3PFeFiZ4gP7KNcPnotWnm3zqM3MhW5zIDVcamXScrxnq8WU6uDxYWXHiC/Er0oLg
ImSpxI/uNkiieTWKL/KSpZ7YwJ8TM4XkZ51ZgllsSzjuSRce82p8r/3OeELNzpUluZWJlem3UvhX
qUZT/Akj79/aOh9XTnZ72Soo7WkPs0fdy7umH6bPO1mXTD0CC31KSKBNxd6xXHQVC81X17bTQoz7
vIe+l2wzxG3QCOj0G1eQKEaoAtU0BK+2Qhn9u7bPprXCFv6CyEC0MvOwecotdr1+X8WvQxd9xK4S
f7dyja/zAL0MFhKSs9GI/iC8VicJMuBEKXKoQnHf7LD+gcyW+yX3CrQ3Sy17KlDCXfnwitb/fkEF
E/X3DYVrGGgD6fOiymJK87zg/rZpTmw/zHtRO09ITKsL+ejty5ZcNhSNvdwxDwoqHsTS0r189MrW
LKp/tqoacl2y9TpWtqJXdYMmQXn+78ZfB4R6ExBCqfTxkAuEMPMGhmvmmMEx1gDayzu7xVsKzdkO
/3gxaCAJYg/UoR7VSyVq+6eS3OMS+fH+yYzRaGvHlaLoJ9OMypfJjaY9RqoqxEiKPvrfazeAXiCL
duBwthGNOE6NVrxYVrEEyAsoyiK3GTShvTPcGkfuTrefIGxfjLHKvo8NboNuE9UPSGNauzqAkRc0
sfMEheQSKXazC6zQ3MHr3qt1kb9aCiqVHFK0o2kg0gsz3Fp7hd09E2t+dmrdfv/VNZttMGVXuJTa
Z1cXZZWiL5WV1ejO0SStPq1QTkQkoGgPkBLY7LVoHB91Pc6ORtO7b3o2XWx+lG8wiz+ccLBfQYS1
Cy/zpxc/qzHwsu3uCRUFSISe3j6kMbRQ0VbDWVXgoiITap7ynIhd71ThHQktdTu0ZnNr96az05XB
23suKVdDKTBY6XsVR0hsgUYbEV4vKqJtO5TOHWICCkGVcbpHii1YFwXWWnlcpMBG3eaxJv6+BLHR
P7NwGbBEBu1L5KAKVpe9Aj5n+sJfUn1nA3AEieB8WD1WNm0R7gPf5BDW8+d0ZChPYzGKc16KN2iD
GjY2pgo/XxN7YARzTqAnIkd9NjQOQrxZvxnAOryGgbWDbxs+9u0Jq7uEuMMY74hhTWf8YmDc1V3y
3RRwcFFn/xgFSMvWbksy6Gmw0ckxHNAOIMEUWNkaj5sAc2T7ufem9kNJ4k3bQoO2i1jfjZjbIcOT
tJes8I2N0ardwYnHhAUxKAFXhyUie3CXUxiHb5aYNlpJdAbtM4TZQImTKFCcz4sswq8DiFtZIa6K
NGiORuRd3qpZzK3s9HnrzcOBeOaHJPptGtnZjRpkYdUivdEV7KuHngCqP0uTtEhIw4pxs0esYmCZ
K2b+YYSv/RRO33MezIBdcvWsiynfgRJzd6YS6PcKSi+z1JR4q4OK+C9jctf90epq8VRmZrJp+eod
LKPsj4qWOyu4rMOq8CuVx2KcAeIYHiSUTxISjXmXIuurdnq4Vl3r60l7kKVPFGAa1Z9z/I91chL5
CkOXfskMMvh25ForRzWCx7YT9V2Tufe6EoePssq2mn2daOMJP4nw0fWqbGWh5riVjbHlZnszRtZB
FqHDiofC3pqOGtfLGtw6hI07I50AuTVKg4YIDhHoF30BxoQ6qIbOSecO45cAzidJPa8+CXwXHvQ2
+K1bO3YADL0XI3HGXUnWAWuYFoaOcCsAGOPPiyxmycjnx+l/Ndq2ce9rBZp70V61fAh4sgr68VdD
9ZqfdZhRw1lEdgluOQPYZZSHf/880fW/hwJM17RcIjDEVyx+nBoxt78/TwSxiamIc9SGm9AQxHmN
sdz3k7u1W0s/izkmMaEv6rnNz9Lcdi3NbbJnMz/Wh7/1/NdxsicpaOPp1yv8GhclSrXtq3xaIN1X
IkDWYk9oe7dq3VnHwbVH3B2pkZcxLcetQpxw8UdDbaecAsYqmp5dN1NX4MBBtFr+Ec5vfOEHjkpU
5e9kSV7MGuEJFopqqVkhcc2ucVuoMe4I9BqpZ9txcW9qvZMzRv4+MuJzlMfeSVbJOwUXx1UbTChs
/WrQLOBEcD+BmXr1GqCejmkHG1aSiXiYJwpuMk5uPYQAsA7sHxJkIvW3aurTx0hzP/4/a+ex3Diy
ptEnQgS82ZIUvRPla4MoC+89nn4OkuqirtpM35hZFAJpQbEIIPM35xvJ5H0qFSBjA0luW8WNjCOM
AH+hxl61ybPOgajtbSytNi4ga/KHKE9XUWJmL2bahXujQe9HFInJVnlqARUq+zR/GUY1mKMXa2Z5
c5TiFI8OfskFzAiT27wzMlioKJRV+jGuJFIsMM+RH6d02WoYx6+GSrL9EBG35hmB/dTk6kUIySat
OSkTh+UD+vPmGs8fL9c/94hBBUO1VYgR6nJlOSLzs8PUlBzYA+d3wCuTZ95lP0TEiqq+NXVTnYnu
tfS1a4GwVvXcIHMmNs5dnCnbEEsJFIfKeJXJ8vV7I/muSAQsiR58ennbDARPWaYFEDIn/8lPIpbg
eT68dhiZcI2wV1bzIHgdtHkg2d3OFcsU12+8PXqQ+172CnjTBOrXUjVBp8GURkOn/vIU/djJVvSt
hDCHJoHjvtgkIs9ZlEaPQxsoC5c/5hwHTr1MHak9GH4yrPtaVrcDWts7tzeydWYTMkm0b7wMSy+4
53+sWbTaQPSzl5jVkjX4eNCKYVxkaqZtPFkaXiFbz628d54a1y0PPS5LEOzU6y60YM3v6TY9uPqC
rOLf3eSoILtxeoLhZWG2Gqig6BZFsKsj5xev9uhF5ytUtLF88+IuvotN29/XISrSsRK5cy9u1G/A
ymJPNr8HMhD9ER2Vk+k56raqy4APqxYvCFceEzMyvydx/DOVuvLRKor8f1v6Gtqnpa9uOIqmqwrm
NFg2iv7pUVX3kWJBMB6eZCNxCKp6trWGB29Kmp/RTqqqcVS8JUGYz0ypbk4tyLj7XlVeRH00RiSW
AYnMS3iCeR9txEZEFIPK+FgUrWZW74ogv3dGO967StAt/bInLwnD7bzH2vGmJSOhuDkpbY69yQ2r
+FWZ+VdyMe0XyVaIZ+iUZEPq/a+6ruSdJFfpIm8gkPlWeql0R30op3ofwzV8Am340kJDJVuuk/Ew
iR09IRUou0KEmYv9vtj+w9LvDwEpzhsTrd2aoAeZRFNDC1dW3LKyNAiYP6DWVa7anCystdUhhF27
LRpfKZZr1Ee7vSi7Xtbtvd5olrULIOxTg+hi5iZDRMeatOG7xO7xNpln4GnVfZnq5X0DeWI/VUlh
W937JOfuMziqi1xW5YNt1WQSy9NmSJYn/cug/1Gjqx0QmfnLsotL6NrSa0KoxDwKS+U8WlOQH3St
7W04MZDvw/nmrsNNw9N/laTtjNrgnUBLdWsrQKEWNgcBJZ6ZvpZlQOolYZkrCZn6V98y3xoX3bCg
QLPVQe5LVA9Oaq/jCNlVMSgd2P3paunuYdTXL0G21jU3eXWIFt8Npl+CcKHYS8ODNOYn4TBNS/do
hUbx6AEQ2nUKGf+i3ku9k6tUxaMGoT51yEAmkXOp1zVLcFby+2roPh5udWT6d3d6Vmoz0eXWIIqN
jVZNjgDGIu0q/KNqEt87ZFTdsdyQeVFOgHT0YFF+hrGDBm2yTdCT2WncoGstbJqDX5JmInstaW8h
dN0hCfsLcBx3nttp9QSKyZ31itK8yj7ImAT401fVrS61n2dkIFXLARw7yYc4fA0PTKw2uLMm8sD2
QiffgdCqvzde8KC1Yxr+gmPJcnXyyPVVtCUdKLqXp1JmB1AWzOhetCWURJs2edZ+t2lTZMGfxzlR
6S/aLlURqyVgFbAiuVqZ46/1KZx1cjNts9xHOFbEuoLOJqY4zmt3xi+yeUAFa8My3vtlceK7WfCG
LYTEd4RCj7ETa1tZI9ohCVXrwS5xOk9Zaj8BgnP34yVRAMCNaipdbIWAJCBDwbb3XPvoFaw3CzUe
3rLC2wWI8B0qOdJWFpa8GYZP7xeJBcmk/4xKyVuGcN6L1UT5orCb8aRZ+bAeNTXfaC5RnJEUwz4I
8ZLHfqXstFIJDiT1xXcyIhovCK+SOcRnGoeGDCHd/zpElsLOcPBRaOh50hSEGntlq91bfgRIF7Lz
N6v7wpIZXAuKYGiOAqABDdLn3c5CualL/Z5EIhow9b2f6crQz2qDKHF5MMxz29VvZe70ry3B9ksr
1bE1euXwWiv6AlSP8zjEHeAiOwvmcq0Hr02GVoTGz2Mtis5YEoDudRfIwzUpMNEDGvQB95QWr5Oa
0BXRC+Mdlk/J/54aXXPEn8BXkUPeyqcVmznG0WWEPUbYYYAtf6oTByB5C4C83UmUyG0hLxBmMb4C
DXRpb2xTz3JWel7xZJBJYiNmrXkkwsyckZbcfam9/D7k1+GRmX1HblTmzyDE7gat9b7Vo4K4ohfo
T/J4vC4MEB/hQf3sAjZ9yWtlXDdJCm5jKjoOzDEJOOLu2sqf1aWeefzndbr5p3efqWkYiJGlthRH
Vq1PdnQFHos5mIX0SIAfNFsX1bWhGNuT3CXRturKSW7Mzx5dRPN4jCXWjxwBQq/mJr71HQwVGAcZ
ZYVBd2L6SIj341meaeateyKjuyymjiUQOte+09QG+EkkJmt1jpSBFZM6DzU2juNdjcX3J+75bd9k
0Ze6avU5gfvpmTgMdZ2x71gD1SU+0Z7MoJApvyRDuPNYlItB0I0jrKCmjFCXf/Wj50YSPJJDOVOn
J4GPfO1jhLSr8LiLtt8l2N+f26ZxtVNZi3/+D9D+vFEiV0YzeHOZGv90eTLMfTC8Yb5xdTPHEaSp
EuDuZojyl9iATeSP0aor4IwTdjXmgGo5LRup2tXT4dqSIsw7F5VdXMFBGgd77iVGj6DLeFDx0+7y
JDV34qz8ffZXxa4zoC6ONWI6NXfTRm8mLSD8aQ8klrPotNtmp0iFtQe9ALHKVPSnIAE5O+2CfiY5
dMrM+CEGJVLAIAv8MmCM90FIvHNb+rb2ZMU5S/34pALE+dF03Z2tVtwlBfq+BHGkPwOIjRZpgq9A
s8kI0GTjQvChcZdFgXmoySRfj3kkbyI58g/GYGRLfSRHyPH1Zx/duLsYhNYeEx1qcJMRRkrG7jFN
0JeQ0Sr/Cd8prHV+IBlWXTwzcE/AEd8hsfQ+CEN4cB3EtrX4PWhQMvenVULuLYkvvQ6CGVTup23T
9UquKnWPsmviIrGDeNXq0OHI3veD57H2viqGrew7LQq3Yx46LHaxMlYua9mq7721sEEWBGrMjGJw
rjbIBGGYab/5lCMy0smRDM5FgZfe/qridvhCzFG/LLGnrG0jtKbqQguzs6dHr3Dy3CMe8HJTVepL
WvfuUVSJgyg6SbzE8B7uP9XrlarOm6Qr79LhEjWkavn6WO7xgJR7cXY7iLrIa/N1lO55Qtkt+zb5
IQVGjsqFa+yVybVrmS0CNnZqorhF/IVoHRrZ2JfOg1f21UZNIu0lGp0lTjrzQUaN+b70u4dY7XGC
kX68VgjfJcha1e6kpg+WWV6m6w77+0LctYo9pGtnQDhXFEVrYpJdpgwrI69/GdPWDGF3YMRSaFJF
UQqVQ0FW6sXNfmiDJe0rZJsOYoHrK8vAkovDdc2r2mh2YJ1X2wXGaZYzIMbvOgjteEr8J7EkY5fp
wV7z/X0e+smDMYYf64Fl7/vUSB6m/gb66G+6uo8HzT4ktZw+RQ16hOITBUm+YelvLzqtldfmaPAf
kPjk4dU1Ua+Rnz1JNRj1qe+QNvkmwT487yK1eRh6P1/lthYuhaPQjRKNeGwdCRS+spc0POeyMkwR
Co/XdftY5Npi1BDzYG1sbRO3kRBMq9lehnXxatTR2ZtsnW2Yb00YSm9dRCot2TTBqUDTbwO9pVoF
nqNf4jSGnZVL448a2YWo+pW6svGWZheMwXAIf5+Qlfep5mMToTQpOWMf+qRFbb1BVH0WLgdCxicf
EYGZwqmQVriM1ACQtGhty01dZMM3G0T4wF7d5b9zTvBffYxh0O4bIq3vYmDsb01SEmgN8jnJSCdx
FGLKYxZJG/6HiYUkXOcpqdtH0QOdJDasQfxU5xDIGjsNYJ03xaWZjG+ihwVNLjfa4ZDzTFugmVWd
yunQyWaHpF2iLGzFJ4M1MkMqLVMDcWmFT0kfHDU1Ls7i5YOaAft9/Mnidzu13UokaX0o/R4Hmrj9
X14+jmz9+f1vmYaG50fBUac4lvqfbx+NcHHI2P3wODpIhSqoRAdJ780dR28XRP+bu2SoQDFNZ17j
sgHS1ThYhJUrzToyAJZN6hpblGKKhYJtYleAG8N7Lj9GVgTmkkfViuydcGm6SJDfkoLD0atOqNTA
K82JwZHHamfyZH0msus5tSPwKVNJ9mBZpuFjRFboWTFTd8tzG7xjahlvA+HSVmIk97lTScdobPsp
qRa6tyPB34r6e79uq2+J3/wwwJ69lVjWiF1oh5cQfhQ6G/E5GrzumAGuJXnKzo6lY7nrUOmqTcnu
FIS1dDc0RfvQq/K4jwOEy0bkOoYiVechoiZL08GrkPOu++GA6tT47taREqJf49bfBkiBl0RPSBHW
PQKeFKf8qnC3p2puveiDDnhaN9OVWeTNvW/mh5iAs7c4gf0z+ZXkuvPnQ5f5Zyss7jvJDzd9H5g7
NzWM64HXp5d/hVPCOtPjFZplQfurU3nf4qEJCufVJyz7rtbkckeab33CJcartAmGO7JEETeOXP1U
8nQiTqmwl8it4HywHR9qRhNZF9uFt6E041eFgBnYIRPy04IszuJimcn2C/TO9pttB9ms6MrqLhyb
cGUSfDvnCdC9OCY5LaXut989Y1iVXtH5s0Z7bFPd+WW00j076XWNd34xWA5aO5E6r2sF7kzi2yvy
Kp1dBmlsbdoS4vUZ6ppkiY0xIhUyeR/Ac+DrtYFmLjO3YQee1ic1t7GjpUPwrYm6s42z9ScuJ2w2
ljOHXYeKD7i1LaH2W6c1/CMdEqDbWeuj+TC2hPShLT3pT4tDUUC5kiLt0k5VkSSVkBZJrxNpep3I
7uvy197Oz4jo5o9tVj4qpROfdFuRnzJJec48xTqqYV4dBqM8d6Ge7nNIlWzhfoZyk+7lwLvALB42
npWgyl4Gmb6XsD07dyMCaG+didUY5bdyKYrSYJ7snO2hqbbdsTHrHnmZNH3TpXCSKGn8neo0B6Vu
7A3hIcreTR157zucFb72I8p9b0V853u9aIwwYmKumbqIsuNXXyQLGGXrDk94RtJTEYdPrE6q40BW
6Zzlk7KFb9s+yzZPalOOkxVGkh+8d7v7xG61Q99bayPWfYAJZolBT/fvRSPCNt1921vWNh+jb/gY
6dEpxrBxgghepygHKoJ0pGnG4O1gsuZYlp9ZxjR3muXwWpuKpmbCLXGUZpN6Y74MnHyYd3UlZbji
tHR3PSVAnm0SKy7EGadaZH0vsa1Kcx/EQOc727QazsUQGic7qVfsPpE2036gZccKL6y/dbrRnsca
1VLycMplGbyNJfdhyE5naMLqV6c/kDPfPVWR7+wLd4QvClRz0UdI7zQhj/RAaty13AXJLOd2PqOH
lJ/T6czSlXPCQ38nqkRjm1XJqiOJfS6KBDclR0kpvxGbuMumZN4ykttNVyGOIopW4I1Y3qKvoZSa
j0EzdJcEol88lfIM7cjAa8E3yL0EG5wD0WTvZ3GkIbvom19vVbdut76Olhe4Nrj675EWWgtDEP+C
3GJv+6IKN3bjOjvsl8k60BXv0AVBtfJLLTriSgT9m2vFabRLCxyATHJW550d3szrLMmSXWqP9dbn
9l83QWbvtWxAumRA1aQvaoBkBH9cYCfCHNI7+TGP72HUEXVgjwk8lzBct3pZbkLPqU/E1IPic+Ly
TXXTg4wQ+E+o35tGSasvYYkKDZF6yVnD7bomkEpet3kTzRFFj+8UrKgbxWS2zpCmVwY5KzYIy69E
/N6pcmn+tPPkQWENMa8wKp47xKg7FAB+6Vp59HkWvnktn7Dzo+yMXkOzLof6aHMrrSLV7laIQQ5n
2bKxLZi++iIbFfpOSfgrNQ9EaWLI5WY+m/ie3ywf3FzRKtVlBC+yLOCg7W2I7IiVkCbiSdUZmFSD
RCuegAK+OUDI+KcM2mOGnmr8ZEKNWraAEHfjqBkHcjaVhe90yqsOsQUbiI2j0lF4ZC8rmayewDdG
aA9yscVMaV3SqvupEIPzDcJFwo64Mu+Tqgl3WgBHy07a4Zg40/bFML6FSu49OmM9rBEWblamxxJJ
CYb7Zki97w5hclBak+EyJOTbxDGklTJtmxfMEzhI6BFMC2e7yJJ70B4k2vXVWra8eGON0DiUkQRr
/i+j1SDX5snRyb8JusIjU5co3EENALblHZm0geM+GrpenS2SXKM8JC8HdFkxwUf6Oj4EY6Gu8CDX
dyK4C1RqtjC7oNiI0K8mnIIzWrs+itaqIQHNMvRHWW7Ti+yiJp3D6TbKNp5retttmgYZ1dFW0jcn
tn7idenPhRPq50zzfwTTM9dA/iZvJZSNVeywpIqamzZoh1XfRunFUzsHe2VTfTcdUL6QNH4ixvSz
kAPrqZD1EbBP9GYPyKBkqeack+kwKKSgqiE/VKiWqgSsBU7NWFr5ne+Wzll0dBwTzkaoO7NbXS7B
xiwNHizTLKJbbPTm2b7OfZ0sNpWVR1RD240vIEkQHM7ylIhqDICYvlg/t1q8d0LnixVpziHQ2F/7
1cOoIVuqjup+rJydnpTu1nJs0tfzSJuPaA8SelL3ayeuVJQB4uGUT4dgnQ5JumRzHKxzdgoLAtzV
FxPcolb2/S/8cyORyixU2G2XUowkVO1kdx22bx6XsTciMMGDWpeM+57nyFoepHARF6byZIaetXYj
ZEL4yXO/KvErMTPxYrQrFlwy4kWjS/RIohnWMkSybtGhEk7S+oBgcdE07QyX3IMBFGAt6m4HpbL/
6FLZKnY1qDugbSuI31X1YlfoH6eWHjy3JfrUbWJo58jx2aISC0HOwirUxnHfa21KfE/srTu16NAq
AoRXamwBsVA9JPiZZgV8iI2oUxLNnLUjtB+C/87Ajq2f+KIWMPtr17MvnsYqOVDlr7IkDVsiT8et
LrEQhHLG032YTBOF1LEQjF7J7YzfOtlXCSAgSJCYZRsDuL+VLbXdNaNmzqPeLu9MFBMMP8Ah6SWo
TeQ94u0I8bJfkyVowyMMSN9xL4PVXTzTOziG6QHTCiUMLFGzAq6W3WNPy+5ZS4NFVGppMZqsmrza
K5/g84YHNAVZ5MV1+RTlmX10Iv2R3w/0iGEOKDs9240XnawGY8+QntvQTq6Hgl3comhxAA9TL9EQ
Eup/rPPvomD6vnyXWV00kRrGc+S5iCEodb9qfG08X+tkw1ypsU3sxdRFNLBb0E+GtBc1eQd1SjYQ
u6mlhjAJxyr2TRO/n8VaHt1lLX5X0jSqie9Gn+spTyJ+V7HcLmPehIfSQFkDYC1ALMVxD+LAz8DZ
NLV1gqA4HozS5AWQhPcQXJFvyHgsCjKIMvYAsvlmNsaEBhF1tZ1t1Yisxiy0VfQtK4R6YhMvfI8s
pQy8OivI79Nd7SwPgzHXICLe+3zq1WAN8Vpia1mo3ni24aFiQjgRwbpoDVnnNU3kppOrgGdDHWnB
Njr47Y9By3C0NmTtODaG2zyIrG3lVqzFpjMSJCv0J6fT26G2jnh5h2XbBPUdZlNcFLllzzopfnMj
P/piSBj5IRfWzzzvlXkdut4DsSjBHRhO92TK/CiC6CubKxzwDWBVtTF4tUxFcYDmR1St4WAdmIkm
tbfMLeJ6UherZ626BHrlhXPZjGXMSdYpdEI47DIyhshRosmTjgrgtXzEHqBHRgzPU9LuxaHwFZYF
vtksER94ryvrhnSaXi02fVzq136dAj67xxQFosdZ5iDowJQo+hba6Dhz3CF7VHyzunQVCid9kj3q
aHk7kSzdTwt1t6mUF42I1T0GAvdaNPIEcvjQhctEzUM4FG0v3eWZD21fjmN8sdl3gPLZLkyhGHCv
BeyY9f7eIGEOBbh4XBmOa++iUnr2Q7LcOrQ39KasHsG2lo8Z0Ug5vMRj7knlo6MhW9uit8cTlqKN
H3iltJhm3No9AhPuDm1O+Gkamj+UcQxfvCQsN4EMU7hwvAgRJtw9elcFa9FKRgSAZ1/PiV6h1ZWM
BRYXCbKVLl94fxDGQnVvtek+9oFemmw0d5Y0EjDYGtra0CqShV3ZfDLwc64TApgQWM/MpwRTwppI
fHmBXZ9W8MKrPOP1LkWWgYnFLxHrUOI7MVZ1Wm+VK3lzdx3bEHTG2x4739SZFV6F5gKR8aI1arH9
6aTqXouEafHCgn6wFJ3TLsa/2aMGJDrLHhogJUDl1XVs3yM8hEN7JTprba1CcrXda2tsVghIIJ6L
YCCfWQ7QvC1aXELiT4hGaOV4WKMV5PO1YTntqfUGawkfMt/b0Y7ok+ARee5WkbtHSbHax6Tsn30S
sQ+ZnvbrotWJ3Nf67oQI0QbaiLOzNCkwr3W18hVgYn68VrVkRx11nM0u1B4E0NgxE2jubyFQdCcx
R1qSz8z+OVjZaT9PUMlkiRdYQGnCeOd5vXJJlP57inHqa5776owoD+OUuEa4Dnp7W9djcm6M6KmR
I+/FdFLy2XSEF0MSCl/KCKwwtvZhKVoJHgCPWcTOVrRmevmQVFl79gJbe26+VkXirVWfbMq8g9QO
xgJRWKkAXh7i5IT4NA5bJwcdhC6Q9ccpgMthq0PzUOcfOnw41RMFTPyA+cAzLu7Qec8mfx4OWcJ4
e8d71vi13btxthUlyej0UwhJUJTCMc2OCJN9F6WSP3qvWQGCSj1ksrEsmp3d46MTs4b1SDYqkSmL
EKnO0+DK7wdd2lhS551u1Sz4823sek+i060eBIVy5w94ij81ZF4ow0EnW+DWWXTBHsFex7RRCvzj
cm7LhtEoFeUpiqxl0NXDmz2a7mKsCWoelFQ+yCrmLmKnF3bIHtkfSh9mt58dxaGIkSYUZ7C/bG7v
lHe4Vb7XoQX5R2uWwGdqSSgRnW8NonM8tXaN5H1oJdnHw4XdVVglsL1eZ60qsNsVNLCwQSMAA8sw
phB9g/cD2IF0G08HcXZruPW7NXzq9y+63KYfCYiP4PBy4ds4Ubz1uV3pX3T5NNVt7N9+yr+92u0T
3Lp8mr6CAvv+8f/2Srdpbl0+TXPr8t99H387zT9fSQwT34fSDsWy8YOLqLp9jFvxby/xt11uDZ++
8v9+qtuf8Wmqv/qkn7r81dU+1f0/ftK/neqfP6ntETOkuVoG32wSuQmm21Ac/qH8oQlXFKMQH3sf
dS2jmZhdZ7mWrwM+DPvLK4hKMdXHUX//iW5XvfWR8TuPqOT+5+f5/7k+mxm23p0esjq/XfE69+fv
4WPt//Xvvl7xT99JTQ6EUXTIiv3+a2+f6lPdrfj5g/7tENHw4aPfphAt8XTRT3Wi4V/U/Ysu//1U
xNQ3IGsgA+rhUB2b3rfuSiLi0SmhiFBXdez1tCJyhyIxWgBAC9tdSHaVITANsJKUKYcV5dQsOvaD
R0wcwSuwVupyq2Z1ry9Es4ewGkrBB2J+yaATVe3oxLvCYRWYq7mKKi0QLB2nEnJUxRw3A6GXGKd3
BgbXXdeDdpuB4ccfjpbP+6nRjxFSelOtOKjW+8Bb1XX01MNFDEKal1X8Fak5aQMo3ZinSRKt8Elh
j5KT7EJU5lov0vqo2WZ6kbC+7A2nPos20avgzoUBXfYL0sLTi+imAkiZ+RhbtqILPEuWSClLU2YV
HeI8I4ZLD5XZbaJ/eXUwrmfLUF2MqH9xZWfw9q3qfvNSDQvcxCUYicQiDmxiEogyOez+vI+d9+Zb
g/67i6lLdMl6uoBRvw4TY8VB9HN+z2KgPrnMdJJ30aUmALEM8QKIU3HASmiFpM7QdDtcO0W2jSB9
Paw+jCHy9I/uH2pBEqCG12syMoaVn7LX1M0jCuyAIKezuIpnbQuw9VM9C6JgwfqU39CnAX3t79vI
W97mED3EIWd7O2vQjlrd6sSZH1vtmjTIn5/qxSR5Ze/KfDS3olFUWXG3TORhYh91BjGT+AmN6aCV
QOLM0rnWi0ZRL85uB8LrzJ0ojm2Qkks0zWLjTHHL8H2sGFahHrsItBI5piTpl4QAQPAMR9WZmejI
nxmHkQT6o8SvlhBqzHZmvwydrD53nlyfSyW3tlZrP4qqW309jo+Qk2z2GnQVh4Rw5KWpeyi0TiNF
3fUaYqZbpbiObXnD9TqiQc7HV8BHFQBS0nTFmT/49+/5up9Sd01i7fPZte16LnJ2RfauXw9EO9QL
p0C6Gx/uVq41LQZ4VyTVViokdNNmriSX/3Feo+Qlz0V3ty7bflcrqjmDAgEENtTec6cjqUEyV57S
qG8HLa/6pYE1X1R96PI581q0e6FNOvaHrprkdmK4SMQGXzAL3Cb4gvUuJ8iYROkqts2dPwVFoAAg
f0kyCYGVghSH3z18U1EQHOqQw9t8CvqJEoLPl6LSGv1sT/6rgQFkgVzpe2xQZcBEND08R5Ntjzvl
EuBF3d2sf5aSJWszrtuZqMtHsLZsKeJLjTfs2o9Qiw7927paGFVe3U+EgmVQl+HCN0JoH0QKpoSD
IE3UuU55n3dDCSifOmWqa0jq9ucVNtprWTR/mqeXwxMgVm/TmlW3b8l93jvdRBsS5dD1tZ2tom2D
7OPi2oDxiXiA3mq++Vod4LhX27ksefniNkOThu9zfapDdUzbuerxU7UpB9JKUhHg+f3y+PBeub5t
yCYa59gQlA9vGPFi+Yc30vUl07mBPPcIekK0vLbmroTHNIHDDZMkQ7SpjHCvcIh/nw2E21ezW1k0
t110HfGpXhTZQbcrIv9fq66xIT/r7HeRB0RXXg+kw+2QutV7UffqWUOYyF40ivrr2JZsnLk3luPd
bRhWdXfR5oUy1wUjBoEjyLtEpy9UXQsCgoAV+OpW9aYNTeJt69RCDz5M2ZgGVbEJx7jYRFpsy5fO
wHYgQy6diz7l1DESqQrDxLdt8Lrt1P4oqmwfrQUWox14kEqRk7kDD2g29ta45jWnnEhmVU/iDD3A
hTqid3OrVw3ugkQ1VqLKkQmqnSl9bqyQq+9I8WP87YBZj7+EqO9FIDmTZ2BqDnSEj5TfVxN11XTJ
PkPXfrra7QP4JXAtRKWvV/tQn8ZoUiLOQwaruhnjoIDxkQKrbxIUsSX0F1SQTX6TdN9s0IHzkqT+
M8p6730DzRo/9e2s15LLxIV/ND0FF0BTyT5x7RXmpNRba5D6u2tzYQZYJIl0eK/LSKzK+iJeihHX
wWIeNA0w6hU+wMtprjIjjnIhZjR7fy26fB4yzU1qbbATI0QrlPVFrFpWbwLjniD7FRIn/NeZP0yk
KHMlKr76ZgjXw6jiU1FG1bZXfXSpyHN5FH0FruU/+8rtaOCmIfRBUqGXWgqvJJEzUKmtRDJMRHFK
KJCRZLu2imwD0WrZBDqIVjE2a/BDyo6GLN7cZZ65jp8cuTlbJXlYxwJfED91K4rWAgTJtTXJ8l1Q
6gQ0VcoqJMQDphGCBoBKyOCZzm4Ntzp/aiWCQ1mhZYi66tRPHLraem8gd+PHiIdv7DqcqLcB4hKf
ZhKXGCZFZNEgOt+uHU8fiuir6lAQ1qRZOgovA+F4gdmHb+RBOfUgv3l8ATgLA/2OAHzlrTAUgqzy
4WHIOvLzpCjGE+4pb1YqWzg/ZffgxaN8UQJ+sNNwMWtap+Wmx97772Z1Ea9SekmyLPRvk43R2ah/
uy2Z2cRnoQUmtftADbwXEH0br8DaX9vh+JgV2byvFemZ/LnsqMIwRYKWXiQtsnY2kaARrQ7sSf4U
phStYkqy8rq9aA10+cOUKXqw4kp2nf3ApYD6uotmtK5azUWWonrT2L65TDDYP0tjcBTv4VuPmMDP
TR5YxtKvDMCSeiuBaQMPVqzEOnlEJWmnWyjSTuvu21qZpEpW4KMsazsjfG99rxMtQVV+aBl6Xj8z
MZr7CIX3rEKyCdYCcnRQdPRqi4Sb1B1/F3GKegdxGFNrQ3J0fjAlh1i13s7WlWIHF3FwCPDII2Lx
RAm2hYrmQb3TWr1C1ntI+lXSdC0PWQaM3P8XCxj5vA4CZZWF5AjNh1re5nVjHUSXQXW7o2mPq9sA
FXjymicoWfViAKnMSHIaRXDtc73uGJ3yLPOvk2hKWZ38Acen+BQWYfhrp3CNmegrDkRNxwtim7ql
Pk0/SnY+7/XIe5DihRzK7UPWVN0DYvfqPOgMfy3qeiJu90RF/YCj3j2IqiLTQQUl8sGaqjqi01Gf
MllFTsWcTR+Kc6+iTXTXoarPnYSUnVp29e2QuG+wQ7qdg+7PbnB7otDFqTjweJekenfr8LkXchfv
Q0UfUXSz2itmoizzy71TjXESV2T6W58kCwek1n+PFs1GObxPdp1ClPPEepS70lt96mJWMm9Uz3ny
jVLfOo2jb+1WCogdHGVOxeFWFu2ip2i2QGW99xRl89bz2iS64pAYUBiHMyI6iTnE2e2S5uhJ2vwv
ryZ6skf1Zz6cuhXCff3JMqVogfJEdCeKreNT12r9qbVHpPVgUCw/NbhdDKY3jDef67N+6+eJgo54
iVS2mKS3H9Qh746e6tUEJyXW0mFneW/KSTlzy7HbiKI4RI0N5rIN96JUIBJz3xj9Io18/5RNJUf3
vHsSM29DCigchwb+ujuAwp07TQ1lwEm+KqR/B3MYLyO3iApjVgyfLtzrfresgoQ4paKcE97T3ZeW
7D+QCEBcpfsgDlpo1kQQGe42nursikDVcQSNJ1rx1jen1FO3he68D1BbQhjQveEmp4pUtOTOGtt8
KfoTe5vu28z6detPaiDhXWZ1LzoUbTHMvdYf1qI41nlDMJoZzEVRsmPtkubPSRS/Xw3YeYH50rQ2
GiKgRN1k/0PblzW3rStb/yJWkQDHV43WZFlWYid+YSXZ2QTnCRzAX/8tNB3L8c4+535V976wiO4G
qDgSSXSvXosjaeNrUkkWAzlSgfx2ZbRZeSJbDKmhEVv5X2N7x9EodyJDqCdRFA3pwGM3AY6mjFYf
HLchqKbtjXCgr9Q8ccuvTiOkQC/oKkaxacygKwng40oO7bRBFV5cQwjNXszYX4CoPf+Hl+baXbCg
2Iz70ZXmo7n/43yKEDb+vz5c4e365LytAVDwBnX59hw4MfoDBDi8UjAshwsXzTsn35BrdGZEIBJw
hh+NTKJ9ojHWC4ru3BgSqoKPD3SQvLFPVdiuWSPVQ+GiySNPQjDc6n9hqvqvYes0x3nko4zWGlCj
SenP8ealT5f/wZshJfZubqfnQnpHXAtw+t+hVg3d2g6aqE1aNXvABcEtBQDs4yiWWawL/tpSmkmw
d8fib3LNQVrWKqv9eH2bE0H5faH66HUdcpjZ/+U6t2uP//3zdP1kLiGdVq/rzIFgRcu2PShMdzLk
eN/K+p4fVY1l8OqV8WPm8mQ/ogW40A4yDeSdYyi8RlPO2pIBekn0FIqktWlojJMJiEAEwieZ1mpN
RnLPV6TwEU1IazRfQavMjyE/TPfRSgHns6hsru66Sa5NG0KQSyQ17H0MFTxAt3HPlxEeeUcaB3R/
Jz9yOcpfV7WUd6/vNeEY75DlM+7xA4nOfpf5EE+QYKJ9s5na4cYNOnMaNtsLMO/Y82leTl965lQ7
mk+zaIKFr88K3xTQouj55Bj63D+6TBnQXhjRzwE+b2Al6uP0Ru/9YUgOsqnJgcrzhNba/x5LC2dx
9M1zwYjWuNcKTOVLOrMBWpnPCm2rMsO50tn/IM73fIing1lV+Nn6AzcWDRlgvEYRAzD7xplF9kb0
0TserQzQggzSECl43E+WF1XP6DVe2HYOjPNocwCYkyvXZqifpNCyQUqUhk6N1ntwJBkAME/lM7OQ
hEcWCISjOhhv9PMa0J20HxJPXCM0Kz3jkOJnC23cIEBSD3pc5rasvMc2dJvduyEE5HY9pCuB02iD
2RuBrOySuLZzDCZnfIBgycVRvDuABE09hDYObWzEa7OO2crrK9y8xsRNjxDEmSfQLDr4PJun0ojm
j06arD1AaVaVX0OCtunUtrRifqnQaLXuKuTJbMeB7o+2hQYI3qvSbecQcigsAKmkoNhXTP3sIqiq
IzXMLyA13ZuJME9WJ30Iaj0r9IpdpHapThonyx3vJPeCeIlbqNqnBvt7jrTRrAV0ul0u6Zq3D5NF
HQAhgMVUwLAfyJ7JQMvPTu12Xur2YchNHzDxsvmD3JYrn60g9XZFAi3lWO8YSSrPj43+DlB/9G3d
xPfIaKkJuFvaL1I4MN+IVAxss3qDeVvi5rjZbmtPepkJv1Oo+oxPSKE9o6HS+CRLBfnczq7uZN5k
kFUBZxmAjz9+Dxhj/yFsIqRliApImeiT4SDyIjJAU7h85db5+6GthxRMXgq+Dcn7YW7pAp4ugbFe
DprWPE+BBxpD/wvwrVa4jyxZoXcBDZ1ZU4HmnDjNkdvlJ4puRyh2NRyv0/LvrHTsvQDF0wGdpPiv
qo0KBDvGUIIsWlt9jqISUkLkVTqEzujQtGiSmj0fx24s+d7tf1QBmnklxdFyNEYSqUMrNEilVeSW
iyjtc7RB48AnSxh3Y42E/YTnyLJ3wBr9d5bZOcQKiwqpzzjPDy0QUUvI5UC7Qk9q/SxYx10X492q
8Az7VFcmutYHhQ5Azbish2CNUudAhJ1YetDMIa9j9s1lkmZ2QgPeM3ad5Zcu12rkZRw+dx3gSFZf
quewjp0FeOeL59DL/EVZRsFTJ1qIxTjo2e04OppQNgj2lqdVvHWftp0k4Ty0iOqhAu8ceWl481Lw
/3RulkXx0huwJZe6+5N3gMfwBopZcRx4J1eznaB8BhS7Qs3wMET1mmwjIJcTJGq0W0/J+xKaC3oF
Gw1d68BizdpvjOoO9Cn+OkXb7leWJk8tWgwuZl+zM2QlsgXZixxqnDk0DXeBBvWi/RmvZtaXcKrl
Hn+AdgW4VvoV3W3too2C8B5YwOmxMuSF7BHLa2hF2w4SY7hI3MpNZwNOJMGz+Ry/cJGMfw1TFC5K
3NYufSWnu1hE9Z1p59EjtoPA0LsFZOFfmAT/CUWC3kxd3AS0MK9v1uCbROdTocQKFBYZeqAyZI0a
rfNJRrQaZGulvOwENJ53LmoIQRiRg6fZ21lUIFVKtvjt7Oadz5KxPHUFyLHiyL0IvL3u8F3k93RA
E7t97yShuXUzXmpNp/cOGkLY9VJVub+j2FuE4MiduQ4wpxARfAS5X3G1mixZhyZg/2WLxrHEqKql
03vZDzkmy8lW40sEZcT11EAB5RbR6hLJf4wgnqgMirF5LNSLHRlo+ChAtbkFu02OX5FhinOodyCt
CLyVY4ITzBVSIBNLmxNPb0PIH0bobzBi5xCAM7SDehMc5A0yHz8a6LApo2rQFKL3NO+m6bVRAx4P
bXOScZr/YD0SvrwOqkcFYCJkHg22GafKeEIGa47gaPpZ5ArEQ26ClqgC9WGLG+0jWNq/ofRsHcCs
Kx/Bo6juI2+84wU+9tIsVbkBxfuwolg6cDP7Bgo7aCjo6XUXT+iphBABNqUP2Fwu+wkKdADE2Sup
vPGLbJGHKzmyI1Mr1WfIBK6oBRr0qNgOd8JeUZezzzxr4bsuWOzBqw8t8d64xqFS68g3ShedMqDF
pYNwTXNvOPoArHmOuwhOga21GVoKuu857o2oFGgPheue9n87LSIFkhe0w6LvtVbjJdb3a5B9Oajh
QBwat+ZWFj+nUBYQoIwUCFxxmIC7PUxQ5ch85d2RiXOwiIO/8reQIuHjIVPCXkxg4Vjd5t7i6CxK
223yttSHsNQ/G4GVQ4QMlCssWcncWUFRuXhwqgwbTTuFbiWDkE/LYuw0zQyN85057Ry7+T5UebBh
vTktiUY/HfP2QjYZ9NPyxq//rzZTz0WHH1pTbzG0Vta0w7JTo7WiwuONIHouW76rY4qucDfhMHym
quXsnrmj/3k+lzdtztEkTEt2Zedu+rL77McrkF8uHDZmp0H1vVinBlo9wc//cZjqLmOIiuTHrJdb
Gr2FSn0fo5vZm51WpBHZKeItnuwQj23Pb/F0SQoNXtwaBEyVZq2mQ1mF7rrtmwnqd79sdKb5M0+s
DEBjSzGOD15C9Ou/zpP+gKYgihzSOjqNQ+qtISv4Pua2ogTx2hbVqL/cvnb3de3cz38PGoL1Cm3R
+APc/kWoss1hZPJJx/lt6jwkzwcbMr7fwghCbxbUpNatxJ2N2AWqlv8FQH1/jgAtBobVWhAHQRvV
OUSKwBNKUTTJi3qwL2gq839Okm16ei2VWLE1rgO7QLtblapTY0M3epFW7gjBEIyjCXX+XqGUSDZD
294Hout6jbuV1hiBh9zICVuoLCL/Buw1B/FQ8tNG5W1nFIo/0GGSvbfyBiiu3WwN2utQQjSjRV5A
bzGHKPtqmKbgTAdkq4GRaJDzLsYQDI5WGZyFm/L7ZnyhgHfmrrc2oLPNl2S7rYGcHHBPrefNa5DD
LazgxCK8aupLdW/XAwoo20yTDVmJ3x145/iB0msP0Wh8DnLWAX4Gld3hyxewOzAogRJG06qB1LC5
cFaiz9qzz20BkrVaH3QAmSiADon33kSheiLAys488fe1bsv/vpYq5ZcgTqy9z8TCc532kQ6JVdrb
yAo7KMzhZXEpS5AisSmwd52Zyce+z4OHPhc6RzVlyyEa7G1oInoeI3GFWnxhvUZ7aMd5KLGV+Rh9
ux7NMPX6ZFP2GDyMWJ9GXWU9x7l4JvHeccDrXp1ysaMhte4EkwdpWLA9Ug9PngRQjLIONKAgAWZ6
9DLan+I3DWFEh9u0B2qqcdAMtux8gKWtFr8cmkFz0YH8eqnbUvpSHpK4JwqD3KC4hA36/PQaJjqv
jgMukwe6sgWtashmCYAsgNN/EHkPcZlMHchEhwqsTltvShnIHBE2S0QmiDOdTh1Sw6v39WgnXr2x
yt69o61ESo84OqUDOBzDlYSK2IK2KWSjbQmd3Wy3GR9stICNqt/C9MtuLdAACsgQaMHekYahWdTb
NWYGJQZNJ4Z211fCsFI1a8dhoMjsBcs3BvonN40ukE5plW/QZpBual1NvXlVxH6MFhA0KOnFS/Qp
eesPMHkakrdCyXH23tDwBKdHlVbMcz845qW0N53wTQ4CPOwCdBFVpfMEnfkOVV4w+vu95TyFHXsJ
wbp0Jmcn2QIkeexTnTfBo2JiS2aR++zEB/Thjix2n8bSbHcFxNZX5HWi1lhHQYI6mr5A6NWvF5iX
HL0PF0Ax8d0FYr/1N6AyBeoVbS7y6Ih0iSHSLjTMHQD6lMWWWdrvDVX4xy5U8ap1Ymgvo5FjYuA/
7RzD3gysdEFqUaafR6O5UAAAlB7ILiJ+vs2c0Gj0vbawCQ5C+0s25c4G4i74WjlgrYe0K/hhYnzt
eg12uR3IVkB4BfS2xfZmD+Jm2NQASiLPFaP55vepNDQITKnnok+3fDdXPSYxvkxOFzXVotP6FHRw
yw6JKjptEkCwpD7c3GRTUwTN7AGJIHJ8XGJeB8qbyxFZ6BVnjQvZuF+HoevbfV8BuvRmioBGOvIR
RHurX6doOeyn9l1MKeNxm8rgO+kfgSuZnRpjQwNQQ0McydWiSWSv8y3ZyUJnJJwEPSV2wrvNzRxZ
PAOnHYqsvy36br2b/bdFIyjZ9UUb+96SoXNK7yloA+KEvrsdx/Rl3qJoO5192H+gUfhL707A0+oI
4MvYJk5GZIv18Bbr6dVqEb/MOyDyzvuZvh5WADj5h4TnNVI6RXNtMzTwmcaEZpS89sAjXHuflIvO
dBDW/J3Kyv9s4f6JHJ4VHqekaQ6MAwgJ/SJ+xd98WAhDmn8Z8gzJ+fCnnuPU7HVOaBnhEXqpzWFK
SyiTDWqp8hK7YmS0XyTuz4seJC7npu1B52FG2H2JfHppPXA/gC9SLbMWXI7eoMoVKirJGdDjcef6
ytgyaPpdfCuosfNBHxYPQLesL6/i4WHsW/blwyRLNgbYVu3yIhvwHviKeTt7CFQO1Qm8QKI/qPE2
qVPwp7QZ7zPlZz9SnqKTEm9vj+DXbNBjighhmPypGfp7yp/9KeJtjX+NQBMbNMzQBbzyu/QzeCmg
zqxhEN3aRHXryVFtgwYw8YkAFaUw3f0Ijq0Z5pBXHFBPqGFs+Aj2qg58u9uKFz0kG222JyREUsTz
ojRfrmhRBbQkLUoYCjR2evOinQXtswSiJYAW4zXF9AboENfFEdoG2IFAlmseooe+vRBvrAUTcidg
WNEmsmtTk5jFkZZ4W4dMiQPe48Sw8GcGfb8L0CMar0DyER0nl6Xn1oFqUydE8aPT+3QZBC8KEt+r
DButOcKRZr8QAOkEQNpt3DZBA9VbPhV0AO25rDILDs9YKMqf3owOeLAXvWVg60KzUbSpFwycD/qB
HLmrcpyQXlN5foYAtIU+a/C9dXUyAlD1T0fjGthLaEeEjNo8I+0DfIu1I0oq+8g4eIhPI1JVedma
7fU1vzNwL9+MKFAfx8oCA1ivzG8yfU6iBBxEvTCXcaCgIwp80xEN7LeAoo/XTWYAz2ck/lbJbuOY
0ju4KnS8FdIl6aYAkSJQRlY8u2ODeYcY/x7QD6XpJkPr3S5jaGKnfxlg1msO9P9zN4Lp42YHN87a
zlLx/Id4V9tZHJRANrbgIitB75GlDX6lOidJY9OPmgXKxs6dfiYsg8oaF7abSyh61vy5ReWlkUhC
IjlwL5quWhDLpvJTUFoZ4Dukoe3a/3lSbdkA5xXqhCRVCfpbfTDAUwl4IfQz5PTLph0JZMqgCDMA
9mS6awV248ry62MC7c2L0IdidNZtVYLdXY/oAMC/Hbd46dSWIO/Mc4daMY3A4Qg+DiD7TmYYHW6m
ZGzyw9CbX8lEB7cLyp1vMjnPbONG7IrG+QmJnu4A7k/IGHVj2h+cqOyWIEJ3UGMaKuTbtZE8FEln
cziN7Sj/WWSmCbxMOh6xZbLW9dQPC8JaWgO6b/BeDg+NKYbO6ACWNPAWpMebGfS9AHBWXfc6oWkr
9M9O5jllHqSMDBl4uCcbDH+5rgnXqo78VZJy9antBfKoTnBhJrBcYqzAHupaxoGc02CaaKgs6y15
fd+p7/JQhEvy+njUnFzlfUNnsfrkgAv6CjmAsmmablk2xrkewC1GkaWD7uxaQTaR1mENfjqtM6g1
eVnbQXse/a5gw8QnAo4jeUhYtadlKQJISBD2GfUjjeICRJTYctZHWg05qw4k9rUCjZZbHmMbeniO
1WMbNgn2OUQzKwoeMWii4sG8G/BF3nHQ6J7QlY1bcxNVn2qQYyzMAcpsJf5oIRI+EeSC2pUZJeNd
FxUAXOjUKbbTkICNRQ1WPAxzVgq+AJohPeGhBL6WykazjWF7q0Qm1jIL898ChQcRgLDON2ZRxwuh
S3CGLsGFujSXIQcU9KO8JxM53RYENmZgD1B+RQQ53A5ETjSfbLdFLKcDRjfv7slutsYASRpoZqFf
3zo2XV3cVSK8hJNhg/qLKK2inIHIygJH6hQmP3I8y0Guoj2iDXAKLZh04zYFgE/aCO5mhNPpHArq
ymLddShLBU24CoJnUUp1vqUAlGGjLSCMjTtKHJAjbu1xDRLlZoUbLH8gR8Za1LxL6xkEGdneK8sC
N76Abe28C+4rCV2D3IkhqBBO09JsvORZDn658KY8/Fb79f0wICG/GKeXChs+/FVLiQ6Svv6Z2vmT
M6TFS2fgvxb9y+oz9gM5lD2z9tL1JRICtgP1eTFOdyryun1tBsMhRoHs45XL0X5/ZUdf2RDVfaVK
5FnK7AVF+/dX7rv0Kalyc5kUdn+e4mIDEjOwcU+2sbVLZXzjA77nQZeyK+hA/DUo/oMjev77Pero
EBUcEvMhBaHZ0mvr6ovTds8atI35f4PaCJXOKf1mWIb5HPVeumL40T9EWWhs0b+d7OM0aU+jhES8
E0zlJ0+EIIwWtvUdQhqvH8PCxzDCKPrecSQBP3wMNQX/+Bix7Ze/fYwGLzYnjvfkZTfi91wPkK9A
ESL/BCrY8sIlbit6ZAcmDsDyFZ4q7smEt612FbS829KQposJWCUaSj7O09HX7bVLPRWNAegxBymy
N9nxqufCuYallV+w1QIwQTpX6Ak41z7SSRiIIB3I1kSRRv1qriuQHF+BMMovbvg6HZJgqCfGDrIJ
dmceO2m/Hlp9lgL+7ho90KV65Mb9hNxKxpE41R6Q80C1B7LIJlgqVyTYYFvILqAEMh3BBgtNPfMH
maEuCqkYHUU6NRRVTEodq9q84L0lXMZVBT5MNdjNsdcMKnRgsu/xfgwy6Bj0j7ubA9IIiDbfotXY
QPE8vINcZ7fkyJ/tqHiXpeC+AsOEDzJU4KzJC87rYEeVvpxN3RISBAv0yIfrGTgwDUIsoJXsb8vY
avgKfT7lvaWN0FTwt6aHJnilD3RGXgYWt4XU3loCO9MNstwVIAk7T4J/YsRSq0fKNT8RhS359Ojm
05HmW+Tv88Zfq1S84WgkAywsHBy1TiU4lOgVcH4bJOMYV9AJ0S+LVCqnwxxtS44uX1TYb4dAQUJZ
VXj7HYR7l9gGB0ghVi8Adq2qLEifVdxUaPWDnbhp0zgAk0WdzXZfaYYxP1Qv2n6Lt5j9E69vA+5h
yL2MmrGdDjJl6BYZuhjpNthu3kjH5Z6cAHag3WKR5eI+svDgknJAp4Uu8wRBGK1GnrM9VXe88mGa
VPv8IWrwEl1b3GfY/V8M/Kd13EXhwo89e+UXAgVOLcw68Ha81Ar/pVTW6Bn2bFReg2Cvd8lsk1/B
srM28LyBZorTHY0M+zVSqmGZhdc5JtBEpHVsIPtSAJou2gN5JfTYFWgrHqNI2LQGmXtIix5FjjVo
SY48GPBIab7IRZlCwaoT10rVNeh3AFSqeSyuJYj7QdbiL6cR7LPLmvfQNAxDb1Pb7qs3xbaappLp
T/N1BDk9NNitHWjSoHeg8WSl/yntTGDulXZ9xD+lnTnLTUc0R/JOujJOXlTHEazr5jcv/ZpoKDz2
fu6fgum3hrtaehwOReyNy8INjE9GpP5xpkb2ahvezj7EGUlkLMa2GbdtkfKDGH2Q7ugvLXAQj6oa
1dXpJT9UnYL0uv5yNqD75ti9vLPTlzn8FT8k4AKd+nJwzXXlekgQgcTkMLWCHRSTLvSiE74g283x
pyFyCZDqpnk3Ny8mdyUFlLk/OCy9foYn7kr6HBJfhiXOdMjL7BP6Vz0gHn+Z6Ay8bsESnPLZuiS9
TDJWSQvaFNcHBdrv0bEA2D1zv9/MXEXx7Qq5V75ewXOA3dKsccGSRSJb04xbsGvk12jId4YBlk10
LyWLOh+TjYTKJ7TkfLaTk1nfm7pUa4g8OJgdIAa60osnbfvYIucEmYUauq06ghx5a+8s9JDNk9Be
3K1aiJspawrvIUcqF0YWVF9lhXKkw3JxyMO+eoYe2WxvFFSKIEhkr+u0qb9WeFe1rLJ85EUItqJc
AWms7b2ejg6o6Da9huTqNXK7J4hclCto76XXwUS6hc7INmib0jY6+9+JM0qkFwoT1OXjKKxlwCfQ
7es7mrOdeiW/2EyogzKBWSZrmuXWchxwR6kEh37FuptAgh1AhMcAQd6maRNrS0IXk8fvHas0H9N8
TB/ilv1FZoryY9/cFratvugoM/C2PAcepjTsK9410c3s4CaAerxzJVspxGpEk+OFO9AnSSDUvPKA
ut5SBE2wFdKdWgD2SjY9oXfB3jrnAXwWxQDxpWuwdotnwKWbXdg3bC106suD3ZHOe3uJbdGLjv+T
fZgyqM/W4UKMortPi8HfpKwv12Uh8s+gMeR30KUMliKU+edBNGha9iJvYQQYJlOIpITWOaJgi4PP
p8+He3KmVTI9piAhi/DqNEBna5VHJfvEuiG+DJ4c7vrU9U2k4Vy5r/CwzBaDFYU7m28tp237v8hh
lKC7OuRslPs5HLJ90JuBCBXAWDVYWKZqvLfjsnuWK3e0h2fTaCUEp8YMaiYYRlWnGSYNyMDqIVRJ
K4groJWFhvkIBbPIGa6oTAcXv3NPZMZfFwxFEUDuVdpgSR8qaDmEYO7I61nqJbSV3KQZ9ne3xy2y
I5laxMiQQAvg3WOYnra3h284rnVT77sA8glSYIFzgszL/KymiQw56BhkSEcb7O7YQ1rDptdVtrwb
5WM8hRvZiehMps70oXcsmr/IR6bbpJvt90lynOqD1Q1/Ufz/76SYCoB0la71kSf1xnOQRIB6VO3A
6++qiQ5GgrfNaxHK8lORhn9b+q2r9pp44eNl8gQ6QT4P3d+H5L0FI2PVnm7DIUXHmZVF9SowdqGt
O4tH7k8PGEXUZ9z/ccS9olgMmVs/AhLClk4u2MVnltpAVro5ggiu3w8txHICz2/PyC/zlQHAxOep
hpCGKuvmu1+LXWsBb7soAecGSQGEQnP+Hco74ovLPLZMUW6bl+wNTfvoFa9LDhMAS93gvC6JlvJj
hO9uLNvhi1GyHtSMOFPowVtA52D4UrS4Jp0N2vbHuJJPoIkNQFi6HGUuNqQNFiKtcnI9UFzUIE5e
07DpGgiFQ5GTlMJIM6zKmXd6s5O0mIsEBh7GaYJ3wZNfQDZ4gRM7xPNnAamO+eS96z/EmAD87Psp
5puo491KTF64i4NAffEgZ90NZfXUWmVyysAQvRih6/GFwmIoPe7AEQydTdtbVKwP7pKUhVuBZsUV
GpPtdTxU+L+usqlb8TKD7geNlbQ70IrY9nqEqBB0Qd1pzU1vCyzTX6Gjoh3x1gN0Jc909ma/mcg+
OdYczzVMhEyOPhthx1M12pGdTOT8r/YP6+M7/u7z/L4+fc6AEB1vaw/M2QToattYhgu18LdDDyJb
xbpzV6Tgfa8HH6WLIvnecC9M18C2I//TdCAZ0RPmGD4lEHpJPKjCJLhL/3Opm+VtuXl6Akpfd8yh
EK7VEOzS0d+itloGlp9tyEbaCR2YT++HzFzwnoEXG49SbkfWDqVRc8aNDX5mL5zW704eWOY/xzV/
fQAn1WvYDCPTYYEsuxNYQ9zP6a+wSY7/WO33MJpehhH+31x8+/mEjTEUmM6ycqBJz2vvErexfQHa
c0D/ML7opXnMJJgtKLK1ubxzXe6DK5FhU6LjmykG1aFowHVLMcpw3EXTAk3HUGOZY/QVwL7svLuC
uZrDsyGcjqCNeKBoWnYMcN/ic3HIbMf96AG1YodGfpdBB/PJrFCSCL0wOtEQVH/bJpfx1YAi3TVX
fKV0j2uacXbyq7Zc0HCaLH4HMmZz9majABBmLIo78tKSAoIbJxrqJVUGTj5asgC9TtZF8uREIWhR
jADJCrFklDfRh7bJAROHHNyRcildVE3QxIujDQ2tVAwHZkKzqK9F8SlC3ehqZ3MqhQKaGpTPt+lt
W5vLwOvWluRQKYyS4DLWaFVjkcp/VEMP2glPAmjc9WB/+GfE4MtDM+JR/yECyCmkxXXJ4w9reNi/
r8aYQx8e7yw5WwOJg5SKy20cJ0273yfGhoj0Z9vsB6k+SPbrBiywTmFYW6e2UZVgYDVFOa0+ejRE
yWQeEsKGMDVicGbTDVPzNonQOhT1ZqIRhb5NZGhHOIoIrdQJK89dlh4gP+hdAQ32rh5jT2jjak4g
ifUgWV77a+S3xzU5pWcEJ4WUldROMhVFdl96GQMrLWansZOs0VLfbGi6b7YWdqLN93m2ngQpjS3g
/fEDmUy/x0sViJ+39AnG3u8OAnrAC/LSGgw1uMJk/YVMQ2Wgg2jw0jv6CFDXrvcOc00AQH59IjD7
QPXLeCSLNHOoPk3fwyTud5SAa0GQu53qrpoTeEPM5T0etBdy0pcM1ViIvifiQl8wkUq0ffw+vc2r
aiVcBvrmIvV3MZ4DwO76OxnU+SeHJcWnHO9JfEzHc1RzfMcdZi8dJto7cgIhPd1xECUsacLbdNyv
cpC4Km/tu2Vyz/mVQBMMD6EVIL0T2HfAd5/WKCo3wxh/Bw3uN7eDvg+IRoJdLqDG6GWZ9YKJ5KeJ
qjL8lZMANFOsDDNhO0dD8C2jVncoi1saetFeUBd2FmHVZBsfrAUDZJC+dGnMwXaaoYKhK4tSS7lo
O5C17J3993jUDE8saES3Q+vyCAhrCqSCzvx9yAFWXlwteYyCxs3xLlnYUCbQG8CqWcS4h/d9CS6N
IbxAxSu8uBaqLHg9DrY9ZGwv4AhAzt9F69fgB0eKYGFiPYzdt0k5TrLMAuFq+vCfoTe4ydLR7MCN
XpJiaQ1a0qkbaPbpK9Q9Q/K2g3p32KPpTe/scF9yIeMXyR0NG2auBFhhP8fYeeC15Z9h9KjoHSho
B7n8Y1itVyMg81uY3sfMq5GdLmp0dnu7KK3W9WBU7tMBwAkIk23llKYH6IJlh9wy7K0CCuEshhIw
9tLyr12I1HXNnPIri8XXWAzVzzqB3l3qjWLBR0CgG1H+7IL6qzJE8TWviwTSOKl3VQw/5soQ2RkC
Fa9Xqa3x/VVcO07WqIM1oD9+qbn5yhoDpenhAMwWccS8M0MbcqaV+ZONJmkKDj+yILER+OsMubcr
RGLKvYPqDIR5HPtKtqj9Ige7fxwsPA4CB7LDzQQurFs8pK8AaWxNvKU2VnOZD8+9nCBaWtoPjhrd
Pdcvqy6wGxsrVQnK2FN7RrF9dBYfjLN4PBm5jkzW9n5sff+vMjWPJlhObieea82W4NfJbzFlEqin
WNYv9I5Mb8v0oqx6iM23obkj+xD4Z8F9YB+y6WsXQXbglt6lNLC22wxi57YbbajzQA1PVQSlCkhF
WKsYdUZIziXTPQ9bc0kBTvCUytpeigLN6k0bZct2MqPNFDv2vQHE7XywAiaOQWuv+zxEeoscFDJA
bmlZ4Ee2IVuP/r+V6cQRhOm69twPoAuRTjpuyqLF368uDSQgW7XHS6P6AvZcDxKVjrHv9JCxTR2M
3nMF8pqD40O9T2jtaCufvGXXgsJ/8owCTFjVz0px40Wf+Gn1emKBHzdtIQjiWKguFlZmPdW+lCvR
tfZ5sKAtkDZxvkfBAIwO4RSsKwZVhMQKi2VWgXwn0kJ1hT7rfKC9AeTB2LRQ9EtG01r/ewwF0iFJ
wHYidPRtMToT+beikAG2W/xIW86+FNMDM6YjyZClCVMP2kc7TPI1DN8WvTl98/2neeBDAcv9aL80
kGVYgPhIXAUP/Y3ygbEZQGN4YkkQr7u6tZ5Ko/uWl2P4k8XgwcNb3Q/QPfPFqCcZ7NckgG/HExp6
EjBrGubTNI7zJMiqzpOaEgktwE2MsE8Pce0Yy2wakiVyTukhCkeQtJNHhol6PSXXlJpIoDj5tOcj
CmiFbqssDTSCxxaE16EFFh+DEAwaRt42j4adVMuyasWLyoez56DXa9EP3/rWlz/RMvW38B3/ycs4
eJj90T6nnplC96kVe/xlq1OqOFu3tu9dWdI+x2G0nXT9iA5DqQJgawT6xmmccZSLU2fcW1SBehfz
5ha+UHsaSROK81IF05YgQeUInfK+QUZvRghp+BAoWf5sa10wUJAoNQVT3Pg2l1BHtB7F/et64PaK
Tn4qj+DfQHuK6RmrW4alt81PYEkH5kYnaQoboMDScUFVptHR+kCTQmg7rW+2KQnuLeOlxrZ7H/tB
hV2yaYz4G0areTgOuXtWQ56gczcOkC4AcVKsD+QAk1244E4htu+i8ba8alTWn27BjqeJvdPq+i4M
Qu7xenTyBlzgzyCICU5tWTl8IZEP2AU8fK4YC+9Vi33LCvD7jctBPjaHoOdqWiRxaODuovIV8EQQ
Nbjdn0aWVSC4XtONSZLdVp19X2QyXw06mDxhhgrcwmwBEEzaOfjDzY9Wzxm3QLaItnTNduhqesSI
FejLpFOTiA9vLjIOVmID1Qdshp5CGnjv4kRvlWJFgU5soT2IVx7fMXuYbfMKXFV3DWTabLHI/x9r
X7YcKc9s+0REMA+3Nc+u8tj2DdHugVkgQAh4+rOU+DP++u//7NgR+4ZAqZSosguQMleuVRWQmzAM
+5pkI985SZvvmeUMdyOEIKERl/LXHnKPnhZpv3zJd25pem+tV/RLGlS4Kd/J3ADzSCCGOwtTToMK
3T3TE8Fm7Q4xIncaFALXdg3SYW1CoW9RqAoBV1Uq0KHq+RJBq+Bs2dIArkZt7cG1EYP+CqUHIGT8
8MOuCcwlTcWBN0fIZ/E5WC8TuYU+GuSNkc65A2a4vysyyc+mC4X6xixciO+AR0VP6uFQBvqNWq4y
0Rl4S/KdcFV5ghpKk1AH06Jso1eA33lhzT5mCfK8XZkCkdTE8MNkzWxsNPvMBCHhfCnklvBpgKDZ
0Wz9kO7CNG0uDUgV1r4vkzXdUaW6rfSEPeiyMk/UqsOgPTMuwPuHPjoEXJdrF4iLdVoGHzZUrt7C
UvOnexFVtexcjdYd+dOtCPL4Zh3Fkq/niWTYXC3IFp9pHgSHQb8xeCmCTKBUqRT/lZElvxuZelen
g3h3E4K1nuyN63hLozbMYx2x/slM4207+MZrLg0oWbN62JJbhhR6bmBjX4+defhv046mVi1cCRou
mrYIJTtYBAusNWHtUDUYrgtnbDfEQkbNFLH1L81YNYmyTK95uJ57Q4mghM5+R3gtPHXQFDo0Gb4l
Ne0Y0fLS9VGIoHpTR3FExhVwiaqpp8AeNoqmn5pIGSTnrGqzqRkNUj9HlfZrmgkZj0sase/UihrH
uXSt/uyN4/jUsqa906AjRn2xYcXXOg8u1NcDuXitBwucAbgiGDX4DQusXQiCladEGzVgioYN9RWd
ady7IAykccIR9cPQJkvqq8YoeXSL3xV+eVuZAusuQtY9yIJloOXKu6OryJ0AG7Z2qWlX0NIBX9Tk
gmoabjnOjVopy01gABNjQ83O6MsLy4ILtWgQwwJ9gQBBd6QmTen54uZl6eOgaE/yrs7uNRW1ZVVs
b7HA6CB3E1f7HrX7F3JBUia+QINiPw9oi0bfohAACAo1CR1EkTTTJFHBu70F6PICDBMBUtmVu0h5
ADRzZdvawtScGCJbTbCyxRheq7wMr6iWzHcJ5I0WOvlwE2V2rBIX6qUDOQ8HFkTudXLKajxcavwG
pnmzAExJupNFu3nQfC2mLmOkoLANMuasUHAFDEkQ6ebRwR/ncy1QyARobWp/efv3yZCvhYcgeNXq
21Tk3c5FtdBDFDs/43QsfjA9QObAK58K0KX9zSGrvadgKKvJAS/eblcN2HSpGXJslu498MgsEhea
9syIqrOXa9aL2WzGsEheKt7zS59EwGkrs2Ay3mYAjm+QjLJe5kEfTazWU0SyxrE8Tm/G3gxwjyRx
ifI+yCN9OYgQgLe4G6Dyi45avVvpDDLv3gUbnsTqgxVZAtPEOicry22YM6jhOXYAWde8WTuNmT41
BZaCSRu1P0vEqjTTtn83SGNV3pC+Oi2CGjnw2dhpC2wPsfw+GFWNYjs1PITYzTR89PX6CSmPbp3m
WO3XCgvhKnxEU9t4XXriQi1PB5vC2GbN0hgM4DtUr/DlR28UoVyeOyUQU2ro5/jA79lGD8BgmoDC
GrEAFMJ3qkYlt0CrghvkAXl7H1xR2At0nqm/CflI/SG43VamFYxHGpirgS0Vt4z9I8+T4eCpsgre
+uziqDNqRm6I+zTsTsYIrW2wcICfkZfyRG7kMWpRuW0FyGL3AB+Jpe8UHBnPQZtqA8I8LReJocur
0fnVBdgXDWhWpE5dWZX4fVZKnPSfEVaUBTcQAoLDPLd/eI3fHOnlJOokuEAGbdvGeNMvazPqNmDS
q1fzUk8NcGXeHskkQdO30X0LIGmER5vU7d/CvNqDeEf7ZTjGCcKl42sDZoGlh3r/O/BmaTtH6N0O
5aVAbapBnoO6xVTn+7GPy7sxtNkiG1h8zlVVapYAHi0hCTS1Pu1O47BmVcjiwCxwKc4kM4CFQtdH
Ex7YVXV2oI4cP691mdvI8ZshlFyFPpw5GNJexO9KGuIlMvsIHLlgRQt4YL004P/apIbsN+QE1taP
MabL7Rfjhx3lO8lZchPcih/MwgIwPtdBX1WnyUPelPUJT5xX6hzjuDqDovrMejc/WUOWr6CMC4FF
1QwE3oALOqVDqKV4hKmeoc/Q40G4Uwn1uGsyds47IHH5zR48fsmBH120XaB/i+teW5XcZHtqZshY
QB1TPmWG2oIBZ7uIwQzzLUx5D2yF7u+92E+PqDp1l1gOLUTWNM9jEcVnXRsCEOgCBgAh2XallX50
KFVTuTXKTY94fEa8EppoUY1kGFBYK1DZxAdqfroZajaAxcCNRqCCsX5HZQcYtqrye+Aipq4i5qle
SyCthH/pA1aeUBHnrj49kJJACUAq5dJVHmELSnnygCZR+T3iH3OQhwbFOXARgSMZDyT9vkUybT1y
1ID0JTfuUUpv3OdNsKkRpbwjjyJJLSAOgn6B6BR4dr3UHRd42gx7crYtFGY3Qw3MFYbSiFrNiXBk
vbZLORbLytU2fee8mtDU2megY1q0ihnGGcPqSE2I1FhPjmg+mlE/JJsEpcqrnjfurmIQDKO9uotv
vWtKmaxoI0+91KTd+uxstzI8IqiTLiir1dotqIJT1m2S2tcAUi7EobEt/6gDtTVlx7IQlFw9Mqw0
gOyUOquHPtkOwABNM80D/pwTkSKoEq6yGMseMwfQLS667BpkeKP1o3fjIYMJGIJjb/pvs6lLXUgi
2IVcRm0u0qUXF80q1dpsM7WraFSc5Ym1n9pGiJcvL9mFpigLN7sOvcD+UA0G3m6aP0eJLUjq+kOe
HItIZiesdj4Oo58C7PNnOy4rMK/XR7LTiDYMLNCo6kQ1Y108BTYfuxCCwR5qKa1QMxdkc1QH/v3l
kgEUtZ5pQOgMYXSkUYG0i5PiYXQG57FvAJMZkjsByrlHsljauAd9hLg2ytRZOl+klfCO5MGQkVjV
DZTQaq12saJCqWTDwSFFQ2NIyR5QjBUsqImSWOPyP1zJs7i4JoC41MjCByJ3UCk98uLYqkPSW2iL
IS6AGRqLI51Rd2mLHuTEVg/exs8xEblTP3lWYwU+nz9PqV+rO76GlFaytfMoW5Fu+L5Q1WEVficr
s9blWQCAf3byPFvlumkde7f81YSZOBlSfByi1BYnsrk++PUcOz9S56g8BNgaEEf7dKGeHhV0oHQG
r1qh3eY01dh58VEf+GvzWVluI81AJkpT0UFrQVGpvKhFrjRwjNtp4JTR+meuefp/z0X2zyvOc5n/
XJFmNhmzjqjFxuMTDyOeofKWELz+ZxPbHfMpbfFYmXuxnPjapF4kxOPcrM+2o8lzbzbhHq+2Q2um
QOyQbTr1AVDZp4ZxIBsdmFuhnlkdUGYAktKXuMUOArxdjTc8aYDf+6n2UrW8fGeW/+Ljh/AOKujp
BHjS6eRfXXrYe8+QyjiobqZG/g9T/J/7QAIMVV7g7147wnFOvHftBRE9FHEeb2ro1E7sEJYHZZeq
0p1Li6/8bPqPyWhaL38bFPpmPbFD/OegPq2sl8iyk5NkKL4UhdZf6dAmXg6tzOVsGRGIu7qJWpBn
sRJ91RWbJauMrZFgj+pKY/gyNBdLLeRlOE3ZGeDq0HsVlFBXUDG9Kw9jY5uFIIIlm40M5aJuPQZq
UFatOzCR7kOvyZ8HbdwybgLUquy6lQWzXUblh90DY9ueA1/37JTYQ37aZ/9/20uO+jXKXk2JL5W9
AuUlNJmHKVnGQVt7EkH9OOfP8s7k287x++WcP5NIYSIKm/ibOSkm7Og1j+z+SKbJHi/LEBVllHMb
tTA7xVb1OF9a4IGz5TwelvM0ddh9nZo6BiOfpqaJdFA5X4VrLkcDFYKNOyIwmAOScskr111qdVOg
DqAPL1MPnlDDHnUtT4WykV9thlBQBIJkSzNMY2mCz1kk2H1Q0KQm/TxgeTrNNJvmOXmSbfG+8Y7U
CRzYferk4tShjH/VFx5W3GohM6088OKrBhupWWXywTO9K/MBVF2qScsVh0XItckwO5LN9UFwAFD4
HXVObmpeF6nwzWxj5u95Wm3wv05LgwINwaxUNhn2UVgG0bQdGK2pkw7t57Rhg63CUGFV1beas69a
rOxoPeNHwEFQk9Yz1HT9TqIQCamJuUm9qGXD/ZKd/Ai7ng4VxNuwH78HLbZEkad3JxCKY41HbU8Z
6YwOScggEZvVWxoagmUdrw01hNrzDGEJgn+rq+//sE8zf7nIkAfJwvOZ3CDE0e17L3ow7U5/8yDE
GoRO8qMQabes+9S/QAK4PYHGA+WEQxl8N/iZHByoEi9LD5zyvK+qM4OOyIo63K0Fjal3KDvzlctl
cg7iqLjEI7AHSG0lP1zzsauM8buFovQVdGyZWjaHW6SIEXtoINyJd+7wVuh2s0gyK7oy5toX6sAW
ALUVqkNDid3UUWngXw5N1FH0/OAZ8QDaIgWB6ht5TzbZOkDZDd1wzxEZ3FiRJu/CPDbvjFq/NWpR
myKVRC3ZavFGA2M+FIFR0BJ5nnlAVGVPRS1zoQs1oe7sHEB+PnWSP9npMCC1dHASd/enXU0Ldmjt
UBrt7ov/Z/1MNmrxEQU5U+cfw1G9i/yxLqePN9fbkBsgkew4Vvl2ntYEpv6c+nLJtaY/uy4SOj0w
+XddiNc1Cs2S+yYLAPstodjQ1wFbGrZRvXhNjTI+Wedvvg8UgJTsR5CBPIm54rew2SrLCg/6ofdI
BqXYpeTNsgqs8DdSZ4Bx59l7n/xEjR5/soUY1jEejSeus/JoILu6GX0bi0qQDyyiwm9/WGa01Ma8
+A0O7mfhDPZLoPUI7iPyfnE1Xd9DFVXbetiT3VLmd0vZ6sbbYHd76Rr5b90bD2II+BtAmxDoAvuh
J5pFLLvxQTdZug1tnh2412R3th9HKyPo5BuQ9NuhyvJf+hB/E3k6PHeyH7D7NNgpMIR9wp1drr3O
K188gXCgcrXacZ94fnzkdeIsqygVoMB2mmPiG+ND2xgP4Olw3qDRDDWn0G5P0A+r7kHT9k52fBlE
ZTouzwy0dbe6iQGkTvyVFqC4DgSY0UUrWHLmRozNvmV177WzdtOE/QC4BjJZysFs3GGLGsp4nZoZ
u6L4hV3LEAVeCDhUiNc7xdWA9pq/qAp84jG/IxNquDRkpmVgxYteK3eR1qYbqUAf+FdrN9PPkwXC
xvJgqffe1BGiWmAMyyu1Yjcsz4UZn+dBeYm3/hAnIPH8nIghYbzCzZRuNIKIYEH9MTH5eLHRLAq/
/kFkb6Pi46wyMRzbYsEcRfk2Eb9NR/Khw5d21UfjsQHWVRj+ARI2C8cFi0eZW5cJszBCGgPBgXRD
GIeImc0ZBRrP1EkmNzbOptV9+DdAuCNNFjlHrfadJdFR2GX9rUxs495E0Oz0F3vH2Vd7arbfnLz5
8OcAAC2JvQK/m29BmJr3fYRqqimSxcKu+eB3RRLk5LngBiVMApWqFeBfaOsW3BOhfcUfpnzqIMm0
a1HCvWkHy/g24sEbCS9+xysM9ClNpp0G4Yx3UKn2QZSBgmQ1Ejnd8qlXI5sSgaHIraaR5OCEKAKj
kRYQFXcihei4989IuqbuAaJII53Y1781AB+RA1Z6qL2I1kVU2/dAiKcb/DOCk8wS8A1DvHpnNVaF
vEBsQS1c6NCjtkCvapnZD0gXbYbKGyPUJMZrcHQZP1IblYVAzKbPzqjLVWBK866Ukbbtxq49uLwd
TsizQ3zcK/k9x2Me5Xkde8Uy4jHMAO5dxPejqMEYVnmVUhWxXxtNZ8u/fbZRWP/x2aJK//LZEk2D
yK6q/aLSrbhvimVjxe1hKs5STQD62wOVfTWmdo86kmZfySyTC0RWQSFH4Tq/9vjaSsAYMBldpG3X
fh9rC6SxGXatrbfpIWa2jPsQf3UyNmWCd3TknEal4tWrAxO6t2kiiJ17Vb+1eo8dNEBCztIV/ZnO
6CDSEgxloeuu5g7Ow/ek0cNFUXv9xkoja+97VXzvD6qkbQDVL5AnJ5R4Vi/kMdiWifym9YTqH7mE
Hnt06PEosea0/pcY/3RKTiOcKAXgpYmzkX2MbT/Y6AYEdx3PRw1KmK+5ghU3VtMujBbIwA6woEfX
AUTazsZv5BbqoDl1qgoRuA57jSRp20ur3LoItXxq+N/cetz5WwYoImSsPPFUF8UWpdzI6+HO25hO
PG4L1ZR5tUyhG/KSMa4fMtOF7Lg26q+60/8a0sC/ItHc34FNGxXryt8yAnfZCA+ZKzVtIdiW/IfU
+5i2RNx4NxaobAe1Nhh2Nz4wY0tkF5M9bW2pWelpup82vqoXFRvJlyZimck+5Toy0RzVpT4BV6PE
6RaG0TnrgAX6ySG0K14SnbtBecb144pQpzlGLeI0+Wi2JxSZgF6iAFH1CQKdobmJKhSVl14vN9RP
B81LvqduZW57ZgrUsOCQsKg7lw0vUcqfO2CQ8d1+QcakbD58LFeIZdU0yP4qb+oQXtSD/xJKC1mF
5C201sVZyBBgQuhLgVQOEo0yA5ofqXucYuXVbsD41i58hCb7BRlr1UNnPpAy+5J7d7O9MkxQf0y9
wloZFYCGPVYGDl7jx4ZuNNxC8bnNbNxzdBr7D5WVp1A4Q9ycDshR5RIh3X/aLfiFGHj9yfJlJLXH
LDGgWb6kueYxEBJCKF4dzMKz1nafu/kF9GDtRgcX+KUyQuusiydDwb3oQGY6G2NpLd10YOsEKxUP
e5DQP41RsSSXjGxDwGro98T2ep6hTvQn7E5i0PT5gi00qJIdAnWgsyhzWgYmBRdG7OeCNVnbsbYB
31VejmdD6bwZduRDJtsp/xlNU85t8qFmWRaOvZx7XMMrV4YLQclaImEkWfJxSBGNrFEvj3be+xyE
Q9GvyZZTD7k7tVduukL7TRHIL0HKLEmg8hODPL0Fmv2EvePXaOYfwU0a7DvRk5Zoz0BBW2dTAz+g
tOIBSvFDeuZDzsC9JLQbitDMJW9jEzGePFqAMZL97KNsDZAiA/YjgXCNE8a/RMrfy8htv9UD8vaa
G+v3WPD44J5sdPwfy2yPl1YHFpwa1fxetnbxcsX94DD8LVI5nKZTzRLawaixpmIZRyWR6qGDK4HM
GkCL12M32CYmivZAh/EK4OUNYp31gz9WwQnFgvWS7JoA+WJZx/wuC63xGjg91i9qQAyuAGSMSudo
o7740S8hpyt19hSVY73owch3osMgteKkq8Nso6aQolk6ubkpRwDCJWvOjRuVTwFQsPeNHy51s46B
a1nVLsufnL4tnxB5BbyxEvfkGJX5BSgp/45adVr/7BkfpkmgVwda1TzGfajmLNWGFg8iuadmPjrj
Clgge0vN1q+QHkSAe0PNIQkb7MZqf2Wpi4IrNNkju2EtqReZeO3AS9BbUK/vdsm5bbFCpV69N+s7
hAxu1Imla7KonEHfFZpmjWBbzmoUZNSHFosDhJKKLDzjtxWe6UyT1TfwZcudaZTOuDB52CEAP4AJ
3iiwMSygzKzO6BBBFeAQJjjMzb/5zcNoBLnQsLn5v59qvuQfU/3xCeZr/OFHHV4jxb4zHsIYIssa
VELKBZ3OBxB/OKvSqvoFhBLy49zhJaCk52XxzxBqz92+mnFu0tmfF8hbZCQNDyyH//9pYv75wegq
9Ekm43xVMro1t8uFaxu3USTYu6kPMQ+h5uRCpzSkqtIXKG/yvWYl5bWFNKSDVNCJKcZOOlSDAxSI
FlbLwbQ+bJLO0myjQdToPKg7ANho0WxqkaFW4nMsjShToOV6zzzP9lFH7faY40lEV507BtDrSFdm
F+bHWJmLuHPXWZUEy+mKnxMjSoXCbXB4S7p2Lhh2ydxIV9NUNDgWr7kn47tpqlwY1TpOND65BFpw
sUBCtAXDhDi4QheH6czLu4+zv9jIpfdtL8eNjXF0YJ9ns81V08yzUsds42AJXaY27njQuwX3VeeB
myoGkzo1QycL7oUJCW2ZmXex8uCQV9vFrdMtqZPbfnBfIt5ScKmfp0FSQCkQRTyIfAEiykTD7nzL
uoAmhf+sRueiuXr10xbeJfZwwmDxw7Q5eUkObqZAD/de3T8RIJ1g6JHCoiMSMNlnE3mQveDjHarM
F/qADUHupFcQ6Nm3NEm9Cx5Ia2rRQRvB5pxb7c9uiDJk+log8qqAN0vfDcFi4BXRsc5ttZ/n7mv7
eZalxoeNzrrcdl/jeMgXell4r1NvtNWN4CETIrs5jpPdwHvtnpp2PJIJ4hDZrQUQ/y7EswyqeX20
JLeuu8UgY7qSFx3autllVinP1OqTNLvVrHwpPQYmDTUzmfoGnBWuZkb72daVVr30Uz3bkgt15KJA
0UWJIh6y0Zwxh5xo1NrZar5q5Alrm/VgoJ7ni6zc3HtGD7yW4eMDp+XoH223vdEw+krARXDInFZf
Zjc4aHjT6SPMXyHDjlKC/esym1hYX/vAi0/zJxNemCwM0CSiJhV/MPJt3DpcaJrrfflW3AwBIzVB
V0UudAhGcIA0RmNM34om9boAontFIZbzZfWW+TuNA7c+f9Ou7rSD7stv8x8OAVLw/ot8P3+6njnB
XRm90lzT/zDoKxV1He6m5ljZBzBsSFVMI/eeCZEErSz672nTPpp5kT2mkGw8eLoOhK6yQ8/O0sr2
MmIdDvCn32xaUBnt/aKynwSI7shJd01j2bp6fU4sR1tpTlksBAT4HrreeJbtwM5StdwqGDfAioA5
mQfGQ+329dUH6VXrZ8YDmToD1F5RESVHsvVdVO2KpNSX0wDHjB56YxMKYYCJExA9rKu7dE+TgxM3
OyAqYiyoSQMC/Fg01+hvZOpGhBLzvqu3NDmqTYpTarFf1EkfV0uMI1K40d109daSQJsl7pom871M
XnS7upA/HYI0/V5mnnGiVo/l4Tb0zA50IvhCo9ZHNyBVVtRJphISmQu7DvsDNbOxsnZegmAdudBH
kKiM08cHMmgeNF4CPuo7+gCg9dAPkeixlcSeSiYvemJ1t9H2xLUa5c9QBsE3SLsPaygCDruoRzMW
2gqkW8BopkFwquoCCnyooP4GnkIblLhFe6y6BNA18zaZOyjwCc7BF4IYzfJjxw0Ktd2E05ux+RlS
H8eOVYsvQD0rbSAmblj3Gj52FYUvlL+OdPYuGlE+Vkiy7UQDiR9EaYNH5UCpbawB3+3mTUOQ8z11
AIDMpP07s/K7Nh/MV5G2A/RATXZzraTb+tzsDyF3M8QpMh2sgXb/mA1QxmUQ6PyhhkOj1P6dYLhX
IBiMn2i4Ca0cP41cR0mCqiNPfA3MFkaG4rM87p+hUQEuZ9hnN6mqz/PAQxoRAbXJzUXtPbmhOuJj
tkG5zbMl6Y+QiA4geTyA5hvlHdqiGH4WXgx0aWC+QHaYA5RoFLumb7Nn3tknrzLid9Tz5MsK8OiL
8Ez9XBoDUmvWkLx/jpQ5xChoZOlGgG1blr7S0hQJoojlz3TGIjebzuRfbH/zi3RDx3Ozyr/k2TTX
Go5gBtt9yepNOTZneNCc0d1Tem3q9ZAlWzsaR5nJZ46OnGmWnDc7svdpvmAjEruXqquqrQv6gRez
qCY+Kzf3jXVm+fUeKCSI8+blxGeFtTTsaQsCbTPQnpW/jzgZqtQAU3BIQNyspLlW2Pll7AbgweZx
9l/acpmKRZiI8BhkkB0BVCYrL8XoIOFiyBV1IE9YXhJoCFqrdOxXwFCFx9ktHJx4M0S5t+xtVHNK
ADWOoui6x1iabA2Wsn4zNUcQsdlujY9ket2jkMYIAtf8RJ10kB4Iw1DUdaMWzdZnxsdstiE/Zoss
Ldp0grWIePlmtiDOLMgPnaRv1BdqNXre7NKgqJfUpAOCvCDmjJqLzQMANpVHAwKxpa2kRMj2lzkm
DzXg33P87SoWh/Zr1YF7Mh7s6kHLjCNxM4RQJ91lqLVa9+qmgEZfomLR8o5DtPvBluNRh/jrGg9H
7xg3Ubxs/dE+NVlpPeugS59o6wQrD2ChrFYRUHPfyC3MuX0y9Gjrm2WHonr3ne6YpoFwBUfM4tbq
entso85f6VGWvIviXHIreOsy0K6O7Zgc9CJnD2og9ddZCQ0dE3AhK8ncfZZjHrcx3Z8RAj5x3Mp3
ZEvlsrOD+Jr5hgEx1xEso1Y5QkQ5+/B1oMgiIMfIVgaSpx0YesH9Yeurns4sbFUlEz7CBTibetWZ
FX932h4q7j7KhNQBpJgi2jYA9G6d1kZSVuBJ1GIZAX5/b9wGeM7cuIfUuuJLm/4ZcTusGhdBV/pf
5nGX3qAspzS4rk6gO285uHYhpijfzLHXlyJLJbT0Irlr3U7b6ch03kmUhC+Rlxtfed+fiEM7YGDv
TEr5pvMccpCov9BkWjwylN6jdBtnUV1BNhSP5EctFR+2uZfOmK43a8lqMAPZeFCiRKM40EcO3Tw/
ubz+Pn1i9VXcCmRf5FHEYgfFgvQpKKpTWWrBYwrCpwOeKOoulMObsuc63hZmHNsH1wNVyr/tIxIZ
i9Jo+A6Pv/6MBX9/Hh1XQh/aLreZWSULrvcQIaAeL07GRcudeFvKAbpmGnQQ/EAFtVRztnlZPuyA
batvnTo0INZH9gI2alLHbCsbr9nw0OyWhHIjvBv2wDfPdsM94dtmu+al41YHdniRE03rrGwVWPUN
ubVmzQSeHpFmmHcsc7R1os4id/g4I9vfegEsBX0OsJLbFL+eg4/UwaYZveqprtlPC1HGnwlvNgjE
yTejCLMV8FPDRfg+IntG2WxY7rlLk43aIvQL4+QTIwIFiqntICKHdU50IBMdPBVFpjOkKaDlWo0Q
ogV4dZN6AtXKquCOQFxkAwEA9G8s94xATnkJ1OOXCfPVhLLcLrUdPJIrrc/2tq7hLcEzaKB3TWRD
TMdIf4a4K3zTdb5XQZyuDMcpLkGm+8d4LJt1L5hArTfqxaHm+dNuit9D2bWPfpy02zAsi31UOFBK
U5ORx2hBcT1pnO8I7aer0BvZytP9YQcKQcKo0yFgjK9DzzHX1JQo3rt3Pxxsy9m6RQG4+NA+jCxE
aX+WFHvkNFBgCIWHG5RBPmzcO2thumexu/6bZkVo4VWrOkeVivdYrK8AWZTaA6Jr+CvIJKpWVPuf
IXW1Q67XxCvMq28gUqxvMYIxk42a1AF0e7uzlpoHAoTO7swnlIF3B9usFDe1j/BhDWmIuemCQBF/
V+ucWhEQ0r4bLDPFMA6p1me3qaMHz2nzUzdk4ZIYvd1/7KK08lNpKXkmRODX4PLNIUpYLXDbGu/g
2xDA/Jv51RPuAK4X/CNyJ+kedL8G4ZB61A7xh28Xg9HYMkV8HxsgrxYhElnYG45vtg5lnl4ML5CL
+bATEAMcmZOd/EeWhutIG1Fj0LbZzpZJvEGSA3k9f8RzEblysNugKCTL852RFe038ojbxN6mEOdb
YLFVLCfq+VbT++1f20Q8j3wZqmQcP9iZLqjhYreB+hn9SUX9tUm9iPjLPf39eSL/o/ePsbNzp6bi
via2YzQe5ICkK6TQ+bFHBGDDasN6YICEQeaYjT/L8K7qZfjLGvlvy/H9J5Eb2FlGfXgCCryexoii
0tZsQKUS3W/6YNfbVItLxJ7UGkioBY9UhzwYraWuf59rpue66gpkEvuCQ9zHRuW1dIsGAsWD+KjE
nv2gyYC1eVc82Xqj43cqa3DTFNYmdwAuTjJenVEEz9aAPfHn2jN+UGmj5v7AYyv7OY/RkzFeaaHz
Klz8M6lqDQhjvpmbQdPzDeSR403uRdHJGVB65fQvhH4vyw7SdHE4XHzblydTYCOT8ND43mSTg9U/
6L2xQLaAAyGCW6LEChNhYbs6kQxNoZqOalKv1aG2k3qxVzSfqPdvYzM3RuaiYCBQ1dgFywSsKyFA
a/LeP3KhY6mp7LJ2QRgwtK9c+KX1W2Sefw892hUYbqPiFkeqgEEkJzB1O/YPhhriFWg17Dutgurf
oHnZU5SX9RpKUuMZJV/5wa0ydztWpXW10spZdo4bv3Ymuy/y0v6Nwn7gGwPxM+b/DPdiAfhGl5kg
8se7AvwIAUIxQXFy2i4EeqB/ptuf7KbN3K1X1ZP6UDCYxRW13UfGIIw0CxIVVdxuHRGDDHeEINHc
YVQ2BD+0KxhswERVAbWP4MqCO4k8UrMdyo8mlR7i7fC1d/h3k3pTHeVh/3VsOQKjw1mxArXtyWk8
tg/UAgtoRCiy+byIz9Smg3IJy5Ht08xLTgYWn8RnkAr5K3TK+OrK3r7Xx+xCZAgWk9YWsNF0Q15D
Mf5ClV50xdp28iKzOVjw6nN4qZXr51zgr5i8WFO5G+E31hoRSgCE+1p/SSxww+G+Dm8sbsDHjYf/
GTUyyEGFXYygi7TOI6DiEEdsrPu2bNplabD+WxpY37vAy36ZvMVwlYdyco6tkp79dAMIrfaRo0OQ
LcI9HTXgRpED0iSdkZxDQ/v+/xg7r+XGkWxdv0pHXx/Mhkdix+65oAO9KFOqKt0gVKbhbcI//fkA
1ewyPafndFQzRBiKAsHMlf/6Tar45ltB2SVadi7i8HUp05YFgkDluhJGlxyXYs01uQcRw5fbxc1r
8fVqBz+9KDVTxez8tWxvhhZpx7zd7MX6+6HLdmI6UyYGt1ph2Dt5iGay9w7x4rkmwk+ZjwzawYvt
GqdhfxUIqKEaNOGnmGgAS8V7Q3ci3/v5zESLplueGe9zKpsLFkz5hao3v7ACiffWoDwLI4pORhzt
Aj2rHtM07m524kBo6UkGHcBc1rWvqvtlr9JZzTkIxMvbXnW0v0jEHyeKI1YttqkQeQlCthy7PGBc
t7P6XLlbnkWVa29+/+2//vk/n4f/Dr4WN2ikQZH/lrfZrYjyRv7xu63+/lv5tvnw5Y/fTVcYwrJM
PCwsF/cR2xbs//z6QBOco7X/Ezb4jZFGpD+aspCPjb4hgCD7Eud+gDYtqIBuXXNvuLOrAkr6hyYZ
keG2rfOF1jnt8/xzp2ze1rFBHyYnFCteslRYvWV1e6hmVnq1pzDzxOIrR1yquQrHKvLeUgaTqPnp
OTriawgR5nuZESdWvKEbkxEQgjPR8hAk/o/bloOrLN2o3ONH4olhz84PVp4NF2N+GOKm3hUMejgy
/WtvWrcfMNPP9lanUrFbmV3DRxLd2yHLucvBywuQpqCu/v7Sm/pfL71tmzZ3lmXRg7bNny899niF
0kvHfmz6aNzTBA5gTWnTNjOV6mOd0DSZy4l+QgddCbO+LUfYaJ6QaqvQxP79UXXuK8csFD+8Tq/O
NhvG0BJWrBwtS4Yf06jWN7GR9BeHSMxTVeKTMdKbep4wfeby2l/mQ/GfhuM9H6r6JI0E6XhevmZa
Pd61YWwcTVNnzEXS4PyH+9I1fr04pgrqy9UxoYbYlm39fHF6kVQC6nz++Fak26WFLr8wn+lQFPck
ynb3SPXfLcNhJHNltwx5y9P5KOha+f1YklWsh+4rGHC7ta0sxzWNgSnMJWENltV80Nv64sw1IpPi
Qx6rxXtLKYkMKnsOHQvzJJ1bqBT1DaL9joa99VjMbvoV3rbYHST+admGZVjiNSX+j8ve5YQ6GnbW
7MsPakZqbR2Z6PaMbA04FR8mJ8e138+RPA4+nhlGn9Rr6aMiDJtHsuutx1+ONbWbtPWDILnjl9J+
SZjTW8s9zjuX+LmpC1An9YAelL/qWTOjr3XvZk/N/ABSWNZWjAEYT7LI7lYd0sNj5pb5k95q9U7R
pmK77F3O7vv07ewC8967N7zRLHV1q5tN8oO5fNc486isNbtlR6Wr4X+4I0z3pzvCUlWh8c8iMdtB
huwY89fph5GKkUUfsZIJHi2mKOLj1OHaa9grLzrDqHrWXKm/LkWYqXTDObD84aqELiWaUhMFGSeX
JQL2LSV2CY99i4ddfqzdsixXzZz2FkECJHunigmXSarTctKyY3n6/9z29mKBmvielAKWzWiIdO/0
k3ZSTaGdlp/MITGqVR6NsK1oFKl7U8SH77v/cszbBrNuvf8w9vw87M8XEwMo21Rt4eoY0bn2zxcz
CWtVSzPVf3AGOdKKzdyVhn7hpkeKC+k707Zd6uYfC9XaLrXuckRdh6j0erPH4RbjWdqIpUB73JV7
SZ9hHmfreXT94QGR0aVrCW/jgGUzGR+ATloInBZM+bpONOxddTW719wkWi1gy7JDzZRvO+jORKAE
2LorZpuv47LEy8Z303sbnsvfXxXX+cstZpiOajmajuWuahq/XBUqKjPIm9R+UInLvRhzYAbWJgkU
NgffqsUTNbDjeDOU95E9pZsfrJcLAg0Wu+RlG/55CGMFVvKLtbLvjPDgBrvZyDpW8OLO5HqhAhYW
9hxEIQcna2YMxoHntKXz/vtR0oad5qhEN/YzNFT6MaYYkRLsl6ftvK0XKJTC0fjLtuW4coaa3g6e
j1u2jVJQapvKx3q29145wWQ+MgyTK6IHMU5ddnVY9kQVGVt+TQzXsveHo11TSgJyTfcctvp8C4wv
3E7lLtbltM8tiCrzdrUYbMYIQEVcU1jxY9gvIONbYtVJd3jUZwFJiRCZ1i0rpfnZvK8fSVBKG2A5
IsLCIMd0vtf8A+He5bVtImzmp8Y/icz5kOZt87BsKpi6Nik9jN3ydNmhpUioVO317+8R3frLV8cl
b8PVCBdwLZNV+Lz/h3FodFWmu9GoHsJQm1Hn/H0s6+hT3kM69AdbvdH5iaDnQQDGXy/8VOKIQX/f
/1jSVtqRm4pLhmNHTz+f6dadygJmPLuZEqFxxYvF7uMaTAq72uWpiKZtWLbTYxc6uIoE+S6ag/XK
Qiku2MRCNZ2fssJo9sKZXW7mp1mN+WglrGG/PEVo9O0ll6dEIW8jqGZbYXCXL4qgyNflNprs5gfp
NWpxKqO6fhMOAVRNh9RE6vYmvbYyjCRIAtPepNekzRV3vmH9IL0ug0Fu2z5r337F8ntGhDnwvvXE
+ajrTntv625wl3ToXwdEPB+NVicpXFWzMwwF50kLqoMfltpHXEWaHWOq7y2HxTH+5yW9rr4R8J06
VhDLdttsXr+/rBFMIMDz6cvLlm0RAMWXZ9maE7xRohvHqguf8Fw34eeA1tWOPIySjgCyAmeN+0X0
hfIpX2VT5b9Luknf+MqQ3uVwQ/dt0emH5ZWshg7g91fq1Sx4cMsBcTI5WZ0/rHVC4wCn0SaL+WHZ
btXNuJWW0a41e/q2bdmxHDdwlqGqxttriMgjxEreiQAEJTfb7AUD+OOSDNnEzckaJvcjJEZ7HTtj
iH6C+FSnqbX9EAHYa7ph8A5E9iIieZR+/g4xQ3KnMhzejyyMyLwg4Noquif6XAFxdkHxVGSTJCag
7LzlqV2l7UF2EMeXp4QwGzcp1V3cGsU9CLu2KdTUedCrIr1TK8fTxsF5WDYNkd9sfN2fdsa8TTcr
SXLH2+F+n+ZXvcwPC1hLaBDuhql9WACjcOmQzduawYEb3akIwimWBNZtH5Vcu49qC1CvkAfDr6s/
Oz15NeJJoHmV/pplunmrNEN6ZioV+EATdg2oOHdl1BYP/+510uQwZGXlAVh026ojEi+PyodyVqNA
gyQleRai5EpBaKNMc75SbFseLIIDlmPtiVFKRBU9+WH8IIpiM43F+C5OEGiIytbotbBip7o1EWgU
TKSzuaGVlhuERcOxr5uaDlzf9clFxkW1lprq3uNPGnqGKCMSZ4rxnOig81ASnUdbp1FgF6H4hKZq
m2aB+WfQuqeuoSOznA4dwL03gzDyIDRNu78fCY1fZ0uqBlM1VCYGW9M0xpSfB0JgqKrRB6UjMF4D
Yu192kuLZAC7qZsbttoeqzAQkWVbR3ZU2HRPU2NXBN7gkm87pXYfdzn1QF9lnwvuSshl5vvvR8Dh
D2hU+9HemS1WFp+VFpNV1j+du11MVdoA86PlJyIcCcZdB1Jmb3WEAft43Zpjcm3DRr8tO1Q6ILe/
vwzar3XpfBkslbph/s+2lxX2D/OBMwzwvIXaXr9x2h13VpLylVdJPsbECxjA0Cf8Mr9/6dPA2JiD
Uf06GCxnlCkk/+XbH5b42dEpi9d//5ZN7Zc6x9GEJgSfnGDwMP+y8kRpqhE0GMXXt4J+8p0aJ/Qg
egETTmdQHredxKtcX/X+tXmZ42sNKtVfNwf4Nr5tVo02eiFq4/vRMm6cjRVVOR5N2wXmzBw3eqdb
eLkU6XYMJcbBtDw2eaKFD0pQffuJIARz07fIPPJAMzfj/NP343Ii8v7DcvyXFafDf7amOqbrUI1z
XcxfluOtyAURN0H+lS4MMtv5xloSkYMlRdkatLOudBieLWSA77v7wjgbMs+Pb8eFsh1OY+kHx3CG
sIHN7RViInzjFhx72dgt5qLLj8jp8BkNHf3bUaVlf+0qtb5WAZ7N45AZ244I0NeGnDSGnFfUZeEO
F7320GameLJ87bbsz2QI2lTr5VVOvn2tcU9by05Mr75Mnoa0yJ+Ain55wXQkTJzvmDmHN6SYSEwk
LHYO/DOwq8vyDGOY8fZte3drWzGcnK6kjuyMOtz2jmls/Dm+8fupjZm/naorJjHgkxvui7iw8a+p
oqvbRsOD6ldP46BpHx1rTk8Uzfy3BMoHx9ki+0LLkjJludy1b0/tMbrmWFQ9Gpj2oduwMqQGnP3v
XnU+vTZgmi7fl//6CSWTC2r2uSjHOgrC5pen//S+FtfX7Kv8n/ms/z3q53P+yYTIv7895BJ9rikp
/mx+Peqn1+W3f3t3m9fm9acn25wad7xvv9bjw1fZps2/0L75yP/fnb99XV4FreTXP35//ZJFObx4
UIjPze/fds3ooI6tHUPH/+KJ82/4tnu+Fn/8ToppE/62fkWKGOUU0m+v+sOpX19l88fvimP9w7R0
m28WdoM6zVOmiv7rskuY/zB0RiAVJzDbFBjc/P4bhplN+Mfvhv0PmkkaAKVAUMdpnIVCb9ll/IND
NRavhmtBI7WM3/91Gb6Bnm+f378HQQ1N/xmLw7VMM6l/XAdhJTCD4cxw1I+DeDJUWZ3KeB+plunZ
Q/nOEqPvqXG3zUsd+3fDCe+DuD/mmZZ6ahPMnDUV0Ii21yrJpvZoZeUay237oQR/3k6SWj+aFBg0
pO2RwWpatw5GY1ACD7eQTYM8fiyQYa7SqM+oRMvyvVFfXLjHSaROL36b55vc7aur3uSzAxEegUEs
x1UTaRj3uHjFjJafPTpJu0kCO1iPaHgehK6Mu0bH7dEqIvdkd8QqaxWh1HpYWQgbiVIoRjl8blzl
EgpN4Z3b6YnmS7qfBgx4O23swUTrjS+j4WNEpK8C1rXF+L3x4jn8bhz1YVWF8xImLY5DFrTvhtFG
t6iM5aVtpgZPN4EapGysTSkwALRVLXyXBymrvtRLM+xrJOPqON2PfmgeOlG9uo6bk8GbeFo1pLss
ssQZL6cQyouy6/ttWTTaleDa924ZDsiBw001ZRgHZGfy/sYTKrGNz8V6Vpt6gx+EccAj+6mwGTcV
q6uRK5lflV5si4Jfp0rKWVB/h0hnYhWqboONZLjPp/6hpRkFXeixp0kSBWa2y1VN7hRAcU8piFdu
3Wf1FN8D5dJ4aocPfp/1u2xIuy3RFP16rNti73pJj9WaxMxu5Wr5fhg67WYO3UNed9oVu4FhZWdp
6JGoOEGFxirVWpVJtW0KhcTDWkV33Aj9iJclWkuzjp/9VhA5M+U3RYBgmZVW7EvzC9+jCu5TZu6d
0VbvItcn9q4wntDN+nTcICmgwLsTeqbT7PCxcZuX2Oj7oNPrDagkH86ucUPPVMduZ7sqcdkDnLog
TpQVaWopTL+q3eP5F+J7aIWY+SCAkuqnUlFBqYPKuFeVY9D5xkHTc/dstS62kbwoWb+RsW1U5JY0
2WGHRFW66Ygcxh86dr3GFqA3c+StURJN7HZgIFAgXyh4k3M5PzhTc/KTLtqHeVueVFZopyRc46Bu
HKGQFEfHfZhSpAoiGvSLYVjZBhu7hMi3mGCJchdxZx3BiQQM2PEoTDjkkaFQSQn7fjDGERp1zlNZ
Res6wwCAt5FuXTWiqV8BT5XmONxiBKqbTHEQmnUqHz88aaWIsO6ZlNnAd3zOR13ZdFzytRPB1Ir9
+TPt8Qf3Ydros+CEnlq3A8XZaiUswKd+yNvTUIefDL9JD3U14eZoN5hex7jIqQjqRUVurVPX+3F6
6KPmVFWlc6P+QvZLugkyO2j8uVHU+0Gppk1jisZr5pu19JtoU+AcQexAmWD/kIhT1Cfvibqtb26h
P9oBCmZYHxc9EM+h4henFD6DlFOy6tA8fchwkHFqmdMZEBYxSPZ7qyHUbZKas9PS6X4a9PGgOhY3
dxSfcsyidwbCtW2YF+nGan3ba5uEmIw4nI2iO+RKYyo2PvmrIJoME3VBJEKfDvqVDlkF7SP04jp/
MU1iLwtBUK/K+mZ4p7jptjGj9lLosbYCZRAHt40xtDaaYyiicSYUP+dDXhIzUKwd4u+wrB+6ozq5
qKGaiNBfmqqxlX3UfH8DEOTvoDUUH3FvW41ojrHwKy9Qj/Or7Q7DQxlpGfzRMgTgn2waK2GzpiB0
1nZu2WtTyUjrgdJ2byIjp+WJUKN37qcpUdZ1gdRbBHZ3pQJG7185n/ou3FaFdQjK+Dnog2kLT11s
801BdjcAApbJLca8B2oquZHUvdu0jiIvCsMIsEaJ93GpfLJQPD/GPkJxpKtmaLQXW4UbE6dk/jAP
FWe7Nu7zsX2vjoz82lfVwdmj5O7fhmqkXqVrxatcOMoqGLrWQxqirwMsR2jKmf6xlvrarJxXfEHc
Z8Mf/atZa8c6MXowTB/wAlc3COzZcLYzRd+NJKDvWMLuMkcdblMoihcELOadYyjvRtVg7W237wpn
KxdDHc0RG12Lu53atH/GkdvuFBWr/EQWIZ72FZOHOkX7LDHHUyWSD2mkPQbRoJzo62y6JE2e6vFz
2fl0knTxLlaUDxmy2LJ04s3E2hJ1cz+HkLb6Wre4tFkGtYTBu77qYXYMCCQjUGd8mdT8ZbQ5ssuI
H2vrygWchi8aBKNcF1ET7V3ueILRQUpZdBqm8SUoQve5CiprT8bBLRIst9pEhI/xmOjrHs+QQU0q
L6/5P4+VS4ZQIxsMf6OVbneiKxLuWc588EOL9jEr8mOZhN2aWjvzhkmJvc4vW0LDY92zQ30vYaA9
tWkLYCOzwVu8r+l571XNcXZO7QC5dBbMtqqEWKg0whOT3W+dIZsVQ0CIguTqVT3mwbVXXPOSFPYL
0PVGmzPseq0YjlGs3aYogxJHG+3B5B4K+n5nF3CxGl/z162FbIyZutzgAOgSc6n/qY/ja9Ym2vNI
bwJy7TPM8gcKo9cpD/N1NUp3aybyXdC5UKcatcUgv1K2ZSJeQ3Psj3QtP5QSIa/hYn9T4sXqlslF
J0H1bSLB/fUQ4pW9RmWubc2qVveY5RHa0zY6NQARFMR1oveCPndzUzigE32bSrXuExqVh1QFJNMT
I4KiwEwdmnSDTYlCpW7amT8eAkthxrl1IbVuWx3vYECRep8asjjVuhEfiiyAbpSMR9VPxZ6v+yr3
+892+pD6k3+qBj/2Gk3EOLMmWEOmwcZpOvdkVAV+rTW+01ZfHx3jLmih4aHdB/4KoKhHx3rEC6dM
Guw2C1r2A2AWtgGSQLFS3ksXsjcD0LnwgfLChOWzrKV97vIQ3wcMC+Myc1bE73ytpoqqQMnBJvr7
KuPOLgM5PARqi9MKXoM1cagp4haUepW6Ew0+qE7RnLP4JcUg+yCa8Qv5tsU2d/1mGzYwviIRX1Dk
Y/Yg65L3kwS5N6oFVGGRQmdItFWXBNlLb9pip6vTuuwDsbYTXb1GM9RQlHW+D8dB3fFJG0QbfRRu
IBkai1ZimqAEh36KtfUksN4vRHvX2S3FY9yf/bHS9n7vByuJ69/GFJVY1R0RIbZFYEw9+LsC9YwN
vrySppkfZC/qm6Eo7/sirE9m9dg4SvEYe0sZkaiFDY3zIc5ybacSrLnpkzb/gEFhOzC0KdNNs2bP
DcoOU5ebyiydCxq6aEMcbO2FUxWuHPdjbhFJa/Z3pm++WmbYetm0J5NSrhdencYqe2jwEBNpCgZl
a2esNhozzU80MGC2GeG58QNnlQcTk4JDtJCLufEqxk771GglWIyPkQ4yfqq1uLlllFqDiXcIUpIb
NWt2zriKa/jS08qc/WVDI8FVWwlHlsuBBoPMfs50GicKFMt9hoZ3rTsJFjkdnPLEgkVpFLRa0iLY
j2J8Z8o28gzdf3KUOtqjCI48K+7vQmo34PbpgE+2v54avvMN78jWlae4PQLw1h/gBPMKGMPH1V1p
5nTw+ntXj6pDUh41HDb2amLSAddG9Wjpx2KusKvY1jYUMhMssJLcILsbHjKzfA6xsUxaqzyILmPu
LKeHRAPKicLxUpAdAo1ruBVBvm6NSDvIwTQOyuBuXQzCNgaxlHSSYc12MlEhNOVfcqKRUUMY0RnL
43QVjZgah41jXhsxd+gHe/JYdWUrodAlrUIFxxAxFet4nlFk0tHNIEthKYZ4v6uywDS2a8pHGRHX
xSpAv5uCcu33k3tGPIWLSVpGHpjIozNAZ4m0KN5VYXqfAHVf2H9MbWhzdlKkayWBmxlZ2DZqfWes
csJvCZqhKOudfjjHIR7cPuq6VdnE5B332UuMt8iqVvL0XLVxhZhEhdlLksQZtg5eS6O9dZ0RDYld
jVtXx7Smna2k7C7ZxhXmCdEwRxcZAv8wUkjwTGM8tEZ/q6+1on8w3FG71g6rp3ln1ImQt0XIQVaO
HuyO7eBa2UPgKnx3GY5DW20OReAW67ErSYyj2N61Vj5RYlQpVaWLepjCt42oqRXi5EWUFfsh466s
FDPyQkOnSyCwN8PxjVeWG03ttmIUSEPal06nwoIUQeqRpW5jc/jTEaXYSJc5NW2Sz/Ru+UIaZbdy
ypKvShIqdCbsGYc10CVMdeS5rqg3TPcdJl2w9N3uQNoegUqy0a8z43paFVXo7w1F5xYI9WqTBvGH
OBHB1peC3t88DPDRbTFJjG10rXLSrU0zIeFpqmQ9hUHMCqrv93YNTqjTunD7PH/SyvyDW1MBFyR4
BhSMG31grPexqTiZw/BI4EXnFY0qvNQ3OhZXzHQDCxY1LZ191kZPuAmN6yipi53lEOaIca3YOI+l
Ldu1Xk6MokmbMYHbNdU0dpWOonQeblvv3bjSMDt2EAtKerfufFvWerHSeqM74st/KcfyfRS6yG7t
vF2J3IhOZT5+lFk3waMei1Nc+PZOSCJP+8nnA42SD60rzFXn2hFSzknuOmFfLF3Jj1aPvqTyC2eX
2nFwhF5wymmuHLTK+qKJutsOPq7deEXkkA5SZY9kpGdelcQ4dkXCh7RZFtyRGJO132SPI+bW677T
/iyoX7ZdHBLXF3SfR6vk407dlYW6+dyw+FyHkowSN6sEARyRi38DX7UowwW+H5ES1ZWjbsqEuOgk
QSuDp5axG3XyOMJa7KUs872pueEmclRnD/mMwk6zL1DtiouCIMN2qFbMyFd3mtnijCitzxEmt75a
FVu9D3Rv9Jt6b3uuJgMvTJjuyYkJdrihvdrW+FlOuGgb0X6Sg3spO5DQAkL1pfKVQzkkco/nn7Fp
HWN40PTB5jMcexBbggnAOhDGSeRj+uRfBr97YeXKAWnnHyfRvBdOZx9K3JRudXHLUUozizd3PvOR
ZwLlbKqS6wJo5WH2YkypS64Q3paNzXcRtlG6U6E7oBvCWz+S01cRTxpe0sNMJ2ARFo/inOqK9mQH
tnGOxJR6kVNWuET2K2aPnHT1+mBYenOXpgJ/4CYIPVskG1dk8lDn16HQzbPeO+khQiZQrR2SHPCL
kzA0xkluNXgg9MmyyMtIK/QUMx2o1DMY3lauXdWm3CnubIYT+s/YmXmtWuL2HJN5qxlUO/B78f+a
zpNLSlNSJldWBI3XuqmO1j4gGSWC5wh5rkbWoCOfnadA0Gj17LvxO7tuhnOpMc+NyX4aIbJlzXjK
0p6EC18+2cQQSKPBZdq1Lqw7vBg98q0Z1IeS2APwnOdkoOhSbUFTMPALaqKMQRWrn40bJ9V73FdL
ze+wOYomr/KtdltIWiaw1rq9wzIzw675oEziXsukdivESydbFqx9cSu1bKfJxt0WU0aEItPBQaNJ
Wrcmnqa5sh/zkUgo3R52+AMxvpsKLJk+OozapWU5fImS/kPaKPK5EhOAQf6pUZSI/NEIo/YuIwIr
fFlmrDjNVr7Mna2mVTluJsq7DiBm0uz6MUwYX4zauCT6pK7Ctuk8Bjn9wLBCyX5vBE36HBpGuBkd
Il1d/rZ6xNEryLws6vS7XqXZUkhyrQpucjrjalgd7ULuITBoT9OYwLuO1b2rcFMzV+Ozx187KIbK
qtmMDm7cN54ROtUhGj0HYu02wN8WbgkmQ2ZAOVfFOliTFvxpT854S1N7rxqKfBgoAfXxIbPa8mOs
FBvRxGBHRhLsxJCCTZnFycrjP2OzViGPW1tSrquVCcSLtXGO/eagA2JINbzaW9MlALUaRuxRYjhw
FT5XvXKQ0USi2GDkazIOml2AqeOFno+yr0T7iHaf918n6qHLaiIzjdzrQtcHRIwJbcS775L2lo55
RJKugnEY1+5gmp9agjYq81BavfygSXdlaqCaK0byOzPDwCGNfUp87KEEurCLWnwRQ+MNw5zoJRux
CVX8bBSulgCfWVPsBauA2e0mM21mb0cro2U1Q2XT36oXYU4FdMG62tRGTkgkBuVIeCwII+Emlur7
sGuMFzoevq+0JyTsGCOh3SK8OzjFIj3yx/R3tjQPALm1Z8ZC3afRrCPMFcTuigIYk6n3SgwJscSi
DhYc2aUpWRPoWpPHvK08d8oLRs1y2HY+9ywCmuJo9PLBimrATNGl1LShQ9C7nq8LM2ewUPNniZGC
PWdpWfZn3Qj7Y6c4+Z1pFqCR/VMUJM7dzPwCQz+7zMu61vt7Sw6YyuEWRvFN5MNkKxkL8SHeZkL4
HsA5KFaOvKqI0/Y4+AomO30yrBXyOvaRQm2dt2OAQMAX67JD8a83MthZZUeffEYsugnrqKx3Mk+Z
uRnwmpttFyjZrqrrhDZ+4XoOX/WpACt3MigPyvhQGKzGU9u8tkPbPY8ulTLz87U3xefOKjCkiHGl
gLm0DgawCWHeCKbAV0lT3Blyjncysw9Kq6LkF371GFrNSqG4u/RB8l4SCXlkuIzWGTjDPfjIuhiK
ZNtPQ3bAdAyldAAZoRiNPapyMllVA3bGGJD/kGHAVEGC7lGhgZoj7ba39Hai93TB9yKpnyvrc9ch
uAHhEAR1qH/aiUtSwAx/CFyg8nBwD46dVMeixF/C7ilsZZ7OsbSPNhZ8HtXXcEhH80qpExygIRIh
H4bxKuwKefZTBdF0oYO4Vrp96BTdXWNqcLRgrIEF1+bK7+J6r3SrWjg59RFzRazTi5C5/NSVkQ1H
TWHOGbUbHUl0XEr+KjDbD6ck8CIdGa1Pa6JWGJL1VORHyBrjPq3Jok+Zj2zEbFXg9EgFnStcNnns
aDi2KoEUMbBxkj4ok7HC8ZrovflB/TJEQINZMu5RNZfHJrIeVSCUXeP7L0o1KDi7Mky2WrGiuIcm
VIO4KhykQOE9ijbcj5lQ13VFerzsVFhFwthho9YeHWlWa9EqsG2lUuytttraDdOXI9sQ2ZKqr6LY
pfK3yTUPqKqHUOwsLA6AjYinw4Lk2AZBf0QjtRJcNrDbOlk5dXhjWbGpK0vxjMy8qoFr7dTYvsrW
Trx+IizK11nw0u9eKVlQ4NPF+0w6e+LvtVhj4+O5Vg2uv4ubVFtcYCFqa3KpN2knhj0lNYNroVtr
3NUKxMpGuP7cMGgfbTlWx3icei8bk0NVTfK4PASU6wnGxYexAhzs+0Rib4nXeOPvrC55X9TpF3x9
I8ai4JyRyHXMI5aOhpX+CRl82rYBJrMAzQ44TU54ZoMQORkdrx+qz9AgmUUVoKrkHNfux8n/EM5W
U/rkmPvC9OGCO/LozA9BQuojkj19Y+R5eVSx9FsBgbUbc75FlgcgXxyR6b9sFHdELGgVGEa3HRSX
uD6Og95vi7D/1IRujboieXSog9aUe3I1jnNfwiyQcAr07VnPoqFjRahpfNJ58pCPWKTY+JxtZKSu
7NY+gg7i5cb9fpyy7DyKAZ1Cusb2jZt33CYsslaDnvRQ36gwlNz9FFTpl8KcIHY7T1OcfvVVZacW
XUDzhkYGsyTBmDTUlVAeNSMId3qoPvuq0x11syYWHUakFQJSlu6GKjD15KDc5CC0w0hw2QT9FOAG
l+RRJSjDhx8H7MYHUeXvVGMyNy36ZmKhzPYohht3LlNgYV1apcqPthlnO1P6p6InD1yLS3zjs4Sb
JwieFxlgMRHbHCbO3mIQODiV0+6CsvB3Uzm+c1PD2Cw9kkkW9cnI5991PWvRqF4V0SYfRdGQ9EH1
YTkzZUqznkJl0HcIZY2jmqOQ6UmyUaNGWQ0Cp71cBF6i9IzZbWB+GG09ZPV4DDQfunsCyg1iNarr
kvbJ/2XuvJbjRrJ1/USYyITH5QbKF8miE41uEJIowXuPpz8fwJ6hmjPTM/tc7YhuCOVQhkBmrn/9
hlrGtD0dzzxOgjLYSmPMthDxUGKB00dddRqWzdSU9Y5S8/79vFTHlhFUc1xFN7/oUX9dT9Zj5rwZ
7VMdQReZQt+du+qb5WCsUNdO5+KlfbEzYXhzl/waxbTRHUTspqIwCjvCdFXinoCFFbdpWjN1E3hp
LTy2Q5kjHVF4cagSqUCiBwLcvLWWydjDfItFESdl6upgiDuzo27/wTLFMbWt02CwEyn61YD4CsTR
S7u0Oim6881Wy68i6rl483OfsAA2H8bmdg7Gr7SjGQqskgJn6F+UvHxuftjhTSbNbqv4V6KJCTmF
AOda6pdaNA+6heJ4iXOe+nv4oBsSvzYhU4LngwVhbLkRsqvdKnO+JNAyfMX+giqxP2FMvB20ODkY
TlQy/ZbDYZgVLxtvgqrSjnQ3OpQiKj+xmePxhGuK3HeseGcQsqrahzmINk1mz2wjQt2uhpZysJJT
5WKIcWcnIznMdJKyDcQsZ0PBKsgT24VzgJo2CRPQdyy01Qo0IpcdeY7JzRIDNzOFT9FDAPzE8iXQ
PYdpJ9CGeRNqPa3j2RELpCFOloH1w2RmWxg1b7FBAzA/oADcIOwFMlByvj2e1+WkZcd61g9hbTj7
gIJImu1w0KbU68JAP8hl7EkD5igR66euwlXMiFXlYCkYY6jpzoyd/IBXMp67VUWZpDlvWag0CB9n
1swZ1g07C+gLfABrn5ii0nGuI9N6YUEcbEa/uiCCL05daaPwHQ15COpA7CNIh6fUn17pTFBixHbk
ITvj2vBFfKaHQjByQaJMnw36ySmrbDdP4qpHKocprwTD68Q+0IrTbIT+KatYVo9kohJgMD5neHzv
NHt6KpeX+UHDhFfx12mUO1YIHQizfxGMP+t0t27KZWwnhzvHz8y+rURI2E/I9/MLdON6WZ0aLX2o
DIMh1tdYEBchjnB6sGWsq6hVVOpCSKYFHerl0xIZNHphMHNp59kF1kLlZT6LvqILboTgEE5wQglz
KQkd35sJF3pSTN/sodwGEX20Nq8pmpdZevnk696QfushHbtWQ9Y4iqgXGpiFJ/LsabzT8tQz+WHL
sql2EwvfkuUM8Czmj2re7NMK/x0dn5zMume+GrZ1W907RazvKEpnJH0dTQAJSXvOrGtnlCRaxP2z
amXfkPCPXjQNs6ekLH8zlWwx6WjfnWV1AlVfY3jWcppqtu5sFJanpwQu98nHEPqIOMbTVantOzk8
YT82bBnOCWfzE/B44vlcDNMyFxqpvk1tm0D5NA42qeMzdWEf5YVK75xSqf6qdOOoG+CY46zt13kb
AKs7Ks03TSiPejRewuVMsTX/HMDkraR+38DD2VuN5XsEXM6gZXQRrB4tVpOOez/ejcKkOVmae12r
nqY+Dji965ukHc8aiNBZF8QEaLV+T3xBRUfCZyg2xyv+ki1EgOEx6IcLK9s7qjV7Yxt1vc0cU/H0
KP9lYL/uUitvHKEbnjWnzzZXUkU0HUvH6XrQy0P7nIhOPc7NZHnIWPnLBfC7dPGThHFWT/A7PUY6
fx9BPNwOvv9QUwK6id3UFxDR2o8oWfAi9tU8c520hA3bjfs0rRgFF2BOs4pglzxWsYJwOQzvGCd8
YEVgDIPOtg2yXUpGRhk0x64e/G2T6C7cQxvmWYE8MhOCC1jZ11rl742kSQ+BjDDKjSfdUxVl12WG
OAr8xhBGAhdk9muU2slRSBYx1nTBNq051xHu7DmMmy4aLi1GOx4LE2SE3/w4/y74E+M2P02eIbtm
A39Dg8hbfc1N9asSe3jsGWdRaoor4u+5hMJSTC1sAVsZjqORLIwRSZAmlbWXp6Gn9HgIDkcqHsks
6caO6Hd6tIRZ063ZOMmIc8Zk9ehltSdn0KeD7N6EVA6NVP2jVsKFqVIvd6RxG8f8eK1FsobMLCzm
q/jRomF7aKbukPS+PA3GT7/wFTptWOdRS3q1meIDVvyqCz99cSD7lU12VJsw+erA8kwX27ua8Dw9
13ezZvx0ysYkybWx3HZyQe/9cxTGCL7n0fb6qMSLVhZbvkCwEyYAmW4kLuCyuqEBmnitY+WuPgqk
E7r5xElAMgyAUNiUKvURxIAgJlaNzrzvZJdoSIOD2t6LHuqOUueYxEQs8PSAi8rLRfBNY8G6tFN+
mE7ibFCU0Nu23DkKpn3a2gy4fgfUKGpzpwQDF3h2dDBvoUMkfX7OIQBpeqjrODhCwZo8mAzNDSEh
twGOK2Wiupkj34DvjVu7szJKqeuWPBksd0plP0TAdV0D6J6mF0mBbWR4mDdBsGeAig82adYepfRL
1h3LVLwhqgGb0MZ4HzkOnCRRlHvfyPc+wBCjFasUgcB1vrZl6PqO1W/JzD5jYs4CxJpcpa4bb9Rh
bWk6tDFVLzZF7ecbwzZnrzWs9qBq1s/+esaEEPwPW+3exbpMeoUZ0yyfN+NW0EDb+bH+Va0fNUur
j90ARyEaY33pX8H8gf2xFY2ZuRKQqyAd0UzwRNPJhseZpqahDIUhsw+JrjAdJVvARyooY8Zjuxgp
4zuaju000G/ECzTJ9fMolmoNhk4BGd1Kg7MpihdrNDeZibU8o6BV9TRIInz8E9q4YBYMGopOs6lJ
su/OUE+uWD6YUTqZW03TFYnU+iFqqsqLQvXNBg+uxFkxxpzw5OQxLSt5ngrD0yqF+q5PGrdSWCQz
zRFPgFAzrN3JDL04rrtNHlT3VHlM0iKtvBKdjSTBN4266ain8IDqRuI7hmFTNuReNGd3GUABjk79
dwv91NzWvQfMv8Gt9ehfTJuYGKnRNgJ39LAfPYoaV3V9rE8EB2/NCSk10h8Hpoy6i/2B7qGBP4+u
Nbsx4bfDIgxHO5yTQ86OMjFONEZxVFmcdnRF7n2ZH41RlB48y2QTWOrkBo38QesXm26ywzdNnAHE
qOMtnu3ZZrynwqlJapk9OCbRTrfnr1WEZVLhVy2g1/hiFteB09T0b/Tv6aBVG3vA8bSLuM6zon+F
/INlQYs3XZw6xAlLZZ/W2RYbI4Y+e7yvMU1npTdCQ1qOMphC31VEklbYYmKhnlpAQUfMGco7M8tv
Y/KrTvRvzI3uT78KEY4HLTevNdvJXUqIhoVjs9FUwgXspNB3ahBeyAN3fb/VDx30vCztr4IcpxVN
79FRcraWVTlshFLQaKZvsQmwlq4BUtxyyDBrCV5rvAbbfP5SEv7EGaUPLK0HFdOpKC5Kr7GYi4xM
gPVag3BHgfueT3eAnvi4zWbV7XPzJU8nglqbDqLL+IDvD8W9oRId3kR0d7PlbGgsuvCp6hn+YjTe
zlsh4sfOlM827aNMR+LuQxO1iXrnmvuSwkPcQdGgTOf8gESmNXdaSPoKbarrAeKhW6VmtHNUecaF
9Tl0Cn/TkbIQB2N0NvX6lGRGeFhQ/BZjPKR1eC/ErP9nBcK1pGOUTUPB+BAmW3hZt1WZXnxknsit
OG1s/CAh91XKrsqiU1YP4U1dTq/xzdjpP7SUy3Uq8y9luxD2e+drpDvqLsRPgWC2CRqcXGDI7JzO
lBZ533JNwAYjxJTi7RRo8baszi2t+EhlXnZohbGej558w4xZeBCFkwbgnMJoTwPJKDucs4Nl7CMv
JlpW6JXoeiwizS+2ZbVHsazcrWV1vW7eb1oUTiZ2kkgKyuKkTFUCyIEVbZZh/KAtwMK6kf/Y+2/v
y0AxSPgV97ODYDu0AW79Arp/H5N8JkbqzMns5M6u7QdBSZgU/gTbCNenOhlOcdwOp3Uv/MfeevNf
3bc+5eMV/+opuj5SLERGt2l0STBjVKkuIsPwEjqxvQ3kPHqiaGHmTf68URrgmXCOt3lYf9EH/S3o
gvoSxdGw9XGicPXKPmOzDDpiinynQ0f2TJ6lk13htlrkslaCQ1SebLUHEJxou3YtaOHQx1eceXuG
WHU3TqxJOiccL4NSuW2YodLAttyFUUqnEpjDoFXr6l10Dnh8CuEdw2PxuvkA2OZ//SoT6Vzr6S/G
zNErBMNc1yCJJRFlb+jO4KryWxBr3WbymwBXFVAkGTNKahZLqM4FfJenwldfbYaOI77E+ah9LVX/
dsIBb29Rwi9NbKUbvqulKc9+1G5kSxN08Z1Np2Hi57nUTqyBGWqQH3sYRSrhqeqyoiRC6KnLfonG
yR4G+drK6SfgKmEywv8SVK0JqD7tyfsoT0WSxC6eDZ0716ru1fY+KTt95w9U9sNYvM1Y+bN2YRoU
zRN8aHDpmaFgslN8NhkxqYiwAcWOP5LdfeZ7dq/cwyLSNnypL0Nt7qnSI54hak9Vox8NAIUbT/gI
jE6fHdTafswVbG3aYZg2sotaj3r5os3Zq90NDyNGmChscEscMieF06MDtgTB2Q47bR/Ns3HStMo4
9Z1tnPTCfkwV2bHmpaIbsxEBSmKNG2uc7N1Y4/fYkQxQOVbn+Z050Bh+qwwu3LbigEWjke01xgBZ
dwEIbIXC8FyMF5VetcugielPykSzibIkdElTy7fhmN3NU/cQOnZDex2/2rq35vdECDMjtMOesgoJ
ZK4TIjJBfwdOHZx0nzAK8unA0rNsIhxKMKA4mCAsvumTU2zbJMOTbKnx+qJM6B+0vhfUcCUc0gBd
GWTqWbfmZwpFd24duQ2cITyUfn0qywTO9ygP6/eX9UUzLSCUUdzQLQfJnEwqb3xjkuTWGLXbeID3
Fj7pPiwgW5QCWgLAMqD0fRez3sFx4Nt6IMe40kyiK5QByDkkXbgFM8BzzDzA25hc1I3kd2JqB5vP
9k+tou6z0RkOVdj3h34y9pohJppWKl314pxE5AekN3Een3Dx5X17MP3JtQJ88xTDP1mLZ+HMehiO
K9V/4uxY5L3WIbWgjt44s4eeND+Wb2mCO350bRvyuR2N3NMc/1tTEhISm/s2tV7nPH0Z6x5O41jg
VuC/aj7ZJ6GMu4ee0AIxi/DUhRlVDS0zXcPLDI9MoCL/RVad2FlaDLgfTa8J+nU6/uBRPaGNW3Tq
/GFFKB4Ko/opMmtfh0l830FkcEWFQnVI94j9ovs8pLPVzemTZVvOtZKyXqd82Fp0pGhN2/EFG6yD
UFA9KYVO1ltrOscxj8TeyUBdBv2qGB3l0EU1HUd8gnyEDnC8w4vsJOXMN0xrkqt8/pbDL5oq634E
ygnoOJaQOnbNFN6lSxU1EOcGMgVvwabzQN8x3tBQe7RTcA4yjC2vWboORel8j1EfwObq8q200+mk
LqdfawDVOw0/e5CjQKS9fA5xwXODBHSLZJ7c81ln7P28uQmxjdyxTnzGxkBzHeKfN6gpqtNstcxi
2RTMjH4q4580SWcK4AF3Jl2HadymiFe8eXIcShojYPhnlg374bV3ovGkdSMhZ8vGKWcQfxXcoIzq
61z2/V7SibA1SEFpdczTOT75rSpoI5R3vTSO7dLQWDcdOlcwE0XAG/SfxmQ0XXQHuHkbUbfV+vEt
E4Xl2Q5U56qbzyyZimSZQZJ2o6vBY56xUEQ5gaM0gPXJ7HDt15fNXPRAhC2dxa6J8pNUo6e55LlZ
0zOrmWp3VvOl6Knf1CjJAVd5DQwACqtlTDOF+svBScEbIv1Jr8n14dQ4OCTEHeO+vrbhN72WJR28
EqJZ7o/P9dLBxuYt2YgheYMuFR57uxSXvoH9bnU6YCA5LPAVs9mPbiEZt96o6APVRaLvhsZsmDVH
+gAiLrzSzrsNcFx4npVfBDArVBL62VyMTZ2WlnY+y/qnXW5zL8WM28MrgllFexk6GsVCQMYyBju6
JHp1BX6e7mFk5KzLuuuMT09iS3GP6+P3sdEeAj2cX5WiODvWMP7MNCIlbwdjDl/rjJ72rBjoB4MS
drIdNxu6dk8qGarxbKBTjEHwJyQDc0gT1VHLCFcb51UbjPptap6tkGylXNxibm9SLQ1kLufaLx/j
TDcuAsUl0i/e+r1KbZhD2NLQomxkiHeMFvk/k1mHR93Oi/mu4xLbkl9PFhTRWs7Og7VkqjpFbX/F
f7Atm9tWGPdmFXUbFNnJsbHtnZ1VX8CoaFyli1ogm3cw474Z8a0+RuEjJoPA6JGBZ57dcWUwsllV
/E1Na9wwfNiUpKZ0O1bZ5dEIIJUgw38o4MiVvmjgFzeCcra6H6CN6o7W/7BbGzcx+r2PZVieYla2
rpHfL6LLq8VUCU/V/BRHGAf0IcSuqSoDFDASURR/RzO0ymNgg8Gq00+McAkTi/fF4uytVuHRrqF8
U7ybu2jgh3I6zbh0Nma9DIXdXodh8YDmizoXTdNPIzjIWSkPMytcDLLm7hyEBoqZTt7iu0P/tKat
aJkmdoHFfiqG6roPSc3pzC7EPzYEAgZuu7ZNcddCl4a+3OTXQZXQXY0BU3sM7BjTO/naqDNx9Ilq
naylTbFuMmrCU/I8hC1ppUlcXmc1bvJ2Cbr6fhMgf9+0+uRprFUmfR5u7TZ8wVXToEqjw9OV6n1s
+8ZGc3r4VHgjb1OlWmQijuIlYev5imEx3o1EAo1t7eET1R5bq0G7OSc47iy/Of4ssMelflUlyhej
U50tOEC+bcNfkvAspsjpiXZQT406w4fUYUsbtIM7n3YTS9bSbXBUv4TpfGpCw7/BSnWnpcMpCqfk
1n4YzAQKkZHnnl10ECScMfXqXG6bATom4g2WxKoOllQimikYjA8kT9pb21fS/yChNj65gNCh0Q30
jCqyQXLgdfWTb1oX+mlUtlF8MNUGEc/cqNd9K06R2jp3/Fy7DmzqlOha3rrgNltTnxpmcTr/c44o
haUUZPZ0ilIYLfFTj5M983yqnqIkUg7QV8jJs80scYdS+0MKpZHo6hW1lW6CsjmYhDCcJpbwMAZS
87FNnQbtRyfPWgIPv5CqAEgQ8xY8KTyomI+kuTZcN7gaHdVOu5T+jF/hPzZ2lmOeHnSPgazoa+ms
k3oYcGKyzJn+WlNuSyHvO8vx/8PPqC82Xh/2c6ztpW5rcvnHsjV+yk+i6yFEEEH0W3BoB+ut7AP5
2tXE8iZabLuIbkwQjj56mV/KqYHzY6X4e8hRu4ftaEAHSYtjp6faPf1XAlF00h4gEOyIn0T+Atj9
wIWLGKezHsXUKMfEqV34JcHtmMTmht++2Ram+SOVdXOCHBzeqcgQoVyE+FqncIrGOXuS0Zhv9EIH
ONVDy4P+6d9Ysjvi7lCdoYTetio6PR1zg5a+M+uzRj7ZOv3z32S1/8KmT/uk2F9+IAe1viFUHON0
y/pkfpVrnV+E8AIOnepjO5T1W5MQqnIo+LqxOrGUNGIPxlF77gVU1rDfxZwD+0HroiPw8I2/2CeH
dCisKa0Pq4AtNtrqYASEr2X0G703Axuii72txnn6ko3RzSiyceMncBkVP3vF9L9/UAb9DIfnr78b
7/vPJwFfzlz+hy4s9U+OOpjGwvHtZ2jvuHcfoZcCn5LjqkVfw7JBAhkUFZcSfwi6V/pOq5oR/+ZI
+W5XkrmrYBFcp+VBJ4B7m9s0W+mfktAwdeJL7RjYJ9UZUDenldvMBeQVOraXQLPS3/YSI7yxVAId
py4mrE5N2h89Q6QppvzZbP16Z+8h/4wnVLnyZi6afBMEwnr1y+yIDB9Z4CieRBu/RmoffWF10+1T
FDAHsjLU+xQiuAsXCSLmMJlQ1JVnUB/zAalEQmxJpG9rag6vKBwMeemb4ARoHk3iAhfXMDW8rW2i
yqpA2g9Meieo5XhBVWl4VTpmeEMxy4Dgo6Ws49E/N1X+3Ddm/7On2UVS79eimyY47lBBVeO+7eEx
JJZR4fXV6g8lWP6+zMYc++6Rv7JESJpV0PmsrjdfqrEgMno2fjK0HkA//bNpjghq8QTE9MgOHmOf
oMtOGuYNMjsUF0p2QHQZMU+AQYY75u16NytIVAacwcvmFdkbxPHmyLWLfncgKFaNUbnoPdPRUJcv
uWU6rgNJAS6WfopDIzu0Wj3tSQpUDn2sWjCrWm2bsswI/UK+/vVZqP3zSGRYljQszVGFsOTnK4wG
T6RoaHIPDoDpQUBd1pY8SKt/Tnv1NrL8BEpkbW4BE9VzKpMCyC8JDlDoqfjtod3WS88xEur3zADn
1end7S1Bn1wQ2N1n07SZHeQdaoNSoFtY9XNLRm2LmU42gUHiA7rVCgf83g9fIbZB2gAd9fRsvhYt
z0ztwThk9Cr/w9de5qk/D8CwKVC9mTifaVLITwOLYlTK3KlWeJit4hLh7nlRpyjwzFSJbgKjO2e5
mh3yIH8sVAeafC+6RyqaizJ0FJh10902OhrL3lLp/hgBDuSpuYCVGjQZNMtlD/s7yHqYgwsRch6/
SdR/rqagAAww4uciKjfEloikbm5MLTyphXEAjk526bh4nVuVsUnVzNhVxr6h/7WZaWf9h59Arl6S
n38DU8fHBb0H6KP8ZGRj9YKomroKD71a9pcpDezrrtbol6kvptW2d3Nghiey1X9YOtwNPSqfh8jf
1Nif7kzs3Lc4f5SvaXJpe/mQTgks5kzVHjMLF/gqT8F9o/FsVHX/7ESvPjSF237ov1ejEAe1wrIs
VnTxpMXWBkYKV1oTo1eZikur+dD3aWOHRfqU03i7zFH9rARt5EV+Ep8ape4eHOvk+3n52IEIbaps
LA9dV9ympRguNS3kK1Kav9qi6aGZZrumnGCHG+ZTQ+rnpVV1nfy1/CXVI7ExVclputirwR/SrvAa
uFGrzqA0zJCHDMp1h6rImwPd2EbDXJKpGMWbdlKvV24JY/axSSn5ezHa0EOq+b405L2N4fS5q+p7
TWvtqxFC1H1GMUguE4xj+JJ7eq1npSjRnLR5tLc7AzXFbO+72Tm3oqJVMIiIIc++M2SX7BWzFV7Y
Bvp2UCCkIlMMSh0GulXaV6qBkYwBF484opTSY+jfLKzatqipExcJWO4NXerfppm8gDik+7hP622J
aea+wRNtG1G+b4XMqs1oW5DvpJJgr4a9k4i6A5RT6HsRdbk/A3YbMkhcclHjM5zuJXMM0NwIbX8r
K6nu8cVkKHhiccX6LwXRU0KEz813Q5YgXzMZssHcvwoLW6o5hISCMpK1X4fAkfx5aD8xdUM9h7/w
8ryFt3ktoWxdhgxwVEdhakPMcSvKrts67ZztElGxHScAl2iSCa31HC6gBdtiisQjOvPijsghosxN
Xhn6Jmv12X6CKeZqFnUfDFPzitgiGjylr3z565FFqp+MkVizmJZK7IS0dambjv5piRxighhNvaXs
6aaO3iIivOCL5HswulV3mvW3niL6Pi9jfzPJJt2Wlp6fhlB+7XMrwD0B4E6J8ZUoHGe8bRQVa36H
aS0LnUfDsaNDjWXBrrcGedA087nNhTeWU3ZtFEZzaScF6l7VYxQapu2N4yueY9gFBd7tGCbh7dLu
u2NBirZCqtY2ymH9+jTnbaHGe7vHbidre14XAKeQVZ0yC2nJtVlAfuiNodsMSKWvDT2jbV5ISWe4
+EbbHKTaLq47bLdg93M+Roa0btS0rTzNjJpdiIehO+Ehts2m9jkbVOsWa6Cthtps0entsvCUKV3z
w5qaY+TAvpXKrap+B77oD0pBt5x08plFxI3FCpeZZBgOmIfAPzHjzcCAvB163iVQTYO+lD8fNBPn
8DyGckMJRmtuwvVuNDarDt6wzpoJrJf65XzIQGzc1BycJ2S018lU4U6h3+UznCsW3topNBzkgK1V
HZDPE0QbOIQII8N25yrXLknO0hxi0hU8TE8qJYsNhF51CjOGMGXrbOYBEYqxvZDaFiYE5Gr4LsZj
jPIG5AtLyN6HixknxXxw8P29ieCDzNhWbPUAMR4syTiIsx9OAjHAiVVX1r56xjNw/v+w+cG+h/8+
e/P8yfLn3zr4/OlZ/84v6P+gzY90lrLs37v8/E8dwaD/k73P+0v+cPeRwvmbACvBC9PShaotzll/
uPtIqf/N5uIXq6cq/EqWF39397H+hgstqh1h6xYjxWLG+nd3H4knEP5kjqVh+IvV5v/G3Eean5d2
wrFZ1klQQhW2FyD1p/k9q6ymGRNzuLI1AjWjqmWdtmxG7NlPMlJnQP+x8PIyoJGviJrEt4aNcP6+
t9yM4DzlrRnshjZxUncawv7kL6zldQ8tRtZw/bYLRbebZjjwy966GZab631WNjiJu96pVEm3dxjT
iAuKYfdOjyHk4tlzlhxfkcugfhHqfKWGkLbjpRv5sZGQ1xN3vZ3NhG0AuGbPOgzs7Qqw1ssbh0g6
Ef8EClvg6Rw0QFHhwsIDXTdq1Y6zR+I9tz921dT5AaaEDKjJEc+sDy+qhD+eCbNgmqHFxNMmJj/E
NdW4Eu+/mD2lCIWgDca2Cftl/RXfH8bbj3nyhLx8yGjoonItTuRDlaePm2kapojulDBmlQVzvYWR
PifGAvmxi85Ghai77K4bxZEttOhKF56fL9k/RR+igQJa/tjAAeWLUzMx+SfLz2/MAPIyK61NJyGh
hKVJW7mP6ebYTQTD0AhMHHvWu9cnfDxrqNUnY9CU7Yw11W6qqvsJkPFEF7w5rXvyH3tRp9WCpuyf
HhbR6MutpsHaVkb56Ntdc0rakh9pfeJ6W0Wpzbf5eOjj6L8dM9eWn3ZqWQGQOC43n969fH94eff1
I63HeH+ndffjc64vzMo9s2V+StA+n3pi8d73FCLIFylARrLPsrs+vG6qOUXZJPztx13rXrYcYN2j
liBqoWBhsdz1cf/HC4xGZihY9rg7Yx+VL6TZJqjZvu+vd39srOVceX98vfNf3v7tUOtuhOxjlxis
v5f3WF+y7r0f5/Mhfnvff9qNnTctG4rj53f47UiE05iu7FWC+tYv8xfv9N+988eH/u17/3bsj8fX
vXXz28O/7a4PRWZcuCBkOwv+tKfaXP4fp/e692/ve78uPj8cpVp++HSnUnAxrZfOZKXd7H16hxKl
gdhi48ufmQaOuVcZ0j5e8/HsT4ddHzDnuzAqjePKsl5p3OveB6t7vfnpPnQoQEjmQh35p931qetD
H69cj7secr1vvWkoWNQsCWfFKVsPt+4aQ8uR//rdP467vg02FI9QE0CblmOpSWX2L+su6uoeSX0z
y70YrD3cm/JkGhBZaWllKPQWGcF657qxU1WfvfeH1met9xLWhIuENVf0gKuYlN1Wifvz+tCMAml+
WHeFEWTF5bfDqGYA2amEWpIlAaqk92MpGozZc11H/i7BZ3EzpfLaUWoS6s3xe1Trr/6MSU0mazcP
MRcb6+57kuqxV7cjQsP0bRoElLEw3GYKqAY0oqVfhbg9LWgj0LPFg5+QoJNmBT+0ue93OVMQ3pj4
MeHda21/+5TvX2PSbSgEESXdKnzpl3G8X8b59ea/va9Zp+B/bNZXrK99f8VygE83nSYE3fl06P/i
MPhm0f/RkcAv7+ask+166Pfd9d71MPY67//1J8modMN4Kva/fxoszXYlSttyncmEYWQnJxuz07rX
Ll/l477Pz/l4+OM5H/eVlWmyFPnzIT4dVu3rpXhe3vXjEP+7t1k/7ce7fBxmvQ/99isazPxEpV5T
5zN1wf5eQE721vvWm8zgtzIWEzSkv9/fhw0M2vUp77vrQ/E6r66v+XTE9Wa2zpDrw+/PXF9EU/2P
935//OP2+zFDXdlMipHCrWtB+AsFI+LSOEvxNRyVjFxAco0G0bO6QOk5dsO4b8SAnpEV6S6RzYZe
tNjMiy0QKeloh8Py+6L929iTA1jali08fgvep5GgQEWb1jhOcehbuXdKQScksb9qepBsSuCE5qup
oFFPgJ0Hook9OFGkfFj3U65BA8VpxoUM9iOesc4lYDbdRhpx78F8G8B5b8oRFUOdShwnq0dhKfo+
LBpcuZQfcdZE+0mCJxREzwcDmroY+/XAeG5IXNw7cJS3xmB5xGrt9a7wuoUm2Kd575qLeXkV/khg
kLMkNg9ao+BoBas11JNdVuL73o8pgXKoA8ukuvWV6FeSI/Sl4hA0/80rSgQozoNjQmJJvuEgh7rI
TvJzxIp8Y5vWKVXFc6Yl400WlVf0cYi/rdrNZFoPGGjHR6PaOSHc16rAdTNzlHGrt5hZ9EN0b9KI
3Zg4bLvf+rzINmFXoKNXaPrqOEhdAWO9oKf4ZrWzhr/KKzqrLihvK0r8oDogGMhAJJZxjvzOudY6
xEg9q8lIJBvDhizY+fSgLJAN626hYldmx9mrInqliY4hDt5pxYDLpN0GSK6whYIWp92p2hsGyxqG
hmH/JbUseK4LKNaaV3lUvRpklmw6mxxoyFVZcIrV8hyX468yk/lJqdA0GmXV8bfAwlG2JMakIbQK
Pw+jI/78PktdOB9TchpaBtVKaND9msbLOqfZ2ngG0193fsSwUF21Ue0rlFMbx6yCjQEwfcSD+LUP
yZGuMyjQUedVOpYWZdnuUS3t9cCwtjCM05y1P9xLCML/j73zWm5cSbPuq8wLoAPe3NJ7UVJJZW4Q
KgfvPZ5+VqbqFHU01d3T8V/9EXODgEmAJEiAifz2XpuPZRPXPg7u5zzU4zsMa/N99wl9JMWOrYO7
BlWg8kNBqlrl5SbFH8n4drGt/XqRBoDGmhkWJFaDIt8EVuksRq/0lhSXzaXWd8se1yChIqj8Kewj
tTCNTZinzb4ivAubLhK9yq0hMworQASikaiiNXXTirCq9nOQdD+Bqowro2rRwyZ3vdpm62lqrDtL
O6KJ6BPPv5RGax/dwCftJY0YPPqu2IG/QXu2IcsCCXOhdkuU7AevKX/mlXkFeohgoOTnsAaA36xN
wsq2XnKt4p401lrH8tLEPG+FabY0MpyfmR9hUBCgJzsVGDPSHCEI9lw8kK4IUW+gECA4oWqCI3z4
3M7jvd3a9Rr8AX+VOgIasQeKzRAAwQQBobkSzFV+dq0UZcB8bGHIZVwfSORhtpoJhur4vqO3j2Uj
dY+2FhI3jWAAYw6oNR37VgHyTY9jf8nnCRhf0XD01unaH4gER/xZXsfcBjvtTbs69UC4uMZyHNPu
vuSqAiGU4Q5pixCLS5RdqaBCJTU8kwqG+yRYJ2u1xjgPl6pFGBZo28oySRUaST+M28cajfNung/Z
HMUmoMcS131h8UBGFxqPW3NWcdeEIbA6I72OA49/PehAyK3WU6h0+YaxU4x6SbEfzRl3ZKMt26Bu
GMNtN3Pcv+C6bRbjgHmz4cJfwtYtNkbMMJ5eI96Hg2YxXM+Ibi6clU8MszkLxvTMk4/vYAny3KAz
YhvgME2HBFPFBfIPeTFeRH1trYOA4qFZbTT3mPBr3FtYEDurX034qRdWXUbLsEs/FqooZWHXKXln
K8NszggZiZTo22qBFC6g9i/gWdr4qW37bAnNawcMiKuxD3/Mvf8jL2CK9PPOjsdHP6+ujV9aW7f1
jogwnE3JeOqqpUa1GIuWcgw1FOpg9UJVYMq2hoFeDwDSHHn7PALexK1wug4xNHwQrNs+4aYbko+1
aUXGSomWDqNHiaVe7zbEPGyDtF1X1XjxDftT5sF7M5MiYlwTa18xf15Nuf5QOeUzVx8DojU2msGj
kEXc3aL1AL0N5K+geIDXMQOx0KvtCHoSImjeL2EPPkVcplBxXrSC6PKhHaulVjkYQqL5cfS9ZOX0
obucWqRaWLYWmmKfsHl/0Dq6Za3Xn4ia9lI/BygB1aA1MZNitGUcMHs0/GxeBHUCriFPqmWopltS
Ca1HuHaUnvRjd2dXlXJEnr7gSsNnF0cTGcwOdmvkWU3mHfUJGZrluJRx7PseWegqosrPyCWgtrxS
dNxZ+H3aSzUm9apCZECXtXMxXST7pP1Y04ta8teoYh+CQpR84QFBgLhIx2k9b1P4Hb8PojNXZmLU
W7Bx0Zqe9L7G3tPpU0Pod7SeYjO+TwIhzWJ8eJ4m8xgVIWX+MV11gaNS7gWmiIXzbMxbqjOIAvtu
XHaOuZ16/xnNcbE0R+95Au63NtOK+PYuhcbjv9SddSSjM8dWkTG+ldg/gFwrQuhLTYCiHmY7Sg4I
yx7zMSKo1I9Q7zpH3Q5VZOOYGdrR0zYo3cCWaVG1UGz9M2ItNFB1FiwcxJKLulRdzBMKJe68+MyI
Wrafe3pEUKE2imU/jf20sbXsCcGtuWjdHJkJ37DTpFgHAApVrtnytN58yCEeLzoDeqlnhJfELQZs
wljFKi3yl7ixkYNA2jPy+K5+UFt9vLhtsXFi/OEF14aTwLXiRoKZu3/pu2gd+Oa4imz/Sp0/4O8G
eoKZqIcqafN1negHxt2nXdSZYBpjDApZnB7mWLmgD/xq9uMm1ObgoLqh+GWge9VVStmTDQ5dSbcQ
mReFPQHV4EyXWn8pcoeHpZI7H1pCrWwHVAiAvQ03+l4CLltOKBMWJAAjnFexasHFrSHcoajS+3KL
3uCDywBRx/34YAfeJmy04ZwTuUOGOEQ0CqfkV6jkchro/8A6Pjb0HKrKrldt2149o6oXjJIv01Yv
7yxbf9Zr9Yhsf7QJYLIBEC6cmPoaaiOMxI/AIE804msz7nErp8s5C06IFshR5qXU2IV7jTrOQeVV
93510vTwwZSU6xi4UBx+T8ZnQjoOYMB/QpyZlpUDBoSEhn2TD0TVmAm6QqjJpB00MD5+GhM3EHLe
Udc65pPrIaExwP74vassQ1fB6YJ9FX98DGMmVyhsJrm/r+hC42E+lSURvviJml0B0cUBeoVpe9+F
KfgmaNG8Iib/GtKTluK3rAx1XxFVPws3P/e4NRUJ/2zn8YNr9t86B2dhoiWLCBhdG6ZUXXEm0PPp
jlVo24z4ihDEHVYfqEgG8thmn2CGPLbenNOfrzCKIjrRwQB7RYmRoC2XuvkF+ppx12ji1pnm+J3H
cZV1/Te4rdxMwiVn3F/NgfuBJ7aSx7pt0ZTbKTBtHlyyh5FMyRWO2HNgqA/4zLsVtIRHq+u+B02P
s6jEXuGEn9LYwzo0hjolmQr0gt7twmxcz9XIrTmMwyOI5gtJ29M4C7uy9qkGLofer8KUmRBzj1mQ
0o7L6caR0FFLW0R0FEqTvAg8ZyaVGG+pWQ3Cu2oQdJEvfTt9gZ2+CQxyl6F/PWQU2/BPZj6eDwRI
6TytVL0uuefNkJ8Fi1UFRRXb9ZXKebsJDWXfJU58LuP+YkXf0a9c6kG3Pxo5ftvoUOJZXY8JY91z
/GOajWLZ9mT4mJ4Vrl1r5jeKx1txTEZMUnNBFw12BKKBJYW2blUNGhdfRCEJ89U43ms6ViecbRel
FDlALZZPEGHQaxTboJbqr1stZaRhICeqU0FKtUKVUc/rIZjOfh2q2H3Tj2E3B/B+8Wd0PP/ojFc8
tcXR1E0SDit+YJ7WIUMYGO4Y23nVJOFLN0Uf1KDAieIPP/VWOzler+21qf9pB08MxycoiaefA9jg
ZyskvC1RStGxHI31oOF9iIsGzPMKiRZsQtM/KoBYyrYHaitqYy7MYW/46k1NcmbkiJBxwzxoY3Nu
EtTp9Qzeh1HhHWP0L1YBdwfDGaV7dW+H/rx1vO4H5H3si74ARH9DZAQZApHqIvci0FtDt6cg+h1P
qLepxvHook7BXhSBTeBPoXS8bzCcVgXocqX2zlBAtmZt848JKwvM2L1bJ8+F7u9QOj+ZDWD5nodk
qsnTh9qv+Fa7Jw2XGqCDHuG4mlx6tTlxl46WVQucvY7XqV48F6b+EhbDiZomFpE+XeIHhoQfzZdC
SZtFQj4gUgxT39YeX5mi3ddtouBntPxrOVfptfKPoNhw58tVAI+Iq0uT8+s6DXjgYi4GqBC/9wp0
kNNZPYYbfPPKVW7oZ+OlnbG9VC2s0nB+bKpHePLDddCGbevU+oIHVZHckPSUTuOYNxI8KUgUcV7T
i4WR76x75JULTHnoHBcRQwQXZFfBfSsmU+rfA9R0c8wcTjBYVzlhOBIj5jTTEy2cX+tye6q2cwcw
A339r3XdDKBYR3KwrVxgO67l32Vi0vFjLJ3qykWhc8sn1HaEXXCdxYShWVBSE/5gudi0Id6V2onu
BuSIctVtfWObHyO6v8Bw2NNVKh3NyDhDgG2K9a0t9FmyzQIL7rlo8mYDaUYG3ZfbGksvMoCuBZhf
8cJygx8OC3pjBjqRulzJVXJjlKj50bKnR7mK4Izo4jjKisjS+J6xQird07WF23A/VONPWFCE/2kG
atQ4PY2jZV7lxJ25rorWJmju9zr4CnioAVosE1WJlUXJsMvJULpDYiXWNRIT2bhDFj0XPtR8gmCW
Oe44vtQ0sBezVbpQv8UyuPdqQ/AJFlO5HJYWVWebjIDGvZvBiq37GdF3VHXm1fMS5c7C/CYWDB5v
Xic8Wn3u4nA+TGbKEdGHkaaGDpfAgb/ajaD8d+kMDEQeCMGYfQyy6JqVWXcpi2n1+otCUhgsxxBY
Upo1dwW9r3tTcQMUq8UjWUPjUTaTE7sqdPIy83InF2VbzYXjZFWDupZ7yXX6pBP1UCTntBvJ/gFa
dUUj7F0DvISYxbovgV97V7keYkZ/RxrhwodFx+cQzXzM0aWjE3Uu9uQpEKWMZjBsw++vmKIWHpFn
4z0tnGuZh9VaI5F4xTOWc5UbtDZu9mppIRUQ7eQGkm/NS4UD24gTAD1wjltobAAZ+2ii59Zbp1vb
sIIN7iWNs031Kt64E4yNGZfQfZlb7mo0p2RtOH4eLDHW+BvDY/QNq3h034mJ2TbtnjGlfBGOQGtk
bfxXHM8vre67dKB3i/9POUD/v6oIdEMzqO7/cxnB5cfwX+cfY/St+HtQkNztt5TAQBUAqJ5vRLVJ
BboFBUmVgWUQ0IVgwHR0kQb0VkpgEsHGXo4o86M0eislQIiEyNxzVB3N7H+iJXC9d5om1YNvolku
qdTIBMn/fCdVrmIz5Tkkj08NMSIB0TogPMjkhCUGJvpW+g51j4KuTXQJ2V7aUlEynr5x0q6r0Ppm
AhhaGxajxvWIy8EeXicGer2Dr7vmWsmmL5mmU/7BV3Lw8goSkZzNXboZaznb+TlFaLFdTsi1q6BY
gyBpgJwdCkFaKI3qWmV0IP4oHSghb+yj7DsDHdQuhOpATpzfc3Kxy4xgPWmMLPsRmLdZ1ALyQRRx
ZUVCzrazWS7yzJkYnaAOIpUOUolwW5RzMLqWcKnmHTfi4sB4N1DKv/u0rc4Mt51pHRNhBx8b+gxy
It3hg2IpmzlqTnJV6VvjcgogK1X9hHoA0D5TW1bt+qJ4SDUABWRGo780e7MkG1TMosce9sn4YJU1
egBD8PMqs/w1kYuxICVpkfKzhoc2HIMIA8fc4BGcLCUm/cwtVilOq4VF2Mhc9t9h0V4JrR9W9szQ
Ei7icxt2d3UM7mRq+i1ydDpCEDAWNZbdbTr2H/wwZki1Vneam33oQvRUZVgD8Uys7eTQwy/j4Mrg
TIWvltQnhIdiroMbuO017cVPkrVjKNG6HkxIUEmiCJx8ti6GOYUPA6WhKfaBQPLJ7waY7FM6cw+c
z7luPsvvL6AUu0ka063bq1kMtiBmoZYYOrKFfRMeTqHaPxjDbvAYYOtXVGHnE3MUaX7N3dYZeDC5
if/eItvcFm/7yXWqR+QPeIN+XZPot7u1+zeHeb9ZHjbQQ/4/5Ozr9uRYz4ADb69pyTd3W7693n++
ri49a5nkuJzlvnKS1XgVb4u3dX1KHJBCmApkbrn2dlpeT8Ft+d1muTjmMYbEDtySXAwHrdzWjX+A
/JwfIlEHlZP892IiK5i3Zbm5zuMEuY5oJLe8NrrtyUDGdmodnqx0Bij/dNh3624vj6GZobl3m+Xi
rc3t3eRtBUUVlt9KNpEb/tTudjyFHNNNnXin26rbrrd1t892W5c0+l1t2xO/cFHVJZXuqajzYCMF
ClJ28CpIkPKCWlf+Eiy8mZVCBGUK7uJO0za6XTUq2mDYkzbSWQKh/pI7yLl3i/KwiSM8LHKLJ3UP
r+oIeDu7FmqUbPOn/eS6151lG/lGXo9wW77t/W5dkY36PqnVYj8IcVrpf0EoLTRXUm4Veemovi5H
qY34S256MyuVWa9SrPebym6HJ3Ura7aRVJYR3+wtowiYsyxwy9J2Lf8S3jQKZFO5TRZ+b03lYkdo
92ZKrIuUOkhsIlGAgCjEpNEiodhC487IW3Mv18l2cs6iMP5LIiGX5c63zXKdnDDwW70eMCTbCNYo
A4GzODtYKXrk5czJCWRg8glcIunfbGgbzKmCYkqKE8iSv0/+tK5NuO8yDiEr/6O4TuWcZOLKuWQW
143cEmjjDjaUth2lnlDCPicX16yWR5f3jV/3k2sV+bNuZ5ew9TTcxRn9Bznpep93LzSMNzisJMRG
gqYq5+QGLVHwmpfFR7XmyZmicXOQE91RKannse6uLS/4NIpTZTRzuCwF8iFQq4FkuSaiZEWx2Rm4
OVnCqn0jDco5uS4srK9qPhL+I8SVo4OLoReT3OLz5n3DM2WJmk+gZ+Vc3JIoahblfurgUwxioo3t
tLUBt4Zqhq4EizKAQnN+qH1A0FNcQCgRAhn5/U7iSybdhx+MXNnJ344l/gTT44zfm/0NHbtqTv3d
bwcwWvJMyBPjo98AM+Vs/VmFxth55kHOhVb9aw7HVbFOOlEOkQJIQ6go9dlEH0QPELDkiIpSDylo
DwLb5U5Vs9NHfNoUqoZHTlRxsAzFYqjcoYZu1QbjPEDG1lGm5KBJVKLWFYpGDaWbQwpaah0BhVuO
ItNLJzrAHRXIhqJXRzEXtWci1KByub2tlMtyi5zkUhda6jCJjGL0MaoLneht+5tG8iByOU0Ve6Pr
7fn1dWZ6hsRXxAweKMajq0GyHJWW5AsgtyX6R24scsID+hK0qLHTsp2tBdZeF9vlxBA9LznXoH+k
wyWW5U63Nq2isuVd81ub2q5M0AyqDwgS4o+czJ2QbMpZfmXQg0rR3f3jdsIpVSpYbrx610a2/l+s
k01eX0Xu4kfD98DDMXJ7OTl3+6g9tcuFOWUe6T6cCHm2bh/33aL8oImytWYxbIQy9vdEE2K922Ig
FKuMbBYHDfmcIXR0DENxGgibRV53ayjnRinEu+1z2/x6WCnje7fSkULYdy8r2/zTdbZQFRrIC20G
Qxc6peGDnFD+5J29n5XLuVBl/rFlY1E4RwX8z7a/Oej7pm+WX2ffvPSoj1x1Sme/Hvp/bJdN54hs
r0b7/uY1/jz751e6velk0j5MXhlv3rwDOXtr8uYQcsv7Zbnyze6v29+8HUgSptDRwlnR30zS34sZ
ElxTaHFli9v62w7o+AEpIOi9rcItqh90KfyVs3JLJ3TBcq4QWmHSQ6SQ6iaukmIpAh861OK/dVRy
c/qqcaaj+0bOFabQZSeQq6A5pQRabLY78bAsd3pzOCnT0oeyVGG9Cq21aPr6SnI5rucPMxbWTQNU
Rlvfdpdzb44pVVzvNvN1PygagRlaBtilR+Itr5XbFSEXTSkKf70ubCkWv7VShZYcZinKdPHQO0ip
HOEvCOYG8ZB8mzD2Fi49oVSHYypE60K/Hgs5u5wovZC3y9lMit7lrPeD2i3WN0+oUIE1cfMXYuhR
dOdui9m4ieMDIcoEvqFoODRu+IVuDyMIE4J1t+l+TJ353eePPC0oyScFWh9CGDOIgEXXf3IwLRyj
ZqLEq5lfBORjLZ+tEw5TeEdGbrO1dBPIx/fbRD7hY0YMEZDwt4I4Iz6Cfl1RhqeDGybGwTb4M7db
Z5lUcc3TYbcdTPtJBHJY1nhsqPmqKl0vhHcU8dO1i6d5VqxVXCd3t2dXORQhn2Jxtw/ryoaB7A29
dvi/Abv/Tbq3ZYnRrX8+Xrd8SSNynvLob86f173+Gq7D3kM+t+bgnTUNyzLx8Pzl/NHNf5iqhYfH
s8FjIKD4PVxn6v9QNVf3PE3VBfVBNW7Ddfo/LMPAEIQryMWD6Gn/yXDdewciPXpb0xn8sx0Dj7Mu
6RNvUr0R9pGW0XXjBR6xt9YKlfrPaJ7w+47bAJb0UwFVYN+ZEdlNBE/DlMWAqrWouiIf/pWPWSxT
029cMKd+9IA3GvklEhHU5LhYen6XqZ5yYMjkS6S45Tas034/euaOPMynwXXHO0KdRkhBrr1580X8
AQdhCSzGG8ey+GCm6umOw40aCIktcBFvPpiZTwK11fWXQDey7eDFS701v81mbe3wx+anwnEACBI5
TVlTIQO0a9xTPYzapQzNH204l7Ar+rvCLsezrqX5zugUQH56b5/rpFyrQ91dnSiEzW4OyY5ylggG
8dOz7/rfURJFO3XMHwqn0z443EuWmt70EL9KXMbc7LZgBn8iEhsgnbsYPc12reQVyTE9twmjwzab
tE23HB0G78kbC9b2qPlHAmdQhyoQAhipe+pGOGGeY4bHcG3lRFDmk6sQdFJCgzOBaAd0MP7NObX5
rf6Pc2o7NpnynuWoeMXendPICWFUTO0lECbdvgtBcPZmt0avEnzoA3VplfN0UGbqtSiqoi3G1S9t
MXx3zaAB41vpx4YUrdQnOLjvqc+2Rdutcxt1URVv6xFSbGynyQPOLgRftv5ELh46DN/6hPSqx4Fj
Iwss+/wY8JgewGkV8OKZ2DZ1+JAUPFSGdvw4pmFuw3QLKMiHcAcdPSsu5qiFSO38esVFpzHs4KZ3
veWvBE0zXlUURBeTPmhwfjmX3nyFBZk9T+iNevxoq9YiySrRirupJyClpKzOWEq7C+FFJKSQ7eKw
zZ519E9WV50MWPGReOK8TSSAbJri6N/Z8t8PtVt8v4bq8CvHe05s2Ds0jEOO3KCUaXPJra+oBYoj
MTkGpy5WdnXYwaMFM3jsTcs+j70ZbUXyge3n60oPQZDWMUpy69K1pnqK0PwYobL1oJdXlfr8r69F
yg5/+9mAinD4WwcbwT2GifhZvbkULXUMzLIJ8ouqK80hxv2f2xmRV+EQCWmj929eToKF3l764vU8
VVeBD9nUNNx3l37J73+u6rC4rBpFC+8U7UfVgodSFN1aa7VmXqY2yVF+g+gi8Y4audng+O1Ai6nt
IugItXUekOUEz62hZnuU6tzOHLh2GIBbwGjAWFEe1eCGC1/N1403OWfi0WpsCAgXGtW3z//m/Ik3
/PcPxLWmW7ppmLYt/k3+fgIdx4hCIlyii2UaX5w0DI9OyI+frJSa21VQLWHmgXB2rH7d9KVyMrgT
MdDbQU+G/xVFerDqAdu3GjsZE3fDptSucpKY3g86ec4egGqMwJ3MykFFnzjOebtswnqjd8iMeo1P
5xBCsxk6DDB+NRxQFpPRmdHV4NFXO6hRZW4a0EsXlTIL5f/Y+QikkYHTkHQSP7xAS3QIIUxFNEe7
DLy54RZQYsUuBxcZVzKelSFdai08gpzMwYPmlNjrmu4nBPzwotTkA/uaDsgtirSTixwMrXky7wI7
bY5+AQ8V+W1++dfn3XpH/oBx4jri79GwUf7yRyKuvzc/XNUmJBTBuXKeXKAjI75qxRoYaKs/DaHC
jRfkynKo3WEFa+57ornxDwPTIRXn4aVKKGrViUlaihKr+2Qg+7LVHf8hnhQIfaJtD6HcUKbvXUfs
R2LsRx32eFy4hP25E1TncJquVZoli9pKuRORY/9iaj413fIBYC1ymxq8w9TPzhJGxpX05OE0JzNw
OZMU7yDXHgcdXt+kVyR/zG6/nCs13ymWWm1ycwQMnttrRcmHHcHIFTCWPIVm0gKArz/3yVjeoZWo
n03nvtab8aPbWO1Z1db/+gTrwDvf/7QBq3BHsAGTwm/ChPz3U2zXbgT8uzXOiKcoVGmpdvSQTwIo
Gqn4B5G2TUnFIdqBDXIyumTCIT6mTa1AN97c9tF85Vs5w9S5rXrTxHJi0Mzy4Lej9U0WL3vwQ0At
xHHlZp+ku1+zry1nm3AwJMNE9oBoQnDJm1GGOtsrxKO82VFueH1J+QbDTPU3nmk+v64z5Du4vfjk
JXwZvtOp+4bUlj9+plvrX8fVvmeBS7FfvgdxFuTcu4/1+p7kltcX7crsLtZWWt13cBpc9I+/T6iP
iUF5PfNyi5xM8vTLWZNLFuIAgPNgq/VwAgEQnxQiNyKhzWL4Vyi1eqHZ6j3UW7HQcbV9B4KJfuxz
b80/Z2JwN1P7NCnDz74wNbRvxik255/q2Norom4+tAjGUqEcC5Pxa0k20Sru0JwPjiskbMfOU8sn
v3MucQMQKm3sALtJ/lGP6K5iHTjz5IhmWAu2HeBt/vBRsglNW5xTRNaxlSACh+0slW8V3YQEMZwu
VHHTeD8IlVyAqBg4OeBgG24FjoTl3BL3kDjmInBR2ek+eTGuOj6CHsdqJ7R4kesQwYI6T6j0AAQZ
a1jhJvK9Ruj4GgR9dvQd18OlFzq/CMEfXxs6XiSAmGHJTvOI1IoHZ6G2ebnMcAmtnE7ZZlJDKNSE
OrLCUOgLA6LbuHy/mHiLs7pYWRPGC8K4lpbUJgqVYoxcsZe6RaFgzJAylkLTmAhxo1A5NkLv6CF8
nKUC0jgkhnMJgiY8Kq0KLLGY1i46z10tjBV5rZ+sKsBBXSSfEp/ITaG11FKRMFQ+6nAwVoUNBDGo
z15F7iNWzAegN5xgpJuV0HAShqPk/gffK/0VUjeKpeh9EX06iD/BxiVbFIeM6AplqGF+wd+19IVi
tJ1KJK/kKLhCGKvY+dZldOFYqNwZtRX/l9G+piCKDLUWelT+sY+JUKgid0WrimjVEurVHhnrHI/f
oip9yEh4Pesud0mZX4X0FY+/uqeG3KyUkR8YKmQBb4bwArM67639GCKNw0Ua1UG702KLv/cQb4bF
QDtC8n1XxZg5kxwtWztPC22EtUHsB8KaLqZ3k3ErTpwnTah5Zz3IQSAvsnSsl4redARUIOZzDXVc
wjXb10IWnAmBMEkEPx0Uw+n4TNjNd7vAbjASTGyZ8UMOaesEu+FQCNExLEx3U6FDjtEjG054SlHU
LZXooeV/ngh77ZSjYO7VhSsEzZEJbk8bJh17885XUOqm1vMYh9XdUCLZCsETlE1/raVQmie9GeV0
KCTUHcy/dVCXF0XIqwshtI6E5NpBe90LETZJPSQf5x8M1NmqGwUYeBBsd0K63QoR9zTm1qI1ubXG
c/p9NgG76UL0PbbLWYjASRKz6HX3ly7DL2gO6ikwyCMQ0nEVDbklxOTgMBaakJd75FxTWZo2eex8
7ZWANOE6PbhN8jx1CuGB8NB2uW4cJn/K1xYK9kxK2YWoPbIRgRUYxpyOlGb/JbOVdmXQ2SAu1d3w
tN4e1KncYACcLv0HJ07vjCFcq9wQceqRCj3PFP0bRA5ra4wvXWPqOMUQ4ceo8aue50Ft1uDWFgMA
HC7lEUXZTP8SRV/xRGeLkSfvabCDeJOnxUlTyYhp9eozvyEREQD8zkgyvHwUpBbVMGv8QVufwatV
pGSRgg6DWxc2PH+R4SZcjMnJtYt67aT4nSB7Pur0UPFL5WRzqTrUNKVSVrHn/hiaCr2vBYBPiZwj
j0NfGbFcFuJMA7bC/uAqz0qEppiB/489DgkexcZlKUwTZPlZeChGYaboha1iwl8RC6OFKiwX4KNj
JHoWiDHsGCm+DGCwzbWhohPj2EBoHvEFYOKwhZ2jFMYOX1g8ZrweozB9dLg/kh5zFyeyEbaQtP0Y
4hJBFEsGizCO1MJC4uElmaxrIa0lwmQSS7uJMJ6E9n07U34zhCWlxZtSC5OKh1tlUtNpMaaqsTU1
Qr6EpaW/G4TBJSMJRBheIpwvAffDZSjMMMDKZ8bfs8dcGGVIz8DOh3fGFyYazfrS4anRhbkmyY0P
FlZAx+cbnvHfuNKIIyw5eNAedWHSGYVdRxfGnd544QIj5ryLnhJunAIAh0wWtw+hb0dScPMlggtC
rUkFzYRPSFiEJmEWqoVtqBb+oUR9oPY4f84xBlA9iJAlYzZScB3VuI+QJq9L3EidsCU5+JMqYVQi
m8ldRMK8NAgbk4mfaRTGJl9YnAphdlJxPQ3C/tThg9KEISoS1qhSmKQm3FKdsE1VwkCVCSsV3pxj
K8xVDExckSc/xriuyIQ5q7iwujz5QYJTCNdh3FnznC01HFsgWXLYoJi4IhM7YlSG1iIeu3PFwPzK
FKavACVBa8GLFHawWRjDehxiNk4xSLbVPhTO3nrDDSYqDfPbEHk7RBTaJx3SwBrV2XDsA0+55E2h
LmULOZGLyZwHd6odjkffmntsjOwm9tc4Md/cgNfu51l5aMeOknKfOlvI4/GHqFV/ymNAjDorRd99
rCoz3JiZiv0F9fTdJHDUszhG7t73Wdp+tWMClQpLCy9jS2xs2hk+KOBa+UzQ8loey5kzir+5597r
yljseRTLttDvCa0Pc3UBoPUFKxAk70w7QrxqP4kEn7WrK8WJYZfhrMA0XHlql33BarmRTTn1KX6O
gOGRsJ94ehuSfTjP9X0Nxw3plDhaf46nJv2mO9RFU1VV71T44AdUuv0Gq6jx5JfeJ0u0VLvk3Pu4
JoB/NutRDcLT0LXWOUj4yyhNbH5zkKLBt6vvo0P0wNRV3SNdnuPIU/N68hHj9qis7tWOMD7ZTDU/
ErJkfgUgqwLFzuu7KRi1g9W01WZQ6+jZ0d1n2dKazUtMnOLHLnDHdeSM5hEQQnAh0Egx85Xm9coX
1OCrogLN7QYRzj3biB+9ula2+jTpOwdV971Z6RrxF3wWk/TeWiWAdyywWNazG951TuEdbCQEm16t
W57g3Q/yBGlpdeXvqvqYWuC5uQ6GY5VU9cVyhnhVYNZ4KQp8yuKopY0VzsRU+VAmfrqDaNbv8i6q
Hggo45sVTTx6u27o+i9gx72lC43z4hl2clSUVFlXbmE9Ezv5KJsGXfAwxGLYoIKDWJdEsWX87i61
kWF6tjvzBTLxrxNJUZs6dN4/aD5gZjcIy502tOoDMStEvIkXHjBFlp2LFyjgGFaTgZLUpvKE/8a8
tBNJ3ogBim+D+VGZU/2l90N1VYHEPhVp0V50RgdfG+TKsTbM9GuM3WOlEEBy6hUlvEy8x6U/Gfk3
DxFfPWhfMzssV6Y5FMCwB+PcF5ow2vIS2XLs+cGptkYMF8kdZ992mvPQ2dmqiifnK6jx17dSd4yu
tiQXuG0dnbWya1ZZ4fKfjAj95Pc72Youn7Vsea1LMSrGSTZQSXJ5mZQH+X5g+UJChdl3AajRnrzG
MlbDPDcvPaHlr28onHuBiPUvU6nFJ7VyvFXeWu4XyNuvLRiHIJAY5PodN0/rSO5uvG7JmPvSEC4r
X8XyhmzJQ6d2l/I4jbXJKbGI9P7nkF+lfJWmDqIlJyi8Bq6VHTNxaxIP95/tqKApJwZoqbfQPR/n
YmC4hzlV9bVQt38Gt7uRr+JDxVjoBbT5WIl4NqjQfkS5t+bHNH2KR6gD4jitYgnzl53cW1NdHQL+
cze2rcSf+iDfy+MAVxgXYVyP942uBIcJvf/Girm86B4cZIskwNsdcUncz1UJDDxTKYeBgwdnisdE
C5bWCHA0comCs9QpOlZWoT9YlfptUJLxhYuHpAPf9u/ckN6+KnS6jthB1dMT45LWU6ob/g6AWbvx
Q334ojVHuaNuxeO6ZVzjwP95usbP1mxsN3+SG8vCDRlALe3LYLntZSyt7PWoSPEehgF6alw3NtSC
1FwXeBBfyFfRuRe+tGOdbTo1LPZeqlZPyEku8u2rdktS3ZQZ5zzwxzstJRhEvs2+H7+Q9ZY8do1h
HCIkDmu5Pg9JE2va4XNJ+spmzuN2N4yW/iwCmuVbLIyJgNZg0k5xGxlXK8BWIPe0MaPS10vd+yi2
9WM/ca9+3eB75Hp34Sd3BEuRK/W8VT07+aRG5koesh/DaeXOEQMHau3ftxOwF8/mIY3MZw/9v9Yu
qqbSrmUTGacZmuhSfvaxDPcM88zPRW7xfKaNZFyN3vy5VOnaU2S8UuboFoTOJeuxrPUDxorssXOV
z6/vSueHRgV2uFMjyzy7yn+zdx5LjivZlv2XnqMMDuXAoCfUmhFBhpzAIsWFlg799b3AvFX1usza
rN/8TWAkI4MZFHD4OWfvtZkLPH6gwumSBDJ/7San3DdeQo07tMl3g0Bn/uTbqbfXlYpsnFAFpjHD
p0dsFC9/3h1FZn0NYp213JcXO1REbM5fi1q0rz2N0ZsUfXrAo0449fwBptrR4EL/5WLq2Jhmzldm
KJxXt44oT/m5JjSxfHzF2qD3obrytRtdSkMj3upG+HPouHQHIhkOnoVV3eTa3vgusOMSn2PTpuW+
jp0v8pBKNHh2dS5IZ4BAZHZbxyrkuUxwwLhynFgJO66q7Yun28U+lmS59jrFqrDEttdJ5yMdGemh
17nXuJlexqa2IGsCPXVLD8sLON96+uGM2KOMyJrWZg9FkswMa+UNzrhi/PIl3ZLxjMAonPVu8Vq4
3j6K+2GR+ZV5GDp3V+fUgOgD5VmaVNWBRXg98JC1mAzY4an1RRuDzDnXfmuNMCDliOSb1mkIGJOc
o8ouh3XYITGemqQ6+tjN/xyCzIjJ4PSS+UPLD9iOGbI/bg7zpL3tjGM9VOHWnRXq/378P//d4x8/
Duascf9zdxack9pyfPza4wkej0+Pcf7j5r8fZBn3lli0rEVroYkACICCPekIHrNKuew0UOUTYVhn
nov4NZjb6y7J30Cf0H+JqIBC1FPbwm3eopAcyIGoOJkRGz+z8FSLMApTUHlIWp29btmx589JFhOE
DR36JuLN1TW4Izj9XN6iTerALdHH/QOGRxwnInX0c+uuTYmqc4d47XYA8Vvnzz/oRvSLD3he9i+M
XnLUaU7tzMG4JWm/tBU6wEb/XZCUDcd01lo9DiPZb5NNrA/TGGPjwbkO22wEoth9RCrA2xZRAPhg
3KTq15ZdXTNpniRgBnjNvD2cZWQNJ3iHimSOZNcoGOKqe328OLqj5SEjCUYv55ZjMR0a60fS8Kxg
pH2gMdGr6BD1kYR112No2CrhF9Dv8V4JXcdJh/MyEgVRS/Njj5/mii26Y5arsB2TFeqwZShr8CG5
XLFRQHYIcXf+w0IScVZFSRVXpHN23BRrOKwccqbqu0p4GJLNU0ioEtGW3cWKI5y9lJYS8ukDpOe6
6C0In1aHIuDCW+Swenyn9Q8+0dcruldYvuf/58+z27M06nE/i4S3jAebVDOr2Qs/3sFNJtNCECkU
sFQxYtGxZTO1Xjk2LYc4SuEaTxLYShcTLtTUz62Vt1s9ZJCK4nXYGkqeHG2ssd/hAlkwhWYgUnp4
Jer+LbKijSwqd1cEnnegWLQaZCWhjiJUzIKauhtoQnaRs7TdQZCkzGyvLAvWX1IFMG2ZBI8P/s9e
qV+xJArcbeuE8Zp5sbocTXrhXNMJgowx9IRY/BNH9dD5PiS+fyTBNdnlUASsjswuZ9rltfmG1tE5
++nJIUr1SSPM6IgKhv1hXLr7ll89qx6mSqo8a1NXGnV6bFvrmLTGFUkN7daX9U61Th8sIBgsjS4B
Ey86b212or1o0FP2QJbfGpucoiY202OurPJlIi0QBXrgnG2nMDeEUuI8bUNgucBJNxCMzEPXCvPg
E4jmjQN7i8GnNObSAB9EM7eoCfKr29qbvJozmRN21mUVAbm4B1bvPyWFF69NMinWxIhOLxqpogv+
n/JQt/RsEzJxD2JkwhHb1bRIeyF25Zz4EVreeWxKfAIzHw46PyK4tirSrTKT4yP2/HHASvzkKR31
VGGc3HkBC2d9678PCXqmJXkQNS9H+xkk0Stc1GbJBsw/aEX75mA6UsnAsIGGiNSrv1W/svuCt4QO
ezCeQhPPkVQ2Jbgb70KTQmddsfPnvO7ICZyFPZ0h6m1vFqcM9vfh34eCsOc5F28A/Vv88MMMC3ox
5svQcQ+Pv/8hgx261Fy0ZRdCs4rbw+NAy6k9RPLNK7rhjy64aeJrlKf2JjXAOzwEwvm/bnUe2QLE
Jr1Ns+ApHUgmhPPJaYj7UB2MWfdETuxHkDATp1vzlIlI50wMylUKsIl2sILO8+d7DougRoWlzRBX
GxJ3E0w6XK1kPNrZcEriwlvohs/mSHIZrUhy/XN43J2htmBO55/MceuEdKG6n1/J45Ah9135OTK3
YY5wf+S4I8xO11mOUE7oobnMp+JSdPrdq1nlcUV1fw4u+tA/t/x/3eLJTFAkzPKTmJzJxhE9Qjhu
WYP/X+8+fqAjS8tip9w9pMmPw0OvnFTZa2AZMWgLVFePQ1Yhq/PZsf25+3jMTTQm6yHBZdoMvfVN
iKMhfLBF6EpiRUzntQ3IhPEnNODu/KvJLC4nwahYwl4aYIbKAQAIlaQoyyNM3hQwSBaAeE4GWqMu
a7uh97ShGYEam6kv3qxuolFj6c9+kwN79iHG9wKwUDOyXgTzDFZrSEtI63lQynv1OEBMo0+oR9mf
t6TNEiAGqUeXcv5WPF5JgneXdM7rSLhrbrokSUXJt97a8ZGorhVxUP0fbN9j2Wo5O1cFPUMGIf4T
7TXs75OZEiXcDwfbsoYDQhcMX16fk2jq6SR+ZsE+Aa5FicSinUlONSPXgfo87nstgTF+m+6NOeJN
p6u2tCCqZoSzH9o6J83Nb4AdGc2haQ0cUakM8k3ot/cHe3KcJeOP5eBx6z8eCxy+iF5TMXHle9E2
hbcuURuc4ynDXh/WIdjcJD8xK/QUTWZYCkSRLCY9GLYy0xumuxRjRmHdEyARG/DD7nVwjE1LmfvN
DCZbZfCiaUw3E5+G3+/7SgPT4otzO8DCn+qAx81g58yRTyYqnpmWvImI0fryMgN+kV/fM7uGLNCZ
6Sq5PdjhuZq8S47GoDC17hDj7MVyz2zJYiQOpVioLaET47WvgEI5jZZDrXIMGoTgydbK6BnTpF1I
L9awT8IutlnihE8ZUBuX3XtG/GcW0FKO53IFGAaKl/7ZoMOLX6HSV13a98/StimjhO7vQqxBxqTl
T9kcIO445pM/pwMYHqMb0BnE3WnlB/xrSJfVvFrHA7m+SZecBDqxhRjNYvMIFZQlYX1t6BqrLgu8
e9rFv2rdL8+Pe/Ti2QIWLCrgOwC54yR9H3JrOWpSfLWW5gB9F6gvjCx6H8B6PB6XZccUwQgF6S9J
/UYkxbYoYvvF64vPegwIhkxMekoVKRHGiADGmOx7qdv1u8Wcf1+CQQEXlKv3Qkz2aghyc/f4qZvo
y8omj9csvRxDdTBai1SE2l7HaL+Av1K/S8c/sJ33flSW4PPAoAAvKCHCriEd2NxEWT+8NJfEidX1
cTBVGSGeGDwSOxOUEmUhvhutRjyQ2feg9VsKAzYeyk7Hp5ZxO7XHW9Vo7hvMgGiX98mZQUq71orQ
eArmWyOp2utwjqCsLZJXGNUnbOes8TlMazg5sAJAn47FCu1Xw1utquWQxiOADx2ZGy5/IoJZgdJ2
rPd6aBs7laegjlodqkxZviGiZbYRKZptFkhAw0R05rrYJ9k3NAuda+WPLrh5SbcLSlN/G9zoAC+c
cHAnqO7SGNJ9PpBRhoKLfrJ+wYVh80dILiPCwTpvqQnZ39CccaAOaydJ4fLFCZdCr1HPNQ7c4yAK
/zdBidlaKaREa6HafV9X5VvNgKOFwHq1yO8NrMG8OF7+wmTKuEeh2dwhnaSSRKJobGIgF6265rwK
R45zNk6Tnx5neoT7+RjlGzmCthn5HT41LnX5S5qn7Rnjy/lxT0hEe5peMbmRoJzIzFqa/hRed9qQ
Wu9ySLc18Ug/oJSM2G3i4NKlw2c1lEStW2BVBN7svXRt49meD1M3neyYPnqmWwkVi2T9q+bQZyK+
n9A+LVukFSC66n4V+c74bELg3nfhjDUykxWxAP5LPjLQNnz2nn6Xmx8GzUoM+cikSxH+cAl50nwC
u+q8/UR35awGpWyI60Fx9zzaFk7lfgVzK4FWZXliQATeMPOcDZHpOqOPcfzppoTfTeH06Xkdiqg0
zFaBS45GqRdqo1ljc2uyihW0mqKfQxCt3FI6v7UY0NdG6/qAaKTUBVbdrFnISGJ0/WCTuSHS7lb3
ntsRVJc9vAsvMF8rW48YIHIhMELdeLX96u+7j58y4WRIarNVLJRf3ZyBxXkYrQ/wO9O28gMkK/Pd
qh4+OqIVd7HR/6Vsfbp0IXCujuCXETHA0Y3BcJoWHWCbZDgSdYps6dQBs9JopG9Ce1d3fnoZ43sk
HuHd8hkEMCUZd4HuypdJ6PMYpqgg9k39Pd/admD9pTfdD3iakO3zEYuzNmTXlKyFReTl2oL0QOY4
YxIzbKg3aBPjVyzqn3pSxAvOD/fbUO5z5RrV794pGM34JPtMxY7mjx9B84SvV9osy0VKi9ROZjpl
gIxfOs7dn1leMTuCrSYng4w3DVf70PXXKBWfaRRMe2tS+JAmiTc5Lt9KVvYstl47x+lvGed8blrN
FSBLvtRGV+z5Ell8Gm6xrvUkW7WqbWBuOPax7JobaS93UZnNOjanL/AzZCi7BnWNaqIXpSmxqttO
2wVT2b3zOx9JTYBgU3Fi1IyKAVxN8CEb+lvYOijRwP2+TwUhN5ZaJsp0Pkwm/Fm+HypdXIkm24K2
1DeV5bc0TMOdSStpR5spWtqEbu/yLtfn62ux1prEXocGfRnTT9WVqTAFY2eQ+JT4zbrIDXmrEeQv
VJE7hzQxmenZBdmLSRvs6R5N8KLtc5zo4WdIDMpiSrUfodCY0cUDtWswwqxlRf6phl/W0DOD7c3y
bGoWFLi6ExcVt2+DZvgLt8jsU9yqr7oW9S0NSpzyc3/TcWv72/0cCmIyVWOLey+MFEdAJl5yLp4L
VtOUnW9uvk6T/I5LsdLColk4jmOsJ98I9sJwIHzGcbxVE405t6iafWebLomjHtVZ4xLwrFlcxPRg
PCGVoa8QFXLL9Ks4W603LWxLO8eItNfMi8uXsjYJYWsKqDd/PsEGeokZGHcnU8PKhQTyraJ4gxoZ
L1Ufpnu3mN8V3bxVSWTu9SQtj2Q/W3sBkdfs7OElnAbtIppu+7hnO53PgDUGsgQqpcDMHy4Ybq1s
GZm/kqn4VdvC2mR8+mQjRANlhPzukcROi4St2FKCOLk0DYOMqppe1YDwAtOU9el1rzlQ55PTuyOC
SqWdTd3KjoBIZymRflTZ9M9DXWyl1v5mkgG10UdYqJlsLcDgEpA0nvDNxK+RNsqjhnxuEUJMu45J
6105K0fE3wL4JZqt34Od6ss4tKYdY6r4lkJBqpV7qOHlHgAE35SJRSNXig6pY8BbypNzblOKqSEP
l5PfhJsEwNfGCEmcfxTTKmubo58aeIqVd0uFhgAmip7aDNnDAODiwhIlC/eS9pRV5fwK0T9p58pn
g4VjNO5fM30EdtXF7kU1MqOu6Oy3mkykzINdSzZCuWdoDB6oAj0U5fxuY5P8xNO9Jnr/HlFUvRlD
YAIJzsnDqsrPefL4HYUVwYxx76xHNbJDyxgg8GrSs1X23aKZvZRaPxIvX+Y/6fBemzQynvskcDcJ
7bFVqWJ9i880IKIXLHnjqENuVerN0emlBxnstvk06VSOrS2qhudkxNFaZs5cwvfPSOyzo8XWnrxp
Ea2CQm1hmM2vnNB4c0BdhI71pz/vKLUBU6RrQC2Gq+A+mybcmrrruh/uDH5uvXBNvyhFHiSip6mb
5/e+Bl5tal81PyaZsYi41Pl0lKYiWJqsf1Bwk/hkK/NmSaYsTqRNV0OL0lWPCHsXeIO/SZl9MMJX
30QMxSSyZ3/Ro2GqJmR26mHPHwwneqncMlqBby92ttv1y9xkwZ4cOz1aWTFCYgzkXtPTYqdIuuW9
hzaJD7SfFpExmDsrtFalLNJ3O9dpsdCvz5uEa77TeD90LhZ6GGS3UgJrlEpfWZ3jXSPDbLYA7brj
WETBMROBsxUF81SjZZbldJ9ZUQUMb7P0OEixVV7DNSwKPuxA9vzBPqpvbVWIUp2j+JECKN0FKdD5
kxHbYHr1hPmToBTiZfNHma/kFjfoG4LnMk7Emj89XdPAEi9ZFesvnMD1AGiMyahlUfhZ9ekhFc/y
sF5rkUrAeXSCdSX0tyEY7i3XD2RRrVEfzRnHUUZc5Yt63AcI8LfsOPyF8Ix0recpNmN+cqzdAWpH
4Fw0B00WpuPXoU7PhL6Ye/Ym+Sq3wAVPcWge2WZxdVOfYVPFT0NrV0c90c6kvSYXNwGPrI1WeKbz
BcY31cNTkmL/yxp1BIy5F3qmPfnBJBZDx6mc0g17rxNmlHn71gSbKI2yS0PqzUWrJrFv7BBKGA9l
iUBOC9uamPLxAtbwjkda3oEkC+Sl3nsX1c5zVL13w3agdfISwyMF/lkZ224gZru0krVb0CeRArtX
wQlTTqvOrPNtoLHVyeytwbjiy3SY+MaF/WU7bfUSl6z2KsucH3olcCUHwS0Z5UzLxkYTRF9x23nE
/Dn5rgma4b1BlxTng7fMMivda5qlbonNF5bxx871AuUsCjug9ZeZFWqX/Ma7QVOqbsIjSphFMP5o
2rncNb+GQAQoNXyYdZM3HKIoOY0d+xySq8G24qyAAteiIE9yJHbSOLbhMGH84J2Ix3Z4x3gCrw89
BQMmObyzZ0FI6dcvrWWujDJInqkh4KuSPb92Cqfe2TQw5t4BUYjzIRpMnpcc9pUXNMvaauT9cUho
7Y5GveijbHjvM8RQFSFX28gM8bY4HhYcTT/4QIXPyudybEG1QpDXJLu0CfUDtFNjlWWq/KJT9URQ
4AdsnB21OHQZPMHoSylf3dZNL/mXMbLcxW2Acd9xi41inIMgJdWQbXXpFptyzCc7JvdmYlDjUQl0
lbbgKiUufqlldOwtavUou2teUuDyk09xgHS7oaDxEm08RK2CcgdO52jMlJso0NGQ95a5bxDt5Y0Q
51FRZhaprNibaDEQGxiLjUvdNvTpMwyI5hx33ilwoPORiY3ILGPgPBvipUSb3ZQV6QM0vj3FiZZ0
5sFKInbXLjMqmpjei6uaJUGmXwo01FtbSPyRbEfQiBagcQc737xR5Oe4W9L8isBkTVRlfwq3Qi+C
awDZ9tUOIyhren+ujHkamClxrQNL7iuiEUUdiis6liOGu2pvtk7+Konry4cqZiBT4eEfh5JmRRz9
GMZDE2971/DvVT/2dwOcpFEnv5hjNWfNDtQzFXDGfM+D7OtrtBcy8t65SFdn2TN41VVvos1qGUHo
GCdzJaNdUoz1gsUj3TWNV7PB4ODAn1w05nDEGZSd7KQmgpq/+TgMA+2zwmY83Ov2PWyaa5Bb2bdn
wPCuDAQpdXArzSlddm1SfBJ2xQBH2r9NxuxO7oGhNm128ba3rXI3PmR2Ic60qfRzxqjljBwPAkat
nZq8Wue0pT5lh7C2asLoWAT+e0NPeMcEj3Yf5Ts956cIV3pQmdndb4z2mWTVhZ3lTOnZh2Zgwr9b
DcQhKaPi2AodcRtT0z0BY7SMqsx8012TePNRo/2f2EBtHeQCA/Eytz4TtOpd9Ys8rldZItMB9ztR
vqpyw1Db2tDXq4Xhn5To3Fsmy3OY4GINJvswFDTJxhrur81Kt6Dpwe5ND8yNQVfnOnR6QE2g3h1V
WNfHQ2Go3HVedOXOLrHOVlw10wjjNJfVZNmUPV1NZJan0YDpRUtrWbTae1ZNULzaqn+KrGB4EnYZ
bDwsgExuWkRETJNj20X3P+jpGxXfBatStaqjNtkxj5GLBuHljum7SecjcE6QtK8SCUTjGsG5x671
0tDPwNGovUrSqCZlWxusafHG1Ex5dtroiMC5fHFsTqacJF9DI83A8FKGIiPNyZym6s4VobfF22is
tLR4NaaUk2/KniqcKWvL8lhjXfHqRFG1C4KEDYMo0DKM5Y6pGGJE0mHWxRwcnlre34fIq70DZKQs
Y50qv7NMc46PgwbtcRnhC6Tl4gEbbHTaCEV1Q+wvnmVbJDs9AtpVBqmTwVuMKgQQEbv2wbWex5jZ
Qd08x/OhyhaVZqFAkpWzapiqrgQU/15PPkWOtJGIY/Kwx0kcGnYrh6QyY1ScRA02hPAuzCzOoay2
Yk24hL2sh9K4RjWMSNx+za6D6rUae63fqnGQ65pOKgae3AWfFboboNe31pHukZa2e/QAVK5UPFVr
zYF2OSWqOEVaPt1UfCcLgCBmEbnbLuvrO9IQCnnVGEutUb8yB5mJNYbTquwHMtBSxBqOqzIYruHB
K2cVTP6t/Cw4j93MHp/G9tpHnJi+/mp2bXMmH1FbJ5Wh7TURvIyTJi8DiO372HC+k6Qq/tTVHXEQ
SybS9KjRwDX1l1d10+fgUIPavhlvHncRiJycYkIjTotgoRd5eDAGYV1LEw6pJSZrmdvlh6ka86nv
f/W9aJ8mFWBlKFADtbRgz9SSJJvIAjvVmFKdetWKZMAdSUf+e2wN3SbpdX1vRO0TJxqTfEPvVn6L
XtSpfbkV81c1LMoFM50J43ylCPGeB9iRbx2Hx2G40PWpDg2j1WIRIufZobc9OImhX7I+alZ1n79l
Rg8pMnfNT6ciwXIynefKwTgAyKEoTOeXRUL3Ymjj4aWX1YndgbfrIx25bZHEr4wDvUs0y8ldsz7Y
NXtr1/KslxzmeVnT00tMsjhpR9Uw0SQMlBOGoXZLogQzfiP/FVUBJU+kLmncA9UNwm4vaKgcSM5e
mJbhvaCbjpciCa3d4y5ir24lseY+Ta44DWWOZq0jtSRxOVdMTT+jZoYxM5TOEpqdfi70Tj+nvcGK
HnNJFGagbkP7mWlG9GJIpW4FW2QtMD5zR9dfI4e3ItDyv289HtM6t4b6am5loyGfxHR1M1PvTBul
+5xGWlykmSBsEvUyH2rSV4KCJQMz/gYzassIMRi/aIzeSOYeblGletroCQYAB8Fy22f11VZGBGxu
MpeT6uxXy0WsORZO88FLYjAWxcV327ivdRA8R5zq29Ce6C/qzVM7YT9hzELZ3vjOtLTDwf0xu2SN
WKLQDoN0n+ponnRgPXu6cf7dUminjdA5yDAdLqaO2SyM1OwcKNI9JltiV3ThH8iMNq3+FKddvnKb
1v9u7BhtfOl8dLEtN0Xj/OolnV/RpihfDARYVaprL7SQQVlD2vtEuPgeMJw85hNP0VONgzBAnlB4
WvDM+oncPsHGlyI3okfJqCCthvD2OGiAbxfB5MkDIO9qNUlvWvWljE6PQ9Qy4KhC8/vRwQ3RWQpA
YquybX8bLJH7KnhqWL12iTa0u5j+K/P0zl37DmNmU9PWBZM25NUCFyRGRtTsIoMahd+r8jOGuh0A
4wrhDgUemR5uI5utHmv0nyzN3jrMvnY2bd9lUjPGq0KPEojJ5M79gQfNe25ocC1V6mZbxgFqzZJm
LgubhjIwV3tuD1dWb/wPIvX3/w9xgcinGUHw/0Yu3H8P3+q/0lH//o2/cQue+Q8bLoKrO8ImZtWU
PNk/cQu68w/HNGB0uRjT/iBQ/0lHdf5hgQvwXIGOQejCxsGsirYJ//f/Mux/uOxQLGIb6QG75LP+
d3ALtmX/h+FRCMO2sBxJgzmRM69s/7fhUW80rasKTE1WXHc7R3W3qlNUTAEKiEI6ZwyGtPz88iWD
LrzwpvGUt94qmmzCHvgnRlqemEkwS/bcje3WL6adfdeYq0GIyB22gQ161TteL1qcHqxf2731SIBq
wurqcLKZI4Q4nSbrNeECvUx0Q51ss/7OdWTAFqfLSLx3ZFwdIQlFEQcxt8Pb0t/VbrqRrXpnFQDd
FDJXKdmc+pX9XJnqwjCTywqpVajnBvK8K/MpbblMM9Rkv59s7KE5Gm0TrABrLmvitDwv2HCxknTk
5IIp78KQwlj1mB3SVGTrSe4ZNOoLGYly7Sa4HUT7RvzbYhJJzwvLt5oW3ZVHgkBP16UHIU3Qco+e
LxqMLf3SZdlmG9dXX5UrNm1tnVo5+zQIk3Uk78fS7BERCBgvnaRASwlgLXrSX3sDeiEAc+OcZaN+
lDFOuvmeNVTG+XFL1I7J6qufuZyLyzTyPudF5G0LxL68CkuRxCLgt2DXWJE3gBvY8bRrbhfBk29O
wWxq2eaQSE/TaMakoDeI/RHcPrH7ntYuPrQ/d9vCr56YQibYNjamMYbryI6su+yUcShkZ1EpdCFq
bP898HPtqnsBeVNBhLxTc/3r41C7o3YtjYLQmx+ZN8gdWQSkijPymS6gUttjnhnbkj4JITQ1+zWf
TxmdemwtzayE8806h1eqMINNbIjwiGfLXEq+3stGS9xTn0t5qiHjh9pQohcY5IkhbL1KeZ5VNI+i
B8Dql4irQTbCSAInhyW01o1hm/b5k+fo2tlJxvamxigk8SEigEPazS2vbetZ6JfO24eWqF91reCg
f2EQ82+PO4aNRaQvuidJorDoY+e1Y8iN1zP60GkqHk29Y4dHzNQHXrNyRQo5MQ/K/KAtM959s3lj
Y9/9iLkILYbJsp47xyddvspRVvo6UDmIfceR77TUAu135Wh8gYfy0lX4usiALda6HgACzlv7bjjm
xXPi5uLokAwoK24DjehfbpXtg75kX13kNL00J/wsek7xlPC6xCIVxh2cl7BP4i/hC5IbROHeRryV
60CX4Ub1jrdw827ap3ET7Co+5+fJJyQoSlz7yyXaoOwS/0dnYIjXQKcM9M2UJBc8RA6+cZWpPmjG
r1PfMa5kpbULUCXmdtCgXXhjH7yRlmdtyqyw1u4A4iBLTHfd2cSPP37q9caWKX6CpVS6u6Rsx3ep
xDuXzuJJWWZAsBF+Lde3kY4r1f3KEO+W/ksyKVKw3OqYZp13UUMWoThyPGq4yD2FAnualavyHjq4
j2P+61QJfBKk8BHsUqsDe5tXHPg0ptPgO9PmzBxAhk8FVS+1KWWjkRGN43KykUBiysPgIohJU2+4
FVo/3HLD2LW2ly57leP6nR/vQ6IimmgU68e/kOhSd3WnMEmGGX7vbHxOajk821ZDkkwUHf79EJ9l
sg306Bg5DrIoPH3veglBBtYfG4n5LkYUgk5Cn78qC45139HjFcnVLxL1bE9t8jrSHXaS/ov563Tu
qzC/M2y/RLkKkG9wbwh69IBUrzvqxeXAjvnOCkRAFvGIpxH0/zvtvhXjJfs+Dn37VNvem42uTepO
+lIwZXoGPbzNe2UtLWe013qcZmeLgIezlmCBMFto74FBdmU5mBG1xd0yzP6AC4wtnvTtW2mRdUH6
QvWbMhdLa3fqKmmsHI1wuSlN8jM47frK56cxW+3CLbm8+U73irfA0tRNy0V2bLlcztlt5UaWZbQr
HfMa6F30y3XF1WXP+HPYtMLZI9oZ37H22IfWY+ryuLsijNpioljhgVWW/Ej5VjG7Sd4tGAFHiS1s
OWaZ+9HDiFjqfL0WUV+aa+kExQcJPKYk9nvq/SMZjWRklc1fncb5BADoSruhe3M0U9sA2mes0/k2
jQUVL2Bw+c85spgFuPECw6+UK7cjrq4eSTPrdE5hOjpATL0sX3Vt7e8cbNVvsuBDyWQTUXPlFzzK
3rXHDLYMAxkcHuMmadPNCdPxw/AxrrG3jJi9Fu2z2zEgtvTwVvUWa7WP2MwuivRkxM0pqdzuyUpK
jdM8bt9rkN00j/ODo+EZHBRzMUvmao9uMno1anKlIp1X9PgpngFJR/GUZ9Oe2g2Bi0NSC9OP9lkE
U3v889h8N+/iAo2i/uZj7Dy78+Fxq8/5e/qOHJmGXAXGCEZ3fNyCzh4sk4kpZRb6wxrpA6VhzvKk
Y8ZYuRF7+cgwylWczGpkL6ueUtpIMlF/0fsSW4/EuGVqmfjsZswhaY+HiBw+0uAgV068CXx/8LsG
M/IxROHoVZ8mIr19EgXMfvV2nxXRZtRiLuy9zS6nlv6ppPaGTRJfjEOZ1E+Z1mTPGqss3ifUmJrz
W0xsiCwuCttMn0ZE1qo6dgnRdE6k37DxU17GvthNpu+spFuDmk7KPeOlz8DLtiLojPUAqmln9/UP
FuFpMVaad6VBphArYgWEUHzurOHbIv7HakvEEzbXhzZx5LIcb1GXQkfp6K6ZTcN/y7BEWlZDdu9P
Ocb3KSZ1cyT4TAvFQtGfEvZE7l5d/eVHYtm2Nb4shxabasST1syMfKP7ZQ7jnqmLQiwnog0GoGpR
WDGFSCytpW2pD7z2JLq0tGj01NhIZ8BhF5VzbB3zOq/8SeQaka9+/qY1NoZqc+3ZZr4Yg2yNyeDN
rP4PYefV3Cq0ddlfRBU5vAJCkm055xfKx4EcN5v063ug81X79unb1S8uS5ZRgh3WmnNM/VOr6B46
6rWixuSjmW8uWY2T5t5JNABsVqdvR8K865DkwC62nxIpnhHc7oUd2/tOopNql++ipbdglUog6UJQ
zf8cG3sMPAyuLDUcY9JCdVFD7DoIYtM7uETStyJ1UiFgjTHYPIXYuC8CRjiZB0lQWiv2KKLGQO01
FHsgS6aF/ESMesRaJJ+k8+S+Wll3LWFrXfmZ5f3ramJCLkeqDb3cGgRXsVZedFNLxcnSXppBfYid
4r6RmI8rm+tJ/Zlsf5qWZ1xRO5o5YZtYJLvB7B2Hm3hV6P46pK+0u5X13zrezsINANzQNk6V+9FQ
PopJ3KkJnI5ChrliE+fWHApGYnQS8yNaiSRolJZcHskmN92csWzbm4T+2Vje1w6lbtRbWB8wzxl5
R9JdiwzItT/tKUuBinFJ9vmx0y3hG7kazBNZCLZhX3WFESZm99Q4A1kfzPV0XtvupktMaGOpuGL9
VOwZ1RzUsf6szdc6zGk6lpMI+5E2qYV7Xo3xHnvODcQ136CeUjt1fKl3/LYtuzOVAaaihUhYwnXp
jW9O1V02a/1ZD2q7F8ryqHI9hkM/5XyMpIbpKxv2jpTVjgvRUwF+axaleG+51Qi35uUXWxppDI+H
r6dP5cNS4JJT89yvXbXHOdfWsJO0iFM99aULKW5N1Ge1Ma4L1QFp5BnZrrPyt7UzHF9Q86JemWCR
yXerp88s5MZnAk/exHYcTbPekr68NmQ8EZBUZOTHfncm14ihdJ9jm02+kCIP7CdkT3hztD+5+8UM
cEuCKy+1xSdGPE0t3B+3Wv6Ytn6lE3tCWaXqg5TSXCGsiXnSDlEVfIyG+7xo5vdoT99L1l2Z7bcQ
sCqrproy6/Roia1SQ087tbK7YSJVrrFa0hzt5spJF6avpaWBkftj1r4j2PF85oG9a80H4sDR+o2v
2jS+JNK6F7Z9jeHortRxbjdG5S8ViiJXnhoE6TBLL1ka6X7Tp1+pZnTnE7CCfAmuQ0SjzClptfZN
X9iXcl12iUV7ii4DTQM6Arf027ko+5qTZMVfYRjcUqZbrFPwg8x3NFq3CfOvraDtaOa1iUYhrxJh
HrrRSMGIZCBP8PpXt+MYE8wHemhNyIzoq+oGzS1DVhr1Pc0XRcLE6CZE7O67WXjkGazrt3RJc+3x
LQlavghxEebHAYsGlLerXRyMKbsRpT7sbW28dReEsGX/Hnvy2ChOHoEBJ2FOCIRg2Ul2I/5COmd7
G/iEZnbqYemsnVCaD7RA8ojCWvNrVbGgUXn4ydue9QbCGJOiLlMSn4G3zunJpHK5ACy5dfr4MWv6
n2IhjUSOsCiMMopRsnwm9/mDK40HNIfZY9EYL3HM1J6IVgkVlOUjDtyIVZY4Wh6nVO1hL6f4eWN2
w4uWmuXV1OvI+bKloOC7m0nHZCt38JTpRBa9eq+Uj5lB81S3WjMsDWiCEuRg3JkhObOCxRd1rs6D
K7OkXgTEMQ5IYsWSP+OglKb9nA6YTi23vnGKJY9GD2utGjuXBd/apcI73SpnizEmu1YtbxSFjmhn
uTfT5AoUb1Vk517OoqX30PvB3nEZ+gN6Xe9278gj+8SjlabxbsUxe+gtin95o1/0Fbt4HERf2oB5
sS3BEU4elf7WIOZerxaUFUP3KuCFDb27W9j4PxQVksY1tj90w6Bz0DD2vVuKbiJLRIRD731LYZwy
pAoqsZGZc5cuccS21g263r23KWcTX0q/S7eZLnswPQpxa8ng3girvltiBniHerCQ1N7rPKYHQZgp
06tbeRjge9A4dbsoTyJeAgUSX9h72atVlmXUW9MJoM9PutDpkENWk79dUfzsTDbWoE7EZjbrN+8Z
eco0YX5vn+80PPul0Fdnd77/nAcAQf7/ftz5zznR9ezGuv35X3t8i01GMeKfQ57/qMasCM1ZvTof
8nzXRILzTBXSX8nPAdSe1Jeqs1CoB2McmPRlDAuxbHOdE68+1NN3WrGYHRb1lYLHKTviyxe+rgzH
Rgw35tAfXco+EGxGv5b2q5WNf4p2/Xby5bszAL/LJQ6FZxyNafpeCxSLYB8emcQu0fygqp8DNKFQ
anUTmoGpfy/LlsCehn2rnYi1Ijj6C6WxE5Uls8BoaVdda4dmVtc0/wykq4OXBsKl//xrtPs1361l
7Prj1FFHl448yAlx+ubMO/+gYVthiLCeumJDEuvZR5XSXFFp/o6T2bFddfxyxrsz60hRMKeQEGIm
anh2o3WIsZmuN0/a+fbZmNbKQzGUd/AcVFJOK/q2opnI8EoZFyDXFYR57wyL1dmqVy+luabR6oCW
RylS+6jW3iEOQExDZIdT0ABatv3Q//dvKOdNllIJF/FcFaj99eK4TAQB6ZvsDLaCMK4Vx/rSbWpw
6sOgJ8/llFwK9JlDpp08q/9MRfzkZPMhzfjACXi3t5zaq8lQd7pSX0A62Y/5ejK0CYONqV8lCiQ3
Cyi+VOFyjfts7tjPEMfDpodzg01K4PFiAeYlgWj1HWq9InCyu7E1iMeUu8F2doOnvHcbgnNyQLnO
3le7uMeMJPVtiQCAXIPIGToewgTNunSIWBq6uzmRp7bu8JXRyoVYo6nK+xBPIbU/lvjdziIqupPp
u7aqJ9RBXEsrIQytjKmm9APFBvXWremRpfc1VsmDIadrb9apacLSWUuauOblCKYHiQ0xkVdECOwr
zOC+RCazuPqNHuc3RQKDZc6BmPf1tB/ZUPugvXibDmdwjcC1kRQum/LCYhfllo8AbdgY6vGLRrMk
VnL2F/iL9RvT6adIhfQRuxhYaW5BOGtLJFRHA+0P0uD2p8CC4ZXKhbu44lIfJGpjKgIuQjgQuM0G
kC39mVULatujjnDZL9uxPQqrwm3RImuVV10VPzWtrYYow29yEDJB094spJ3ue/NtiWOswKS/MzVd
NPmttFJIUgIDbWqBVKGKfbHKYV+RF+wXIo9QOb/E0t3NmgHFOkupsKbZY2tCHUGAP3bsAlhwcOoL
SefuYWW577sefdfeRjMozOUpBTUVmGDNQqV7Syk7uFDe2DGhbxafWKgxnRbdjtynz7yp3JDCLZXJ
BezhdCLi4X2OaTAZG4uihvpvTu0BkgP6wE3O1MTp17IY8jrbMmcNrE4F01jpei9wQHs/ltj9s5Gt
DGgYs55eO2Lm86FELy1eNHPZAwX4HLwOaZ5SNJGlkw+h47ip1odS7/F7qFIh2XkJLFV5gizuhSZq
q3SRug8d/FLFFVVmcMDUm4ReMc39uzFplaM2vJqE5irDi3SyCyNtd5Psjmpp3uc1UdGqo13T1M2C
sstE4I7WT68YJ0Wjr9/lN01HoGgVIyUTmo/Ly6CGci3K8RuV/FuS3xoalJEGvWbdVtXWpDOiyWZE
AzcVjVN65Y1x8ibb5lOzi6MhlKvZlDdx8uxyIRojqxAXwVbrxneaN3thwlLE1sQDCTsv4MEurbl+
QFIXEg/NHF1ckvYZAN58qPL+aA7NR0Gfy1czAJmNgbsJNfRbivRi367mnzhHReC4dMDRrjymafFQ
re1PykChr91Pq3QE1g53pcqY49CDFZh7mvrPms1/YgYFTat+XE87DbKll+68LwjYJJIoxqlQmHUT
tA21/1FrqoggmMApkPdkma+/IRfPD2T0PCI9oBmIGM3ccXU9wYWDIuW+tzHCSJEhDZ7g1PMC15M7
zwdveYIP5kbJ0lzU21I1bqEmK7TudKmhCTeeeqYAmWg3prc2vooeSlvqiMZ+tGRsBXMkGEx9EdW2
u1LDK2F96kxh9MkDzuA3Q4PoxSJoqa+bdToOJJIC2rm3TRZlK5ViSdnD6kKynLcIsIm3otzMQ3UB
eSQHpnfKNHX2M8N56HIbKNxytIg4o+LrUp3W3ibVu0/hTCRupu8c1oZqopOL3iFoc0reboMpGG1d
Tj1kYQVd7uyEBQ+y+bvtI8YO++iVXhvYjAg4uSJ9SD8V9mWEaDcsc3gL6VuOprH04HyhjF18AWtM
n7XTZHOjBtPYrz2jZ7VaR/hfty45t8JaTmaWer5lKa9lVr4ZmbttrTzAFMVznxDIND1NdaPxb9nN
+UIaSk799ofFx1O19d+TDQg2qOzR3NvOxhoyLR7VdkXXMcxq7D96xV/U+cUBJ0oXizW7QhwYFSmm
yWI96Rr7Iru4oj3GsUa/NDhjmNGhZ9Ht2qdSxRjbhqgCbrNJ+0OiNYO8190mGnovHfv80kCOKnU+
wD6ngr1tt5tlRKKRaFd2SwtXK7xrvv3jWNdZ4G5+E2VWUx9fJwQl3mDiWoeFuSOwHfLBY+vJ6uz3
2dqsMdpTnFLgGKcf1rjPsnyw5NigsHLDGPdGyLlV4syZFrgdKfMKETShhBfIOnK5QDfPoFAUP9Zk
q7tuQkM9L/dJy/OXcpRRi4fXn3T9T+Ui+gNYkC9WfCLJ+mkq56AC33O9dh4iNoG6R6iXernigLbZ
aHsT3km5WJRcWZcKik+q66ejRtONeOisa6K01Gkd1gkMBV17WzU0zfnzQgvGr4qYOsM2QnbiDeDh
h20AtHNh3Nm4Rq/cknUofW3d51Tp/bmxBsbRAe0dc+s4QwDWddNgd2YtzD8ORg8wHY4Z2aQHAaXF
dDWWaIYoaSdU2twqbIdU24MqvnWU1Eb4N2yl18K9GNAJTSV+1DxLn3ppgCno+6gfvJdVXfbGNHxK
Uu792SQ3G8H5jVN6IG2okg7Gw9DNL63hXY8JvYyyU16p2FpqLf05bepDBTvEt9OMeZYJLcuWP1mK
em3tioBt3s+KSwEtOXtW+nzQ7BBkDA4TATj4HfV17xhnfyjbO1xCiHrMAY23/kZ6FFN2mX3NLmmw
lcMXlxIpuLYw8TTn3rfFMEYpIc0p6PNm4AWMKbo0eBjUkDy506oGQCqsfOlxims4+Hx9TLoQ0d6+
M0crGjTvk+XNExR1yUpICeGijaxJlp85HT6r3oyGzGHt6mXE1Go2G8g4UmujwYshnzWP/RMut7na
8fUSnEw9aYHwglPQCCVsIPYpHtrt4gn3KcWokMWSNK8duyMCV9Wp0iaNdpUijfXzJE6f1Vbf8IMJ
xqk1riiQf5irjVZmQ53H46mezSwEtc4HlxKnvoqI4XkJrYl9Oj0oOIxbrvP8qBbtxoe8Tz2ydRXY
xUfHaz9MnXZSmhyHaqaINX67rbqnr/JSwE7wych8mqdiiTLAxMGY5pGFnqUu1HXXaMv10ojvWums
SBFGZFLn19pnbaAvbWcOxbws+9NezqIaL9xR3StkC1j5Da4vaHuL+w3Nn/o/fb2acrUCU81PKpMW
9ISXYKkifN29P46Vjfxd9fMW6W+tey/2zCeOX+yjJr0cJuDOQ90aDAbBJHTscSY6d2xoH9N4+tAL
ADTLAIkQztp+UI23nnjPfUx6ejDO/bsoqW/BYcjDdEYLDi2PyUm7sWgUWrHakjXPyGcoxJfjEwUO
ZFJUz3cF3ZSdHjOls2RHT+h4NHF6myVo6R7aFW+YtOawAqQS2Wh1TPWilY4KCcgQYaxq5KXbmhaO
Iv/qaJkFU50/OiXb5k1DE/QE7Pg2RUCeWacjECKLzMJZEe9WnII1MlgYq7G+88DCBFq/PicKTvdK
6mowudgV7dpdQqnOn9LhLqvSb11M4YE7XyRnoadNCBmuoQ0psXNSZAZpc4km+dD2eJViIFFQAvsQ
ThOp07oyBpTc7xeB1hfsOFKfrh52ugs+DA3aJipgMWm9xI5xZ85JGcQZVUJXc0MyWd8aGFyefJa5
rMO08ZZDOcbaJeBJQsq6yNSB6vSPuOedcGSAuahWVN4wdDLa+vZ1XHIl03kyDrlD5JiSmCqpFaMR
yZlJprX7hflH+87Y/AXpzETrWYRcNwzZvjJV5bFYlqt0EtOhKtdyV5r2cSJTltGwP7KWvkNz2B7y
KT0pBt2GrJyPWeHRoyvVY1JiXVxdliG2aQaOvgazJ+K9IvGu5Ih5a8ESweznyB1lwwQz9Phr2ZCv
QnlteueCmG9EaW0I4PNSTdo5QJmLZbt3tZ255DoBCePgx8XKWAS2COLy8kdHPHEqERfSPStDtbrP
EnINO8U5QeecadJyYSTqDhN1cVXH2UMsJxYeLq9sAbLRmWjqadUesrSIcrqTeE3lPftYVKgqWvic
Tu1YO+XFWDf7FUuwXt9aNY2Fln02ZKvyfoLY+IKRnxpO01rKF9W53TrYOKT0QNuALKYnbkj0HUMl
H7M9z/eRYqP0YRYyUle04822ifCw/IFuEzZiy7BOHcZYBbfiQkXETPJrq4azIdT71rGPo1NXoTXI
lNmkaXzyJIhes00bxo2k2OZ8ov+pDxY4BEb13N2Rsk23R+A+0mOaDlR8JvqRiaP9IVNDXMpWuelI
mE0d58ldNgh9XBY36Gatvoxa3tIhQYF5ZFtyqZjo5VaU/5TYnSNK1ADJEQAetbpd5HplOKhfN0uN
OgiM9QWtDlDHmu6MzA4kJTvjkNBcYsfUO+tuLdIHw62RpSeQbMqsVe8w19JKVIynzmvuxxTzhuzQ
fo6j8ZTFXbTiB4X7aarHUWuboPem3UrNP1IF7v+4Xm9L5dpUhnrPeXcyCuUaUQHKj7mHCjhSl2AP
h3gn6y6sVfno0vzJfaWgf1kqz5O5HI2G7d6UWNhJPKYe9duYRjygonwGkXCuBdFxkB/A2S5s7MU+
8oa7cUTBimVcskmaWbm6lb0zcf37dKNfRh3HF0nv0bK2HeIWpMBLezfi4fdTxMVhUQ3Y8RvbpY7k
XqceVnSBEJe4v/RU9aVzrRTOZYJQPLKMgtKafMtQD+2XFrKgWsUUKk5ENr5RHWQnMvRJYOtBoUvX
Z0dRByZJGHQ+zOsSJeckA6YL++BU2H0qmsvQ0O1RhINOJZvp9nKkSReASv5jNyakIRNbnQHbSbKp
1mrtSxNuF+RODuvZAPFYefJU7d14DKcenqxSA78tWP8Wctx7hEyxOtwtMmNLRVG+M2osjEVbh+zp
vMArzHinFYzYFhSUfqTwbdlgfrs4Xq6NugS2kFSXc6shIJYkgiE1OZiO+Em0nDJX8WNi2QlbvhF3
tI2d3WUXEkkM80DkpAA6s+nGs5QLrEe7eMFy4mbj09DkD0R2wzCZcmIdp6eFd6OPw/uSIQ8d2l2J
DgWjrg5716kjs67LXbOonOrjtH1N+f1gVPa+Qv+joYOOPaiLfGts96uHwoQT1K5puR8bJwmGpvjS
U7o8qt08xjHoWK14k7TfsUIzEHmd+MDudWAlrTqrcygTkDpO0/zQqHpegaCr7O7I76FAl8hnR5tP
YnFjkIqU66axAg+J3Vtm5Ye9GDojp37p6epXbONWnVn7s751H0d7n46GHTX5dLss3TW+A9tHgXRA
WCN3MdlhAIJ0sXcLQaDDVLD5ZAVcqk53JzvzMiPmaQdJOeochaxhTX8Y0MfTVaFRqOZM2vELjak+
oljBdzOkFJx0mDSixfLF5GlS0QiyuXq3XQcH8zYtuenMuO9d5MzjgSzzfVuNYqds7t6Z/WRrY73E
cPNNK65h94Hwimh1f6ROVy9eeZEAY7JnOtsTzS5US2Zgj5xwHJqRIRfmvr+0nY5Kh+k9KCkxEs0o
vpB2sYkiy4ToX/yfi2EAaRF2ynWs7AFOR6qmPa+q8tUns3kh2ubYq15x7165j9qc1pcicf2pyW3q
ncmDbXzbmIJvm3y9S2SHxSML4zmdr2eMkHLbcYmiR29nFf5ir0ugdqd4rcZTM4h+7xpk12Vuovqd
PdQB/tYXy1XVV1tY971h/Wms4jWptHhv5guof8Dpzr1FgXVveEV+iTSKQIeVBWcD6PNkVwyQhekG
lJn6UMV9EySWe5zbl0Ks8zHe4iFVq/vTiLGD82UEUDhuh9YYGBhYYjaSgk/bK/2uH9owSax9OiCR
XESb7DoSNmulvI4XpThq47LcaE5+VSYD/J+sV4/2qt5QOAAgR6g1jP68YzBWU9kdBlMT7Esm8iep
0INnAwaSgOjeflw1WR5/pRUttrlrd7nt7RU7BslDfwmDq7KT3TyFFEf2sxVfK0rCnGVwGrhjfr0s
9gPIDOPeLOFhTr25nxPtIaMXdZjVmjijAV6JZcOihIM10ti/0FzvpDg6LO9Ze9KoEFpwhSIA/wqp
r5N2oRsuLnXKjgtY4WghoCexCjyEGtZOc1h3mikHrvcWz/pWzfbU7FlbRYq1a/gQWF32KSNNbSsV
PGsqZHE6QJcCrKqVJpq1gswcopXEER2IylDyXiKpCKqpViJ6733QZrSB+G1hDlNvRVdBwJhAosvy
Y7Q67UaT426q/sSqVTyXcXlHPCdcc3s3tGB0vXJsqEpj//AimU73mGU2Re3Qh8p596uEsWN/Df3w
onTS22V2DR8r3YIPdGvfMS+roHXtpGJh6jmCfWB7Mw06M+V4MTXtuhu75Mg4xW6qTl+mHKZyAcWS
FXu8n7cd51fmEj5jZtlbi9h+X1GuxvRSY4EvLipO6gN5bhcqyqSj0bG2nppZhv2OVB9Q+cn6brAZ
nh3arvhwd2pDFyMbXmO9z3Yght6E3sdBTAkvYIX8PfUtWACBFd0bBhF6GUW7rmaBLKeF2HsnqhTO
13WSAtGtYOTqebF67UG1BaeMKZ42hHPZMtg4DZ6BsVNfVFb3oTOOj2rSQyHdysRg59tQQgWvMm+I
BmEv1Jwg7logA32U+4wtRXyx4CIOc5E+kYNcwT830c7qxkbJVGr8zYx8aEm6XWIsH/1Q/QyYNxBK
ObeksZp721vBl9F3CBCuPJOjxXy51s9y4nMzDbmGpdNc442hxquvM/7J6VEdYZDDJ9/yMQ3u6WJh
FQEtqmPqJTNvlDA0r5oxQ27Qy/Nv1FMQa/7/79PPNMvfBy7bEX4P07IUCuwuHepLLa+74PzA82Pa
zkZod75NHd9dgt9njAtsS6yReAXZkvKn8z/8x6+/x//7F4vBRneP/89X8fdF/n1G5jux7v7znsSM
MXN0piwv7R6T7Pkw52f/+0LOz4ZHpKkOv0/cKngJD+eHdoAH+7+f39+Dn+/9Pcr5N9WZe64HTtKj
N74ntikvXBz4x3oLVh+2ZN7fJFxCV/4nrff3PvccyPt7Oz/HwP8+8vzbOUL09z5BHvy8BcOf7/97
hPNf//7z+Vn/+b9/blpbKP26xdNr9pZUj9sEiyTp9b8vBOPYBqff3sF//Po3Ofj3aHVfJ5E+W09F
NbE1Hwt1iVypwlkh4PT8I98izfGY/c/N3/t+H3L+jcytK4cgkeif+8//f77vfJDfm4QoDOx96oFy
C0/2+4ffJ/u97/wQOH7kF/y3Y53v++cw55uAOjpfE1YaUAHZ/x7v79s93z4/XS3bnJCU//Nd/33Q
fzvs+X+K1bvwhGz3mMCHC1GzLNNMZWT3xU0nzmijbT/+uQn3BPjbP3+e1Cjf0t29reKighQ8/9Pv
j3/uUxvIJcaMz/P3Gf55mt///eep/tvjNC/mNf0eC31hd9FfrOe7z/9gwusgfnt7Z78H+I+///Mk
55v//lnxqvaw5HL3Xz+C38P+vo7/epjzA/95zPk+MHj4KB3jW2bSDND5IiMkDw25xEQqE/xM0I+3
4KOy6O9wMRnPigWJdT2levt0Hg0aSnjwNfETmrAxYGNu1Ydqpxc4rVC+jpFtKNskVuy44D4GXAd7
ur/9JWjb/tLafqNa15tssW3AvFph7XnP13pB6Ux1q0c17tWDl+b7Yh4fO5lRctwM9A656v4sUP9J
EhLaeLwRWnOyViaOWLJmBuh0u7TjlxnHYZGiJzDygb0HfVhqgN0m113gDXYo0nQ13uPd/vLK+VFr
vSJKO0QR1dwgLuotn+C6bKdXrJKS4gR7A0B0pja4Z9r0ykYFdYJfGKSNAVdmgRihoQWgiW2Fnl0j
CGApTBe93ZnFEN+1nTzO6uLgPF/VO3IL9cNK8J1hs12dnReWJmxthkJDws5CR3cFZIphW4nRAx8r
tvp8piH+PCo2+Y2pa3ZAz0fZYZKnl0s9BlMLQv/1Cab/EZ7bCZVuG2TCfOum7qJpljJiAUU6C3M7
K5QrcO6UPYkkCdmxN6Goj0sqYUMU7DFyyoAK/K8wyTVfNegCEI6SRVPHZ2cNxiF20/QxoYe4tvoU
KLFLbAQbc+EuN8U4/wiHD8YdvTd66rRHN24BfKwgA9MR17l6AfRy3tM7u9KJJET0lLNv6dOXbvzJ
YxaQqsqKYAZURXa77yjtcBh02t9K7+4z0+aTNimnt2LCmjhPz6wl50h0KmA7PMROdlslNO3RBfK/
NqXkvaEsy72+8ZrlpLAyL9fAiYt3MUKVoX1fHVqFAkErSTp0V23am0MZuWg0drrJG0/QNR4K927G
v31wBS96hsFLD6lRLtSaL7qNjNTxAnqQELMSV6VtwLU06OzsU+VnIGIm7OfTdgbpuT1ALFm/aWGz
TBa0BzrzfVCc+LrR5WdXwbXSufwCZIAjPn6kcmnqACNWc5P9lAMpXUyQsD3fFPhCS+Rbhlko+7WA
hWyDk98KsvRw9OElzgrE/DYW0xrh1UJcUOLyXDZKsrAeCEmQ87iA3LXQ0SlRlYj4bgE/v3bun7as
iTxTk49lhBjtKkowweWYNONEPYHAwxorl5d+KZvyFTcsde15ffW6BSKiedCUb2eDoumZkR0BSVaB
l6t3WFld6PxlGKfj46K5+NO8Kwkkzm8UKq/F2GNcLz6LTpPR2rEwpvDYRoAQ020FbYGYxyVVSwg5
NbUQUlJWLulgGiaK4pp2Ax1i2FV0X6X6YXUk4ZDGiQe7fxBF94SYvgw8KpW2175pw3hNDw1AszFs
Ft7nRo2NwBQ5lfGYFDT08Ow3tFnFrNzEyKdod+ROimdbIQWh0+7t3HxWcoqi2NbKkj2SqGBnwmO+
MFwt2amaPOBCtvjb8pJ44wfYup6ucfOVr68rgG9kaumnmsHYE/qT26VPI+4DGBVwVKZLT4tUe/Q+
hlm6IeWqeUGMlzcsyO1Y/6lL9NSq/ZZPFgEZ68sIkcDUeVilTSdDRX83rGa+G5G0DK24itGHUJpa
9kWa2n4Gqeuw/LFHkAYlSFP5DkmbvtCw3AJpDyeJZ9CmkohJgrHbpBHWjTUiKZiTaGHChHMi6BuJ
Oi7/GPmQ/L5FCIPN4tjC7gXSTZd3YI9I1EjpOPh9RHOJ/b2vrPgONcqwm2LSl7cWsj1XoVFLBgKF
ikNZvk6JLIl9IapL9JQjhKheWkszAos4vHImaScppjW0e5WCzExHDJX9Tijls53rd+O8FadfRpuu
b5cVWCkRRGT6V6MUX1Wmf4rOoMqBUx1YduJLp8IxI1muVTH5vRpCGrekq5UuyauGSmGu0HVOS/Og
5t11JxaAdctVKyl0CgpW+sQLToG7C6x3Kkyk3UyOAPC09oa+lZ81NtGQTsK+NZmPDRx7vpG6sNsI
vQjl0cFOglw79nTViXTGPFQ2AIYobMGL7DobLlu7a2bzNnXLKjTV8pBq8CeTeBhCOcXoP9zpYqCz
nti1GXbMujtp5OjapxEKk0LvBnEf+bZWPYexoXy6HQ2+GDKRkRl0BiY0So69p+v9CLsAt3tl7htT
31vrdCrS+qme1ciEJxxtqceYIMq3zOI0U5pXT23yC6KkU8gkbXePBhhubflM+HEZmr14TPv1s5nt
F71BV7ORhuwuspP5tLqhAzwt0ARSVs22T02LjKYRdFIbmjK2KY6gEDXy2fYwHHCXoFR7o2v/7iXl
o93Kq9kmOkqdELiWB2GWb8XMOZEPItIlawNjvEpBDpYLPje1p6hVtPptRhKg0XN9wpSxygO7btSH
Jb2+bLKR2DdLwLX5vgzzeyLoCTolklAXms2Q0fGtis8JlL7RzW9jt37nNGnHBJz5mB2lWT3SX91M
7c19i6tUZgrd8ULjh5E+QEsd9s2akQKjAc6sMLxC/fgQrjgmElsO1c1d7RI1Ng3Ot4CDiqWfxjlJ
aFlQAxFmpuVaMie/q0kCizeP0FDfFQmEJg1hxA5T1H62veNbJWCpdbQ1m5k2PSa1JAB7BfshY25W
9MuulOyXYwTtpqMfNh1118a13zrA6K1PtcJ4pE6vkhd1VNuXrC06sOzlM9FVl4x8Dxl5xr6UDh99
ck1ID+p1fT/kpMM2cSQOghKy4GNhkEAqkWG58gnnzN7TZeOYOu115m7qhYGwDLEAIvXgrjYPpGOh
ZtBrTCpcvZMbf4N/vWiKydqQCi+oQq50D96BWwaOnO7aIYHWhJgA5lsd5FP55sAxRR/SjIEg4Atu
BLXhlXOjMFUbcC3Lhl6bWNHMO3IVr7gk9yahKEeATQTTX+MNQG2DGQjPDJeLfLEHynJr6c4+uQw3
ZU6BBJcPnyYRXEBQksfGLr/bzbhSDeWE9Fo+ZRTiD31KVwVBj4NrAY8BuvM6GS+RbqU+GsZ3bDAh
Q64e2VUXOWI8Gb13Ghoy8LoYLX2Z4fmitW4o6AqwUFf/i7Iz3W1dybL0qxTydzObDAYZZKGygJZE
zZLn4Zw/hEfO88yn74++2Tmh0VUNXPjaPpYtUWRwx95rfStBneoECobUbNHkNznIisOoFA6CDJXV
phOEHzZ42OmzgNDJHtBTl5xziJnQUK+spibykagA3wb1i/FmcO7cT33surMxEdvcFtbe8dtHAK7s
5tzuN5rf1TRpsJmH7nfduNugd5hqRFAWXCRzKU2amqlIWhTVBtk8Fw9FWIUmsAI9zPqpI0jNEggi
vXNw5vRFUdSX3MG7vkQHTm08kY4RFz03w+gs8WP1wXAzujGnSxXdGyw/m6bjWvP9hDFhdQ6i4lsR
SrpCwIrrjHSyxrkiOHk3RlQpc91QemMS8iNny7j30gXVyaZYDGiy9W5wpQSBkWldRJQ8U2s/O7ZZ
rq3AQB8txg+6UgxbnH68Oi63GpJZEqd7C0pYHMq+04KY9rhdId2uuDoGgCv0bq0+Y9pE9vxKOtRg
diq3cRB994T3tierMAi3tEYNvNgA027wDGGNFFYa91bFPtjubrGhMuzVkluT3jgz13daYvmOMdsN
tEummHPY79Dlmg3zbYMkJBRE7+yUq7WVVMheSQxdK04a7Vv44i0qkgNkC9RlYXsq5TUrdbl2Q8TE
aUYhOlvk6TWJs3Yx5cSzdak79zEDjMlox3TlmUwGD8k78DQElliNvLYPbuNeSkQk1a+R3Pcun++J
aji2ffm7ksBIRhfRmF6ET6VEMjqW/pMzLEQhPaDuxJSPVhYDuIOWQwchgDiF8cq87+1pFeXWW9xl
4aofprUMoKRLc3oUOualmCsw5AgnMAoXydmXhaBkk7ZAFCFZGzZKkPE3KCjmPk+p4irNsqHyMoPj
JAd5DcbsQsQ3zjjbIetxgjuaWC8ajAGJjQy5av8qmpNmbG19ZAxgaQ+yAPUEMnhZpAqMgQ4+0OkZ
bsfsDD7Yw4SFTTNPZtj86kPzXRAJsvXJ3dEn35taI15PQZquo5qK0HI5+wttcj0Kk4ArJKGgMrlZ
IOkrEvPbZFyxssfui6H2z7q5iipLrCeh30Wo61dhpTaJy+xeczlLlCXeLMf5ipgvYRUsDqYY9v0k
XCYPxn1luUinDBdRsYl1Lingk1nQyCKr3SDA2o9OwmBcTGsDUaQyoIoG6HnXhouEB3HHK7HWh9pv
TxoCxapA9Nek5VOc5pdQt4897Ky5oH4eWpcZvCFI3CD7cSC1bVXAOKUV8FrKzwlJEqmS8YaBFT6x
prtT+fBLNcNHlLX7maG2LYzf6DutTWkOCdkMhLyPNba+eWAgwMlTygeiju86hqGrKc4uPY4ljRnl
qojdX7GF/gT9E6QzsIDAIl227qu8dqArKWBvYX5JLXmWBpNPMss8ex4xaugK4lJ46gFLbEKmAq4c
nkSvkdrR5dsgnO5xuEENHNVdBpSo72P/wFbr1YF4R68dkUmmVjlz5HXbxhTYFJi2wpcUC8CCg3VE
NrYiKGjXqhD9EK7n9IlYA/eox/6ec3Jdl6HpjbHBTqxH8IbfICcVwKbzvCRuIHIHVUZC+ey5Hd7T
XHlDpb9qKdm0dSd2/gjOFtJoAVx/HVSqQ1LVfoQkD0+WeaC+wBNOgUGoqEVVye6LkK7kQCVtHbRF
edITLGgUvc2fsT3qfQ3fh/tKrgoaPCf+nFT4GrYhSZcYkjUSHtexKxBdTS+FjFLPF7sUDMkKmnIG
UjLw7JjRnuxewX3SpWHaufFj3jUiyNDCuPAJawMLp9rzY/EivrKTJ2h51K4FgtZyoOTobSiCTlOu
GALkiITcoyw+S1+Rpx2W1zYItyb4SUyv46lMxDsgiL0fxh2bNvTIVfsRDdMTYarFVluSqiuueM/V
FHtDl0sJdO41n7ZuiluVnAO0nm3F5CtgFFr4wbryPZn2gPMw2W0IAyKkJvos/PRMkAtOr7gEN+Rb
JYCsZh+OUJYd6mx4aeJzMDF1pE8Gs2vCX43fCjWLmkf6J252SMzys2AGtIXT+hmnWH2HftgSA3ud
A4SqFR/WzTK/1+ebOnT36nbkbsqleMWp/BYJfyus/hsky9V38XlFrFGGqr2sV8+uMZ6mWkPJUbGL
L8z6pq8lujKmf4rpVeKKnQYPbRWWkIsRXXpplHfbCAGjzbB5VZbDM9coahDY/ctyaAPom3Y8bpXN
XUCmR3gwUv0JD6q2iZj+PUuBdmSo/Ls2/HTHl8oxX9DPPKqso9qEugJcvlo3PtxxRB0oktBSKnYL
FLxcm2h2i2pX1fbW/KXbAv+H+TxmncYBre8LDh5NQfNOS5Np00rztYf7YQRDv5nRavHOuMEZC8Fj
MNt7Y9G9ySAk5LGBdI9gxGEPi0sWf1dnZvThcD324tYNg7vyi4XXDxDzVeZ5DPu7VLJTs2uBbmeo
kBDor2HdiNUkSPpLh8cRncJ2CqPbWPVn00VHBkjrKhnDbtgEngds3uNkPhhvSKnfFM7lRufETKxn
FdoPwLY3+PMvoTvvkhYLSjodm5qrJcA67Yz7xtRfu9Z61xSSEF7XAVPVFjcuzZiY+7+aI3Oli/5Q
dVci1S8NC4Aro2xdt8Yvf9m8OlpwJvpjVRnFOREkwGh981FW46IVeE472PZ0SAeGfxTeuoVYxOds
oYrpcrhrs46bymKCXPjtey77O+K5iRiNLfY03YNK5QmRRUMOIiaWAKm9w8SSJ6ZpG5nFXxQABHLr
ol0BK/4Is3AfW2Qv4i3WE+szdGr6VHVNjifY4+1ItvxUArdOCCKv0kPZj/hJ9NKrCustMZpjLZjE
ulYEfh7/bdya76Gf39WR5fEUgL/eKGgIzTyccw36TWIj3YjAXwzmvd+SROH733OuPYrFs4Zj51FL
fvdoHKwZ0F+gl9RcAm1nVm7M1vgA0XgQbvQAESc4FHny2cJb40Clvyejf0lyrCq5idO4KXjN0XCd
kuFSxNEDFoo3Sog34vvIIyn6rVVOv7syGMCmcSPXMiJFwrmQhKsr5M3dT6dy3I0smRsgfpT8kTii
WqebEP52sQQtM9VzlgYnVND3mTPIldK1X3MwECTqHkM3vwiWcKAou7YokBgMAlVN60VD9BqltVx/
V1b5YZnpu1+Set+J4o4Y5RUSNhYXG3eMj/nDrk5zPng+tlebjl6aGOXJTDMiM3DiKTQkOeqXiQhV
GvFgAmNUsVYH+WUe1Cmaoenq5HistCLY2VUO/m3dziOxfypKtnOgTmmRv9my+o10/KbPfIcEOhsk
b/qC20F5Wrdx8+ISdU6wE3W8VkMXeErL12Y8XzU/PwK7JWvBMj2rg/TDLU/zCJeHqolQdNb7PZlA
SOXQU4/OEo/FiypN935cctbBNLErp6LjLM4vZvoMQWYD0v+2DtvXsEf7upyChIuJVU55tA1sThR6
+Vfsfjs64q++aq90bm/8xtfZJYiB1cnwrLg8peRZtqH4lY22ZKMXUtYO5c5xZ9htLTfGPHpAvcB9
mAhfj+ZxuWc39tBO2WvZxh/sfh8Hp20PCj+Imc/+BoLAq1We69L/RXnQHcKQEsWnUX/WHOnV6KjW
iO2BN2cCmjawOD2eTEqGKjhnk3YGnqtd2Wu+jBm93blTW6Ks8w1Ki4E9PUIcDDV0xmWakOF2yQuN
AQG/AIaV9sG+lzTl/lFGvrMfZ+1asis/BARVBLjFjn00sGnU6q05Ndq6jBHdl5O1m5qMfKcULXMF
opxJhGKj5oT6LvON3UT24MHSHOT4k+uscYBl99pEUi75j83u58s/vudn+5jrkvHNRqVRgha4FNyr
WottPHjuNHQ2QT6+OpKE3szstrbCU1W506FQWYLjQP226SMbGKhXyuy0Pa9nOxsUqp306fQZ2Zqt
zfOc1s2up0KvB+5hfU0DMmofSlj0XQsCKrK5+4AZP0ijd3fK/1aK3IMpZTRU0Teem6pHLomKoMGb
onUEzxQmpb09GF+4gbloqLDJW3o3Y4imtIiI2gwQkGKRD3UkWLXNsuRUR5wjS/NcQ7Tp7JWvPkJX
YH6Rq3hiEfY7/2DO0VmXdKxaV7y4ybVDioBH+FItfy5aJjCmDTtwCH8PrvPsSIgYTr6X+G/W/RSf
Z92+z8qbMgbDgLLmIQ9wuGNkOtSlpKWpbvAwrmrlfNajpbgZQvKy0rt4GR24WkbbEO651IMBF4TJ
FeHmE9DQ9tj16B6roBpXZBJvKK4HLmvzkPfyi8BSdm/wU9CJV0lIJ9T2u5WhyoYzy1QrMWG8AyF1
U8f965g1lENjjK3RzL6HaG4ubdLuAtrbusVO2QxcbrATEBZcVZ4b6q/RpC5u8I0KKj7p9eJFYMNZ
LqnxjRY/ZMOzb2JL6QmjRJyJPLbA+k38OSphMrMdN2bvrJDlwZDZxZFuvCQuq3XSAqlLaLFAg7J2
RnSSHd0Xu5dX9tiPtp69NJmTelqNwaA3QFAEhA1mjthFixQuRpHJmwiXXOl7SeeQJhU6TdqeGH8h
NAveY1Fq1XHW7OtoJUQxoQWJG3EymYVtdcd+mzEkZgOtSr9nuNIHPKpZGG8taUvkTkFYylNnndi2
4flz/2ikZDrqZoWzGNLPyqRhZZWfSVzd1m4+7NNpcReleEaEPLQZucpTwGCqmWk+KZW8dTT5uNsU
GmZTOmZQ2A9B3C8FtPhl2fhf6VYGO366vtVB/64HgbxtGT35vys6LBiXNGrX9oxxANMghspgCYWh
GLnzwbwAmaPZ2ekaXOJrry0ImqwrPTe3amp+xh52PxALSaYE7f5uYF7GCeOaAfEKYb1BPAf8rk46
MMEMgRqr4a0hkZ6+/CWw4Cp09G1GoomMgbYmtVR5iHssNOymdiFBLWuGr/qlZeyOo5RFTAmFxya6
5FK/cUtp7qTewS6fisNcxRg0kvyP3BaS5NFSB7I5DfTbEwdLA5E2zwA3YWG0T0zNeP/zGdgcHVmf
9KljWtBWZ9+aYXy1T7XZbwkqqNdDlUfnVjE/rWqa9qU5kl/OWQwDDFhgi9yTDcSr6+Zebi31Z9Fa
8IgPVsJKmkbFc27P5h7PWcwSVkxH2SwzoVpfeKAZvi2VEAslU2sFE7L3ZMhpoQ1SnJg3Zi0XGtss
23rOUmxjysh9QLjrXECJsIYS3yyXaFM6yyV5k478iWTiEjZTAs2llCYquuqMv/aF7EFepNHaUPYS
NDRc9ptsfK5tXjHhY85aJBjMxsBmWWMkYzv9i+Va5DJg+HZoSp6C4k6nhcIZxaCbd8ULk2YJYa3Z
7vG3jXLamhVLqLFUWYpZDwBllOBx0O8lG/eVroFCFZ3MdwyLzRDuu4sMMwx7/l71poOZv8+E75GW
8gKO4Vz2qoeaEBfoKbFW5BMjohmAwBjN/JD2LTONI2AF76VpdxvldMeAGSqNQ1e4NQAL2uZ2+Sna
lEM0xbf94tR1fOc5DXtnj0+J6MKqLFctGtSNqKp9l5/qnDPZ8nFNcSFBZikvRFCx3Iy5OCiBs5Oy
wuKck6XxOQbWmy6++3H+7PLqzi1jz7Kq27mx9WMDgVtv/De0ezxaChtD96MPWWozliyZKRUPwQv9
dWDGbOOfisPea0Ltl1sTXtMZtb5mvUNSIDXlpbPzESaSmQ5jrzXKWGqNmVpkomJlX7sTBWtlNpKk
y237EJv+dLSx4qwitj6k0FLMBsW41UpSYcroodVSfVs7twLw7Fbp03M/AqhqdLrCY/3UkjK7swd8
d4TUgQFyweuMZM3oaXAJAcqn5BI05rfoo1uH3T6bYO6KfT++SMF2oMOvtgpduPmQ9wsrvAkKXAmF
ydiAWmVo0PMW/S/gEWi6/QsBvv1Kdp+DQ0O/jGnB94H22NIUAPzrrgKR2zQ/zKeexBvucgSzoQV5
09i616GaIIdF8pDF8Z0mSyA00M/ZIpHrULj0r42ePR/UOJr/Zf6lm8N72+tULPawN1h7dklewPpM
33GUwzm2MJdoDjtjoep7XlHMWYWvqC6tdBeaYDznapNo8T4jgIJRrXlLpkF8LNAlr80KPhJewKl0
T5xH+dqo8NqE7TBcS6xZskbIMoLOCru3aSpuuMPGVMHmClNJBBN1yZ0st1NcNGecZXT93bi81efy
M27QgrRh/CB011+HFa3XsLAg9FU0TjDQdTe5vY4y7YNe+/BbC/ZMX5Gxa5I8HMZs85h/KAUfVEm2
RnVzrRZnTmzo8y6AancTLR8sum+ZBg/551v4VD56i84DaeW82sZ5BFww7jME4ksIy4I3TbYOQazs
j/tpU1asw35pPMbdEvgb6S9NGQ4bQwi1Dsy9Y+MZk7P7EkQhUJklx6NossGrfTYy2TBTC63qsagO
1dg89qqcdwIDktcDUxoTGTA7ZjoHCwTaOV6lle1gUWodvL8GkzhKONZYG5U9O6+k8My66a596RCm
xwHNZ/yqpVFfW7cl0zcCScnjEcBrLeONaiDwxp9o8tNmxFH4PnQGTFLFWD7ujGfTrhTqjt9llZMq
Q+AB2nfPrdVNxkRsg4UdOTHKeb/Utj0jViPVmk0BtCzGtOXbPdZw8oHrbtxmWQU8zL8CJbsENnsV
tmXoYEt4sVpCP4Z8WJwdJUXO+MWSC4xNObeGWd9VHSk5kQ2JY2L+KbkvBWnLTgBvpt/fxj6u8cgy
+02bZ8FWS8G/VYbzrawe72H7PLYozSQZv2s1obBtJtZnc/6UI+HkJnTW+FvZnKBzln4AxkZeo1pq
PyI/ynwKToNZPtUJYoqWk0s0j2PSnNwahQ8+TQ+d+ZORwDVQrvyQpOBRiBM71LjCXPtCnQWJsSnz
F68P7IOL5OdI2ueTMWPhC0qNaXvBAVDyE27Argu1NU6RdDuSy7EZ4vQRQgRzU4WTHxk5mrXphtyG
mo6E/yu8RYHCqrL2h9nrRLvR+voCeCzdIcs4TL1/UzYMiBW9iMQYkeoofic2qJcst77qebxI8AZU
qZvQD08YkvMVZ6eGIKjZJhKfVrJUZ8xRbmxCuShnGwybvbmvrPZgQEzqsvFBA/196dACidLiNhDt
4VJYFO/ml0hMcMawIrSCMNZuTrgZcNxERZAsoqfaCU8tszR6bm9Ctu0Z/ServTNttbZ1Nw0cZVeG
nC3RHQF0xjpgrS/qXSMJGO1TbuUAkr3UKH+ndoS1bsSuJLSvwOreEpm8txCVOfvFbqh4X2Q0rGHi
JFt7bsDV0oQkAdfT4LNTtuLnEwVIEImLjQ4DE1uLw9yjWUb4xAp7jNv4iff/Xr3X+CU3Af0C2rQ0
/RtXx3fItsoKvsZmvG+E+irT9sWZmgemEFBIYy3goLfMnXGXVT7bAWks6h3mqBqea1uCN9JD11l1
GbkMSiNGD9mReSor493wBzBLOTqxZZqVtwHCl9QBFpaXh360T319nMxpp7iCctR7GQu3b2uvZhd9
1wInNizrcVcAah583PP1V66aF7cM6EbnxU1F1IjPnZM1PYVft89kfxkBSuCdHRieeJ0TIanTZbkl
RoNxtUo9a7G5sPh8KvHFQNPxwtm9jEjSNrkhP4ihJ3NJD48whI6jNf8Yyi8lgDAK9+xsAwpM8irb
tZOle8jmLKoLiI05MVrDGJybtqy2QVPd4wPzdKvg8k/ksWZTGrSVhlEe9EDmVi0rPEay+CuEuIZp
oT2YS1CID05R2nRxKG/ZhNmBp00DFojQPdHZWI8NWdaOFRneqPLHsKxvzc7cjEAdeBrRZsBHu3Ho
lq9ren42wNxVxbh8HU0w9JSZnGO7ugtg3ZL5UDKxGhlijFlMsyrdVa0GoKS8aWfdgNrcb3FNgFdL
KMrKZl/koD46esIRqZKrdsw9J5wvEfxqoteq3NPL9hg48cEPyCADF3EyADB68GteIjaL6YjfpW8o
AUhe0AyKfgAQn8S7raoYsIIbaNFGm8Sb3VY3Um/3mZtOXmtQ76Yk1dMPMrV1nhawtofbNjDfS3kK
TFbNMRoU47DvJSi5kBbEyt79UlP7RvNLVs4zE5TdmAfMSpKTyaY0DCgjxkDcqHi8IbfkJho61B6E
9gZptjVoD9iZfTsKzHC0p+pdWelHuDKgzWrx0ozwbioaplYGZqXt47Wb29d8Nh+I9LiXrClbR3W7
pJ53bmkQ3wiP2InXXcGAzAaZFMd0I7HAxVgkRDWaG2SUfOUEFDslupgGnrHeZgcyvnZTb2xV21KV
0Gx08xEJgJae5Vh/+nH/mTTMKuJ5ZVT3hPZ2XDQTVpjiFd39ZzRaX11feD6kc1NPy52ujczLJkCG
Fbt2O3ynJcvAHgMZzTPtxizmx9BSz7Ea97owD5gyq43WinM0aAteFo1Oxw3RavDanr/RUnuVXnLD
aOp178qtVXGH1Yd3JOu3afIuzQVwkBxo6t5hCRO8f8XL7LubGvQBVifjyS1q1Ejur7BD2s6k86yB
SSDKC1BgQNq7lTkPeK1ocGfOk173584vbn5Q/v/zY/z34Ku4LdIpKPLmP/+Drz+KciIcNWz/5cv/
fCwy/vuP5TF/+5l/fsR/XqKPGuX9d/v//KndV3F9y76af/2hf/rN/PW/PrvNW/v2T194P3kFd91X
Pd1/NV3a/jwLXsfyk//df/y3r/9O6oFBY/LnSP1xoJY/8NcHLq/gL3/6X+nb+1v29o+xB3885K+p
B478s+OSUGC7sEIXlejfUw8c589SGcJUJCjaBh+dP/3b/0k9sP6s68pSiGRNadvKVX9LPTD1PzNZ
Nl3XsqkUddM1/n9SD4x/yTyQ/BrHXJ4Gp6nQzeU5lB9v91EeNH/5k/E/YqMUsjGltqdv4m4F6ZJr
c3YZWA/E1gAJxlS2Rzqn4xVclg5Gg0BYSXT8h2P215Pr35ig3RZR3i6/+P/2NJRLyBnPRneE+Jen
MRtNPfVzj76lxJk8pcI5sbt/V9AMXdwIQQWUIgLt6HXAHchL1IA3CAx1/8XT4M0gwXc59Q+ff/mT
tRwNrLAm2Q+mq2xp8db/49FwpBE3bm/6e70GEuWjJPUmQxMHzV+bvToMQ/Ga2P6tHbmvKSNEdh7t
ujQWSkuea7D+ejauERlj/8XTkpKUi395YgpooQFKXDqGCa/nn58Y5SZOO1iYe9WzKGUAlfBdVjcQ
TJxzhvN1NY5y3NAxgJc7C27602hsxljIclU1HQ3C3gZHidl+53f0s8vCPRtjWp+VQsHvO2eUYPMe
scMtKkB5nv72IS0VK541gOWdHJxmQ2EtErDxZq4i0hm06cWvMmAfPvWNGWnFhexeMEKF/qVVjn2U
d1aAiCIAJTwOu2lRZmjzoB0CI/92fYe8YJOOOMuy17TNXlXpBVpw49k6Jqm+TtqLnjWf/QgWaR6w
JOpdftHj+cEpan+rTR8+qYRmExfbsfXgfvs96BNHpcUmmfpTgB3UIbm079etnZnbSquuKv6E/Iy2
dgiZtEL9p6SAKFql0ykXwyPtDfjsXWd7jXuiJ7OOhcjPqS7treHGoJIV2zdnwByaEGge5gR/NukC
NZFbtJMMvQ9OaOzTmKeVZN9TpWcHrQQqZIbuV7u8IXk4XoboJbPsiQycDu5w0LMHA52QLLCwoZFH
Fw30Jmqd3dBjrq2m6CvPqCJHZWNfr74VuIDCDW4rk0JO+oLozOoufsjT6p1xQb1u+hw0RcG9g4bZ
TYL8Y15gu2NPSR1YwNhMWiWKWwSGix0TNm7ewGjZHkvmkOJ29uu9yhO2ma71YJi2vYRhHnpgIjSp
a9DBTHmsbHhyBJIubao6TwMBcizH6t02gHWoW2NWvwM1a9vSooOuYbsmdiRFRDMWa83U79qxvaok
/cJvLVdtBrCrzoDVNiYyRH3oScdWv4zyITKQfdGHi25i/T0AgrhOLDpZM9Zd+BCZPupIuIavkT6t
VS7UwsZdDLV4ZOISgCg9L+YR+XjpJoMKI+jMWwmVD8oDw3lnCncjQ1cgnfbHFBiY+2IDd/Q0fKe2
kOuEmFzYUIT+IZAFuNlRtxqMsrdmFKhNLEvrkvs16YWDv4kqtjulIeq9m5pHMJoWDlqsd5rFB5pU
Fjqj5VM9Hv7xQ9aGFkGnEc3W5R80vM9TlM4eXoOWoxne2EED2ySgQPz5Vh/UjCh+vv750Hb505LZ
+g8/8vP9ZHn8zyP+/tif7/39y5/Pamucd7Fm7bvFA5nTtprXwyiJLIEO9fM9xJr58eczuZBU5ZS+
4PYAXtYu1rIhkgUD5+XBPz9I2Ae2g1oRcLf8888H+k0AD38+5ZShcOGQEtilGTlQBx74xzf/+Pjz
U5GbABweqIZ+vqz/9pt+vpztzqHz//PQf3gmk05QuU+aRNvojJwqAAo/P/735+YEGmitP/7Oz3en
nyf/8+vpmfPEfj6tfp4uSwj6VvYd0k4Z+8fuV0fFuWo0Tk8tMN6BIpkrIbl4Aqud1jX6xzYklxmF
0y0T0t0wELHIyGdTE6N9DHFHRZIIve6mB4bwbAOyzslhzoe8v1PV/Iyd9rsdhyOyczwZFno/vwxR
nCAd2ptzM6+4LvQDAClwF8GS2lbXe18P7qVGVLkVIXAHRHFPaxOcinnjJ7oLbrm9E4HDNAI7AV14
T3WhCRmrlptwEfFYeDV3hiOvYT755zz/bejOZSwd2kgxOzzWb9pXbvnV9ipl/17vc5PtM55nWgFW
jPxJNx7cHHwj0ZJXbSTsG4rEQfbT/CjMAl5n89GoyZsjKbw6H0CoWQX256C6y2caJqOPRwYOZweg
j1kOfT0LIMCkIdEpg800pxsljIPfRpDlB72h+esCwUmZzTGwWtcw3zwVZYLld75hp/5Vcf3+qrob
OySgJ9LMedt+Jiqwz3Zkl7hy8ngjYAV5jIC5aTH96kC/oKmlI9503baiha23W+K81cotIxSpxfg0
2TAJzVzU257RMz2zUzOG1q2ag/0gQPAKdk3bqPush+xLzvN7r9dPllbn91qvqr3Q3D3ucCLVCAC4
wR/CfDuA0aZ3cXGS39R7LgArmrmMVuGTTem6Svq3ZgQnoeqOACQFOpo+DCOvWpzChGmiqx/HhisM
1vMaGA0ACTbY2szcN6NJvqr6BWXdAZ68dX5ILAaJSmUZfgOaxeVunKy6+jSccthOgeOVYOrH8DWi
PbURCrWSqrojA3cPpbOJ8vst7yNxMhyLnQz5cHut0B6Mjo1dL7OdaRAOkBv2u8iqL3scBX26qvLY
qNBxcFPS58uTYY+XlIjbNWPZ66yZdEjB50OwQEw21uTV0Vp2dc4AUZnbRpkHI4b8ZwnSoSecIMVe
R3Oz4cS+sUU4bfWAelMuMZCi2NJGPVUdjPFgCpEut4l2W1DN0BH5IkPJWSXkSW9jH19gO/yOCn1G
WZRiLwzviI7+4BI/9Bbp0InKPFVaqIKyDWP7J78F3UF/6dFm69bfO9LynJGhi9/ROq7FW92XezPM
aRqVdH0jJ3w1IxCQusMEHtgrmuubeGZKV/UYbAQ3qNFfJ25FcKom0nNUB7f6Qlex5nvcWvdT1r8O
EEPWCpjmKfTjrdYHUBTtWyq/Q0Lc7noei70WAXrCtHFfGxIa5rKL1mbz23XocoAKHguanTn8fK8v
0V1k+u+xokMXEjYhc0SxDPrJ6UVUsqoi7mJJ9DC47BFdsEQb0iDVBW32zQiJhDsUBspuBBsVICwb
D4gfjiJzbh1V3TY2AssR2i+F06/RHy66VM812A6c9ZyH2pHMFNR9w3Q7RgEHenLuyA3yLKN/LJwe
7MDS5q4DUIq0yO+VT3/JD0NULEBdRoUwkAZxs2EUuy9V/4Koy4INGa9iVFFcHClNyGrb5rgp8Ayd
baaPiqgyu48QE05nuyXR2tL0c57S0Jn77lTP92IOheeIgfmmX/4uTewUnTSeiWzCRiTNRzWfnEUV
E/nhRWf6NMX2lzPqb9O4TjT/CT7iMZH1Epy2wkD7QCIJfNN4OhNS95kP2UtRYjHWo717mjqE9Xam
EC6hM7gqrGeQ5nGnXdMKyE+UkwP78y8/3/vjn43UppaC2pAU5WPFTQZCmnj9+Sm/zGqvhHW2nrj9
w592up1Yohda4bS8GFqHZLzk1xnv41mMRNqH2XSl8eq1gnDmtEorNF/uon7BYhgxFNsUgqmIqlwE
ciAZkJzXa9/Rv9W+B5V7NhG/emGU39cSfW7ZqIvZCnUZDCq9Ar8dsXLY5MpUrO2ZWxpwvPFiaI+R
UrzC5ZnQdpo9m+xXVlXF4SOI3HORpg4oFTZlZzHZjL7Jss9vRrPgAwr3lez7tyEkBEOQPsAbP5W4
AEb/0qkJLyPv98z/i0Lxqtvs4pbiS7hDuNag32uluUkRcLBF8s9xOzoHIn1uyT6wd3kuL7mFrUPM
3dXJkshDcPStafZNgjXkOLfBDYGkJje91rwSMINvPU0voMsQP4q5OOiFfRAFZMXBqi8SmQoid/3O
SoV+IN4+O5dTtgkdreGxCgnL8iaCEI63AWAhxIdo4KbGmDynQv9eWv1hqpUXZBFp6rRqO1m5h7Yq
0Sfi1rnSmBpyP7nib6z2xlS9R0VwNCU6cTcekqM7zvfA3qYrswl5xG52RIj0Hdo8RxfbbEMMOKEY
MZFA1hJunFyg3iwluPVS5az7VqPv0ZJjSVa/HIt3BaNdyd5v6q8CHg5gBKJky+kYEk6Azs0/4Pep
1xI43Gb+3+yd13LcuNa2r4i7GMB0qs5JaknOJyxH5kwwXf33EPKetjWzx/Wf/1UzKAAEybaaTQBr
vWGubeZ+olUGRGzEI+qTP0WHovOG+2wpfHP4jkWB2OY6D7ozv8v8Kb+zEdUL2Qx1rFwEfgdIFQcd
UKz4ix+Owx5MVXp2kd7JM706BOb8zSvHq+1/cZA4tFDvU0W/1LTSnYyVqrbSmI2VOmSF0mOSYkcX
1ceKpOZR1RIEM/Bf/qutOkWFCsudqkKw5Dgb+Z/j/7GzFf46taAyFLIcVl3EX9tpJ9x7l1psJs3/
bqohZFx/Dr6dq067NV9dyhOg1sYMGoS6kboA728bvvgh0PTmqOk+SbGldiv+Z5+HhTSLxn84r+bF
HzvYHAdirl5GqGGumSBPdrs0gpvty51ernW7VWz6/x2JfEse9OJQQ7TQXdTIlhv+cjwUC85V9aYY
Ifz8RKqtricl7CZvMoHCNh2Sncs909rmRa2qWd8estB8m806qwIk42EYZyw8LRCSNkkDNIQf4Hni
MoQPCGmVKjskIX4wRQoju3C9YF0TJdykYX6NEhIRI9B3RJbxhkJGF+pkuW5ECWdFohgrurzd1uQ9
LsijNFstaon3L00kZLNLrEGe0iJ73A4IRZyN1nqXgPDazRZb6cxGg1Nki+0O0JB9XDTGAcdT6+zC
Zpv15hmNpCESyV6Srj0nUZydK7QcVkCXUJaNHOCibX/wGv0hcdEIYlk0NeeJj7dgJKPtBIy9m8vz
1B/fshGfz32h4Ua51LzGZJFQ+sy0S9NYCrxxj+iIJIe2jn8OC2cDOUNnarapYcDiQNW24pPM9sc4
d4oLZmYYlE/sCdpUB8luBXgNz8ZGR9+wsZxFpjIIz91SGMQukHS0D0ldGwjQCWcNnlvTLiY7lWMI
2eFkErxmYuNvxAXZzjO9IJJ95m1KRDrM39Sm7fJeZkQTasM51QbwSWkIsDdzllxklbNNz4gwjPE7
12wquKnkPXGeIRciiq+Ie5rbQFbkUVt8tiJxymfdPml9tw9q9phzBnuh9JN8hzbs56Aey22XxB+w
g453yADoZz3z9LOqqcIaJv3s2/q8MjMUohIIEcR+NIuvoJ9TiCdqVDX5xZbIDBxPz7dPdV44J9sy
gIx67noyEKlkO38mG7tk3TpyiLTk8qSwvyBOKTABufVFLqEVYHZtPzxVGKCge54LTJoYrmpeP2Dh
aQOqJ9U+sXDsznKQzt7GEBzPzs7apUnyfvbBkKzhnac4drjLIXXcGSrr7JEAjzIWfciTErMdNqFe
zge7Ykc5lfCOEJGEsQRWZuRHcjb1HEn7pZaFMBgRA4AtkldkpM5Y6bX7WNpavbZsrUBasH4PNhuT
FVLLZj1Md3bap2fHzFL0MruPGFf6YjS2qjfUpmbtWDkRntJLEM/570g1XBWud0oc+YYIbLqVE7Yh
Vp/jCDAxE8fLlxXlSDx7y9+wWx56VSDzX0L7Nyrm1oqNIBL7M1KILwV+FiiLqfZLlXQuCmXYgtxJ
bX6nDsjllDKRyM//MlBV1dXUcdV0If/fWallvNzmduB2V9V3a6LHY62FZMl767vdtLLa/DjJ91bi
deifRTFuAH999Cp02AKIRRDtr893u+Pt49Xqk2c9kbOAXMBKHRl44GDA6bvbOFV79fFeNdWQVx/j
9ifou/grNIgLlhr5LhTYQY5ASTW7Sp9TeMeokkOfbqC8izwuriUB571VWR/KTGj3SWMWq5DIz4ZV
eownfGRffGBDgwuIBt96TF/HrzpK9aiBAZEBOyvXhZ2h/5yZ5pngI7ZWkFNY1UdTNz+EyfvW1XcZ
MYuN2aRfTda5G8/xfV5S7HRF6aEXxK8TbgiWGbqF0Y3dRp+8YheXaHB6c+tthmGcjyI2gTV1i02Q
acA99j4GxaRfHJl9iNjX7IhusB21RpBDnmse+BDgolqWgzZ291vNwPZ3Ci8osX7K9cl730efkVDf
Vs1oQLLAfaNv9lrT4+bIe7brYonqC2Hu2eubDbqrHyONaXkeoGIIjNrvBml9JSP4NZWZOCyRDrB8
EFO6MbnvRP+xDbxrbuvOVhNQ+sGWJMZ79mn2KZuyzcx3CYUdi4sAkiDavcBDaw99Fxn5z4Gtm6sy
mXgTYf9RRrjKoJ51Yt0PuASVgzlo2Tr54otd+d2q1odDwU/wySxT1LsnHFe7sEl3vo4JdTW0D2ND
V1F2A9HgcWWINt7NEhkWs9W/DHX7qdNtYwvybw3gz9rG1Yc5scPnvE3B/YPl4yG5DAPTP96I1742
463bjA9aH9z3EwEdfsrimO1nZLfZggHx7JzmUfe7TZMisyB7rdgHWBOdbBT2sRwDltTuEh21RF84
59Gb5jWUsIgAtIQ89CkJHDQ3+6l6A3/y2BG+PJR9IiCfB9gT4gK8jXBPw4e0dB6EZLtU5gIBu3be
9n1lPxlJuC0adHv60rkM2mBcAjSHkiq3jqCl0HEJIu9Ux8N3k0zxjsLasM6e9rj64k5fgB9yMc7Y
Bbmp3bUBRApgINqBBQlp5EjbpGyJN3quY6EDEW4biR7Y/TRrj9UU3UtvkAenyIlySGehklTmvpyS
HyLy0gddlJDQeaKItEH5iIcdGSy59TUIcCSf7Y3Mhi/s+u6S0Zk3WA+bB/K+hxSG5kta7v8nfd9M
Fbnbz4iNFOu47Zr4a/d7Blfov6To/inp26avcr7LGT9zvobp/webDN5KnmuRHFqSqi9O94Zr/kcI
3dB90zYB2zpYzP9M+brGfyxB8lO4wrMt27BvRvc2h2zd56hluYJErfh/SfmSLfwtmbh8HsM0bBi7
BmQB3bOWZOMvOV+PHGKeS118BzP8oxlxNo5mO77vZZat/caYP8cJ6vvIb3+rC9BTTmRYj03SJgfD
dftdiVbqGA3jY7gYOUtAYNjM2OVzA1blUS6+CF5WPasihLW3klmOXms4Vc+AisVF2t7VdQ1Y0l3v
4xqX6v3xZbDmTUcpWC7NgNPRkERrCGAe72B2L4D2L7fCrfry4oECheofa/6qhRG/vh1WNTVG1fre
1c4EP27dhRm8a6Bf4j+oIUoW1cYHLDDuMc6U34FRniZDyo9TgzI2SjbOfYZXyTEFxrTE/ONnofcz
4hRmv3HngmCoXjYX0Nn1RXRBtQ/K4O2tS/Wr4tZXQ61oYZaTp+EkLXba8yAfNRS1EU6pq/FULEWL
a9ZJNXnSsr3f5H/r90xCW6igEvZRo1Xx0i7HlGPqQrE3HJpskHtXjbdfzuINdyhsEHpuA8UZTEf7
iBkPKLhJi1Y51C4W2hL/0ijt81M6hbCLXleDOM9PAojNwSdmnRLs94YLL7Xxompog6TTnde2CbyP
dKMOdDVEi8LGOUhPUOho0qb+CGbdhAfSh0fUWbwPVboKczSh/KAKdyOCPS7OjffRuJABJhetKAP2
ddFAXPASKd4ZZglfrkI8ARbpHvhRuFXDFqeCshTWk5s4wy+n12EvyEOGuC650nbXpKPio+fV15cm
Al3i3gngB+aAVncOkhvAB70HEjfMYbLqeSJqDX0w33twjdJ/sJeCzP0pkoY43fplVARH1wwfVZcq
oPr6D9DP+nWcDz+vgToqxorhmG/bIhnOcil63e7P6DBDwBh5vl4dUENufW2MgA2yCVhKu4l7AsoR
7dD2ea9acl7kRVT1dTvSMg6xaYacmC1kfAmJ8TayaPJlou3NRZCW66oiBhEbwLy+Y73YPakCN7Zd
42rufV5I9AMqo4MpEC9cluTbYoQzka79bFUxdkiVH76FMWfhfufiC1dFMxs3/MqDZKhObhyO2OX6
GGXrlTa8RUM/aKDK59p91KLuq9WTsUcbLb6+FFmBKQKLyF+6loOaV6MkmeKYcjsQ9358/WaOY/Tz
3GVgnrTBJikyQYoftHLd1d4mMfw3Pf+gJ1UIk+9ZOuBeb31xMJ/9RLMuOUFagqaZPOue9nISntbh
gcwULPkFPeHLuTin+U414gQVopf+l2o0taAsfIDw2Gf+PKKQF4mpRWD/F5/vyTLgybd6dO/hEo0M
t7gkYNQuMquje5Kd0T26KvQHHqhwliNi9zJOzsHP4xgvfLOgKE591O20TuhPEFKmJxekGvWXYjCr
XdhOOAjVqfHSN7u8HdOgOZdL1xjmBfye9MPtpC6CQPPqohCRltFl2OOBbFh8jVFx9YjJzLopkRWn
9dKVIn+cDEgqq2ZmtMXVn0xcsP479tZvT0W7zTX8SNi7u3iFIH84iz64DAn6HNFo51+9cq1p2fxF
70APazJPL94Eg2Kwf84Kfx5gJ6Ss4Lb/sh74J0CT/nqSRbvOMjF+5X9bWObrSbYkb4KO+mx/d3zc
Mjv+4ufRaoyzafu9s3UzG9PuvHurmQYhr1xU6aaL5xLwJH9FiX8Vjkj2Q4gix5PR28SnJ+T/sJw3
nlRfFBpsV8CTHOchti9Gnhxy0aTeoUiSLxgIEy/XQWLO4efU5AnNwAKz8CzA2dNSxdAfMkfmPxsV
rMtojq9dNGhv7A7Ugu77ErI8w6scPmRRNM1BNXWylq3DEtVNlghytkjbzAheVplOrCLDESzKk2+G
Hn9IU2m8LZ3Y2hYk3LaTAVYpgtpZDYl+jRPh7prMio9B2xsXATt3AzsHWAMimXdRO6a7KYux9EZf
82hC6EbqoxdPmqTALxqDstwNDtOYLM0+u8/n8KxaapjXZvUaVg+o8NYVTy/DDphjpYRKrPxaEsRG
vAtJDR9Dp7e2i0h8E/ZfAvzr73i65usMne2ETRQhMlRHvwT3g2tgbpLjSDVnFcsfMLb3//7QmCbL
v19gXoJHwfUN2xW2Z+P35RuvVmZuYo45Wmzht4FE4DoDAvVEVHJ+BEybJmafrureH+/mrr46Hvpp
U9B2GysZ0WOtUBFzCxneDWEynkA08QTMAjtxID4n1qKknDHkQqGuD063A6qm+tQ41XzVdzv31YF/
GnzrY4VpYlTmHrLYLDYVkNhLJVLsHW0v2KW96K+Q8L1VJDTxYXLls28N4kdDzq5qrfCrjHKjIclp
2WcMvqyj7bbWcWh0jwze0o5YIiAUt/S+VFWv09ntzozi88vwZaDqJ2sxQneReD7jB7ivTb09VAE0
YT+xsnWeIt7ild3DhGj/d8Thd0YPyzL3nRwhn0G/z0xck4akbwFX5TS7fEb1YKkSxX9IKieFsMI4
1TUFC9AuT5jmyDEzNdhfxjr1z53Fb20uc6y6y97aBImegimn0KsO+6qSVQEh6vTR6rX00RNRDj/b
rVeqT40TWq3tcw+ykmqqAoKYdpTJ9OHWJcY+v7izdbD4k6/NZjD33AUl1wotr5TkO2x956QKYWF3
EmSQq4plir8dUDXV18aSNOw/HZYNdl54GGsQJf97QVXrzLBtSG1Yn+dsaM5YpHwX2WjcI01gv8M9
Dg5UGL/BVmp4jqZykye29lTpiIdWcGJXRhcZXxxX7IPQM9+7MxoNUR9mhyGM9Gcml69qgAl+rLLt
9hkpjPoAkEzfoh6lvW+kt0Pf2fjiByGZV/KGD07qVeiSAv1SB7JdiPRsOJtEOYTlrMoAFlI64Vwz
OSbCumQkDkNrImRmyei5DrorwHL9UgsnwtMBYAf6JvAgl4Oq6LXmOjWGflGt2wiS1Zy+nPXXNdQI
syiCl2t0SSiwHczNTR3USDd4aeAdX6pJaXhHDffxAqfkv6rjlYiCtnMldu+1LbV3QR/NmH4JgnFk
Jt/plkV0w2M2UEedZlyTQdaeo7TQnuA47OxlVI881O5Pr63f31quzkRno3boEfzxHfa1v+8nsWYc
0VfLiu+p6ffX0gQPMCRB+6VKUYhKGxhpyHvFeYMSWdiTt3XRWJWlOHaJdobQO+erGJQTLA7ICmp2
81KwdC1qs8cY+yp/m3TDhL0zjo0QPIY/oGsVxPkG+hV8fMuyhfAd2/B46XrLTP7LdnjC79mfnTH4
pg3JpUaJ490IXVFmnvWhtSp5KIYQY13LEh8SYlVAaWs2FGyY39RlfpgDhAUscp37uLS8jWoGsvyW
Qf69Wsj0ProEyF7OrgoXJeko2qlrg0V6bHVcP6EiAFUZsZALycGfAP3A2FTVl3bntidVS+EN5Iuc
SnvqSqnh9VP0RMTKpH+I0NNDG965SyQctkDIA3Eh9HvHPvVOMdqvLwWyigMZ/aU9JB7yY5Vp3PW5
hobYMvuJINzEXed9EEbUbkezHKGrVc0zv6FvakDDr3tRX/Ge5jlzD0HZpNsWp7SPme2tBPi9zwhv
pVtEwQlczZ35dvZ1HRMd+Dl67/zaFEAcAHloz7krwktixNFF1VQR4QeDKbInt68OxHOYH//96XXE
355eiz2vpTPzWFD81PFfvn7DCifdHxPnW996jXNvx3Aqeqe5jLn+ALRgekIFiwJuH0pnZOnspakO
ZFq3SeC2vgwL2wG3i5CEo4MvKF5mB6CfIDceEy0NHtMGMpIu83c9EexHMQ+LsnOV7uwQJnGflW4C
kGgA5eokMcBMzlAD5zB8z/vVPqkzVL9zh0G093KJIhSeuqo6rM5QV0XwHJulv64STQ1oYbvGxW25
MQTqYx22W8uq7aORdqlYvVSXtqqpYiCUfxzwXiFOvlRlMq91rH/2Mk2L7b9/C8aCrL/9CF3XtQ19
iXp5xkJb/VtMStqtX4K6yb/lzmwccb5yTs0aueXZQ8M3yuShKSYI9iBqQCyHETo+ZKieY9Oz7rjo
6t8/DRyKv30aAR/Xsn3fgGuxxPZ+fSWMJmaVPUaJ3/w0jEhVyuYgtfJ770UoOVeEv2cBbNRJCn/v
jd4PzCK/yq4byd7586EU3q7WEQ3KoW3vHc0cSZdHKAmw0twaEQpH1oz5uuwBkSUF64Y5AhdC/MkB
hsvW0sx20oJluOEPfodAHNY4OD8hqZG8iWX9jB+qvwkrxEcJvdi7RrfexxlA0ER4zVE4fJmuUVWn
RKJ9V0y4XMoa31sgLweMRc1VZOsIu4QGKHEYKA+qidABIakB1zai1qhe5eDX0CU0huEHy+NoZ8fd
RwgC8qRX5VPpCf9oQkVFH/g5AX7/LtU5g3Tpl7zEls2apH5ycNnekyBFZlnDOYu8eXNKwk3jY0Ul
5Q97Eoiu9WT2UUhAVkmemyCV5Cc7lPkH396X0KW6WqLLniPCiUOiJLOEpEKqe3hytsZVRiOiqUgW
DZt2mn/8+/dv/L55U0+jeh4tC9IOwtivvv/SQMsH2kLxrXD18do3frVDGkoAEBHucxsBUC0qJK7N
5ems6jJ6tL3kD9OS+bdnkL0jsV5+DwR8bdN89RkMzW1HQc7jm1FmX9l2dOdCB9Y1sR0jRzXFu7wu
kX5MCT5OOsuaPjxEkzFuorZagAYlRm+2+cUsYwm6t7J3aONpJyQT8A7BG4gsjXmeB95Uf/jTWVCT
fv8lu0uEmwCYaTCXOu6rPYyRBvloh5H7LW54+FA5++zLgQifYYzrAuH1Q0GusBrn7p0dbXD8O4Re
Zn0qPdS5E+zxRgRfd71ZDfca64hQ6/0jcOKF8tehDQld2uA7I3ToGW/i2tA3aF/suyJGhL0NAa0i
Ohkk8b3T5ut6aJ3DGM6YIMCq2Q0e8RQ0Z4ytzIfqrhhtfz0F2fuAKBsmDdkiDc68CCSvYEkWdCAU
4/7sOpNHgK4wt5o2FydZJqBFkgkhOCCTUQV5ONUm5NjD0d2WtgcZXIAJRI+5Rlt9Qs5XWlv0CZpH
a+jyO2ydScXrWJoFQiTHsPPlGp2OYS+YLS9lg2hCI2CPBFVTb/3ks+seo7b+AjuDVV1m2AQ7UIAz
vMHd1tmwbMHjaWMOwRu0Rf3DIOIfcpvafnCx3CrGAOvQt0m1r1okcURQ6bsSZSp4nYc4r7yvupWR
WE7OVkN+ri27CK+0EAGGsL9ioxavEisSh3YIx81gI3zD+ql49ufE3fs9grZNC9Oxb0xjT1bAvFbt
dggeUqsD4aeDaT2iJOCbVbqP6sG4m3oRo+fRk+qC5jLN1ny1cHjd9HXvrgcdTWlQHon2GBcfCoFn
3Dv8NnKUadDungpjHQ4/PL1Ba7kUzl70LawCtINYjV7rqrDfOLmOGuMMZfcPz/LyqP42KfEoC4+J
QDgWuRxzWTr8sjSQOtqRADADFj9xdAB2XNylruZvwSl3WyIccttIKF/Mz/29IBh31ySkXlFVCf3G
346if+7z9IomxvQGQ7LLv3+6v78gXOH6qN0im+eYrvF6kkKodp6R3k+/D7F8SArLeAYnLveNnYSr
gPf2epJNRkRHZHvCLisQJtbdaHgGOqYIXGsWC50We5ZP7MygRwCTPOIz3z+7wxu/9L5MZGzehIMu
/hDksH6PcfBudZneiYf5FottbBVfUf2AE7dIsbvZdy1EFYMFztNQum/RomHiKpNx64wmwFstwDsP
Odu7AWD8c1yWV/aOR4DnIJJMEtW9bl20dmwfmuJAdCjdlEu2wtAxeQi78snthvZiGYgl5aSwDSgg
dx7SQ6vECPxjg9HLnRW0uzLSvk7S1j9aIFDXSddc8LRodrntp2/yvtmpt08nx/f//s1Zf1vs8CcQ
5OXYMJmO/rcN05zLoSdDk3xHyg6+N4R15pNg/ui13iO48vREYNxBLWL4PgEMv8jxiHKczQ69AZk5
gIHCw5gdExSkPFrctY0PbtaNy3bj4AWnnkjtO1bQ1nqqI2M9TLBZ6jYDmGQ1pKuSEEP7Aml0HVl0
fCX8k03AHd1ZRH6kNvxpPvD+No+5ML+YQnGNdUk5vl5fw5GABh0WxffMtvW1rPThnj0QYSwDzPsh
ZtHzkMc46CAhfkET5Jkd0g92xHjC6si/ZiSFLqoA6gWsW++IvdjDGsG5DfCY9JFXVXCovPZjig/F
WcOK2UMQB8uB+5RY2aaEFLDWWGEt6dAr9PZdzLO190Uo75pME9eRbOx9WnyM3QNvg+w0jvO+sz+P
BZhpu/L2GOnh64s3chAgaoPa0GlwEeRIkM0BU2HvQHSsRhRHVmgkvA8yOKnEHqIV2AwXKXvskLpa
t07zE+r5aHU72h2yfd0dP9vqQUMC+NwNXnMlnIW8MC+KuzKG6QJGRnunTYQwk6F4CJykvDfHN103
x3t2GSGQF2dYNShWb+2kz1Zd4ZqrGal2MbhPRTt8l448+TWIW4e3dYQpveM56UPGog6tGm0k04Hm
l8o+OnYDhqsu7llB+ifPKeNTGKNIxp7A3hukIY7QPn+MMWngmTfxEW/G/jkwi+8YaNYnvCUTqK/R
iB0H7Kdanqeu5yXDq3Brs0whi7MNen1m8gYVBGnGOxtkY+86gMUju9NeJBiGCCJMWQwmFvYxpL0a
wHFhnFpyJBfR/2iJbD5krB7uOmT8JsR1diJo0ndpXx+DJu+P5fTFyxB4rfyp3kJG1DdY8RDEnUKx
szpPP9lLYeFKUIqyOsMJ+AKX/3sjQDEZpX0fYDb8JKREwJu825Bp5YMZdyeVXkAk6gLzhF27F16H
ym+uAwIFrZEjqINJiBsyFzr3ZZq476HGOXdTCwWh0E1k7wzzeTKi3eRV6XVgx0NCe8IxaWgRUxrQ
A0I9COuOUvR7B4bYOk5wSoIA4G8SpvJTj5zmJUR6cDd7fnsNy1r/w/ryFQpgeQ/DJwZXYOBYYLAd
ffUeRoZ04qkT8rvjZvkqjSaWPcRkEQ1EFQNwrXwgLcoDibNHxSoCe2Pi944BTqu32p0Tz19zpMt2
8ABawJRGtP1kuEhmk9r3D2nio+zEOp757xyMJr6HubXiFRdedJgXqVMMj5UXOHemVVnwpCZvbYQk
obx8mM56+4lg0t4CP/tkpYD8UIOSF8PgbUA47IewB++Y6NYuGxLrYKNzeAfpMf2Ytz3WJ/ww3FJG
G3WvAXnD7Ri15k4IbGgyzA1Og7dj292nm6JFvlcmJs5CPd4pUXAYizHZ6AXqLNFcfB+9tt44I8pF
YdDDPlse4aABJpH00yV27Gs342X77zODoZYUtyXHEoxa5gbDh5PP3hUUye9LDjMusrRi4f4tqxCL
wD08fcBT+8n34uzoVmH6oIp+MtKHJLYQwq+QyVJ9aqyqNZ1rbQbD71evDoz10B1gnH141Y//THpf
Dc+vutPl7maYnLtyik6366thyE9ChMws7eXuqu+lsPjjthIZ2V/6lk/eoie4h9NBBOmvf4iqFS0m
bsy1v5xwu5lmwG0qDO2khqr+GAg39IUmQ/Sm7smARRQdbJK7l/brqhoQOAYDXld/OS2yyppn4fXF
ljYiL9raqTR/LZsR3hTI4ouqufyYgZZd7EQ+x2P4bIWNd67LFrmZQZZbO+oQajEXkr464oDGOavm
BExji4EfhJ0EcqqvRcPb1jTA+rbhE0CM8d4tXWj82qx/xFkCbS1sbc5z6BVvoOOcVD855WQ7dF7F
8i42PpqASs2++eAA1jig8qWt1ah/uKpR1PMfHlzTWV4Xvz+4PjsvxDttk1AqYb3fH1ycBo2UPWX+
jdw/37ATYDItpeld0qHZdryxT6pVJiZmVJGZZxuAR91Kdf5yZEj2Y5DVF9XVTTobO2F66O3jMLC+
DR7n0H8Z01aIME5gq7sokDudtfCdmUps7OCZY9OD/QqM/QfHdZHQL/xH1VV0RXsUNsbjovC8R3Mp
qtlptnmCR7LqU+PSDhq5DtR/p/oGNKhzwtIg+Av7VCwrMVW7FarPiaJiS6QyRFqZca5Zww54NebW
/OUwhPJpr6GfNMeBeH39/3m726XqlsgwFj//NBS6gXvM+BudZn1cxJILDbFcanHcvutTG7u63/vH
pXnrg47X3PnMoOxogVPdzn81bhBhhcYwGnevDmBgEyAeuVyVZZFce3za1S+d6ooOSJE91gP3kbTF
KUgHQP8Az06zf1q8ylu0wehXBz08yJAFtGL7ZdztDEAoj0GgT7tb1+00dc1I7OLgGZCTfmZlio2n
1g3vOtP+aC0IsHSExU66/bPDq35FLr3eBQB4rqwtWFp49SfcCVESmDBTdGXtYqrmsjEXgfPRB6+g
st9OhhmJFunZ82gO6d6tk26Pgvh6yOrgwQzmfeW51TutbcMHBMM+5kFZv0vCtDrLup+AHtGUceQe
8rSBYKvGEhfcNXJONulydGgOmnuGX1avokIOV2tMmsOkO/OusjWInuWiveZm7jcdhw8P4jSi3SDz
tHh+8urZO/QJykRNai2BbTk/VcJFGzZptL3qs5N2vk6x93KC6gLzJrdFVEvs1xP4acuVgtBC3LOM
LmoEMHX+gSA9NiFWVyvHTwBLTQ28wZc33miPC+sOMMRk1GS0eVOqQh29vRlvB1LmFtsEnnXrGtRF
bi/U251ufWo0quE/Lx/sjYMKX4fzTDi78yHPqvD2S3sJbE8GHKPQCC63rlsU3PiHoLgad4uRv7rc
7Vz+BIDMVVsYQ/SHmLn1+86KtYKNvw4xc8tlg0UK69UrVzNCDXcM1/oaWhrG0iU63lWc9vs096q7
l7YfR9G1rQVSz0lX7l86vdqrLuOMzXk3obgAGze6zvrsrDGiMtbqFOIvSIUD8l6RQk4eapFDNSYx
tbY0J3lQfapwMt/ZtTGqtuqAvRx1GzPc9d4cTH/aTFrL6ue3ScZmy+ws/5nAmtFa+X2SQfayJYSc
tl9FEx5MJ67OWRWYW1kn38fGn3W2Mm11fqmG/vuuYj/I3KB/xUDxTcm89c6ILH0TEPs7tb7bXshs
CagNpblu0jo6udJgTdo6/WUeLZ/AkrmNI937UBhFse8JE8GjifwPnZCfq6B1rlkZZo+hH34E3fb4
70vBBQr8+t9qEN1xPZaDRHheA4iw//LM0dSLr06CTmoD2PspwEdkTiPnqlo6Qkq7ggT+KkOJpVjl
TvnIGr2CxsHYfEAYMDMX7rLvim1asylNgzk4jVMdIPZIDbsg4igzeIylBfDXaeDPU1WFDS3bmSf9
OIR2ADbPCY611jcnBMv1XV923UMUjywySMa/8aJ6sYarAN83RbSKWk/jvnYcnkOHAkCRdlI11TcL
MzlIN4AGzcFXw9RYBHBDvKKWw9jLcq047u/DKa7fsuxEndeLi+2c1No73AT0VSaC9qiawjLea5pv
P6iWbq7rJc7sj7p1lfX8yAo02f/712S82kctv0Ik3h0WROykUPh6jdkJNEMfq8bWMA2zq50stE9W
1hePqgjsMQOnmFz5mD7ohjjXL7Fe7OXkFI+oaeDdIcP8IbUJr2o1bjodnivXGNmAuCeyK+Vne9CC
B3UtY7mqJySIOtjpt3vYMd8pm8mzup7q1xAkDY1i3aUm6ZYK8gAud/5JBrYBHaqbt1ngmE9Zkker
eOiHz0Nn7HMyNj88FEiLzPE+mwMiFaHth89TMnfbHtXZk56i79o3jccuq7y/oSLFXPNRLSP9FSnZ
OE9ImFlnhZSEUycvmVH/40mx7PDJjTmBaKcF+hUEpuaNko13SaQoM7JVNaW/3gGS2jW2h2FF6gWN
hryWlyZu7uNU755UFz+KaVNHVorWBSOM3i8xp8nCsVzXk+ucCSB8L9KqvA5W7D+Olvc88Kv60Dhw
Q+TIfF8E0vlQR/LSI0v8POZR9tAMHqZ0Sz+GdDF6OB52zgESgqj2xWsALGh7IGvqdIN2uRXopf9s
Nt34Nkh7oGbPkdlbJ+BcPwszENYpk7aPb1fYikNmZ2vVp4ZMaCSdojYydqlOyrxJSvne/Nq4vfVe
7+rpgtEt+O2lqWnVuG2sydkSrrbeNywJ7oa+CO9/nlOGtXgywsjZRUNUw8+uBUadXva1dS6zXumf
Yoiog6P1576R5TOJj6dZT4pP9WQj+hRr4ugO3fQWDsA+B3r4yQKEuNGsND+UMo4//B9h57XkOK6s
6ydiBL25lVQqeZVUvm8Ybekd6Pn05yPUqzXTZ+29LwZBIEGqR0WRQOZvYtD4cn4Wag6/zhLS7Hy6
Zy3mkz9zg2coeKb2/8rSo1X395uQX51jyXcgZScXAb5/vxeooJQia0XxjT07Aiqla6O5TlNNIRZj
mRqv5VjflgJMrYp/iMt74j4vRBtlD/XoUPVGAzUJbm7rDNpjMLbeO3nYhxhng6+xl9VUK9zgYBZo
iRsjtStFF0+5ZfNCyu2tE0bkauahxowR4LFqpID/jMkAXDd+wGl3xEpFPFUC5zeRFeTgVJ3NYGbA
PgA11++10DXBX0OnkN0gKGG/2QLH2NuhHLXtWkdlfJ7/j9GyBPoYxwOaKASaubnNns/2hCAd5yfo
x5rosZiKXz6bQxhtanwZNyCh1GsgsHrLUVPBONIZ13FdhAfZ+Ew8jGVeIeph5qv7mDxy5+j/OIZY
V7L37Zf7LDkVqOiIYxLqZGFZqyBxW+xwlEpFmD7Fp6TFYXlrzdszf9682WWzrkkFnuTQiNLbWUHt
wpgnyCHUz9Id+DzUL2CRP+lo375gyrwwinr8rEQabMwALnZb2uNnGIVQmP3qxU8TE/SrUS3lNP4w
1iJ3k+iESINx7YR5leOQQlDpHp1gK7s6ezpIvJ9WjNVx0WKoVST72IJM3o1h+NLMTYfiLCSX59tI
mJHqSodyF9rCOic5skKh1ez1oRX8CWgUk79NCk10N2m2oM4cqDsR46Yho+EEs6xUx3KruFQCR1ww
T7A1xK4e0uKxyZMW5RPVW7BF9+HqNcuoMf2ftl29g8wW732Nxr46n1SFOCbbGBWuSYhhQQbNkq2h
PHRydom3RgHFvpSHBnIOj2WMHApQLkivumW6gDG9TYBoqfpYIoi/cJVsIyGOeUfW2oLugyEa+Ec1
y/stPJAdxfvgnUUEyfLJQ+YvdKdnkEynfE5dBH4Ow7FRBoTR3XiHNpnzhIcQGoWWQoaPHrKQzpM8
QuAI3/DCPrlpBDjPHdYJJpEUF+cHrxuN3abRo0/53EXSwvsdkP1sGlbTWGIe8echLccjy7j27UBK
HEE23lH4mode0V8oR8EKF3r0mnrgnZskCz/Nwv7hJGr5fUDGu8OxGkGd/qIkE97taA/xz6CYKhu3
srMDHMUH1eksBLjmANRwTOVz7SPC43N7Cyitp5/KCuPF3FMP/jjRuJl2kF23SacWiD99Udv1Bse6
p9u8eegWlX1+HrDb50bO4xZ7kpca6vQcCSQRtZAC24S+zrNsNBb6sJ+udgEQ04+rdNXbqBbLWFCE
xbHUulfZa/28e65E/M1KQ7xQDLA/pWshLT43XhXXK5dk+MN9rLXxVsVYfB1ktX24jzuJM+9au598
knLW1Yo9J8/ybDmSLV/LQTlZzTvUFeP8lDhFs4UPkX6MhkdRJgMCCrbqqW3jb3I4jszkMcHwBRUH
ZnXc6JAiw+hs57774jXKSo43rlPsAJMnKwRa048EefflmET92tUCNro23oOFUnrkUnkQ5MPoPZV5
BrNK88RXPwGNDosluEABAr1vYKE0DjAxzbFDvsRXGsQvaRLdxjnl3h9ACyyDvgpW3RzOZDiIy3aP
+3az16gWbdtUR2olVvInB/OhZS2U6EczLZ2hgTEN6hw3VSq7IA5sAMYt77AkdfD+Gy5yJvzmtxgT
pFcLsZZZ7z7deZgt/ftagWsmYMrKJ6y8qFylqMmAdeDQHBKjWsjDwYwey7INtirao3u7+95SO6Ae
b3dbJ7Cr1yrTcPFL+2iDo4d4Vf1o9o1PbJAGmXgtRpcvMqxxuZujXtbz3oeVvJJRBxHpbY03OvKN
TAbNpO5MDb9e2Q07NT+0HesU2c35gzmpaV+DCXCFmXfhT8+DpOT3mEmpPskaF7er2MeGOsKp93mq
a4zQfM3nnu+KneKG6LNpS73FDChxTtVYhg+9V+gvZt5QPnLK8WvdqPtWGMqXBKsgkvHBi41C/tNk
jCjXqHG9xKL+0wc9ctSVOHwpVBAIVovvVZGb+RYk8rgvLN4wY3aQjUal4nYku63mZId+bu5TFEyC
HjQrJ/nVBCN62dQYYDnuZUPmu9mb+JBRJ3RtcJ2Zqzwqwmw3BgmDs2wKL4u2Xd58vQ/Jo0mhdmdG
hbZRsgzNUNMYv2S6d4aPkrw0TlTt5Xgwj8eqclaS8XnohLHvYa6sRJBgnwF65kRCuTjJIxWVnlOK
++0tOs5dOSajXgojpEd55MOsw3Kpj6p1MuyhPmIT5S2VEqBKJ5TlVNrZJ4Rlsa71rEOLotKfSyP4
qk+sgGFNbkKvESfYzuIkj3TyfSs22faSXBl/J8UlLCOuHYNqDSzB45ixe0CeTEUcZVVnzB9lQI7d
rmDp0bPDEu3R1GtAKCaOeRM6on0JdLtyZwM9umMdoCo1d31S9QtbKQ+9GOCaT2LcN2VfkRFykqep
7Hoy0Cr/dLbLiKUOVDobJ14lGr49ZYQNS+5aFTnJDMPwf3cVYfdrfyStl3313YKbuMJnF7Go6LMz
TGqdOcRas0nt9VA1JsARFVOJFmQXwiXlBdaCsZzA7q3MKCwe+eWmZ8TD3/IoV7fG3JNDKDmn59Rp
Y7yuY4GZI4hwvhbCWZhUD642f7GiOrqlHV61HtuoxnbUNcze9jPMUlhVyHJoUeccShU8ELJ+3Wfj
pMjAtdFwjHR7em508+hlbgsGsMjWA/JGG3k6NJaF0uXxpcImQ+LXSVBQm5sx67Jxwty7HclAIYHu
9zkmFHu0IKoHTWnNZ92M1x1mLO8pv899Bsxt6Zth8x4bfbnuQwWNzTnK3w5rjap3DjKq4saTG5n7
YjaV/5RX0Nuw1DoWKprC4Ml9bGHr+FjYwLjnnhySTZ5/jgOamVif+U+T4pVb9ICf8LGJVpWeFVu/
qus3PbNmkVrh7GU31YevDf7E1IwJ5r6+UdUqvsqeqzwEztA+q5kNdArQolHa9qEee/sw1+i6RTUf
yr5son7wF5Wo04f7RBn4q9s6hQFFChX8P9e7X+Svsf92zaYCCqz2lERVSGfnVg+ijSGwzIhIrCQP
KevmZWRih6Em76Pd2j8ahAoME6nbBcm0cxWlymftWQKAgQFUZ75bu14d92Naknkvem2tjWqy8UE0
bAYtz/ZWCSpd8BT5Elg4ygRK+SLHI9Bct/FcS89YAfhXvfvaZFH4VAF3Qa9yEN8aaxZpHoI3y69Z
rOfswWoQCG+C/IOcgAHz/PQ3h3OEaO/Bnlq8U6Og/pbj2zpA0fqCWwZukbFb7LQw7a/2EIPRnK/t
xvGPQM/K5yGoja3ZOum65h7/nIpuKScYAp3vgbIuxUjTOZUG3OJ8PrNPzU1YIKNMaRM9yBhKtCRD
y0bSoCVjWh7dA3/N+6srJ1dRmCxde6CoPvOs7xf463r3z9BZ0ENQm8pVZGNoYhXjsKmrsfl0xRr5
uuRLbRswQVP+TLHmJl9I8iw73xnJhRoTVAa0OuW0rGgOHkmUF99Oo11uKOoiakaxH3pH7CMVCZJ7
t5vHEldBi0mGZf828c8p97GyQCq3SATe4fN594C8YIgYAxA13Hm1osCByeAu0D3tpa3j72Fp5Udz
7onRtZZJbwHFUXxjVjbyUBEtGjwkZEKJr8daWTZeYvc0lDtEyHXY4S3J5Hpk3uI6er9lkO4n3PoY
s+zreTKWUupsOR7ulE5dUuHD9ibSEUOWR/OYYsbVLxMfDLgA3sFArB+rGhrZvTdIlJn7Rvt5H/lr
1mQOSPg0KYBltoulKOprMm+RRig1sNqadie7WqOYLC4Tb+X1ef5iCzeHfqR8xj3p/Qpt/iVCN9pR
0RJ1hSBY/plWYhcmvv1jHBxcmoL+LQ9s68EUGC7GmaMe26hSkYYd4QaWmbLTnQyiso+qZ27Yytk2
u9/NABZy0bNrebRRu36SgUbpm7OK6eg8a0RwHIDHKPo1SbsdiM0ltjQCdVs1+amhWx166a8uCn9G
qkt1S0nYFYTTdAwpxiFL3+Od4vblFYZeuJx4QX9Lh5QZnMQa6akpPftDrc3ZBswazy2q6FsD8R8t
EuvQ9+pVqEzNt6pbS2ROVOEDMGQVUN+Z3KahTjHiw3gxlbRHnznXvzWTcg6bxH/FXd58tFST9Wui
iVfT9a91bpdfBsd6ndQMsGDS5VcgbCwUKiN9lF0ZUES9QfauQ7CcGYqTUb2nENgYmHe14B608oeW
1O8C59NX7HUQCEfwcKdOCS6/8/o9jnAbM4u9OyXVj6yrKFJ7WnJJfaXa8k+vHz0K5i8hsmUIFzGl
Hm0gS1r/6fSljemB4x8mT0fkhtfdqu2m5hNw9EZ+LglxblTWqNfSEujV535/Qg7md1OAzN5nQYeq
wH/GPRc7gEUXQ3Sv2DYt75Pvc8aeckExav6iTaxL5KvxYzxU4RtLPSy+hhCnWtkFp7hMQ/4nZHfS
4lkyO512smsliDJ12DjuSaaFb6CvsGvXgKnLaNT4HySknROP0uiNbfCpHJz26XYhCu1BFiRXeSLq
8wsf0PSlRZj19t7OKGH1iaIt5EtbjrV9TNVU2Mf7kByHKzZbl3cN2Eo2fHFzNUUbPsJa/Ko1HSxK
PKiqbZFO3+HPTptWrbNzUfFDqQqD4uuozQ5TtfdjnH1n8MRm7WbUp5ZM8pcot/KlOlXt1cdxYG0q
ME5tv8/3HsmLx1LLmwtZdXWpwrtcAbj3V7Y/guWpoByXnhVfZeO16VZV2+x060U1eVpbAYKdJrcJ
rmJNj0aMtaqDhFiAFpuCZ+tRNj7ejYj2z/3R++imeD3Vgf9WAM/b94C1lmYyeW+RDgBdz51wrc9d
r/edJbeXt5VRYaQ/ytx0T/JUK+0WrUq6jMRHeTVS6zYJezj9UBoJRvfzJYrARpYxy/FeboIZ6m6A
vjHFoS9GT1uPpVM9DDydFkZcuxq7wqg+qHGBOIsMFV6hLeR8Q/4JsrEE251m+rJmIXTWWrfbxUZ2
kb3CCprzv8dVvR8t1n7M1dO0l3ONUK9v06Bu/uMaclwODdHYH0hVvRYqRonzZogqFkKULTV0R8+i
92FKb+O4CugPdlGIrTeP/3u+HO9EUbyIgC2Hbfj7tmshU89HegbLWk+RrFASkuXDqEybopp4MP1Z
dFq4jUC4qPZyyHVc70nessLfNVT4tlVZKYLySv/+Py7vZEBvrJ9lDbLwPk0e3ZeCbdJr5J7RH6vt
D5Im/ScZ8G7jI2b/4MzdMOrP5EdZCKWxfgxqSj1y3Eg8bmwx8W5T7fylY50v2G8EuoEochah9WIi
spBhvp7oyhfhd9bFQO33FHmCjcA8brss5NialyS0vO4BQV17B7zf33Hrkej+I19Qa066TBMAkZLv
yXpDefL1irscvQMpgVDGqlhPvT6s5BiSc/rDFLf1A4ZMD4BR9CcE9q3nOHXKleUJ3BDBOj6TNFdh
cKBAHJSK+Syn/DlhgNXIVjmGqeip2csA9HrSneiiz71E8EwssvglVnpYV7Wz6+yJtF3eDP4Ja10f
tY3sabD0YgfOAUf2tNlj57dg/dAcxxmOJxt93ngllvPh90iayqF43qCFc4MJWr6E+IgPnaCEp0w+
ztpKMHqrvGg1jOiH460rc4VmgjBjiSin7IlJ54HquhVSKP4jiyD/WTYwG9+Nwa5g13v+85Rg0MDi
3XkQc7eFgXIwS+WLmTSOWAYYLbK6Gp/k3CLyvGU8tcrtaoj8k3d2YgtJpUp5NvROf56+D71q4w85
4iNnm1G3Q/zMWkNusLdm/JaDz/ml+rMThdV8BCH6/U5u/7Cj2lzpccb2OkoaihimfVK1uL6I3BQX
DS1BOZTnHfvxeQaqj85JBuW0eciFp4LEQblhBwiEzpmBc45dYJgcadGzKtQC1+cAO2x9BnrI8G1m
pU0TqsJGvfzHmXKSFQQ/kh6n24G02lXUxiUzzfFjUtnqkz7q1rILbf5LysMLVenpNktryKm5Dezr
iI3i3LCm4WacOvizf8byIA+3VEgryEKNqSzUdFp0GFLEQ8yytK+jvY+N2F52ZYPldE5ZKUWdDwF7
XL/nibhmhuFaHiZgcOylPJRnNmvqm+Wmqe1qg09vfQ2qEBkq0+l+AI3iQO++qSmOdWyf6zPmSf0u
0Hg9+b0NtLBTvlCa6H7osb7zE+2CFLO6y4KsDR7bzqKEHlHtd3MRHsnVsaDq0GU0erVHgzE3XjuI
/FlqqU8SDD/QS+aejPUIT8iYOs+cY6VItFvs/z9PxrSZCvznPBPXAJTek3BZJ2W9NIacitrot1vI
1v0jr4HyuTC8Gtw8cCZbweODnGBsNw9tFpnfenBRi7HN9CdlEqB7k6qA60iCr2JtVk7GtxZJ++Wg
ksvouig5ATPVkQQkoOExZGvsmETPj0bUobGLrIYbtHJ4Fc7XTuP+POCy9xZqpE30Xis2WpMoB0BM
mIcGprWLq8za1Wn3+2iwiw1exuHGKLIZ+DNPuUfl0f200CxVZFX8+MRyfTFUhv0ROPoIOjkZHgcv
9T8G/B3C3My+8ppqHnQtS3Y2j+cXvqYnmwcfrga4N1Yx+GUfFVhUFFt17UEZeVHw8iZzjgukjHZq
jSwP6QgjdyC2VW697FsjuVqoTL0gF0ciWDWn/f1KtQNtu5gvzHx4EobYS4Jm5nnGEpMkBSw3fE3J
SpRN59oGZgM1LMXbxPkIZ+A3jTvp8T5PHuHUewFtB5S6FG889utfYs45TE7ygyVvt+giL30pbScA
QNuWBywE1b0ZxfGyVIZTIpzh0jnZeMG/iiURQAE5JBtrqJZ6WLdn2SODPVxuUXlCKFghdCgy3q8B
sxOOaTVgTctlZRNButx7oXiTvYxHyUkre0BCsyIWPG1n382qWc3c3Lt4NL1HaoP0sBTWkgHo7ViL
mB0iWrIvmzrxE6jU0D3mC/x91X/04yi4VrrpostmZTAVQjDyjqK+QVhtHuxG6x6xv9LeOq3CxdQb
rF01aekWBqiCOQRIpTCPinWah9lriFAliqq2hjVRnr7GeaVv7VDUy7FX09fOSsIDvu8C3+y5GyLW
oXvFq+xVCuhdqCTNcvKSai9io9rLo3ujRC4lEtmPqWW5t5l10Fb7uGlgb5et9mAr7Yvv4SgCnbl/
xU6+3okB8wzZjW0rxX8rtxaVmg2vRTiCCjLxB5FRZ1DcQzfg+pjaVv/aR651RFnxez73ctIdpzge
32SsqVLj7EXlkzwxCTCkHgOcvuaZqRlZl8pR1jJWlKUDfhHBvTnm5bzxmvynDA1mmLxqPI0CyJXL
ONlgsWG+yHnQqRexICMqP9vpzRVldncVtjVShQh5vvr9iH0HpUpI88XrFDbvaPbXJxlzY2DAejwk
WG8R5GeeLTNPxDsZVTB9WZmsqDeyW3TkCfJhUNdmjE+sKN197pfRsfx3g0p/p/baQQ5PrSjJUJvT
72mxRh5Wa9tVG0Q6JNj5VDVWmDM107RJdXH53ZUnyrg8O25jrLxCE1npEpnC0u7VHcsBck68soH0
WKlxMFrIOgrF9FXjGzDN5WBfCR/cqZzkRiCp1YnkYq/jefqnmYZAPeqxme5cS99qc08G5Xgykv9G
KM0Tjzhh4xszh3MNMbfFfRL58+gB8sa8oFF+dSXoNkq+IHV7DRrZYKcH2YQBwPDuhn2Urds22S2U
Vfk1Gp1ZlvLPHHmIhjRS2HzZBQZ6OEeMuFREQbmrzLh+iyre7oNnBeRj6Aq9uk6JGj/JHkrzq8no
xmdWL2w1ikMSVCgWigp3Wp0CeTQpxvzEMi9hlYzrMcqCVezFmKmz1MlXRlcUeC5zzy0zJHPRg6du
dutrwjuHmTsdMlM3L/I6bskLPDeepvl6RRw1J2v0gZzzEXIIIuC0G5Pmlxy6jU8p0p0hpqTyHyHH
OrdA3arDiCXsNKx1vB4f0nkXlUxBfQ4mRJNM3zg284ZLzI0cV1BiDBFzOMqpZtX3FqzY32P3afKs
P3PleOaO1UHTue9bnJa++D66flqhfgyR02yG1mvW8dTfxgPfnj5cMTUbS63QvjWraMFCJURNOYaF
X1XmY5t13XV0sv6K517oNuZFjuSqoW/IcyqY3nt+itsxVhWKa9VbJXC6qwmI70lj/3+LAghCgyMK
vaU8OcySnx1Q4pWNRvlbO1RwgjL9YrRpgr6ODXGFB4WWRe5r+FUO1pHbPovOofjCCflAuqKwm72M
2az3zx4WiTIWkK496hgzo3oc6Ve3s96CSfzQ/aJ7iavAfi7tda3gzL7kcq+K5ytHc47ZKdZRblI0
Gzm1c43pEc3OmocF0Qyb2MOf6+hjLa8TJ6xX+wgFrVrTz8a8M6rm3VKZG89a3BtH2QvUhlwQ7mMP
ODyZz17ki9M8XwaLeb5aYwL47/nkb/sHGfSNSZwchBycLAS0lPpQARHD2NmllSzKvjSvvKTMK6p9
KBWPXrHFk9u65poenMcy2signBZqg4k5Ien4+1lW/1yg2XKR5+il0T5OyWgt7ycNmri6vh4f5Tk+
uvM7d/5gc/7Mvz5YdoM4PiQierXtTjsL6OtIE4T+G6qhvzxhTD9D46VQjBQBMgS4cGydPpsIQe9h
MgAf8ZpZV8Ka9knhk1hT2AQVICQvEbbJy95xrTeoexs0GJZVNcBTnxsRYLPsKSBkcuzLnvF1rE96
ZB1kT85wqhrTMc9stvIsr8vigxi9b/C+rYLLFmyZk6oFqeX0W0SxyoWehMmpcwd9mzndGUTEoEIW
ndvIhyerqZ9yxm0IBaLkJPuwfx9Axql7bR6S4/bE5iSPq2GlFm13LgxkwuM0qT6n2hCrStXGXV0b
/nsvXiApl58TvnabvmtaBKmTihxkCikGq2weoQoOnl5ZXnGnKK+42KiLcArLrRwzkPy+ohkUY0N1
RY+muPokYUF3FN1CxuSsEr1DiBnV0eo742zMjZVb3bK3mngtx2otMc5oKhpnJ3QubFz03X2oMlrz
FGkXvWZdsJCnl0DF+cFnS37RUGp+THaC2dfcKK5HqkseFl3FYWEGeN2wO1reJ9VD+3s69V6LFeh/
urhWbQcqs1vTj7/z3Pg5oFlL3nOaPTnCiF9w0T2jewXH1VX9r7ntPOIArPyyOm+tBCouj7ZtLLIm
s57HMPEeJsWxD4ioaLsIWeEZVh1cUB7coaoOTstaGUPtfGLw4K7xSBsetbmrULxDLNh6dw3f2cYI
0D8UCUX2AkvxRTr5xsZKFePdC/JXKIbWkz7k8ctEdVUO10kY75UwH5ayGxj4TGddZv6vJxllgnTD
JEBvkZwuNfywQ0tflU1j8GsYg3OQzyr4RvnBvvLTVEHVdNB9r1XlH+Sw0OAljELUD22UVh95Yg+L
cuhtCsy4f1CJuZ096DppRCdrn1I32w0UYz5JxSBkCU5onZZj8GmM4ZPfg8lTeIyeSeNXKMsyjuir
tuKHMSc3g/CzmtZ9bJUfIYoBLDQm7IILLNkQ/9UewFseVJ8ESseO8dhperREO7/9FD0poLEzYlzt
RfLC62Uvy9xoP3TryW2sR1kch9+27KnyvDWg3vdjKfB7n4vpBuwfeG8iP5t1p13G0fqQl62KBK85
PQDKNH9K++C2fvVZp8gyO3YTY8DBaDf5/Bf15D7rmifqhKnffNGpxOTdAh2wrcdvVqdicaEZ43Oc
hMampDZZPIa6G25yOE+4vFBHSNrGe1QRfYDW0HTNqemgMAxxvye5Cof691gRHZsAlf55hmV23Zr1
cLJVbBRiRFkgJ91nHvIqo3K2vPQge4lhTi+z9Occcru+3RcFRHYSFLCJoOgdCkGdPmrhL/poVXB3
FeFH5nrfy85SfvhI8lOswGSjYaHj9mL8juAY3rlRb70hoRrNAKMKaO7QPfTRIJ4nZRhRlK5QXpy7
HQJdT54aYsGiNaS3DdCaM+P6ITR8/1TqbvccAK3iQX6Nhp5On1X4OqH1J2NKiHNZaCIYNQfDOmFG
ov3AkCI5JFAK1nwuRS3kS5Zlx/5iqjLzXLaqdgOB6UP1K1fH7NqjoLR3WOCuJDhM64Z1zqb/XRN1
uUHFB8zbYNifoiDlWtdf+RUPDxiEBQ88Wn/pfjjCi6lSlEyR/V3VxsgTOIlYBA3OTjbQNwBkykMm
cliMtrOr5ubv+D+m3s83mlmj5N6Xp9+6oiFfUOX6xW3JGw0llpOOCizEUYtZn8+tkFgEqB2eI08J
v+oo3iyqzvReBOYRbDwT9Ux6XHv0YMwiRC7qvRLXiD0hSbQTmeVfUF7uHkMPoRHY2P5FjvWwIZbc
y8a6Q7toAYOB+zBFhjYvp+qxBfL8MQr7q1tUyZOAwvCcZ8YjrkkVu9V2wuDMBonMc89+aAeSRKAY
2oOv1717xEEDAz5o9BZeqyRpK//aAJLYqKGObyKFlGvY8xsqWTe9GomGky+GLNTWfPE+lQOMcRvf
NGvuKp6C/VMRvaJ8C8S0c65yuMkHaOxlFq581grvvOOx/fSNbiOjWAP9gpbrnWRQDsluU/T7Wcrn
dRj6aeP1iftg9q32SUbs2Ha+9aznWnB0wvolGVxnUahdPIMc+HBsltdtgQWjPnfB2ImN8HN8L+cu
xARlp/hUwtF5jl6RCAlOWkheX7E+8yJ8V63ReqlrRIrAihUPNV/Ai+HPSFoH96muVqwXl+LEySzj
17RHZULHLWOtCOPQWk773M0IzxydVgC+cbIfZ5AoosrBdkpV/EbnqJyHY8lSsAC8yF4/6sgiZkAu
kQm4ABIud+Ds7KeQij/3bT1819qK7UWeffHNOHxgbc/yRnfVU1taeJbMM0rE1ZUi/t6QtVrWLvV4
fwLV4QhHX02IgXytWzSblOlkV9EBW8n8w4m1ELRY0u4sw88+eoQVel5Dr61jd6e+DKkh8EV8dFh1
PbAS1R8NMYpFGJAfQfsa6QwNiEvRhbglcptHOjQ3xzSwsQHZuRtKXjP8/q0X9M2ChVGV5cVEGWOT
GThfeb32u1HT6mohTbm9jzcgL1NzaLZj3uswEIbhU5mKcwvG+ZefJRjRqun3PCKjZwvATrAuk3XX
sk9UB7Xfo3mnrlU9s69Nib+hjn7pN6fU17Fujb/QgtuNZGO+1HohluoYeAcLjZ+Fkoh2oUKvfouM
PN6hUDsuZVeE+HaDWaFKN0f1BGHKMPOtNfg08Ubhtlg5muNuxjlq6ySMbBM1DxllMQRvueEvoZCc
eJvAvBZVmVzklcoWDkJR9y/AdMaX0UCaYb6ibugYt8w2K+0wfAXQ1f7y3a2pNvVPisHZYki08tWG
ToNUm5kfM43kvhVm+eNInveiApdcjqFVfE1csYGj1/zKKmvbk2j5EocBjtGRmC6JHkHqVjAmzfEg
P5pqUqBz2eqvxlyqdSGr/rTbJeu/5hePAFQEE/WtQW0LMIFXcMfBiUcw0Mf3mxWR5YEA1mNnbWFx
NsP4u52SvwAa1aJt5TRij2hrTU5rdNCxiDHN3MtGhu5dW48AVbnId//jnDyFVaFVnrLh9VGcxNzU
YE5Wmui7FYYNxYn8EhA2GdZqbJfvkYg9HSt25sgorJZXj51EgzSay7v41lgFvmtu36yrPgWvOgd6
9MqQ8K/1T3Sj/W0ruyKO3b3IAazOU1RrMnGJ8DuKL1q0pyIusIqcD2ctQA6nHD0kv8Occo5gYxnt
uw4xlrU8/Mf80D2PJFgunlmvI7Ij75Nq5EdqikDK5m7UBPUGYT3SlX4XvKMyZKxImkwbGeVNXS2m
ou2PMkpRHQFrRX22xqp6ni85NJryJi8ZtVgyya68ZE/1ayW7Acub2yVlF3WIR8usnA2/QXVXN2Sr
AuhYaHWrOCz9GZNHveNPO6sXQ3aLyMG/5vy3MRYsm9prjlR4TMQEXhuUWp4Go3Of2sBxn1y4XKld
4Fv2Z9wcBn2RpWAm5Az2t+5TOqMSGzKxVKj+c6ou+Gp0u8PZfJ4y7EyDoizP5+QR2y33KOYjzY1/
H8kxtkq/o3/N+29RQAnu7XpFGhx9TE2SRHd2zQCfEEFeGLLIdJnmUh6a5sSqQx7eJsi5FPP0Reh2
9e1UOSbk+fLwHydRLnF2pWY1qzF0MogCithEHUDdLMUDecqCAM6GxrJSANOpco/i45/AiG33Cfr8
Uk67j3tocT7wvABuT6raXchwY+pHUMX9/j5PifVoV0fjx2BZzrbxPXXt1Oqww2d22HWWiUil7E9u
Ou4QOfLNh3vcLHPicqocvM2/9XUz0MEFAgJF/HgRq+fczaevQWGLBzXNm10YRf2zrjUfctwX5cIa
x2HW2sxZ5qV6EFyyWlOechchcW72ZiVqW2HZERr1htIj9mDBgPfKVDX2HpTlbbY8hcWld07KF9mh
9sdZvaWsPUpcRzkmGyMFWwyEl6eKih1t59Zz8nRmySKflpskeRKPX1au7Lo+gZoajK++kTWXUtWr
S1omb2ZZjh9oJiDSv67CUn1tXoXvdK+13xkc60nXvUqs8+9j28B/IQumMzRtdxnbhb7ujVJnf4Ve
MpCln8LAN06P0uEFFciSFza7pyj2hxeWusGmZQW+klGlLtJjPXnfZPD/cXYeS3LrWBp+IkbQm216
W5lZVqUNQ6ZE7wm6p5+PSF1Vt6ZnYmI2CMIQaUkC5/wmrQyNJdIRXEIqltFUbzQjuBhjB6LRrLyz
LDJBknth+WO77RQvxuF6rn/2yyOnEjvVTPUDEmGq2LYKDthlTnTVi8vuaHXEKha+rwgcd6k7cyGP
/mpzUx0qPZFJFmIGEiK6Cd7HxYi67ZzggovX7wJBvXA5xBM2n//eAWEAuefKVRefHcT3ggtWZPGZ
/8vyr3Y5px8WTyNaHXtZG2y9J6tGIHnmBkmOz6T1xd4yC7ha/9B+ZLvFJg0q2ieRiDF7g3GfTfcj
F/bQ53SyTc75Z6xs+mt2PQzwdq+anTlMCUKcEWIdli8wu8/iEiaCGEnT9UWx79xkPqQuj3IMQxZG
Gp30sOTu4/jGA0rW5oOJOTUaQuNK65TywR59y1lpEXqPsRLngO6lGiXrh77zFs3EHwWsMp+uHqO3
UedvlJtdtpbV3LewF45BpIEbjt8MLca1DWiT7EysR64S54Ux/pUE47XSlOgNLKN3sDtU/eWgYKhq
bleVDrqB+bms0yV4yOYoBw+hf65JR99cHMhfYIuCaGOOJrNq3Fns6P6mdJO9nPL1Dn0o8/cqsZOr
hDSwRmlutMDgSa+fSAcw6H+1FNp7jHvmFbBwc8dL/M/z3F+nsb58ztEPkMWgKx9EPoIpINAcHmvV
H+0lAHqgYXMBs7Fd5VPKfSIvBXRFRcSnDMLqSR61snGakJpNdBwP74Nkf9To7e/x91HyhCQjo47i
N9DcvyaR3feTYidMTuJQsCM6Jp5otp3wngnwKsfQHHDclodRnwcwrGgcuSC5aUBqAO3ndGDsIDry
P4h8oiGxrxwjoiOLAitt72fr+vFqDiPiFDsnHWUm8j8nJWUXgACU6+ZCMcJN29f5wfRwya4gqFb6
jCat2Z/f1cjv9T/djdor/cOf6hBh17SQEuUa+kfNKk2GZV9ZyXHQ4jbYfgqat8Z4fwGE0jz0D/+p
3mdAwWhALifrIXVO/U17ty3LuMkC80pxjnFfHtOQu1cXNso+cmqUV3Nh3HIE+G5JFcAYUXx19jz8
3eZxD141iUPidZ5KdhRO7S9GnQzjZ5uq2l+8ZGqPcibZzn111YAfh0bEmYZWxFfFQapvnls21a6Z
k54Vj/Kc2IFw27X6PmKPBXm/HE5Gy/2q872OFWoVL3IEOwQv3MeUam2R7JoHjH6wUsp4OATziaUc
JA/9gMSjFrvN+nMhVs+ruM/q/2HB9r8PaZKmXQDoEpuhY+MzgW8IRFBffODMmO7Mhd1fg9EaDoLH
PHp4c1tVOK9EYM29rDlJXV9QXa0ujlf9HKwKVPWfJjli1I0UJMlU7kYLR56kK5UzZiPRwg+78S2d
oFMOwm8fhz6z12mp+Gev7bSdiaHyQcfH6NS4U7A1ira+Kiaal3EWZS94tLNp7iz3NRVDd1SECj6K
BIkLTJMiyAbM6qujlkfeSfcDOkVn/u6UI3R9jE+mHi5UNsZqasXXYk4sxlHsPGDdvZY1WSjcBQ6p
0f7sxiCJgaFiRVl6VQNjwbdXjZ2ahyaAbB4gqbk1x8l97pSaTWuuH1sLTCEp7asXPTiWleCCQJHM
gp0t0p+Z67QXWbu3B96BvaByIgExzVy75qtvR9ZBjlDTNL25eBAtSF1bO9MJ1GAJQQNIQlOH28/Z
1Qw/jD4ncf7ZVjSpsp6MNFvJaeSEohLjlrQ6n2h+U9ZcDHnS7sswLBb3t+CpBmsDW3vGLnQMljbK
FOew7VD75BPI04RtYIVL+PTfP10/jAjIIFn5+XrYkd0/3WfTn0/4+Q6QbyclEgcIHMuXzNluAFRh
+fD5mrHjoMCTk4H7fNUuUvw1VLjfn1BOWEf57094/7ai0G3un+4+t24FrHf4dHK0nF9+wgbhtM83
2c+fMGvvv9/9a+nREq2T4fenk2cjIn9QAhdU1PxFyLOLLP8a67V1+JzeIY2I968Sr4DhVU/gjma+
q1qeS1u4j6TKnhpkKt8h36Cxl/sALDW/eiu0fFnaSvZQ6J659iYc9VqnuHBjsp5ynYhcOPncZaKE
rGdq6idFM77JTllUgDEMlNLv4+sO0nxLAHQj86F9HIqTWyY/P8d7GvFDnvksOF2Eag2FtV41u5Vl
w4Cit6s9hkGhP6J8dXKHVjnHc22snP4QxvxxZKccZvsojbPaDrGDYIjfhshRIA0uO2Wht+WwzjoH
V+t5Xln4SbPxbKe53F9ljBti/r6O7iZzyBGtGWGOaZfZQVYHbWweADffa/KsoUXOqLIrXDn+vN9Q
70EfaO5VNsUIPuwQkyiQN/9nXqyzfhVq2hzliLSNw7OjN/fXlE2abREHHZKQbN8/JxnvSdCJ+1cC
2L/cqnEGjN/4Onhnw8/zh0bRILCOQXSRR1aaQZ3q63Inq46VYmhW6SAQIrONV3+N9hJ12NewHT8n
kCNkwSvg5fz7FT6b7aSMIeP/8wqfHWklfr9KAQkFGzXWQ2qHVZAaZmugzIS2WXRsdEuZDdWDZM9y
Hk+nyRuOZJ1d0u119eB5OAYOatjeDNAFK/I59rMSohXaGfnwxWr6cKENxvg9Ltpz7Xb+Lw/vdw1t
XNaEHVlllmbBInV11idq+MMxtY/WCZQvYea5KISJ/EWH17PKsBm5QV1ia2oY6gNvV9vaYeccHaVz
916OdvuAl8TJQEV4diNl5aX5P7i4xhNQrRJFb1lqLPlbo8v2smcwvJlxlJNLXuhdNp7urY7hLQYe
BGsQFTk/QcuvnC+jpiXer2jpRmgsT5ZVPqeztVueNOZjhf7QNmrKfVRrETFTL7ioHngQ8MUKApRo
ESd61p6nxlYfY7V5ke1ukBireKrbA3d3DU6lscpLR3kHz6ptPN23SSRz+tCfC13gPdOb4Z5LQ1vL
ZnaIx74a1Of4Zk2hCw3MTjFt9jx4lhuWiQQhyfimR+yf02PTlC0c5flw0lGtcC1sKrSgIL4YriK3
K9eoGGcvnk36TAx4BLqOnb6UCu6C6GXbC1ntBJSruFB/ydqktO7Fi72zPBPNF+sRs7AlFkE8i+fC
zXcgS9pnWUHWedsYQXuT52bx9GKip/wga3wSDHn8MD7JocjXAtwjVL8nfKAgEB/ztZptqS7MsomI
1VMYgxYtVSc31lMU/W6bMvhcGD01AIUtwn5yYDzo/3TPA20xlSjwF+CN/7SX1hxo6NSEG+n0mmA6
Cqy6St86ZdRxwePJL6tGSczTiM3gEADSemMN8KpaVXyFrj69CmslB2m5l16MsuN/zAyuHsNnsjVW
AvMpqWuRzld8UAJzLyrIyAo5k3uWvRP5b3BIwcsIuupmGe1D3abZm6m50XFqo5pwPCcV3VRsbDAW
G3mSVaoKKN+IzQNGo0dM7PxNMDMmZYHUM35BXoQdbTo718pGAywh0VGkYKagrp9iwlpjIvSbSIwa
06EIxXi+4Y3sRH/Yv5BnvNdkUy36YJmnI5fQfLpHSvuotRYZr6EkAYkQ6osigphtAjMRCPb2MeQC
EMy/NKv5jrIDsJ9opombTnlNzMra2v40c+YGdAkVHtmesJuZWe0tcLgqvzUO9CltTqNrAs9koEs/
bL8qF0lWqC9laJNqMXWdQLbp7XoUovaeMs14kjLCP6UoXpqUrRl/yv4H8bXVfaYqT/Zl35nfEhOm
gg0x/Em0RL3aNMrOhlqQuUuGYBfhcHAJHaNYuVqSvUW28jNzHOsjHW73efB+vik4jr4Lq28BX3XK
zUP1YeVPE2bFQ/oyzV4BEbaIz12Dwnzi5I+yKW7MaQFrA2T13FmJrNoUhNPXspd7Y3LqzB6I6Nxb
Yiv03B4/5yIfN0e1kvYk+x0vy9bC4U+mvOee6J7HDo8PfIzehOVqwC8iYyGrRmk5GxuBchys2uaN
nRiOxskAfWIebGT+hsRH96T5WY1PQHFvHuwsPObFjI6eR6UF1xz0kWE7qsI69kqbLkxL6c+zPsVK
bcJ+adrTcJZtsgCKMJzTuZji1l7hbMyQ+Ywe6d4R7Co9sq6rSLR+dss22YscHOip3D6qDRYSop9w
5bAD59wWzrAc8Qz6RgjuEAz+9FpO+BgWflNt4WRGXwJzwmIxdb8pEJpXuT6Zp6jT4mtO+gZar+58
y+PxTcNEJCCzsQj9vAfX2EfXz8Jp/XPDQucImbFyUbv2kv2k2OFCDkkj5/fgIEJ12VTzc4LFj7+w
CdUtKqttuP5lnd3Fpsr4eiIrH9GED1Dm64HySHZAN6Y/6gllJckcaKkB6QlRc0Jif/SiH6otogfJ
Dpj72nnk/+M8OYtpDXtXq6OLOkEVUBoS8b6VeI+h1XuPbgN8xLVvsmVUCfogk9OuZJ9ss912M3jt
dJG11EqSXdOjXBbihZ4vbb+5ItM7nON5ssLX3c2EmXKkW/ZjiNUoEpoZGxOjtR/1YnJvqQPMhT7Z
0tiWsvbhs6/SokG1MU7itQEB5KyBynbrOl7GcVK/akX++0i2QbMST+NQLsFQRF+9/pdhF/UXp7Tz
vQPBbS2b/SA6eo4wSfZyt8JBFSmDrI++xpP6A8p+dwsTUTyMxugs5PgmN5CKKJz+wTPU7Obr5ods
t7zSZx1Q2cjWcJ15bnWS7dxbW7QzM7GPUff/Epsk5+e3o/RKihp7WW9llXdn/Xl3fe9iwjC/CxRm
jpVwfr+7jqXUstf9TYOUSlz1xUflaBcissWXKS6slZ0M6tlvvepYFYg99n2UvEwdEAXiNMUHbPBl
0g7mRRh6thKm4SN1GeCFOR99FplQxq3dJSfPFv/aLseaqvkamG740nUmxBtb/+IPFTpkeRKeK01A
j1f9Yq1nvvOGgP3Fj1ztZ2wUj6Disjcj4GP1daEcY2Pqz6hTwBw1w+YdrPw+YO39U/PLrzhUmy9q
reQbtyT4bkSt+tAHUzSLZvpfEyVYy6HIIWFs7JXNcwH7e9OZIjioUNkvqEcNS10buYhHs0N8HL+i
PR6rzt6IvR0bjESKBb1Ned0u+mlMv1pl9L3MGv87kYSHAoGOj0qf1iq3/XDhdWdET4p4IWzkb2CM
LKB+bMwiqz+8UL3iKS6+G130MXWhtVNsr9+oGHA++YD3ivIJuYjiqasrNqCjr21kWzeZ9QXi2C4v
+uI+ArnCYOmlJmEMjNbHInoM89i7lJEFink+gonfYN5WRGu8n4psHaI4xi/gHWudpDSPV/aNVpU8
3ntbH14S1k/ROnEQLyLdLZjnn1PubXyr91Pk/KFWaOt4iNpN6nbKIlZS5eK7vX5MR4BySVDU37r4
Ffyx8z2thb9EbFw784PZZxOh5WU9d4jxRwYP+Vts9/E6qNkH2CMQlVLFcglSr/N9MksYGSL8UvZJ
t4ncWN0rpaU+unGIc/I8YujsZwMO5kuUm8EOfVAX8J5dv4hMe5IDkCTKFoj6ATlrmnqrK5HOV0C+
CCgm8LrmiwMme6ekWbmp8UN1RBK+oviv7zFD6dfuoFpf7VGsIicf3/x6MHeujn2mbK/V7+0Qpe8C
V/OtAH601bzI/ppmmfXVcIkoDKnqbCvRp+9j+l32JXCcN2yrjR3OpdPbaDQr2a5ZbFTjJtOJeQ3h
KwFlDO94aeI7zipSoq1hp8qytkIcv9lLHOVROVc/22SHGdb/bUhveiZ8CmGu/jp3AGl/QMd+2fRI
/MmijsEpV1Fp/EtbnvXFhTcRb8kUYAvzZ3A6d+BP4KKzbf38q11vodyGQXv+q90PivwsQPx3iT0u
G1jLy77v33KrqW/VzFx00fA5/mmC9d7c8Gi9N5FlqwkiwYpV2NaG5qitSozlb0FhGevWHBA86Txv
UxpmefbY6e1gxQ5HteX3JC3u7wPbK49ZEXa7BpXPs+WjqNMmJRkMBTP7BC3kaxg3aAL4dfCUaR0K
sTGL0VhXH4ABFJfaNtSNrXU4JOaWz8b6/l2o4w6NBHamtp1fZJs88lPPOsAMepA1w4txTQLqVJ0b
ElJRiufMvS2u8SMZMjVdheOoPkEGDw7tVANg9c2xYq8XLgFA9zfZa6VttXIiI9vKqpG4/akci+9F
nalPjVmLB8QWT2ngK6+tHkdkdK3ZkoOqaWr9Ii9j/94b9dMWe0X/kexp8NzqYiVHuRPrl9pkHa/C
VgT4hdbMaE3kCXtMzMLabF8js14mo4Ecs0OkcDI7sZZV0SY/4caPVzfrklvO3tNqU0CinmmsS7tq
0b3kpAzT5oKMyU4tnG7r2FbzWLtEgc00OotZlTZprejc8fCXfbII+rZeCz2s17atTSlAaHE1LRs/
PhAk+zzys4ssNLNKVmpl4+tuFPm9LWqnDLZSEG7U2AbOOA+WbfIIBme9UwUJzs82bCT9FWovGt5J
Qzmtu3QgNzJr8GSeyA4xpKZtSv3KecjZdUJwg/JePN3wf0XpgQeG+xFX/i9dDOprVisTsKQmvLRF
4+5QhI/QWrTNh16Dv1saZfWqxWVEfqPqPsDyWobh/TLq+Dl+zmvV5Ak12veizRwU6rrsViW4Dv7V
3s2df7UR28B4VCxSK/yFzWKjP3jgmaFkqNPaBFhwLiZDAxsZfyBwPqLqMo5HefRZ4CeabbVEwKLG
5dybi5B1CKzH+TA26udOJ0P86Xcu23UFnr5suw/+M072fg4eaq1ap6rp7xTYaFtNY4k1EZJ+0zVF
QTtQxYWsCaK3MMm+RbbXXHhwR2/mnAVPm9fAdwZCw9mTPGWqGv1AyrBfykH45eQgv2B7EIXlmTLy
2Jh6mEXW4BgvdmxqqywZm0uq6elOU6sM/IJhn6o4TTdhPWiPDiSxZQ+d5L2fnEeC7DOQn+UXSauF
D5M98lmGhKZRL6E7to9mwxMkqzT1pCFMe8hdJdhNlTpdyjAfMUCsgte+Z5dcfuGek51MqyQFEDc9
NmowVlbAW9NTMNOkPAEVEttE6rIAkheDcBDTakRL8HePnEMOl2Pu58i6rri3se/ex8bMbuEsfa0N
fXEa8gopNpriuQkEgnWO+3Yrm2TRm7q4ECtYyHM+2+WRPmti39sYcR/6Z36kwbb3CdWMOF2WNBc3
zIuTHK9OkbLxrakBiGV4W4vA1nGq4grr2d4jBC/Cs9sYxgZ8W3JFF3+2okU/rxitloSxUc3P3BKP
YiNYuQLemTk7g6HYgohBNquFaHWbbGRjrOVudT90AxSafaJp41EdMR7SNfbTRSCap65PQYKbPsHq
TM22qugRRhxKcz9mNY6Zc2QyRpFxM3lY+pWKDGXrwbOpFtnSVpvqSwxxHJ1QQosdwqSwOXOWyuPW
nzdRC4CF666vkBrzC2fruCPOZgA+ukqJDmzAsT2fq04o/AV8CeUUp1n3+meYcEAXugOMmSI0fg/z
G9vHu5thHrPJdjmbPQ8D1/Kvw1iF2OAEpvSUtG29VVKX5H4y6k+Rbde3kDu43YZWtfR1SAEdigSH
2kv1J8fO9V0RWDD558Eu5jZPOdSeeahZZsVSA+u2k0M1tU0PQgGuLaum0xqb0av0Xe+QEkI2SH3K
QpQ1Lc9KXsuAXY+YdPtLG7MY5ufXviUTUhJhq/3Eko01V4rQNrGKhUuYK14E9ZZtRo5GT5SvmySr
borSmMtGQDWv4w6NJpEROiQJ8A0S+bkIBXGL2N0FdeH+Ij/34g9x9V5mVrl0lMp8NEDJbVp0VM92
nBh7MWbGDguG7kHOiNRPjiiXj2p2N4Tf6oLVKc+uOXZ8n7HKQO/MM5qdVy7HWaTQBBa1l3uc/7QL
+quNjFh1CDNC25OFOycC5oU55DjsjNk6Q38IlW7FKLNb1JbFSyWql6I39IfR7/IX3iUei2z3T7Jz
wpd4GbtGfZC9jmhi9Dutbid7yXpUqDv59kb2Eoa1Ng2x7qERD2BoKvDvRvruRurJml1XbIftSeB7
X3LTnuVGI/HgxQ3AzE7z2Z63EMKSqls0htN+TBs/UMqPOk2HhWkgiaWW/TvUDu/kK/XvohXNuE6L
1MBl7t86/qradcNuC3KkbJ+iAu0Qz8gX2WR6p7AlDI34OpvW2GKHX0XDT1ZkCDIP/S+UD1/Tnk2A
l6ETDK+ov8TpYO0aeDlwXdzykpEQXiGzbW9tc/SWPN742udCQDA42pqLjtxg4FspG3Gf9dZ+NWLG
ieMCz68pWkRmYJ76pvGf/aCfLxS93ctq1nn1uhYWlhfzYFwC7O1kmMhtzNVQeOg4j4l5n8opPfEQ
KuJFnjqxK35E8GjpzEPtVvRLlj7RJmU/AS8ymJJVmbLxLAxlMN5Exu2nWbFvGMIFkOQB5wf8JGNr
VSZj/6GW2lNOlvGb39nNQnds7xUHs3FZ4tT+pAo1WiM8ffQyB51ALOYQH56K/QASB+UTTSmWbd0d
WGq44Nnp1Rwz3SqWm66KxM+fsrkYySyQabjJFtUPTp4z7VW6zmFoe2cdD79pkQvo06rtZ/jqiV5d
yf56JCJcdOgVN8I/x8Tll5U5uIs8VJ8TB/aVjSTDdiT9tLH9vF5KZSEpHBTPBNi2wCW4KoG1qlOD
v0qqvzomH89N9IusqYTQQV4/J7Berhqawwec6upVkDvW+9gVP53Mym6l1ygPyEOT9LZ6riN8HuZo
5I1scvM9C8VPi+/snYeLWLgJsIDYENESxeZrMgb9QwGJaR25Lkhiz/F3sdY3+xrrysxHb3LELQiD
IXU6cbV81SZukPiAYPzedsHG9kBYovcW/fT4YYxa0XaJFis7AoDfxxph88xEgLxCD/03lwWFyFwv
nTdzNP0tVif51q5KcQvt8pz6o44NmcHWv85+qC3KLgSdw6sTV7deCeP9MET2ERFvFCHnwkovQfmt
qMI2wNwPvmgRdb96faMa6naIKu9LWPj9ujXU+uiygbgEvMVlLFhkGSg4bOrENy/1JIJlTywStlAV
oxTthcmiFYkD7VO9GJqYvmlBg1xZWeQL3ylL/lHjplDdtxCt3e+uG4Fi7iGc8UCJt3aNMoqvWv2b
ZwPXqs2w+xFY47YOKhJ3wnjuctODpafcAjvftSZiC6OD6MiY6HgNa0RXstDdJmiSH4uhGXa2qxz8
qcjX2ugdp7TpFipBDwIxYth0kWFvCl98CZ28veilGy2afIy+o8t0da3K+Si5eJBy9pYBMugbT2nb
A9KvBw9+8wMDMnUBtTd8yEdw6QkwkCEI45ssECjTjkqCKv3clCgKsmKZa63J7Wjn3hm1s9qXXwa3
vFZ2TjS+qJ+hj6cXhJ3Vl0LREPDSnAc9LpvzaNXXPgbKU2ZxfIy8j1gV+UlFdMKLh3EfOCigAO8v
zJPy4AuYiqGdvfegMrZg05FmmqvKaF/myNYjJq79g7BbiOsKoDZTiaNVrYrwqHs4N7bCRbN+RhzO
wMTQ44glws+kDMFIjcgXyHZZQMYCTy+HyLoXNl9Z9OeoaI8vA25KlyqNX1qtaB4ItHIlTT0Zvr7p
XlU3jxeQLLJtHXU/XTIhtwxY9nkYHKiNZhgtWW0UJ45ushPR+P6GLwJw5Sn5TlifEb1mjXsvSsrF
vR7pzoCnp54Cqss7TMvd6rUyYrE2HBLesmobNo8fT0NfNpjgv3nluOxbaKBE2Yz8eD902LUefROm
33IGVRyTwHwkFawswx7bxRBf42a8VmNsXdwMVGvfrk3P+Mm+rlqocfu9N63uOrUZaacCmc86ep9q
rsNY0ZejiJtfvfnUuw4qP0nonSrSTAtUqLrVkECeEXGKWYoi/B3WeAScuJyvGUqe13w+Ig19zfS0
gsRJk+zsCohSfc+9UlZV3cweFK3+noDqKXA6e64TteMZhCyUrDpRMJ1Hl2AZz7lnMJ/9Y4YrOjQI
+7ks1GwRARMgcT78q5vcNFfTxOCpG9rf/pOZnBwhOzweD3tj5NX/eNY5KGWPUfqr8kv3MFRoP7oC
fxtYN9kuMmFYwc+EmVyjTcaWe9wYpVFdJrd2IFuqghhOcPXaqtgVLNWPuUteLuTy3/EMITlXIKWA
4OF0QZS5WPtRpD6KKXFwGerV5zK91TUL0NSdslvXxfGuM+t6HwdeexmjOfnipfW77udnteJKT9Jh
LzTgTES5jKXtGNnVEJa5E/6k7sBKJ8uq0NO1ZjnVXrOZDXD3/MjosWF1WJdCWF7ram1/uGX2pI3Y
BDWFqmJbo6x7Ky5/sct7CLkXvgcd77APkwKJpggP8LF9cLmUtonu9tvBcscr+pbBCg1o/U0lQanb
Wfwrt89ksoCOczFf7aF13p0QndOq05pHEkwCj/m2AOtSg40mjMWaq7kWjSmWeeMk36tiWIZFnX6o
YY0JQh6lLzbQwE2HuslxmgxUWiywvKHXa+T0x7Pemu6z63kat+wNUa7qWxRa0DtdFSNfs787F2tB
wo3SdYDiW40NEF7ER6SI4zWRm/Eh8+xy0VnW91grg2eoiCMexa3YInrqvbBHRyoyD34gYwGAMM/G
xzEze2g/tbqp8068oYt6kCMiuwUxXhGf0/um2Iqh2alOkO7RhLD3GvmHE79lQuqvtS9IT3irCCH/
tRgIuo96NJ5ywr6LIfL8Z8s0CQfVw2HGnvQGCsHVAFpwaNNzBFAPRk3drqWdc8B3ubJx/NzzcFFe
RTyFC7dzSX9bmD03wsVxxjKfVRWlURIPLIpaHqQ1kArD7Pq9EESvJ1fL373U+ehBml4rLzavhRH+
jOZ7LsmtRQmOegmPD4UFT7X3mEiN26FL8sdAnyPXhWh+2IhnZZHQPtjlfFRq5LxUSD+tNS15d8e6
XJH39K7ZXIBZRkmV3NHOtxVdQfOj0VZTDWYp9GvvKgd6ng00PyaJ/dlWKoNN9JcbyzyLHJYSV7q6
97nvk6U25jriMnQ9wWYlCNduUeZnJWgwIJhShJ86Iz2BuvjqAJg8R4a1LsLmCQnqaKlP+mlqvKOZ
Ecd1PFc7l2WCUvqI17nVtsPOSxt9jw/JeCnnItrlIyEXUAbRrgy8aGXaQn+zR/T062H4BRluCnt2
7MhavdTE2xdN6xXrHoEkbpdpMB3IICxDU7EwiiqNnToCYksrWyNWEzg7P1HyJX95rlct/RJ6OjIw
LiYwhlqOpwmy6jIzSEfHtjGseishQq+ODpQ6IbpF0oonxIKynWz7LGCF/TOkcfV+3Tu9sWA1cjZJ
Fby5TU+wxTGj11mNctVllnFNvNDbhJCz/czakpGaThCM8l1g4XjT6xWKP1F77msje0JRgXW1q6K1
pJvDXrZpGdAX1GWBgyrula2A86HphKGm2Y7MfQwMVsm4TXxTFWU8hGYxHcBj8+34ZDAiSP0nAfaI
hWDyRWlIO/SQcNcdAsy7rBrcm4qhqeroHZsewwYo7hIrjdjjhJFYpkEWncAM5/sIG/GFC8xjVTmT
vjJCz0fcpX8MiIZ7lk0Kf4oV+9yCUPThq92UIihurKVntjO2EZPNqikAvftiYwSAuWHIIi9t6xdc
vgiiJ+Yz/x8bjM4Shff86orZSVm8OJCRr0Q+s3tRkZdeVSiErcd5lOyIq8Z/aMsfsoK1q7omYZqs
HKeerihMeQtDaweyLMZ0vbeplr3VU9cE/8oQ2cFuwbxYQCTnlrKPk6Vq5SyAFVGfBs+pTkKkv49S
pBZQ6EaGEdFrQMpyzP2QOxH/q1TtNilPwnNt4WesqFa5zTTPh1VJwd/A24vWIX6fT2ertnkAZPGt
rZSEy5/bIitYBw9cFLoxNoFCUlvOTba1bkGgsUG2NHZ1tkmNT5KOqC6ov+2k5vmqqMYHgRzQVUXZ
YGn4YXALeddbQnMp2cIe1fxgurqAiU5cdE2vrdAVNHlM++bRK/Vs28bmexd2yTnsfhIErx9SMZYb
z/VRi4lwIGp8RDflEZrKyOTIw8+idR6GahgJnWI/MtiqjdGEg161kr77qKJ8tbC3WFim0r5yv9eW
bewHT5Vb49QW1/7FVvlTRAmiPVFytAVuxLqweLTMVVn0iHrAgvSKoVjILn0gbp33K6VP9avRPGLS
DgBftVPsefiC79pNKuG4Paww0hcThBB2vfoc6sPATQosyaIKNZYFoS02WqAadwGnuhXYrw46+kKz
hJMc1+NrhV60fUoKdATKOEhXwtHMQxvB1/cAcz1rod08sp1eqENWPKP8uAYmqdzmhbovGu3NSL3q
VGeRf69aZZYt47GPNwi44LGSd4Oyxq5V2abAdB8bs/gBdQKMWN73B661aNGTqbpZRQJezkunreX5
AK5q5TXE2+qxH/+LtfNqjhtZovQvQgS8eW3vyKaVmReENFcD7z1+/X5VLREc7uia2NVDRVVmVqFF
NgFU5clzsrXZ1c1LME31S5G5DyVkwvdloNQvnjFY636aOu6wDF1X8/ekKOKN3/r3VlEOd305+fd5
bP8Lfs74c5DF9TFSw5LCjSD5bCecTXIOGR2kN6GOGow8qTLp9RWEq/JEeVZdU33i+XGQ5tHp80sa
FiCb2GgCkJxDyBvIYFpGk26oh7BfrTSBwFuHO5yKKvs1azj7BmimblwxtCZV25cFj3clcazXjCol
IKFaupVzda8P9jB8d9vb3A7kME97A4ZfgnnDa3bF7AfwpLFU0o8RpO3Uf8mhjkjlFmZ+dSeD8wFM
ugnt6M2rBknO0U1Y7m9zx9HfQPij7mWwQTHFpg5d/+ZN7abbOJTZH2SwGg2AnnqRhpXXnUNlbbZt
sgc3erAcr7/2weTssmguL25yLjihe0Htq9fU4UVU0rxk9fiJ/Jx3V8AscIDhAXZ9YxyuXZseKWn3
zo6hwMYiba32rZqpzLqZemNI7k2QCr5a6hHUpbl5Jjtycgd3uMr4vI7SDfvnCMF21E2cfOAVLyJP
rMYpAnXkLjJt/DMvrf5bWYY6wuiGdaUuPT5E8Ea1pMMeOit57VSkwmwv10+cqffr2BuDzzVHxzsD
noOd9GoNsh9tlaIuIryFCaSvKfqHIHKNT923psqCgx4WkJYPHNvFmV1vGqWq96CZeW65wTydPGQq
rG1sOb+6qeiaWlbp63cB77pmppW7RFR7BdYT4rbBJ5v/HkXL00aBBuiTwbft0U8RIhIjxRrMaxxM
T3IUz3lxX4HOkyMwVtbFQKFnFQk+9bmG5MkdR/jOxaoIdBo7wa61iW3FuE6++rMxlaOjUHK4mHnh
L0+pD5hSBC321IRzMZwie/3BUQSxuqr8bNovwTKE8wj2OjZc82+X83s2jFataa8IE+yo756+urPt
b+bWGy6Tlqt3qs5xV6cDHIzZI4cTZBORUBSSTSVkhWQvNSzBg4Ew7OygKCRt2lsvLUSSuUee9oND
BksvrL2IfoiV5TQ0fwN4FCCy2M6AqG+rNpwtA3siKdWtQDJvkmnOT0UT/WyoDcxPnHznJ9lbHEvc
4vgQ91+ELMsDN4PwXq6/zJPDJWa50n8R8mGpZe5vP+Vvr7Z8giXkw/JNoPz6+L+90rLMEvJhmSXk
f/t5/HaZf38lOU3+PLR+Qt8xjJ6kafkYy/C3l/htyOL48CP/35da/hsflvqnT/oh5J+u9sH2//GT
/napf/9J3SCseTs0CkR7J17tIvFnKJt/M37nSpqQWTk5wtus27gzk+L9+Dbh3bR/vII0yqVuq/yn
+OWqy6dWB1Rotovn/Ur/ab3/dH02M2y9BzPm7Xy54m3Vjz+H99b/1+vervj+fyKv3k7zg1UN/W75
3y6f6oNtGX78oL+dIh3vPvqyhPSk4lf+wSYd/4Xtvwj535dyvRrq3Nr4NilWdO6UXjAkAjY7p2+N
9CTTVJ1040GapUX2GjlhibX9Oj5Ld00C6eilyLIZQ/BUGJ25DhqL2qrWUh6LKIVArR1f2AVDZCtG
aUkBZA++RfjlnDky7RPZ97+kX9p9eKJ2cw0jlrTJphlhy7BNQGAtZPsX6KKvkHqk18pV0uPgegg+
D9T5unZya2CoTO/KHAZSEWUkCUpy0hs5CnC2QL3cbNKtJ+YP5Og4EHE6qGXkUmU4Uudc6ur2FujD
KrlprMiFJ9mivqSYkdhhZw8OEzHVXZig5erCd2NRPz9UV5NDA/L2MdU9YjhFTnWttLS6alpn7AOz
ArouZ/dGMx38CmTDu9nO6AFMzruvkAuyopzY2CWyRFb7uKwllw4Ho+FQMzjf1ouyqrvEeQot769L
yrB8HMY7nReLW5g5s0Vz9IOn1iNFzOgFBUKh/iZWDz0yJervhOs7lfqreRr2Fr+3M6Dc4BI2Qste
Ct5Lo5y+uCtwIp7imads6EBVuGVF0WkO00fhHMvKCW8DT4s80DDCXgLHheCKw6vbDGlcpinOnKxJ
erTbd3Nukc1Ub4c0y88fJ87aFB67WHn8sJYcWoV9x0m3ddQaC636FKG1WR2C+6jLgnvZA+wVoNta
B3sfyCx5bbyLQ8YN3pzczVSWitBl5m0ho39y3STl3DQyT7KZOTo7oYxsnmQPwbTpmCnZSjqztzA5
9E0zyCk4YUZBcTRis8qq91TgZaiNhRCPdZV+3yuKdi+tPWJyWzC1xlo6bl4RLnvDrHLkrQcXGbtE
kHGyd0oJpQd4jZ+xizfRwmdEhnQObP/mNObCPJi6+22x2+AJdfi08oIsj6/upWe5mIeGIai6AQoT
8anfPtdtmFOqR6mhu5UfwnICnZ9IncGw5fon2VhFgWL9rV2sQ2JjLagJ4bRQxGYgWxC+nlC+m9NB
ebeAWZUcGKRDqtwWvE16t2A9wvWqwNCw0WFGP5uiieOyO8uh7C3NBxt1etDGshFbL47/aYFl2u0a
+ujtCqjtcjY+9XjJ2CKigKxnD6Ea5g+xlbO7ihGUkA7O2xI0qBGpFVqV8NK6J0oB5nwlx2BPfxod
K3xBaEHdSTvoMe+0zFhiaylsKZeRc5eYD8MyGKnG8NrjrCZflS4nk1FaMLmZcfIcAVA7ug6HBirf
sM9VbxxkBAVcHntuL3xwBIw9L6iuK+20BlLlQOEv4CS9gJN0E6Ceci4phZNdaWyFR/aWGDmlGXfO
iHzTEirN/zSMJERlWSlV53u/b6fH2bMezDYbXio23KfS1OvtVKf5t8C0SCkBsOLobILkTaSg1MT/
UlkAV5MK+rW4bf2V0k5HCTaWKGTZtI3rry3Ly7aLTcKWc6rqthn4rbV03ODJvufHe8Plq/8O9By0
fXKEefH7LbCjiruJYMxF4Mo/eZXnndi5mvlKdmUDF7sFhKBB0/5mrSnJHivd2hlLJGSnPjKcIoa8
ETKxopHT3aqNAFhyLFDazQhjaA6hujoHLbI5UXNfl/A+y55syimj2jY3QXX4zU9H8tZLA0AOMDmb
exmsGgZy0EkIJ2rrNNcxTz/FvudAPpwCOVXSCd2QX7aYVNZVOkLR+509G/NP6dsaSf/CsWV5ab0y
uYP7P7nramfTeBx9Qur10ySdczXM4EkarTxCQntRZ3caVjKmGUBQk/dEGT73EuoDxVpZ3zbRXnbT
zvrhRnqxf2eTl4r/KuEFv8i+wpHpOBoZRHemd8pEM9oajJTLWPbQCUaXxG4OH+1K753+yTZaoX9S
EH1C013E3FaVVjmWc2TTT5SerKWnqib1QFa5t2ztwTTD8lPLeXOoAmS309B85dSjtbvyUxDkKgrq
A7h+tfikISF/tQb7Wc6ISze9q0teGkuT01q740ZjUnJ9DvPQP8teNpR/TIFr7+RomCr/HDRAknm4
/wqJ33qLbQBmihqOj/qE8C6O22S5jlzxw+VaqnU2eZsJTvy/zVuCf86NVFQonGinhlGxr2YzeFTU
Ghb6yku/cHr31RpN7S/EtT3LJPXrBvFz6iTtV69PSOnEffgUxi73TCtWznZrp+cP63SQfp3DoYbv
hi/xRVMb5zgoJedP0A6sWsRzLhHyEtNdByvgro+BXoJFsOvPcaJ42xS2rpXDQTkJ0yzZwjvWXTrR
kKx73yw2GaKp2japXeW42OWEZSjDpC0vDfswJx5abX9b0irn91dY5hsx6Yg2yx58y6IQKkXcwYGV
fC+HqVpm916W3gOwTcp1l6NmEYSobYVGC8/XiAKXZkTjClKtgcT535oCvV70Xi24vVfSFQ8aPNay
WwYZKrAVx2rvjH5V2FtjiEG5eU23i7REEyUH4bNsOhMCCbTuH+UoqCDAWSIGETYQETnzrwjemsA/
ash7a1XebEg7Bne1JEmq2pTXdr8Yt9IIdWZ4N0lCpFQESePvY5Y5S0wjaJekI46N4KCC1YNBqDRe
4QpJfK187RuU6H4NfnkqpVJ2OdVRFMOI+54RFNsYKoe1vA0ud8Vighk3FI7FdruPCoc5+Ryki9uq
bJalFscybVlqCS4QbOK8Nsu5r7fzM7X+48ol436aE/Ri9MwJyLVSUpQ6fletG7hKwk5/GoUTYgx3
3Wkgs2XsqNjWOWqE3m1h9BVplejs1np0ld6o5DeSZ9CYy6FDZv7eDEYhJKQ+19O2pz6mAUkHZEHI
nbuFsfE7OzzmCF1cMgcWLvZEZbKRXYjFp2blFiA7KUOtd+2Uj82qMtSfoTf/MlX2hkhwMEzsVeSQ
U3aqmUZAeIlSPLlUG9/7raG9TCQ910bimEdQU9pLWDsubPeBj+J0CVWYag5rW2RfLSRfj5ZR/VnN
qst2VdjANAaAwLr6OIs8rGzMQDOPUdv+KUedyNnK2IjSnX+MFWsu02VPrqsVSn2EpSs9j8lQUb/O
+5TGz+Fq1gBmpK3XqNZsPd/bz1Wh3JfU6W6ntkdtbgzK9dhk2mmWTdoAcCqEnOBKGt65hL+A6+MU
ZP3Pngx5F20k0Ze8UOsD6J36pKsQS76pDUrJQTksouJMWiQ8S1MrVQmbjNSZreaCgv+XPqEMrm0q
55RRB3qMZOG7GaNWni3bCc63BaRnWWXOobvevH2MqW9IlM9Burai8gep1PKZDFT1rCjpH+T6+4sp
RppqjQcgk0hZiYiy0qvnIuo2UJ/PDzJeq2aEiEdKpKRTsezmUW85uhfT5STfTzUAR2h93y7gptld
llvU9htluR44KlnZiVecZTAogvmoT1QKyeujEKEeJ5e0JMTVTm987prauHMU4LFy6ASQKs8tVTly
WHlOs1LNxLnLA0X9/HNO32vGnZLBM+5XnvF5mcNLbPyg66j9hXBaRk76PQODcy1EQwpTu4Z6Zm1H
oV662KQjMwt0EhJUfuRQNjIkNKPnEXTiaTHJHjWjo83hzLIOuUP35OdQ/r5d7hapU2vujx5YV/ER
ZDM6JgzqebgffKU9W+w9S9gG9Pasj/XBHoLp4GptCz0tplS3DapW5Fh2pfU2R063G5KIQHGrZhvO
4J+7tviHCYVKzWcSKQetYwshm7QPfFBXYtyoin4zUu7y070EfrDNYkZnd97PydJtGqm+18Dlf1za
Sj03Q9vzb8uWlL4cjAn+RnhB0k2C4swXrfMGnrQmIp12UHzR3FdIkZ1PEJ3Vd02MZKAzpvmX3J/K
rRtQXs4WG6LnWl05haptPIHMRwo6P1sCuSl70jYDRAdWLDyyKd56cghNGm7PSqHlGcSDtxiOKu/M
F3ipuwctzPoHXbP8zTCgeLPYbLUK7prS30vTQNElLLOC0tWY3PEojbKJIYbY2wA6BM9197A09nPc
+sUD6EyHraJFEWfR1B6Aey5YxbZ6l1mg2Sgx3cTQax5KstWfuoafUBNbSA4LJWbqf6mu9rv2bIrh
0IJgpULYv0iv7Ybfhsmb7uVUELDXrNarB+lzzXLfmXb6JH2R0q5A4KQvmqd5rwPywzC8eLbyEsGU
9wBgszkXPohUMcqgNrj1Oi9FhEDrm6N0jFZQP3i12x1g0uJ9RAQvji5UjqpmdgheECZjwbEFuy4A
mLLEytURkauSMLzNvvnCGjiGYmhbJQj8nTeE8BCkQXGVjWohDTW3COjKIYLGPx1N2UBNo6rBbgnO
hRfJiWETJiXUc2+rJKNWXINQ97ZDVyIQ9OaQM6yBU7tYcSBjMpWdDdP2kevYx1xDNUbwUqpCag9Z
LrSCJa3lMl7cCBdCeCnHU9tWh8akeDlM5n1B/h+Wp6B/8A2d75voGcldjAbglZzyT0vsF4M49eEX
JAOEoy/bmgoGwKScFm99JaVOP/bgCYSA9jh4rfMwiYaqXFSAa07HUi1yHsLMch4szXf27Zg4q8Vm
aop2ocLpLE1yqoyFxmbV5noIRpHVpFMLguh2mcW2XMbrqTju4aY5e6HTHynMpjg9LefPNq/cm8zs
OI8UQxc2Ksr2zcexV5rnxHT2garPYE364JyCMF1Hcmg6yTbtguYgvVE1fot9kaoHnfNa8e2VUXCr
QHzPhhDRCpauGi3fQcsR7eVwjitQlFro3cmhVoP4VPLPuRF29zyp0tsk9FlgHoapYSujSsNSVnUN
nl8OcwfCTh3BbbPia2uXBUoL0AEdm9LJ99x0jWeSDdzJIRL4V2RDvw0h/nc4Ase1g9T39UOsCU8A
WizE5ikq77w+bije9TatOhvnXjSyJ5sIKaqzU4V+BQc6HgW41ao3khbCTYZJ3TwZXht/HpLWi1/K
vGs/l2r3Q+uinetU1WM5qPoLZenAI+uGN8UoNF5G0B6bwBr8vfRGJvt9VEsMABgETyh/nxMfmFQi
gmvOEB8oAT9Jp5wfV3+mLrshaQnL+GtQKzBci2ilhNh/hlhetSx1k/Kn9iQbiq9UK3warL58ophz
5ixJhexy9pN07aZsV3PThBj1Lb7ti70RWta97ug//AxBsnHQ0utQcKfkdRJ2fNCI10400jHmuX0M
xuy1tatfJjEhz93yrrbj9S2+s4NTHM53naQoFeTzsrc07T/Ypsz6T3HLtDjm+18o7bgx0yABK+3D
uDOZVAyLmlO9CXUYg2hkry/Jk6zk+IMbLGh0CCP/Iu23FeSUD3GL7V1MCVfHjr+HH5pa6bxkcOF3
V1qmyN7HT5ObnA2NvNatfhsoV1zWlnFGqFjbirsKTN1oBKwHF1ZpvrVJubMEt7QcQ20SAR4G0LjY
htFAw+jdWEzspFHOWZradeJTWQ7KI8BB67lv8j+VwhoucsSRq75jb2Zter43zwiHHKKkGC9552qo
5FCpMdmxjr5prl+lTTZ9bkFy6erFVg5LZQa7W/XzkTNbvv9dHX4CDR1RoaZ1aAUW+c70pu4uSRqP
OpUoOCmC+ZVFObgGIBTOdQAGPQivsmfpPG0KrYMd+e8OVMY4Pfatz9Juz1kMDYUI0dK/moFEklwj
K9wQcohR5zan2CjIUht6W1jG1hMJA//PFGGSc9amxdkZ48fItLJ9/GaS9squw3L1sTtS0Y6VH/Rt
tvS/C3pbTdp+v2Tpe79Wb8tgD8jJ3WqDl981adRDtEClQUmNySqy+/BHDsyTIqK/+M18MeDG+jxr
RbvxNTe9FgVMgpD76YfJrrSrzTvaxu67ck3pvkfyoZ0voQk8e1eHlBI5jTNu3hllVzZGAEC9bw0f
uBaYbbDd+nxZ3BMU992q8/kxoZv8bXFE0MOixIbmpZoVTzxtuR1DRypHVEqY56aYv8qRbIbSFF+a
od7qzVQ8SZsaQQRTzy5/3Jh8RLNJ1UZb6TOFCfoTfT8rRrdebFnWuqupB6y+LDQm330N7fLbqpSD
nSiTi1dyDWnLPbhl/XSMd9LGy1G0rvSoPcAzci3KCYkPZJaees8e7+DNvIvFiDL56mmChX8Hadq8
kUPZcIb/A6B8zOkkYWljeVefjLecJE0t1dZ7mA36dQ0xNHXC4wSSzEeacSz1awo63izn6L4VI2nX
Q9s88+5wkiNXnU1QivpU7R0kt1bSeGsaVb/6OlJhRgfTnLSFg2rcm1O8arI63tqeUt1HpUV2Fmre
Q+poxj3/bxfAs6O99jYJFLU3w39NpbbOIEOhmLs3T7kZFd/CisJVF1YqyI4UZZvMlXMxYSg5eY1q
7h0ORR566iE3ULCon60i+k6Gq/7LifcoagQ77jP13qF67qHzdHtdVAE2u+u8VcG7+aVrvZP02koC
43068RVHa9Q+qGAhjykSNxtDr+0LZfM/oFQIKaDQkPQWpqVZbDYc7YdC7ag3J0LalXEqe7isf02j
dvP/Zbl/uqq0iU/IvkvfBiDla5G+bEXTicyrbCg22sQAfi+LSUYE+qTtOl3lFypipU3Ol0MKQZ/A
u1tHOVrWpUomhwtkX1AudeqAlQuZ5eyl6lOKRZ0/oLL3rg0ZtqnJq0Ohq9F9PrRU/1qG/chpEMpT
ng+5EjqkK2QxrD9Gq3seEr7BytisrYEcJ7v8841f9R3VquxOXqZv68qkVEYwq+qGRSN7opEhs2Bn
7cSpdTRnf816OV25o0FzPYb9d4pVThVllZ8DyI321Jf3hyryY2Rs1O8W37FD7jrQ7xRO8WmkAGnv
ufO0lcNmbPstQk35Xg79eYg3qmXERzn0dEF+hdDFeeJW+SmAyYpyI6i3KlVV7tB/BtecQ79Wqa7+
Omr5z2Etzlvl0Es8Hyqy/qdXDrOH0txOgfqjn2cP5ldbRXUoNcH6tnkCOnpgB2NrKJbwn9lkSq/e
yZFssjATRBb6j3gw8mw7Okfd5qCfYwODchjVuPXEyzqFMdVAEohCM+kwkXK4eflTMylREtFpbenb
Uh/gnn1ze5VllBu54m1ZKmtXU+4r2xapmHWf9sXJSjJ0ApGL3czgz7+rFiQMuveHMg/WdtbC6NTV
bv5sJMZ3RDyzfRkE4HS6oLiTjeuP7WVwr3IwNVXVbRanoQTa2qqRWBq7ajhAaPjJzyuKCb1aX3m6
o9y3QjCEbEBwzVPYlizNeGcvqzwwV4ML+WTUdpwbECZnwUDbH+cepUvSF/HXToej0rbcb+0Q8KBL
Snjie+oyuqHt4YwovG/QBH3Tyr5+No0pOfGqpG2heB6+Jbwep4b3zeSkjkxtqYKF1bUnc3Z/yHns
A3h8U3byOFLxSD6iM3nuRtaNkkwdn03N1v6gohTtTiAiR7l1lE3GVih0Sh5TYjcpm6ii7FNtKwTC
c8eFabicnbvSszdyE+rGQq4tD9aa36rXJonVa9H4X+so0I5yJBvpjBN/NVAbd7fYDV03L11pzBVS
lWrjfbJnY76z/Wha9SqigjMkc1tPH929HGaK9Yqq8xo1VjQxBG2NqcUhPzU9vMheModZs5LdIHCT
ZrW4VLdl01JrIMOZ8i7wZxfZv5XZ2h5sjvN4iUUTcAqTb2pj+OIUdreXDtS3fKRPouKzbeZUHJZ1
2PC7HkAPyW4oaHdiIWohHjiXWyOYfG7jW1BHyk1D6wtCLIGZlqjoBj43je1n6KAxCi+1wlExeq6z
fmiFdk8DXJ6nemwc2kzXX9Xe/+mF+i4+TQPKcLwnuCtq6YLvs5Ps69g0/4Jh/9jEHYd8kDSwffSP
duMUD/IgP9WreaUGeXiWw0ALw22lQk3mJs5rM87oIyXzH7bvlru0HTl89Jz6i7AXlT79QckstKx8
hUnvrCsQUqdCHaMvpptAZuw1L90EC2QW9T+k2c2GcF8a48rKDjZ7tBPM3TA1i5759+GkjIOQL8R9
697CQ+BWZsWDc5nzYZ1btIa8QL5a1gw859GhDmJf585wUYJiQPAeKStr0K4dWuYmYr7YpDdRx+Ei
m6LOX5QxcPZJE9v+nbRBDQKGRi/rlZwByCTieFqsWuVzctDI/5SIv6L1TU1SmQ675K2Yi1+gM6+k
14rir0Wjdoe51XSqGsSMKGzJBJV2RJXeW6CsAoPSx75Y7Te2sUkCtWXPC03JS0jdksTYK3Vi70r4
zGC71jV1EwTtX2XJUb6SVugEUvdCZcUvsXf+r8i+d8NPhxSAv9kEQ8YHh5s7FL8uy8hoqRJ/E47/
+/r/tMxiu8nHv83ILZhV+Nvl00Ti00RCHlpGL5/VCvWnwMyNlaY01YYzhuIBhbH8wRE98AUUMNlX
aZHNHKIiVw+28y7US9uJ/dDhNuVthbGaMm5jfreVM+XSpqv29xNnWdJkZn2I4oVlcowchfFujq3A
W2k8V+9Kd9hqcijnZWVakM5UzZ0aUDZOmV/fXSIQocsnk1en3tfhhj/3+8XhtV1/bjh0vH0MUxUi
YMoGIWfnMePYqfM4KNWtyn1MG8+8A/dykj5VmIrBgajDmHg7EkPpaMtu2Naa5230mPfwNTs4f9Xg
F2rQzi2GX+rVhrznIlfhrtA9Il+z+MH+tUdYXe4cNzm4UWfdt1aR8nzNSIFqjQpEB2aD+3g2rXvZ
c4PaOAZt+3yLk1OCIf1X7ufzIeOfwcE3Mxz+JA5tY0QrW6wq45alBC50csridLukBldGRFXWZhDZ
xqHvAkrwyvIgh2idIwRsUYokh24G1UfdPSMY4J7Rl3BuzYehdEhb78XRrpzCGOZBsH9GPKQr9G3q
RzTm6scoJudlljoVX8NU82Omoc7kvU0G8xRsN+kAW4ccyjg5t4159zA5YL7N/bBe04TtvmyoxdZQ
PT+bRf+z8TrnPPDSQAk8TEsUU/1yCMnyCiEE6DituCnqHdzlcE5AM1hpVbCRK7zrymVltPT4MIjw
h4Y00qwiHoX4JpKYZYYmfBt7F0qmOWQbLNTSyyFTN7cxVaju5RY1eQEMFnb4/Z3HkpMKMR/Wc7bf
1AnyGp7yvmLWvnKeqSrk/YrGSkoFGWayfhD66NopGcvoElHnCvu8cYqzdBdwxnmIHcqq5rKyTuRs
7UNgDk+KMVBlDSvyypj7dscGavoj4RSB+tPpix7AicA3pN3VaX+z53Y93+xDpr+zy/gZOMkt3kw7
5Q5VRShZRuiThqq6r4W6bpqwPW7LKTrNQnt3cJAW0BDQ2zVCbNdg43LgLyrcSG8ANevFtxMeUGJu
lU/2g6pEh07EIn3gntzA/wSF6fzY2L2xampYe+CCW8HYbXwztA55jKCPoDM3KXHVG32Vxl5y30dl
+ozi0rWCTfwrMKt8ZweNAsGaV371qGTm/Kik2A+NdhL+qCZmd5Ro1ndQVyMgVCECNLj1zRTYIQRF
ZPLrO61WOEvLgGfLYBkjHXIom9Khjt0PUOQJQsH5sgTKniIonYvhz2V5aZaLLLYhjP7onK/pWMy7
2mgCbVfNNkWLCtu1DUKk1Zr7aMNrlHBZcVJdxs7gLp55cbrjAClb/V+zwFLFJ8MzNrdF5Hq3IDPp
P2uKUR9iI47ul8YuQFEP03qxQI8U3cNjiVbCHFkvHEkGR2lbQmSvKd157Wuaslkc2uQyjVPTYG/1
GXWH4mI3o+wWNcgO2Js2Rmq+/xSGw1FcV3bf3DoZToE/9SdPdX420iaH0rEM34XElZKu3o3fllFm
31z7yGqtpXeZ/Nu1HHFhpS3DA5rNR6g95n00OuGqFhRaLcz+UAG45aZUPOOchx7UW5JqK4E06i4h
v7OerIjDXr+eVFQumaMW/FKmWT/LEOgHIpiVEGAKgtI6jKnj8PZYK1+HQTtSOQcbtxqOJL8Ed7mw
V3P1w0hg6ojiUL8vW/PUhN1uUPpT3FjF9zBzG56ShvIaxWa1GRtleLBVK9o7cGucXaQn1l06lUjb
6ZDft+23rHHiV6NUnIeCQuIcurdXn3zMSxGcpEs2UD8AaVYbdAOJ5r3isWnMFZq7f1ZoBb8kiNui
XKGs5chCzOjFGfkjc5NuM/GuvXGMla1EyXMQdv1zMmbxxs38dp9mdv+sFkV8xx3wk3TKZgz8P1ze
Fi9yBB2Hs29MajdjlWOhNYu5YjHPCX8uNjdpt+cg+G7qWhJ+c8E7jCDx6WHIBnMihjCfbJ1W31cp
bEBRpAw8hH8p8UhhHC1tIHa2wJcujqopvyHz4kCxzCmAkoVkmcbkQSKtQBleqzZLHiQIS/gaMZK+
II6vjZqqq6nlrcOx2pJ0YaKuwOqXT05hFk+8S1Mskc/5Xg6lwyioE45j516aGquvL3rrvNzixaRA
EXKpAZuedOrjdD2Y7ffYC7qzDCGT4V7b2V4vEzS1XavcJC+NZq4Sh5fgpIx6C6rg1D96mXKN60Bh
swTw8x7Jsv4+Gxry/2pK0YoPlefecKhZQKOo3vu+ZvBD9Jt1ZYWkyMTDNNUTuI1jZH/ESDbSWYiI
Jezf26YeFb6xobg3UbaF7cJOyJ7ahW5kO8WZex7HsLqiUVKtUWnN/vzPERlrjH9fo9MqNEmMIjhU
Sdo+N5PyxeczXgoxqvMuPMzDqK0VxWyejWJsn5P0i26myZO0WGiMoGRoDTvpiybPuTdHeJKCpn1M
Yx1Yc2XeszdFmTvr++8Dj+zQUuIvreMZu8YzomORqPZ9x83AHlz/XPOYqynXpTvOnrJ1SwCQqL67
0GHOiC3Nrf46Qb10G+q9rb92ve+8Gy5eGfxPc3PO/g5w3maz3l5k46kwH/DQLaBy/GWTPbWD8YKj
YJ8sSC4AnlOGrK4Ks+TmZuwEmjTunENmG/NpLmHHlqTsHQpIPJOcl16blcPUd0D1cz36qlbGGtLP
8DvASeBgkfuqOzESiSUYnKSH2NWI7q1B0e8TGGQobuLP5JIF5fbmtOPWOdqB+jmkpIFUj/+paLhF
ePbc7XsEbDaFNxsvVWg2Z9If/UoOdcjBH6ImQaSnVrq1YXzW9LJ7lr4agoVEqcJ7OdLKqVy793PE
rfwBDhz3PCVKsgYAgLzIZE93fTUba+SWwu+O4ex4U7I+920Jq4gOQ5Y9KeGnUgiCiQA5MxHCJPUI
o5Ocyat19H2urF0+OdbnYRjKfZ9swwDq7xnEcP2vqELncGo15ZPdD99rq06ucqTqn5quVV+B1HWP
JNfu0rRA+bvzyWTqabCWQz0fsj1QYHsLTu9LRn38sartfAZlr8yHEtS1nnI0pIrGCkc4p956YwZT
BpuBYScdstHK1L7FORB+nCENWy/z04YkCvJHXQMDhB/unBwVrdHt2BnXU3LvdarOHTPVnmBqHtZJ
2bj80Odg1Ti1CR2XMa5LNyjOdldV7q2b+WVx1lyLI2inhJFR+bMzYOfmwK1AamgEBj7xlCqMAVmc
rh2edV9ohmdm/Gfq+2uOHru/srh/MCGj+jpP/MGYRlU+tF5SHvrB5oxQy/R7I67UTaiRsIez+5uc
NLnHEhaiH441ZKtQzevXvEdovXb8flUHKICTH+xhFOVvrpnM+tAmdvfCmYTQGgPbLr11EQYkecw/
pdMpAu+ZH4x0yQa580/od3t3cmTYjft/CDuvJrlxrE3/lS/mehlLgn5jZy/Su8rMsqqqG4Zc03vP
X78Pkd0qSdPRc0MRBwCzlIYEznnNUnd6EGfzpZEu/ttryc5SmZxfrxVieGLomntnzJPltSLx5Cep
sZJpt85sE9yNwubPfN1P7W5QnGXaojhUz2vrRqD9MaEHs0MrwnxKtMjelF0Wr5t5rd1FFdK3Cnfg
bm6qgz6dyVpT96WlaIV4HOJ7OVFezDaLPQ4ePc88+jEIKmFrpe5RXkvVh79/Jf+58EMePbrv3Q6+
aEygo0Ecbtqubheyx+3KP7tl8zZGTWttD85j/zE5KthZ+OgHLbRR5zZagXE7CgtvM2Cs1AIT7q9z
yJtlz9VAG0NsmTi9jU5DwLWKFh0mJPJUR3sz1QCYcdN6m97Px3d9Qnvqr3BborQrw6r9t+FfRsuL
ZHNO75fRMhxE0Tc3R9t4UJ1ux87J3Mao0T8Zo/+1s6rxKyIhDwoCRC+GiEzIVaYKc7Ni+9NO00KO
QGZx03cubE4vKAC0t5/0SBuWOhX4O1aTKK+qSpPfyXYLbryfdaHc/itLa2y7cuOPzC/O+Mo4b72o
cDsqyWrb5FO3FTo7B7tulVPXuWI95X39hLB5j65cPXzNK32+8Rh/kBjaojq8aDN3euoAtqBPooLx
mt81swLu8TdxPNTuGqNQn3wHLdjeNP8cH2IU9TH+Iz6P7+bxns14eX35hv46/uN1fa7z23j59/w6
/m+uL//+av777TFfDxRQnnTX/B7obf+1RQV6ihP8YZwFTLoQwX8z25EyEF/xT/82RIZ9QOS2Y8Fp
mjvUg6KN53jjO3ptSLFVyidboHlcznHMi8d3FHmWxo94BtHuFp/HT47R7cieNIsUw5VjbcRVtUhS
xTqWvW5j4NGJleyRB9nx0ZRnVa0z5bfuPGoPbTCgNzZfVU4btd4kUxaoj9g6o8uUxuKt6Opnh6rq
H+jtpoqN3lg79bsBj5rlgAzLJincCmk/DvhpVSfZlGfyoPSUy32jqVFC4ZGkQNEqpuZOHuLCbe7C
+SCbnjmYSyRemtVHrDJa8tiy7StTtNENf1rIeXKK7BgLVGXhdFbI+9vqWzfpWL1V/nPumOGp623t
Fh8jJE6GxMJOU8WRhL2Bce565F/iJD2UdouLegKaa+tmuHuj3a6cSPTCm7OhIk/6rH+XTY9DyPbG
zdlu2eMj7iDTo4N3AZTSDvPFOQbtZsTYlQVHaEHzs8QVctv42AwuErjAMlA+dqty6Q8OjIJEnGWv
Fc48K1Bia00PpscWIa55N8xislnqqu6+RsH4SUOX8I8kvtooGfoLywIfMc08QWT1123CukXkwA46
tX0XMNz6Lc5zwRkJqHmLqfdY+aLENexUOwAZoCHsppbFQbYGUiMXeVZe6q4cbucKz9iVKRLeswEg
EBx+WEOpD/W8hJl4V2XFkG+rbmTJjKDekuLkcGdC28rQgkLpR+++eHW+HIrRQO+2UNa+moaHWOun
h9qMkJxFWG43qKa7dpqg3jgDjrGa4g8vTTwLPjZZsBdRO7yMTqQt2ABm+DDQO5UxTxQM8Iw0HHAp
KXli/DhgAvlnk/1RdFDcEj16tIDO0KC659pul6xFqJpEGreN2McTZ27Cs0f0rstW0aDzX9LtWV0z
B0tMCn5tFbV4LZTZQ7yO3QsFt+pogC7BG0rp4EsGwYaLN4uygR2ROY64lwcW9xdd1ZAy9NEuu8WR
HTCU4lqD3L7PE4gpoZiQ3f5rihGWPXnD4PUjNCHSuVN1Etofl6FOirENT8bb1BphymUytdlK8zBC
rgDj3MWT0D8hxV/6avMpN4V/dhDzXMiwGgscNAzrVUPVknq/s8GCHdxUTEJxpYgZrqxm+yquXGXV
RhV7pDwzNlOnpRcn9rPbIcXqBGNoJLAtoCjnHGTlVtXxYTPrdrykfmfBvtHsdySaN4Xh59/zvnnN
K214MWy1Xysiqk84vPWnvMnLVS/a5qkrU29FiTzc1Vo4vZBfAEbjV5Avem18CZz2XQFrAk2Qluqb
rG/S/tHIGuNJBTvFxzu9ZDjzXIPJfZCDyvkrA+dBW9ghSssia7eKOsSb0kC/D+7L8Kx37knhufvZ
ctDB1AfAOWGI6ySUTHTphr75XI5Q6HI7ce4HlMWOvQYOYASp/bkk+aa7dvEJ5f1k59t+uK0bs3mb
S0ZyAC69aOCOWXeoOiEeRVi+tORdtz65gF01C782rqY9zYijTVzZ4QHTX0iQiFktMfsSXwblj1Io
4zcApdz94Is/BK4d7vQi1HdO7an3jY+2N8Jj0zfwQwhoKV8r30nA3dTi6tvYVtedjeUsUIcsr6Oj
OytIy4M3TuoJ7E+6GWdoxUfsduYgMu00fKFuPeY8MNB4i23dIGj/uA7vjYURKvZqZZENB3+ySS3+
firb8iAMYzio0Ej+c5DaKCplZ78fDmZUchUAjAEYIaQSVEBmeqh1Z78KzfuiGrpr5H6ODB1b9SQN
spM/eg+yz3Yb8z4oOnVXZWBSeygF0TI2A2Pd5ZZGDWtu+6jMLrk158i+Mdw10HgsnG1aovI3FkLb
TRUlacjsNutgjYpPPYH/xsCya691HQL7V/uzbCF4214LyyHDnMViLWPyMOsp4FWgnTEy4VIy1nji
NdWU5nAbYb6K1D+QoZjQEu3gbuVgLfCOmfGPpbDvqd5Hl0R1MZkJnPtUL+37LDWbA57a4UI2fXsQ
F9wUSeF1zvS51vrDIEC6KG487RrFMDYsOtQ3AIjInyr7elDuyTx194NdxgfHFO7C9/w/jCKel3yz
h7X5aJWsTRrqZosBBeVnEUfJqvbKmtdPMAIAJXhn1yxYbBvKuppWzrEN1JqKbd5dvNmuAInY8bFt
QQmOhpK++j62zbaNUJ1loS4Az/u+8Or4Cy5+/qJLDYw9eiTVYqcWmEFEQDPsLn1CLhYvrDay71sS
f+txAH4IbVzbNGUNGwPgwc7KhH7sWPTu/Y630VHne4RqNTtj6uM76N/ciqwhvmC1yGORXcD9OJuZ
lH4xPWJvppIewZBtsB0T7ZVBe8U/IYZxyI/aRsi2Cezym6GO+yKbRfg9E8ZwO2FxkAbjwuo0+3my
sMcN24pNtV/BkBbxyq396hUEEs4Qeo74sG5Xr0WyYC/kv46qlZ+QEkmWclRiw/nWEwfbkXkSki8r
J8mQRRV1dzZrr+I3bVVYoZbKixO4kCJdshO56B5NX1mq4ykwz11ShHjWDNlBYKH0VS+yb6ZqRm+q
BnwxjBx8ZTWLumuSTABlLaQuUr86S7segWi/bTlloS/Uvu4uzkwjk0xaybgFi9khh989ODMdV4b6
2EedJenEwXWS4nGCu3jAZLpblFXc7QYwcRvskdRL3IQh+hXaWbZAygJMmQ8oFzbbGH1inpC+Ea1L
vRcLpUitB+RYxGIcLO+9a8sLLhCOv+BRa82CtrzqXZjFMEfKLNxkes6TstdjBXBUgqeriGyIGY19
R5pKn1Y+hCvWie3p1iw7T2waE0Emh7I0H0MUbZxYU9WDGtf4bCEzukiEV97JQzoXbyre+eEWjLMd
6jXGSXaqqYH6CDmydWli5pE4oEIaw4/OiZ5uLAXp+xEcGD/j3LhGnatfg7wrzxAMUXX9K1TPZw0K
k94w2seP+BArxtKqu2KjhbGPTjSGnbvb5bgjgt0Zzdul5IWxHG1PddX/odUT2vpDkH9Pz3XvNN+V
2GwXhlOOj041ufxPjf7AztZd9U3+hRWAhYsGJeROzQIqYVDsZPOj49akeBW7dXb3W3wwWnUVoau9
ksM+DnlOCsPIrjJiOGnhrIZRa5fCcLP14B1U4XcP8hA4vLWe6NS9bKJUrqH4ixLPUHcPCt/CB2Qu
s63vOLjLz7NkDDVN2Ota5B7kuL6B+BJP3uY2YR6WiyDb1JM3ruSsvjK6h6pSX7AkzU8yNDh4zXZ1
dJaTwO7luI0Eu4IKxVnrScSNGs6VetWTjEWWn7uneFP81N8Ylu4fSCtrD9qEvKscMdj1F7Jb6mOt
OtW+Mut+4zV4Bat5tK/zwtQxeRHeuWzg+7eueUKVBAlXvARWpjGLVGFNuEIGttqTt3ReLR4uYWEb
L0GoRaceDNqy8CznVQ9qboVqFbHLzs0X08P+JHWCZZODmNc0J97Xqa6dwKeF2yiK+kveNMUatVH1
gWy9tTTqOnopy1BDXyZFl94a3xUMIb7WXbQvYl3n2eaM29CbPHglHNqAm7ObjYLdDdl4y0NYPxnf
PDNxls3kTscy7uznMLHWQTERR39lq03oppqZPrxlgqx0h6yrRyYCF3KdEsg8fcyBhQXFUFzaYqru
vaD/LKcXjrBWqYksu6B6HYfpHclmfe+6QM3bYujOum1n6wC33Sez1EworFn4ubZwj5Zbnqrfh11v
/YHIwbNpxflbmOflUq018ZANo7+RV+zZetyuaKPbelbSHvOpwcqfymEwgfZr4Wcz6O5ELNhEccUM
VMU3jYrX+HX2ntFF4LxZoc7n0Vv6SU8D4zHogWH0if3W60BZFNQH9gYq0o+qn7CLRKBgKtQMQ6/s
hqLzM6M9cudolxJFB6q1XY7ZF88pQwyoPGdZaZXY+S7NvksQS+p7XJPJ14ChboxtqGARLnuHmB1a
ACR7KXv1ElK7DbUQbz/zqLjCWaFZ7H9JgjUPf+1L2WoNpl2pejLDOrmMipHNVLXhaUaYFbnYV7U1
PrPXLw6+iIK1BJb9Gg/nuASi/RovWC/8XVyOV4aioiKZmjs1ifxN6moBFvR69Bx0urJtY/QPbC+K
n3uhFAdLYH4pe3MtUdh3jDyR5l7XFbipD8ndpM1FnKb+IuEehtIlh75HpuAD/SFj1Dspx/9AfyiD
kRxkTAJEZEdtUheoAYfaOkLHLg5td86kU0ZWIvFWOtzZa2FheVK8NThev1SzgD5JQBTO5qHJdzPe
tDmoRpkpMMbWOMszMZ8h6H8ZlCk5yNBHPM+sZtv/mCU7KIj/OdVrzJ9miWD6Vk21sROaFl3aNLZX
OXSflVmgsi5j8uBDbdiJwsXVChLPpa66lgUu3D94Xsaym+KO/+GPKbiDbd2ydY63cfJangdpspmJ
Kz8FFdWzVvYE3qE161BZdUZe7SqEbheJWwcYbs6vEPMK8tryOrfZ8ysYRWevUk8j76S37r01aTDt
tKH65urfizwavphFpi95G9ILpWXzEGAQthHY7V4CLTbxSKvttZK67Cy1Lnux1A52Tina3TA3M7NC
ejl2qoPsRcyhA8oU9KdRDbMXs03f3ai3znC6sxcjYivPr+rQBHxt1IRXrSe1eAPDh7xRYETnSHHT
R5hDFxk3nTwHoQFpeMJR6c3ui9XoWtkLtu/GsejDP6d7KRJjISrqZ91K/na6D6jlzZry23RE2I2j
b7tiaac6aAw99JaxS7Yn1kf2Ak4bfarbVxdRo+emqpWrn1BIT53oU6sHzoEUT4OnTRF/Gti1blS7
Bi3FZ7JwFaveitHDYU6vgvPQ4M4+oA+9q0cskhR/7FZNUJgvU2j9USS4U5TJPdRkltgzCQO+xiKy
8rOjG8NJOu1KP945xPcdOw7zL4veH6GqxLOwTyMPCGvV7qukfIhQp1a3cAKan5p4x7R7rKIeylbN
z0FcwTD03HSlGwYKiPMhTdv3BLmU/diVGAeOTZReNBTHl5FttxvZlOPUuSMdBUXESs9uF6iGauXq
CSi8Th+fBo8sQqTXrzgQllTIR3MFGmlOKCC4jSZ3cjfwUHsxm2QRm3HzauiWevAGR1nKWb4v2mVq
YhMte9XXEXm/VxIt4SlNcFKD492weo/S1Vh7xaEOVWtFWjPYdAlPcDQGOgseIzsw27id5gh11wBy
T+CHyJJ0VP/joE73+iyTs2Lt7SyavuL5jkbZkuxj9Ow0McgsvFK/pzVIPc/6FgFDIG1sT496hg3t
MBj+0TDhsyEVEa4VG869WeX4FU2km6mmo49ofum5C1Ma9JG2xDZhO3iFvYe7bZ3r0C1X7piI10qY
F/lCRhjsYriQWMPxIC3UCahB7kUXeWbV5TdFCWwKgb/Ey6pxMbDHXTwl9bkbFDacnWp2p86q+5M8
a7PozzMbz52jGgIVZ8BH+LehuKP3t962m3VVrILEZEzZLG6DdOdiZXUrm/V8QHeliF5lZzHDRfJw
MSZO8iSLX7ZifGaplN3JLvwDspXA32IrO1mCJLdrlaGrHNKBcnIQC/+KiZ25wqgJaFMIm13GvPmM
vPtaUQXlYlwKb/HSE/Wuo3q7kCM+JiQh0lKuPZSgNP+6SJjypzghIj/zy8i4nBV3jrFyY+zIZcdP
V+cFjUsYqcU9W4n2uc6cu3DsQILMLUdLnxU1dM+yZdf5Ny+dNTnGtHu2cXTHa7KYTubcLMAzL0rD
6YFOMFNFtGYpfLc7tPXUPcddMC5TfPL2ci4Zb6wlI2PaybmDyg177ANje/sbNBRGvA7XBDnXoci1
aXU12cjePvZMoI+zv16JBWeVWlgodn3x4lnRblKF/W4ZirVKAD9AHgqKJ/iD11scVY5VzH7+pA5Z
8+AY4rOMy+uEY406p9tMVyuDe901k/M+tIbG3bapLkEYu2dLmBZpCA0NwSYdVvWArWTpBP0VFmZ/
VWZ6fsVjclJdIGc/4qYwgxWFS5MVGiNkh29qmFVkKLDMIb9QFRdh1/GSYVZylLHUiKMFd0xzVe6b
CPC3xip+Xbpi3McUNp/6fLpvqh6foIZc4GjX3ZNlQ0bEIeDUz61bKEDNpEJzVrYi+Gp4mSf9UTZH
L8rWfhKMGy8Gg+i0rbXJJHNHDbx2UcynmMdvjKoL5iUMsXZm92jgeotVEwWAcGYcrjbF29SdDllh
K28Nt1QzZUXO1nqHyCjfLhCRb03q7jBRy595SNRHFGJnh13iaAR9HXG9UbVHs8/yYDVeg7LUjiHL
7KMOT8ZpyZALbtoLsx+qh0zJ3F0wRsN2iJLxKRXDV1L/1tfI4j6CXsKnvDCSjQPy4kAyPbwigYuc
jBVbX53swVKH9ksjsPi1PSs5uxqggLoG9arYqXFEG6FeeKx7uM3RlAcv7o3jnJgB7j8Hfzp1ZVRv
y3RDfRjNx7m/MbV46c5bTZb3SwwJvBP5a8NZ9bYarkJFsVdt2thnHLxb9jwRv5agKHedrtvga+jw
zRrAaGcOkBS5We9kkIqWc+s2gwCyiWt1iwGlrlWroXei6tb0gHeuuZ2NpbDwGpuUu/HwHXOXCpuG
aHrwXTaciKycZUtOoHqoroZ5q6oqRZuysG2XZVJXVznE4xm2n3LNWuioAT+Y88EXiG/4WezuZVPv
/OQcqDsYz1co96T1qxcT9QV/AXH+QeVPfgv8OMYuKcwfVbgrazXFYqBAlWVve1OwZ7fknxM3xA+J
3Mtj4JfKgh9+896VyZ9XFNRA/rpijW7W1p0ydY1VqNgZWoymRVV5rwgxf68svboGMAmwe3RfZHjU
VdIr6eRunXlUYetbU4TaE7vtCdN3YfJZE+/Qx10NYLkPOFPVr1m6kv+GyakfLJ0tL3Q6Oy/gYifD
z03cLZUFRShrmY4TRku9UZ0iBcLpZpxPu9kKSB5qrbTxDmFMgQBKs5DBjzE6yr1bs0jVZZiRdpTO
wJoYd1lDoSriN7kwwWg+j3YiqANN8ID93F/3VeO8NNb8Dco/YSzmnv0+/OPWArS5q1ntrQKjzT+N
Zdpwa/Wyve8p4crxvG6jlOCuhYtTV9rxpPL6bstXNn/NED1p58StAQVmFRcx9p8I0d6bvh0vsDab
PrcgSXmCpcm9iOOE8qkPW/GHVKM8k4KLN1XGWw8bbVa53uZjXBf16TK0Un2Z4c3Xt1l/HedDUjrk
0f3ie5uiASJbMq77ISzScmQtiv7ybZibVOWlMF/lqI9wM7LAMUWe7j46yoIEVmQDYJRXk69Xq50G
3lXP4s9F768Nbg3npB7wuWrH8CEDy7MUFijUsQLA0Ad5+a5pzQuml+H3TKcaKlruuq62zVqtYAto
+Afh1JhKKeZ3fQz0V7ccAzI46fAk+nhYZUVpXDskYDaijuq7VsAoEb0xEzr7bvWBl++CoV06hQtF
j4IZFZY+qO9kdw0fFGeY/nvNBnFbkg5GiiePsYnL76fWwkdHA8aVKQW591hg/obRJJ922Bxa8Hiv
MPPk8Ig8yz7u6mBZ1X2+4y6F7GIdGatgvuHKQ9NERXBrx2aVVQu9hkn+r//53//v/34d/o//Pb+S
SvHz7H+yNr3mYdbU//6X5fzrf4pbeP/t3/8ybI3VJvVhV1ddYZuaodL/9fNDCOjw3//S/pfDyrj3
cLT9kmisboaM+5M8mA7SikKp935eDXeKqRv9Ssu14U7Lo3PtZs3+Y6yMq4V45otK7t7x+FzMUoV4
NthPeKIkOwrIyUo2W80UxwrzHd5yekEmeBfdi06y1dee/QTtHbzRrVdnZYnk5UV25GKAWlXm6Jo5
CHUZXbJuG7149Z3Q2TtT0qxkE63BbFk5aXQajKJ4bVcgqtPXWKcYlExaspSD1LjrVi6p0L2Rhc+Z
k52nZqiumuEVO9fPu4Wm59DHZTArHehqgXeSLVKq1bXSlHGd1W68csq0uuZ29/mfPxf5vv/+uTjI
fDqOoQnHtsWvn8tYoIZCarb50qCcA6Yuvy/GqrvvlfxZmsLrGZiibDKtjbSYjzr1RY5iN5GwmWZH
4GvZ92LmzMiD2Wktnj7xd6B51T0fOfEobg8/RplzpuRHSPUtA1VetV0WfjS8JOhWTB7lAtkCGwwZ
JXwJmqR9yCYHMi9jfMWrz5FpkBW5/vObYdn/8SW1NUcIV3c0oTm6On+Jf/qSCkCPU8dW8ctU1c1G
M9p0Y7A23JPGTJ6jPr84RqR+zpyUAktrhuSzg+gSuImykB2FYzyjres9QjeODl3qjut4KLHZq5pH
zEexrJyS4KFromR/awZz6UDWD1QSsttWiTCeCZIWDuaPHlljGNFzj3usyj4qDvJMKLp99zFXzvq4
6E+DmS9fV474iHsDcFakA/m+A+U4FtnoH22Y5vmtHejYWPJubWWvNQ/5GIdAXnCb4coZH91JlGbW
EtN5/7/cRYSYbxO/fl1d3dZ0U9jz5tnRrV8/oVrVavTMIXd3Slhu+lR1cQ9C/8dxIVSSZmBfijXa
OfKq7lQ0LiT9Lm9e7VqERz3psvvQjLJ7LcH9M+ldYy9jt0MH88MPCgxJ53EyhrhtSu6ia7ey2Y5W
dt8XwiGJmjSbUb645xUUdfOyW0MJ8ZDBgKYcG3rWLIZKQZdZjzktQdSTInXqZWxrxclNCngwP502
CA7vosm7emoN2j3KeMf7xNzx27RO01DG26HXw0seJWINbLS/j/hFrDBijJ/8jhQVu3TvRSl6KGbD
pLwlQfBFUQGfK8I5oTc9PcHFeqgMrdlNAKNIc7bxVZDrvMozuDLfuADKjD9CeYPIYdSkL4Y7Dc5t
QlH6MDNTcKEf85sOWqFHGi5U+DXms+DbZOVl/Jm0CsRkG5ElXy3tpWH2+PwKE9rvfBbbE1Lt8rSe
QvcWlE2A5sah+cOMqf36S7Da8ZwOTNZuEwBhlgc/3hnOqOwpbsYoWCu1vtScAAsASPQnJPC9U6I0
3ZF8MwR4WjJu+RVr6J9OATWvUWOfDh9jcpdF20q2LWF9iQy/3np5sw/VIngO1LZYmeTeT/lkOGeX
+vBSn5PdbTobSibmK4+YfEP10NhjyE191GupV1bWeIPpS2T+4PlY9DlQOWcg/9i55Flr4EayE/Bt
dOkr+P6mNxVLo0rHxahG2F/Ng/XGpcyahe9gvJvT5PbqGbTkn4csw4CGva69ZZ86iUXdpeo50oDl
Idu+keMs7bs6NsHFbmLnbsywZh88K3h3e1gf8Wiy3ehq82oP6Li5uR6+V10O8chzEvAxhvJImels
dJ73TE6mW7jRgRrReFa8SvXXHd6RlDWBkbllcdEVeANI0mKdnU7lUcYysJxoXWrFhUzFc1+gHVGx
A/XXbPFI7IDt3I2IFPvrwmTRpmTgIuQ8OUWeuUEEkSbhf/NxrclBED7hx7JOgoQ3NgJbtjYmL1jZ
LJfXWiN4cqMaf4blkB9Nr7IutS2syxiBpvvnJ4eh/35f0nWhaoarqbqhweA2fr0vDZWXNn5vm58H
z1vrs4+CNh/IvLVs+zkzEbfzwKb9FSydIVhVlMd/isnRLeiwY5wrBmoj82zZlmfBgKy8OqUUnyYd
acGm3ZD9TthCWvG5CrjtyUM3ZBF+GfIcWQVVRYiHUbLtVy6sIr87yjkyfhsChOgZPSsfRZ1aUxe5
mcFn0zG6/uf3SS4nfrl/65atu45pOa4mDEcuE396wpplhLuxYhWfFSPKljZZoW1eFniLAmR660wU
7NC1e8kdpz2ST0a/YI47EUqJamFOl2RSvKtvGt/6whrxqWX/wnKiPphiUD9FZbGQ8cDTwx3Z0GIj
m1qGRSgIjieydvrJCIbqdtlSK1iQN2p6nswg3SRC6zFeSMKNcHyHe29sf+qRN4pnUOxv8dRfGkWb
v/tj7Kx7jIH2CbqLn0I1vwGMI7RKb3HczNtPCflkCfT9bXxGXAKG3VCJ0HE4hpWTP851yVWRhcZG
NpWxyS+wUncx+a4C4WUBwzvo8n3U5sUjBtlUWJr6+zgq2vqfPy3nP9ZDPGttCmEmn5cpKGP8+q2u
ylp3qGIGn7ugxQlayz9NVu3dR2lpn/u86heN2fZvQxuAH/BdC7ayoz2jkbPBErt/M7sh2TqtCLem
kTbrOgDpooMvOWrzwaGydpRNeSZjgSmo1dj2IRJxdmW9g6SLys+mxAv5ilggdrEDN5e+VIuTp439
qcAs47kZzUtQRdMFUaL82RXmd+odzZ1sBXOSsimC+iibaRv2y8q1+301zyx9tmr+pNtb2RuCG1/r
aVVvfFekh2CGnIGBbE/dzCeyZu34dtnUfX0CtQfUUkZk38eoshfIiDvsFrIapak26r9x07fm+l4q
LOpj5DYfeI4VuziqSaYkKimMWGWoHnfz0Lrxd7YHObN2R/vORsptWphGbt/llXGucnPcl3OH7JVx
rbHs//LByw/255+pIEdpaqqtqwabNe33hXCPFHXXu77+Pgq/WuVWAaLWVPrbIeYLjxqJ+5JXkbVh
SxHdWaVj3acTwrs2AouyRR08uZidARyULfBsKtWtc88IF1kNrmbskTKTB7SisrNjc+/3G0NhMYrn
uIPqFKmW4dyxJN7/85f6P27VwtRVvs66ChNW13XttyVkbJilo2uR9m5r3qcaUvNdw13mp8PQo84H
31FjITfZixRx6TtQI/3KyDz3WqYi38Rs7zFSQoPUzHLvUDqhdVCB0Oy6ZJruvG6oNgXWzFfoZ/2i
18fmWIQauXijqHeArkEJJdPa8VJvb4DfO8izQo2621n24+zvej9iH+MorMX/5ZH2Hz9+YbqWcDTD
0U133rz/9khjATexZx+r9yhNv2fZhfS8dzdEkXUOZyyPxOeYIo1XKB6Zq4+YPItbR5w0DLZuE0o0
ahbyNJpmELFejht5ATlYdqBkM2c/vONI0Xr8E+rdoTBQBmOA1orT393g3/JUHepZqmlM1j05UHAH
EEYFgB64YaK+2FLHZI7ZYavd3YaA+ro19XmIj+bKAq3ZERnYOrtWdfokHNM4SLMhnIizq6+azc5E
RBcCFk15kGPzNL6NTcH7OwuzDNqdrwybPhI1dF+n1RbtUN6BlHfeAzXBnt4BjEeGxGYTa74aje++
W73dLGEuoC6i9c61ShBjFXMHYkOkg/Mgu4Cs8S/F5CG6OXdkI2u8xhsxAzeD/K4d1Dk9REc0FZ8M
AJH//DOx5e/gl3uAxZrGBdhq2w4gRP33zACSlYmGlu27NYAcL+uQ5BfuAutI6e2X0vD6lVnX1i6Y
m0oPhlvVm+xO9vLoxr2XrPBYmOZTxhJThkcL7BQPty+ogdovrQb+w8kNdSk7XYENi8dPhcPc6+T3
Qd8/4U5Uns3StO9MPxTLFmXlL8DcYVTp4+tUF6D+cE3ZZ6FfPFVK9UkO6JSsXljt2Nwj9xgfA39K
1ok3KJ+bcCEH5CJzV4UbjEevyFx84j0e/fOl8dN7Yh9gPbGK0XeDruBGJomXTmqR9vN7Pl9kjraq
FtX343yA/vNnrMqM6l4ekEr5OSYHf8xVoq6+jfuIiQilJNYUv1zr9+uXNqggtpOC6vmjbavnAE7I
W6JjLxSXQ7bPa8V+7SN042v7rWvg0CWdWqHW5FlvdokdOJRFFvAduBIMRhA5Iw69EmpCnVnXLhvQ
vE6ghrpuue8KCn8IhST8THQfu2jo/hH0uWrsjyw8+uDFzZtH5/9zdl5LbiPdln6VE32Pf+BNxJxz
QdCCxWJZlUo3CJkSvPd4+vmQVItSdU/3xCgUGelBsgBk5t5rr6WCfVGL5oNDgMBp1lv7ETibthkc
yN0i1Igfp6DukblD9yiGusJl4wLCfOzOou84o+CV1pJP1Cp9AwVnWF3M6Uq0XpKidXUnnu9TDo43
xqhoO/UnUYrgO3lHf3IlWUFIe94hxXx3rRID3o1/V3w3XUdE37oyVHMlxgqalet8GZJjnlwiaVRY
7aYfCu3OKJUWBweX1ZbcuNSJVrl01Evun/sVcIZvHRkfm79g3E0BdxfZoPCftc7ULw3YppUbRyDk
Rau99Ba5cgwAp9AvwUc0awRBzOzFQFHL8b1ICr+FzMCPMndB01zqWkOfD1a+wIWXft2SyG1HfEui
nq9DY6uTbtW5c4d4UjewGz3rtjPdW/LcuMrQNztRFMmYK91q6O3s0LflfC/qlAx4sETQkyiJ+nJy
DoVdTqdrVWfE8Od38V2uGe2dkb/5Cq7iJkXRCFPr9BFZrzf8jcGdIyn6w6iEt+1kjR+NytRA08De
hELKr72GhDcNoZW3U1aCyydi0I0nLavcNLj1oTZ7cGRpfGyCGGsDLsNd0M/jo1pN2s0Sf2g7fV5h
n0QDCpwLSEH69oVkE4zC4qQkjyprBLz80z3H5fJRHrNuYyqDuhHFyUmi+3yqXFG69JgqxdUDVdoR
sYyJMcCWALGXVW81X9eOkdqz+xvyPTKR1t7QzaE5iAaRpAOwz61jaAuX1VCvRG/R0lryKUzL6kFx
IM+uWmM4JZat3PodgCRApNWXFAKyDFrHlyLL8l0On+LekIvyGemve9HhU6QGlhdajRTBRkdch9Pq
p9G2R2xP03gmBDa7JRhgdemhsJM5Sol+c+0hugVljoqa2YJM1mWbzXJtY0UIkSYfjXH5zdL6qASQ
yIcZxdRs/UOeD9oGtoYKZk0MOtboZ180CHSqxBy/IVQEsBhJzYd+DqDHyVpz78fyxLvXti5dUp45
x7S+mjiVRXTFXZ5n04H1OIOx4qUj0guRvhECwKb4kThL8VpXZjp/xiXQcgvCzVmF+HI/ItXnCuaA
rLbg3ZMBYsZVYZ1DmWVZMAbMU/pgZZV6Uw78ynM5wPgMa+On2V5ClhRpvM1kTHo6YiKqziEV5Ldb
tkr1ibgh0EehUxBL03WvhOaaaV59mgH57/xmLneimKpeOfrAw8ap2s+T3mzFYCgh3YI4t5dBkqB3
8pNpI+rDJtq3sWI8l7Pce+mgG2sxjVJbt3KKudDPB6gDOngnU8PUiRb0x1cdGeNVZQmBonm6R8j9
k6hXArDb4LuFsMH4MRmP4dJdbSV57yDYtxG9Stk4642JyxcE9EkzSwnGzmF8nYwWCoBqlaC35g6J
bTybcmetxraZP7ZBk6D2FE2fjTggbr1Wv2lxvsdNEgDClL4XxEbGGHTOFSf2cIWbezsUWf2WBNm9
NPba/RxEORHTxniXA5t3CZjwt0miLty+UufvJ7Ut2OuNYbPx43RVw594dgwp91eaQoRgzU+6TfIA
lvz4VQ1lhxNWVUsnf1Ck02jBA5ao1VFUXetFTh78gS/FhvNdgx5q0mbmYrt6NFHompOznUbQ9uiS
/zzlWgqi2ZHunKIM7jnh2CuNEA48sdSZwZDfGmp4j4vyJpa14aiNin6W28A4oxeSLLRsG1Elkgyg
DTItY+fhisSC3bFlcGQlfB4SALdAXxJQJF30DFOHdU76ivcVjaafjI+B9lZUUfRcymq9tqcMzSNn
bE/jkpRqDL1DXu9lP29Psm2RLDnRKLpVula6BkF8G1H3rl+Vjshemk8E7Sg3tSrPx8HJKgR0mvhp
HnGDB4Av3iJ0M1rdf+uNMFr5UE/hbw3mTQBi7DKIAL5qG6fKygAqfbRUiGMVItJ6CCu1fi/p7d2l
CKu8fjM1sMOsrI1OvN1zmyNgUJc8JrGR1c8VgYIbhMHCnR2Y1XOuQWfJW91CLYaiWukIidoFpJdL
MbIsax/CJe2Kot31lccGM74UYVR0jsQlgj9aOmezKZ/UMviWqk9+MsufgYJ/jYFovo5N5a+C2rCe
0lpt1oVthvdE/xXbeBjl0yhVI0b+SfbSiT9SapZQrKDn45qy2t0RYZvsZf4dTGVqbwnKM9ZBPSkc
svtvihIO33k0pDpNv8fs7FYJ0ggfqmgKN3UJRPi7navZOjFTngA5Np2boVL3yCzyAJS6+SGvcs0r
/Wm6W0pVW/JLBWH+DAo4XUmKNkNiKmfPVqADiQ6k2hOtjpLDuQivPZB4WtV+HGC5c+atKOI1jncD
Br3NPOXZM3xU+irrpOTGKZrwrKrKd16G/UsUZsW+JM5mY0JM+RIUjoLZr5RhZaHV6cMbNWyLhzbn
DWIEENss1Val10eimcULtX9p4bvdlGMj70QrNwss92mdgs9iymFY18CUPujQ6J2tQf/lugQFZhsx
RuvGrYo8oyn3zQOKYwXQ5ArJrsSMbgOoFtd2nTUv0KW/EJnE/RkPLh5v54s9+wC1lkEGsSe7MTSQ
Cl8GhTZILQ1Z45c5TC+DTHtw7bq0vwRDBkGFFTcPwXKlTA1/vRIguOYlr4MXUwqkt6zqf7kSUb37
WTJXvEsNUKKLM1646EVSZ+32Xw55i62jEM76i1ceN5qqyyaGMwBIf7XzdLlfhpJMPIUVhxrEn11y
VOtc/ZCp8escxM0Z4j/1Q6glIFib+mms2PoMk78WnYjFRtYYqPVlSNhOXqyDKhLFBTC5g4VO4w/H
FPYoDWu4SbS9mBGKSFAWZYKTbmmdovicIEFzp3Aq97D+RLdF4ef7MEVngd0axB/GHN0ETlqswpgj
ZRGNRJdmI8pYqfkkegTjC5xv/aNoD5Ed4drtrShFCktRNsmpNznhB7txTAhTNE7jsrnza01agIT2
DbGlhActxUbK432SxDF4I4pOWo3QazrWXhT11iQytGzVY2hPj7yIP6i2mT9YSZ8/JBw5QGLiyehL
ngU3iHl4ozw7ilYQI93pn/+Civbe87B4Qh1HNrDVmEQJGe/MWbHF26Rq7IET3jjtMBDOGt7bmRej
n0GO1SKmHZ86Q9aPZp1zU/FdCbTzcTSbk3Hn519U2Y4fyrpIHipErA92YrS4EWMCyx24RGWIiXeN
HEmbqSj7j3LPwtxlWnsOGhu2lXI+pJLaf5z7Yd7PBjDOEHK4j5UG88aMCezW1FHIAR9+GU54SHuw
Gx6dYZmt7IiQdWyzOg3Ik3yYgGeL4U05F16JFx0BLrpVC5wi17P6JgN9+mL/uKbjNMnRdnLdFb0C
A0I/hbfjUcwBJxJOzWkt2fHojlgC71QY5u5KxBcCXm+31yrHABOjjZC2iTqR+EjxbHXYdS9DoXNW
bvTKfJER0b0J0FfcF1oG39uSu9b9Xe6f+1mx82M+52fu3SxJ5Bg7oNP4WuX7ppf8XRxGkcsBbV5O
afO9koXp1uj6Yn2tC5RuXvedom3EMNHQ62rl6pnV7651lmFDmDap1dYY5m/gwKHHbBSDJy+QD4aG
GWs2Bpiqm8h+gP+9cM087F7V3ngCPxYCwpE2VBDAJNvVrVb1zad/vr//4vDXNM4IuNVMotAx24r2
XxxGuckhJ1Lb8BWimijxTGvfaPkTAV7tm2l3O2NqlE9yYBtuqFrauYJT/1CHs7kj2L+4KWC/XxUA
B1cgrLjJl0SC1n9tJiBBRVFt2tt//sjae6+JZjmGpWHcNDVbt3XjneHMVOQgCvFKfZqncR07cwNE
hERPSzSfLavdc0xOVoPs/6iTRwuJb/TsVmqm969W3hwJ7QNurhBihRuB4KksG14D8PqrzMjk0wBn
2KM0ZWczk4fXsuYPpCIps8/CNWHTZZCrp6mtMW2OOvraRcoibzq2gmwiLSInEtERpMKAblVU/AtU
Q/n9V2DDZCiGRQQ3VO4OvHHvzYeEL+WWUzv5N84q6ksxcQiDcM7qJbx4rSWtogSkE4Enm9KPweP1
Rvkdsi1rF3ZGDrlaguZKkngJS3MX9RNQI1v5l4+o2e/enfxtbMuE59m0dBy3uEJ/928R6A9YJF8U
Ekze6UZaFTe4kIJFa5ystSSZGhQ3fklYPDb2w7t6URQ9rn1FXWoU0MmmOnKEyyTv+l2L17GFQ2wR
gVcxtLX68KDBv34MDeeV2AbMNI0+oSFhBcbW1htaly4Eq7ojwf13ogpA2XjgZT9Dn0ujmGSQUZpq
7Ejfw5g3PshlNcD3cWfEBVNKPY9PUHcQyywDxCSSX4UrEB7BUUxCENx0m6BuJxqNpks2fjnowpdz
TDFjsisGaZEsici1jV6sYILuNu8a8gw6+ZXoaPI0u6oC123dlRaMf8nshlrUP1mpOd3ygzx0WQ8B
2ZJU4ytBXcnjpd3Eess+vrkRbeBs1Dxvb4oUWR6zaqGbDUIFWQlNvkmV6kdO1IkkWVrfdRZ1orVp
detgBBDoDHNQHmWnwz4ypfeGUpaY7v9MRONsw8m/LfSpPIrytVmOYV3GrzHiR3aQBJZmaastmwNl
SWQgNrHSZbf2slUA6ZOc5jY/D5edAjj+LXqyHVCKpXURHIIlNMfZCfBDTNJXmXxvdFvRJnpF2Vwf
IIad2Est242/u6rST4fI139cNc5G2bVHA1RJNs+Q/KIhmcIK+NoASiJwrnTOxJbaZ1Ec1El6VQcc
DRocETf9qObnLG8/I4Gs3UJ8r9+KnOnrHFIR8jCrUuckO4MTEg0xpgiULppqI4rXRIyooZ69Vsn4
R1adksDk0g7SCawSfHFqbm9D2ZROou6ahGYQukEZpR4G7uQIzRgihUtOJI3kT8VKZHGspVvoW89x
F6Y3cZBD0mWX+cbmz7Cu47LeZDCBQHwBZTV2uJHYvO57UBVQfAx9/ti0mNaHSZU3l2LTdfcOykaq
pvuFa+Q11qGq7JHMo3PoDN1tHs832KfSU4CbEWZWw175ra69jKNqbjqjmXeiWKBfuNLnKTlXYRN8
qNlUKU6qv6Tz1BNT/dsos7/LiONhR9zGmC7U5gtPszeBP3zxzaLeFQMntKIIS0g3owfRATK6aWWF
vnk3Rk5/NMoCluPRKb8AWF0msEvJXudgu45wH6l33aTPK9EAmu0eY0773PtBCQEOnLdJDsA+slVP
dDAqaLMl7EK9jeRr6SaZr/dPg8O52odGjsN9vV3ihD6Pa7gdwYElxNixq9f2fqTqH/QG9NjSHNsJ
gHOTI1U21ObGDo3RW/DPhKbBjieF0rESpHijvM4t+L1E7EhQJoewKTNCh532OBbBj5gSdey/4fIo
75Fpm27rqsKDBkr0tdHnjRK10hlKiOlhcjB9lcBc90mujg8qRJD3nX4j2kRNrVglAKrQdEUR88q9
ruumh+xjeGgiTdsmslJ8nPJmK34Lc+x6N2zn5jZLK7yMk2Fcfl64otd5XuSvisZDjXCQfBjDsXo0
0KQSI3MlgaWtNAibaMBSSXrgbJxxCj8RTnL5Q6g+PICDDY2ohpzIWU6r3DVruBukHlbOXId+takI
5SP+tnIumUlkEDu6ZH42TfL/T5+/XoJ58qarl53L9RJSoBr/siyrf12VEc/SZPYNuqWZzvtV2TCC
1snMbnzW9dk+J2l3RmGkelU6JDx7aGR2opjDLGLWKja9GuelO3RYSadh7ReB1Cf8PFbp5nD2Ecco
xaD2/8xJuuWwEZrinchdWivzX7ynMKn8frJeNn94Tk0LDV9QTtr7YxnHm6YqgXk/6fUANyjEwHKt
KXtLhy9U5K51zt/UiX5OcUbYdDVJGY4zaG3SQ4T93OvnCuNo6vher5aHKZ9jbaeMvrWdOlaeSxkB
nS2Uy9C2jOlr37XpWmtqy6scOE+N5jG2pJSNo5kfojDKeD1TjKf+GwKRyh3RVhpxidE30QsjRbbR
bMTWRLH2nyxQNy8lyM9t39i1eZuOeQUdXlS+qB37jyZskahcilFZrAPNr5+CbNbvef7Yli4YoslC
HKpwEAUNOYzaiZ/uQsimzgOO6BvLH7eiNCWdcxa5urNliNCQ/EssGLJXolIys1dIvvzDtbMYjyFt
Ky9DL33F2LRjNRaV/YgwehRoBPJqir8LIrlirzKUL1ipLcAKZeqJbxI7zgPOVR37ctQ/922OEZpv
ZCKp4BL2PkIKllvGa5lFn8N4zr5Gc/yq14XOyWT0uUFtQKroVz4tHSLWiefIqHjVDQ6ovmW7dMmK
PZQ6JfxllalrXF3jQ1w3VrXSlb573UpBooosBAF8u7nTs60dzdWBI4P9hCf7XtMi7XNp+AmkjoF2
q2lheRtUDYvQ0tCF823Jg/XsyHlwsKK631YDL5wm/ira8Y6HmznNJU9v5UU+wh82GieU2zRlXzEo
TvlZdeIXAtF6mAdVw8PXLK1FPb+6G6Ng/HGhe90NndXsrNKRPobw64gOKRJXG3XQag8K+Pgpj7Ah
LRPKgV679jTbJwKctXNT9niNlobOxycN2ZZ0r/qNf5yzrFqbmeHcxQNBOFCnfmjqooFhrQyeDY4v
ZaBML71llTdTrUPxNOXTC5Eo0baNtJygAVqjEu5XCXWqW9FaE5Zl6fkLRFDjbY2yA6cmeiXRPO+m
QIKvqYvmlzbuEldGoecoBllOsOlgl3uSmkG6s3LEbsWFCc05WE7Yr8UgdCHTdevb5gHWteZUx9DH
zNMM9qRZDnZRrD1fi0hZ/ShWpV8fsX79WhStUY1VRIxtFwGoqAqwOme4Rx0dbIIR+l4U9MaPLEtf
v0hoV76nEGkubf7SJkZIvrHRElMGtnJIct83PlZjU8MqAiceWFq8Cgk+pF41D2mxsOf5pYz0lRUf
y8k3HpPZfrjUp46JYRCws92O/j276TdR37AlcbMGzgLiqtK7rC3bVbigYaQJRZkstPWzOVfDLVBe
JCtimH/7DuwP/MEbK28t75JFUsfyRNnHX7RDGRQaHxZZ+Hr0Uz7BtNlUqAld6qrKPEXyLHm/4H+W
ukC5n0Dd+7ws2L4CxOvj6Es9BA9W7Edv/VDtEFMuwlWZfcnQMI9XZXfm8G6EqyKJId0I5rdm8s9m
bQ9fEAj6NteF8qrO+ghxGRx8I5b5FUT2MAH7lgXrYcoJghg7h3VI9qH87G3scEtWdBK5RmuRs7Lt
zBV1Uk1Uz0oKmSMTc+DkiHZQjH4Xzddx9oA6WhjOxab3s3HlwMROOGwSbCSz0m8548oE3CrKIXfi
7gS0DCY7I2wepZC9sj3X/SfI7M5+AKByJa2DvO8vAVjREnclgq9EoFUQZMoxnAEnLSFa7YR6hqll
xaqvRwuMHAn2SCJZSmT1nCBmI0K8rcr0d5C89V4QNh+VRUJOJBgH+rsuyE5o2EtHUSW6miG8lT5U
rOtrXytEHFExwn0a18ZaVafgrGbtjMCWOSGel+qnNpb7jeoU+RPSXSrhwVrwRRtB6TTsoVd9Uq4T
mIe+FmOykAQq+rMTwc8oZqoD5cdMxaIhq5mSujOl2jhhfSuMKDzZSyFlG3rKhjmFe26oom1jSYt0
Ay1WqseESiIh6gLWxLATt3sy2c245GKlym6Csm73BSKJl1z4s+5daxE0w0aGbQAAg+w5mG8JEFqy
oSnLnmSQiKJIDM3Ozc2lE+SLhooWCF3txFTcQimjux520NTW0hdQSapn612zVk2isaH0gLwsxDpA
RF12Z6caUrFLA5Rt5XpwOturgtD5UKedm5r6iIwLURz50E9bUQSadkDsznhCfijGo02MWgpBOLaZ
mJ+a3XcRNf4ndOUjNysWDjVJq7d5GuU3MAcDt4YZeFfNQX+vOPPkhiEB9nKKf0RbjGDBYg5rh0g/
2Hn9cq0SObsa9HW0CC7KaBIpSWbfIJpuc+gntA8yPMNVl6KoE8lcsnNZERaJiqUNfyCkRvc1NjpX
wWUH128J24Moz0t5bAKAVqLMKv5nOcjqF13OoSXL5Y8yEOeslvPvHBDhFc0NzktgIcJENx+AM5vb
0C6jo2llwamzF5+Y1NbPXZFD0AH58Fv3JU2T4nuuAnOta9V+lnjtgW1I21Mw1KpXWFmyS6uueuDU
CQtJVqVfejRBxSilL8/BxNsKbKHv8mrd/bNxUjV+j6DCLqc7lipjuXYMQ5O5nX63eWFGDXtbLv2v
RrEwNMxacMwwRxKm811tguZLlsybj0YHE3eMBrybRKdJRb1PaYh8lgwlOnfqeECsCVXCytfYkRW3
UVw3h85Za1YZ7bKyCB/C/CFN2nOhBbonS4bmYS1Ac6YoUzfqO0A6OnEjnJr0dSFPEJONqcyrg+kI
8oWGdNu9KLqkr9sJijnsdu2OCBks3lpN1E8boryheOaCD7JkArzgvP6oKvB/5drH+A1wr3Y3F8/o
5TmAkSBZVnHBIm5l5zey4iu7rO6eJWdGSynAxwodgLHH4Zu5xH5KRyt+xOgB8bg6NGdjQizM74mY
iiC6PkqyBSoAEtdVjpTsNgM8ux58JLTsMHV9Qym2ROPJ28FPte1sfO10NT/0mFo2FiZ814BrdYuR
fnStumTvbXQHf47SPeHCwHlmoE2JUaxgESbmFJk3KeIjNwVuqMSAZjqrVqMczY8DvNaxhMDkFLLm
E4EM7YmaWBugVtIGbGC5nTRbXSXhALogaau1DGcc4hTQ3UiD+jkpYBXszbza5IGfrySpytZZoJYP
MYBFUA/qCZ5t9dQSrpYoUYdoROhCwjN6YKKdIyKLcLM3xLrh1gwfE+I63XRUMTkiPQdOsqoPUAWu
oewEbxC3hxmqffgkypU5YjGI5+5rJlfaDQifL0Go7ayQPZNZFXG+8vup8jDYB22Q3WSa/mGMTc0L
WtlaJwYMw+xaAjdWnBZ5S7PBDfTEqS67gW8gu6l4SU8hvLQdQSN17JePoV4+GUabeUaEN93Xj1jY
zzB3mR959x5CG/15pNHtMD8Vmhm/1FK6U6xhQHcratwCj+m9Dt6vr/VVGloANMoQjTpE/gjmjVd9
37enzvRmkBqbhXB0i+7wqUvt+RQWYGgkC8c9UXY3pY8Qrkxw3dYadcMrq/hDkfnDyZ8wyibQethK
7e8xjt/bnEdXvJLtA8yq8Far46MS192tSFQLcsexylEJDGtwYZWsHbWpAc2nWTclDuPzAFhmPZkh
CgMWSrnggd3Bn1etfAoq2/hAJOnKDsNjhRXbkzJpPExO/5oR4n7S1RH4tsafUQOD66oa2sec6MFf
AvFc9zUcDv5sq7uRnew6Uy03krSv8lBt1EhleZnG8STn2V1LeOU574AAE8cPg8ektesk79Bqz8IN
BgtnlwZWsYbneW2OwWdT1fp/e6397sjmrWbpHLWBKysqZn5LfxeposhqWmdVGb+NKENB6Y3m4CAX
91WqFGjWTsNetVBRKTGyuCUHs22qNCttAGklaITLGVaOeIJUXEu3mmI2WxwunAmiNrsv5NzZyHOo
buflRZYnQ+Q6Zqpt9MxAA6gIX9pJvnyd//VbuHwjwue/FsRTY2Ju3xX/56nI+P+/lzE/+/w+4n9O
0VfOOcX39h977d6K28/ZW/O+028zc/Ufn279uf38W2GTt1E73Xdv9fTw1nRp+2fY/9Lz/7Xxv97E
LE9T+fbff3z+lkX5OmraOvra/vGjaQEkWOYS0PuTV2C5wI/W5Rv89x8u9vn687fir2PePjftf/8h
8Xf+j6xrtgP+0VRQ8VL++C8YEi5Nzn9ktlAWtgpCQByZK+VF3YawEyj/kRXNNBkpOzI+RixSDXot
NGnmfxwi1fBBWyyXFqvmH39+/R+sB5e/29+zIPAxfjMLGeCmbNtyHMeyeZh05/19KmdhKfu4BY5p
HWauFXSVNzRp5Rk/c5c6KO3TVTwhELgaRF70+ksbjGTzup4QvfqlfZlPFEVSKCqQFTsYtsHg3AH1
wyjaDOl92FstOzY795ImBA7QNA0bKDgOoGKmMppANouknCaaL53qPMZdI6pFr/T3rr9Md+1znUnk
RonTRE14WN+hx3ltfHfVQY+Jd7g2i9y7PpdPBuhdXmXOCN3O8plFn1xpXgiicTZS2h5Kq4Zv0M9r
L5+H2pN1M5FBJPrQtIlakVhm81sZSZPaEy1g1FeKZAQHMVpUpYDLPOVJ5K8dRVEk156X7stlf7nA
3zW/qwvywt42iXkKOa7B9lEerjOJHKTvJ0uu2IxiZfNGLalwoy1ZkQBH+5ETRRUI6ezqACouzR0R
UmD/EIoTP9n1ryh+vHfFXPz97QDmY9SZsQ0BXJvdWrdLb1putVjnqFGMVrSJw4C7VtykRcbOoVZK
+dJR1Ikhl3HillYNScM3oNyK+3QSdaI5U5RjpYVoWS8XSQeTg0cE+c0vY0UWQpU7s7OGrShdHo7l
E4niZdKlCIIUIO7toNedp0eqySO1ZEUSDUp/6NLPeRR3HrEKrH0Z/g+eCRIW4hZRQXI60q/uJGmF
Gyla41lFGtZ7kUWReVUEnJKVECYwXBsjVOIaD9WSdM3YgeUaaoLgumhv2RBCLPXRzx5y4u/UvJZ3
tToWnk9Q4kKesWBWf5a1utA2qZm/qmNdeiJBPP5HTkvl0lOWRDTgP8K8Wtobe+lhIxZRgo/Zj8by
MPmSTApFXL8DIL6XDSPz+ibKvQCXDHw/16wW3Y/GxONB1CxLXEprGPsZRtslC0dc7g3V2B+MDPSq
Y0DTJp/EF8sxSvCuWL6ebXQB9NYspG7BjtbNVUvN2B0FwP9iFGD1yZE3148PnwgaiJUMVGG5d8vl
6wNTKTxRFAkG2B/FJKtONvGkW8OJSq+1yhTsxKxDUCQvvxECXO12npp78SvEWE35NPwe4mpyJ037
ETtrrNQjgLBo9OIZQ1QIRp9oDSvKVno3ouIZVWTZRibrMsmNVbqYo+wZMgNO0GCc46ad3cvnUtjH
8wNxhxZgIVzxocTfRJdqTi2NuhdV4i90/Vv527nscy8l2B++yDT7UDZ5sL0U0+UzT3FBALRf6KtG
RlUMht1DsNx9vmV8cMYq2A5EbABH73ez1DUwrNAmcjC9bJADTPf8xWGGh6PQEzlnJBB8JVVN7UE7
2CDx0n2zIR1LQeJbPCdoznHjLVlRxrHwCNFzuSWKs/SkXuOEK7J+HLJiLZV2k8HRVaN3H6iFp+R5
6SVtMPLDzD7CzksS1GCxIQhhrBN8lKWwQeCdROSuRXt2SoL3w++iquuCV7sfIXsuOm4JS7Iaz04z
f6sF8wkvceuJqjBAITMyi/2Y2C/wwPG+//llbciP+bI/yxyfxpU6SuX6+g0vXxOqa+66hhMIGHr1
gFUnSPiC128piuL7lnpZeXrfb+He8HdRqkyurPeRK765+LoW3ie+qkhFBQ5iF+UedR8vP1E3gpXq
1Bitmuv9Ku4OKGo5QZtoAGjNsvhfnuDltnU6aZeFmrK7Vun48yvEW2GylXgDayzx14Rot8i1jGgm
vIVLFlhUtpXc38XYSNgYtIWnL8u2KMYyfDMrUYa0CXPs3McbWHdZ8Ts0sD2RyLCqc9tU/ZYDUuSa
vUbwnMoZ0VrueQ53g5dZSYEpAzq6ehHhEHV+Pn0C7xdvVeJ5jiIx04SDSSFzcA7RhtNADOL0Z3Uc
sUB6ImfZATcplPvjobYelWGCfgQaFBztc+OVWQZMinWvQWCXpB+hn3OIuEHUR1loV9Fs9sQNfinr
Veu7uQNQLQyUtVnWPGriz18vf0iRzJNNZTUNNnF1juGiH6LMrooeNKpZ3M9EO2TpqohXTltErHj8
fOLmFrlrsa1NZVPIQwe2IFpZ04xG2ZIEgfJioJfkzlCAevLy6hSJFfE+vdaJYjHnTkLcAi2ij2i+
FkWdFgfhTp3Moyjha+CFLPpdsqL2l3kuWVsZXLPlvWdOvbStm+pGzbPGG1Fs8lTENA5yc19gJsGD
YS2KfaAweikI3MJwcB7nxPiqJfcZ1F28GpaNVKPkvDX0pfKSFe28VM5+Ni8q6zW0Qst6gpZZBppc
4lOKrKgUSbk0i5zErplFY7ndrmNEsb/XgDlcJhFNolZMNKE1zCCVGKyyMeFOFuVomeQ6U+gTsqhG
Rj4sGxR8SktzIfYzIhuKTe5SGS85UUwypG/Zev9ZFh2vxUtzJvbNoqcYlIon5jqn6H8tXprfXS2+
jjGcuNi1HRzrPz/QL5/y0vEyh1WhfRj4turWCYt+MS6LXjOw6ImyryKDE/hgZ0SdSCDthkz4ZzLb
LJmis8hdx4piN1ehlxorUdADi4VVZMEfz7MrOsNMQq3IXmqv81wvxYoou0GahkjG/Xk9MeTvOv8y
47X53UcUg3+Zf5lV1I0Rbwo72gMGYye0PLYimX/m3hW1KXNcFngDawmd1WUZq5bdxjXBkwEdrTF9
E1VyF7G8O8vW7NrlXVE0/F/rAOck66iD2kb008R+4d1cl6v8bXtHJBowqmqx7yyf+OcXFZ9d1DXi
JSWy1z6imSgWXl+XyuWrXvsYSmAc+gq64kHbD1G1wOl+zC5+vEFCqMK1lCHbSon5WJbEVPcp1AiF
2OSBzzuFQWZtm2WXZix7M0ts+UT5mlwqa2jkVoRcQEv+rpO2jLxMKSYRZTH8UinK8pSOG2VRjbWB
joY2xqpykCUOsrXjtSlwL6zM7aaqI7Dv9YInNWpt3lSlBfeUJhlsbpdlb0Sa51EZkQGYKiiWdTmG
UbWWeV/xLOnLXrITe8lZ7LTxtSGAW9f/h73zSI4badPwVeYC6Eh45BYox6qiE620QVCiCO89Tj8P
SuqWSOkXoydiImYxC5VQhvDI/MxrUNtVBSZanTT2chbo1S1LYZWZ35aMqLe3pPq7cJl9miV+kqeo
Ks4tuFm6VntTCtLAowWmMf5np4hvjMj9wzwl5IqW+TtYXk4fWkqjeL3WGDh+qR+0UNabVATg9iIU
2sXYTtu+c8z9uLx0RlGeRS0gmKBscVQnVzktZX1zFsfEDPQxxL5dXgYkvvYNIJR1UJifsVPp9v2S
B/14OX0G2xRjIFUHUwhQH0BWNayhZCpMFHMIOMEyPbWKH+facdbZaTp2lpn49NLMZn9WFJAcl0jy
dCbMJa46nZjT0unl9EVaBr3X9n7uRZk17L+9aGm4a2Zn45/GxvY0Ms9L+WFYBkbIUyyePhV5dDEZ
sUR8FUa5tEDPuchjqyBap93bH6vLaH36s9M3pyU6vKXOxaBC1P70kr1+e/r29FlUqYWryNEE2VX1
e19O/d6KMbaQejh4p89+fHFaGpdTJXFbdJMlmj9d39PSj5d+uQdO1/z02eltqy5Fnx/vvy3N3TWa
p90Gr5S/vz19cfrj099FgX3RWoZK64EpF4eufE9smO9/vFVOU2R4SvYwEcv3FXwS4rx/fhpGoL58
MUnvpx+lerSNonYd9qSqci78BsfNDpYO0jR7tD4dgiMV5gykKPrhS7NtsCn2nmRxTi9dNXh22zk7
G9EOJgXYyeQqvNDRGwgiEEvuEVf7NoAD4GNy+TGGZaoY12XfoduQO9M+1Svq1cWw15cUDRbksP/x
tpuNMHN/vD8tnX5z+vXpbemL9BvW6/+Lte8Va21Jlf1Pxdo8//qljb50r2u8pz/7Xq+11b+gngmQ
VJpuLeVauBLf67W2/petmbYQuo00qS0t+aNeS5EXeSKdcrGh2fj9Gf/Uaw3xl3Qk9Q/dNG0ETaX6
b+q1jv2mXms4EIMk7VLDUVFmEm/pJyaRtrSKqN/VqdgBbAu8LqiORmRHSBPndPXa9rFVXsDnfnDg
RrllMbfrvBuBqtGocnMH3+dIoXPeO/lDWSy0XueW/jW+73npH/rqZezSYw/AniQXZZ0iHVwRnaUC
4RGbAqaHxQtYj0DytseDCYUqcOlLkRYVbDef7yLZxcxP84UaKtfArrDK1e2nZkzubKldp6rO7BYM
51QisOC7EmvTH1qi+cBFpRoQC70Ot86y47Bor6hPsZpjm1ckKzHe+c4ce1pkXMvpQ5/K23owMfXJ
b2uS9BDYn2XGn7tBXjZWeD7USC+2hN6ivkjUuQdnm81uR+HSK/v6cUaUP/SLDz0YzSattxMPdYO4
BMYt9r2hh1ednbz0NTtvmeVjWkQvkDAQDCo4zbalXVuleahNlayF85QE7HNg149GscZ/bqNn2tb3
0aWBRt3Kei1Ug0wZR10ZP6Y9GD+kGBBxawSgl2cdvmpdO2g6ctqwhY1dnT+JfRMDAOmvgzbToWzA
t7YmnJmUEXdbrqqR7BzDoKuKZISo2Id00TOCgLETRr4KtMEdQ+ztSuGcGaP1ybfbL37N3+GKWbpp
DEp8yA7QAGEpIYa18Em5U5QGOZX5E53xFRLp5SYJFynGEbxNZUW4zhjXOFnOXE5tt6w4NnwEkpar
7TfKs1E+ABNo3DLVCXtG5yHuNBzm4tHBhC69hkW9N6nQeVmM7vawGBXn5pk5MHr2o9sYTeZGzXAB
KraCL5KvO5BUK720uPBzcEclAiak3TkrwDYvjT7LNTKLuwL0HLakuCmWwbZ1GtMF66d6bWE/oE7e
H2QafPFTRXXbWt7GNsYYUXAewEZssMqzw26gjhXHXpjFWAyggskwP10pvfpFq78AiFY+aI2/UlMZ
ugEM45UeriqJD5jp7w3cvja1je+oHPfoIuvUSNjXwbTPet8+C/tFSpCHxZdy9ASY/blSDW8WL6Xd
i5U66ddZzzNTCwmlJHiI5vQCXIOWqJwgYV73Ua1BSQmuK6wVNsnkpysD37C4yjnMcgPKKfSmhV+j
pV/G3vcIhWlc59oH2ba1G3wg6289IW18j6l2OoQ+XSq/YhsJtvZDqelErtMWMtCL5VujO2vLg1cl
Z2lI8SIzzYtxSl5GmeguCnwOld/iwRxg4BUuxAqeBPGgLmVhTKndXlXyFWrzxsAtYvcFcoB0PhDp
rwt3HgK8dBtn1RZWz23aoAHZ1OgBWXiwndHZwRUs5RFTeOg8R2yRXUS6ldsh0m9hatHZLpMdOKn9
nHxOqC4mINS0inPdsRdCxaazVlfdsDHm6BbD8o2KfR59ZYSO0J7H/5MYIMww9y2ys8oYidIz/wBP
LwFRyPc4lH7WVZsW8Yj6wVD5j3kdTruOS0hr91aDaOsBX1rzTQ5bDwEOjACSVWoxnuq5D+4qRFoD
AVbQUM2jnbBdywboz1i7DRsQiIyeiWXH3lBeIWvPhW0cdVPBLnDLJPusMJCBUq3OspKBJbfJAQui
Wa0x0Z2rhEtP0C1FaG3qVP3QAajy4qCCUdeguKhhEOoO9dR7Ulue2a6s3CmyL8aYwbKo6yetkC/a
mCaeAkSpCWEL+9UEgBBvp8JQDk6jjNs20K+ScN7Xoa6twWfSRA7vm4bhCASN5k2DfowGkBB5VzSr
CmcL6k3GBvRozmSQnOucCNfMnPPAx+oGIpSM9BuQguuxBRnjAC+laoOrRpy86KAMvFDJcZfCoxMH
ENgQhtl4eWB1IJRykEyTcyc6vOAdNfRgllbnIkPMsejQfRYZXXppFwxvGTkyTZV1EIp8O8Bb8UYs
GHo1Fys8sQpvMOQVPdiNoV8qGZcCf7+jBrCIQjlRnpqswjJ+7vL0Rh+4Won5OLQDkhN2Mm+Kspbb
aio/l4ngmBeCN5OvZ+khj17qTK6iBR5g6OY0lgSNdj3VSbwKZPvBTsMbUXfPIwSBGt9y12lbBgsr
uLKT59NdPkro3ehSxehXtdZ2MAB8Zc2Ei6NdXEbAgp1sYLhFreus0h0i12XCAkgbebPCjhZK43t9
U4FKkch/xmb0WQeVNU4Ys3b5S2hkW6AsH6nrVq6qps9C4VmEES29QMu2maGZ66g3znzkPDxHknum
AvBFLKvD2PhbczS3FaP95HdnSgCi09esi3mwz4dBeIjaMAL7veZVob/uIlC6tsOAP4uvGMveO8ie
uGE6Xc862sBzXn2MOgQKy4DJSFEThvIR7Vbb4lme+xopDyO9UBrJceUO8UWcPYkheahLsVeRX45G
5smEh02IrzBTAOL74yccgrEKM9LAs4In2C+915dHc/iIRkO6qmsTwxS1giyEEbQ3WAw2MrHOJJ1c
Qvw23yCltwuySKxqJJYUkl5a3IhgdSWDz2Art02Pul3tQBDzO+2672qv6sYR7zUGSGtcFNYaZmKB
9Y+X9odq9LEOh1KA03gEwwPMRhwOwXYybDdV8Wjkuqai3WR2qrun6ZCHR3cLIo50ib7ogrqjom77
iAERHsPtjFnXmMzJfiw6kEwo9NSmcU1XbBWpWA7Jjpky1M/NtljiN8IGxSxvlIFjCeW5Dh2K0S0V
WCWI/NgsebQSXiyhS1Rq5zYSra6tqRfTLB5Pd47Ui4I7AIy7An8V1du1PSoF9e5UIiuPlSuWpbVb
K80l5gQPUYyFBaQxN7iQto7BjkFyaY52iwSPf6XNQ4gDj831Rys0xoNiXcDxqqP8qzOoFZrRVkmR
339qO9NcY3C1Djs/dm23qOz7rCBUShTCLCuhZea7S1Ue9dI+3rToZ3HK851mWe2h1cbvL9VUtIca
orJrTnVOyLS2xl7udbXZOm2p7ojAP4aVxSyBlNBiqbMEx8O+rqUKUyN9SMW4osW0rO2DGdpPgW1i
zlKW2qKGv5TFG16+vRfNnK7yPrZcDbXDfVikl3Fs4HWjixvHobFVTjS21KVgXdiblqbmGlFHpOmW
4oW5lDHKpXn7o6fbLV/4mylour1lfB7+aRfBEoXAPg0z7WQtPAAtvTQQQdicmr3SqaVbxyooR705
SK12NpjGo+mh7QDnrcfGuIBor25FZAFBhz++MowKfiMgOInER75tjFancbHsy6lxPGbpnVlLTKxO
X+BfZXhtVON5UwXtfm5VnF0hymISzPUMAp4k+KERLqgOJKtDmF9MSSvWuYZQloUF4tG22mPZhZ1X
p35F0N4ERyAMR6XQxFYPdYsGGbA0aejrEEDvzsLPoc5zzJO/Wrh23jSzTgAm+y8FijLH0EZsCFG9
0LooK52eU0oxia3coQleInOz1xG4gjyAUwF2BRTWuGGcRoz0ZH1F9U6Lia0R4ljpy+kdVQtqCZ09
uyp9w3ip6Zw6rKelFCmxHPcACFPlAfoxuFvN/og/XLeqFjc2DE0ebQHuqtBUfT+Eib63hI4m5o/3
2hhoa9QHnrN20vY08+zM/bZoJChA2Amxo892lLrU9qoC4h/0noRo00QrwhywJKMzb4tMO9IxVQAK
UgwNzBybWd5pQ0Q6JQMr90anL1e9kyqH0wtyid+X+qG8x03Rx1K0tdckKpFbZO1waGWrQm+hLCNs
C2aPoB9IDXAEAhcNR8sPbVfXTGhcNeSTWZgHFT+OQ4VFwrcl36jtldGCYjx9dvpJB4Ejb2Zgs7Gx
Pn0C5sk8WDl0N7suR8TuxTk2CUhWxf3Xkp1FR6X+mNR+vsI9zboYfD8jo+n6w1AN1vmkKMd4JgqH
6n2D56Vy0WbmIR+00cUHOz1UdqdCa0EUUyusYHt6a87hBa6z5doeiM0ot2q3aRSrR2yfwf71aeFN
uAFsUkwWVhBthk/lHGzt0U6uE1NL6E+MH7POpq3dSXONtBn2V7lJeG7hk9NxtkPbuv2pvvAdbvWz
yYz6GttsLtn6IroAlIubxaGy+hrbnEqFrmpRd6gTN/kW+7QlV8XZ1VnpuXPbAaRwdSyx0RMoXCNi
9vqfbN9QHaGhl2vr4g22Wk6GNsm27HZ4+dyZM1oaNsEkyZ4eJc8E+xqmyG5nhXu8e95BQC4Axx9K
Pt8P3bZUSzNUKaTzZtME/4oRzXm3SyfyxCVhbDp5C4FfxbRp8gBc7wQ0Ce90xP9f+3qn9iWpm/x0
b/wCVPwb3Phfxct/AVrsss8RxjzfMJAL0PHb3/9dBANjKKhvIRbyrQZGEervIpj9F7LAjrRRp0AB
Bammf4pgugMy0ZBUu5AacQzb4qu/QYvOX47g7udLpJ00pu5/UwTT3tbAYOCawtBVUzNAVQK3f/1U
Tejnq+E0ih1Ozy5K/FnwYs6HLgg2gjqCmlGxMmI0z52Vr341m9Bt+ptOhACfnjXKWI3w1xE3f5DF
u2G4GsqdiC6hC6pG5bbR1U+n+TdDAJrMbx6EZW8ZABBK4vRoUn2DBC5My0KVOWBvR+LckMC3ycor
YQNT943HSZbHpk/WAcacpr1TMvEBeT23nC8mp99VSvtZI/PvDSZ9fD2CIVkbqX8eAcYbdOtsogg0
kMNEMMY66B3y0ta/NuVE2QafTx+15ouKLlni+x7lvatldXA5PH/5jF8kUIGNqviy/IYMym3LeLVs
jjb7bpC+B3+NVTubNsCMUT86fXf6aPnJssqqVAl9DdcpBzgSw2YwaYE63VqUXwzW/vdOVZSkln1a
dvC0w8A/CmGuIax4y28iVheQn/qDtUL9eNUUCplOTZ9cwzRdcSuWm8H3SPgQpEk2TZCsI0dcLr8J
M2tdk8CE/ClfY47kBoChquWnAZ/FZLIVU1B7aeD8qWEzWMGsqOpuvfy1EcmdyPxPKEIQUrCOqMhX
VViCTgrcir+tDJM4nsoEdgmZPF9Wp8WHrm92hg5hlbdJNFxX/JrgN0HilMvRihfNoQqzgNiNS7M5
GAUtyQaSPytgG6f9YuOVSqvy+6Eu2yMpd20M3Vq6snm/W76iEnn6f0QV9XMTo2RWIbK6HADrwe8B
BF20XU7PcuzLxk+f49xQ5clmWV5Oob8s8x1GKTiprOLkFuKxN+n5vSEAINVhg4sgCYwWiG2mAwYC
dRMwD1ss98VVjKggzHaBbbNo9xHBukVjc3m7/LhRR5cSz24SOBAqwFbSzDPiftPFmdd1+WH53Iev
0veYEMyfIraxrLdJ+k2UZBhBQz1gFRrLElpAjmXrsleWpnp//6mDPEsFry8ZiLMj+kEsL99Vy2pR
E+TIWFtiRC0U3fZGpD1MGNVb9mD5syHdWPIjwgdr1B12PTrvPQhEN+6LpyxWXYnFomHZXlZJbv+j
BshEUOh76sfMq7vkw6j4tzIgdE318hOm3esUS0o56VcIedwPpRWvIpP6jWNug8Y+NBghVLXqzQG+
DHFCkVE772iJrfJFhH2qtkMLKIii2m2SP2INhwYszuWkdlQYJjF8yY1glcEfd62ABwadySsK5rBR
A+6zbq0P7TWNYa+0mnVXzJxB/ZJB7H9pDv1PMP5X/ID/yAhYZvR/aAT/N8D+6HktAdp/biBBwqmj
51fz5ve/+T5xOuIvweRHJoDWlLXMW9+nTcf+i5nUMhfoPpB9fWnrfMf662D9BcGyY2nCEogn01b6
Pm1qxl/4izAPO5BlLc0CvP8vsP4aTahXERm3sglhX4U3wCLElNfT5iIuNTtl0e1M/JtW2PfBDYqL
+NCU1SX2GsDR8OnaRhmSmZEveII05NXwzlrF5ZVRziGIue5CaZOGAb+mhYoa5NFsGSRTlEDRJ2rO
WrU/b3Cz2NHkr7Yy7N8LaDkXPx+CufS9aMrpGggsTvBb/5eqCmaJaGq7xcUACYqO4riSaRT6QFbm
mgaordLcTtrPdqGk/zKY/rZxrIKgbNADJp5/ff4ArvSqmplQvqpw42AJVaWIRtZInn5z6vGDy3JR
G06QRsHwp/sW2r6i4PwpmThtn8smcSziHjPeWs3NKjxi5s8WndjmSjcgPKoDODqk8t3MDkDmJvgC
DozUWQPcGmGCn+7130Qy6pv759v2OXqD2xuyiPPm+Mce8fXU5OSDQYYmWvcfAtwhXdSBVAKuEAlh
vcXY2IEkRKbqDdMiwEpJj5pBpsNuKlEn+vMu/X6PKLsuD5eKqfnrK9JSiPL1Eul4pTAsV42RjMiJ
4o5/3or6JoLjwE28tEAOIKICm8t+s5kmcPSmr/xuO84qCpBOQctutOL7Eu3lxGqDvQhy/2JuKK5p
vbrrBmW4sut69FJ70eHWjXCbIuh2iCPD+XdZ1mnXiLaFptNbFtbSeP7ZINKsek0P1bbb4ltv+5Qx
LSX8gj6nC6bwNjKE8CA+lu/cCb+edhPvJUmNADcWlVHr9Ub9kFKkoxfdNqYr7uFBk3qlkMX6z6f9
d2ddI2CWji0kgf7y/U9Ci8JptFhNEg4toIk447nl1gVF1FRXq3fuoze56uks/rypNxfYgvxbBWba
bZ2JPk+XAlns4mc8QUsXal/jTkQEUTi9I5X6RpLHPG3WsUmJUEtDYejtgDyFCdW8gQdas0Xnhkqb
72QmDm1kZ5u51AzqJZdhPHXnZTnctrYRr6eq3zE0SJq1yL/3qamvhxgB+sHSdgnaZey3tuktxl0Y
xIM7jcmxMkfh9p3Eq1qJXupAn7eKr0H6pBmL6O9LQ793NyVXtVNMaAkgS69OWnR03DRoryHxfjIq
M9r9+dKehqqfigPLkes4OYGzQPAQl6k3t63TBJZWtDy4qdbiBzhG11i16GCiOSol7K/bJb4b0PK0
e3nbpAbUM2O6GvLeXo2j2VN2u0mbtiLklIi02apbOsWw0uFArIKIcAwKtqv1vXCbesZUwSwwdJp3
JXWiqqL/Omv6keQyPh+bL1GWK17gDGLnP9LAhp0dd0dFix/+fMiq+uvcxTEzdy2Dlcm/N8ccy9RK
ZjNt8Zezs3XXIUheQQ9FiJLs5m6Oi4Sqo6N4oInHXY5Eu6uYL5NsLkQbbco5Vo5B8Zwn/C/ERw2S
waou1Y+hP6vrSEeRTJrqxurMwtNbawNv1L6VKM9L8TlWnPAuG3EuGuyFgVAhsagxmrV9NnmGjx+f
aLNDJlHI7RS+M+Lseuyda4kRQ9uheADeAC4KhmD2udYKBD1MzxgPGCdJTw9tDaUU+H1dfx2Uwx1t
92SkxVDgbLYqjBuS4zvHTG/q2DR30lLokubdusUrGb+AfZrksLIMxd7MdqmvCg3H0A4hcVrjjlrS
SaMV4wR3ehyByOgvawv0QkT5ypmGL1OplZ6CQ+xaDaqMc4d4XwKx8MoGe50pOwSPbw1hth640UvM
yQ9Jg0bRWN5VETXhyaBFU/Tp3hBV68YzAuiTWWsAKZQPamFLt5Bfwtr8Utj1lWncWgXogqwyP2mq
dWvMxqOdgeEHfneWoQcCNkG33NZhJXXf3VmB02P6XEdUd+mEMV6hE1m3l2k4vXNX/TpwOQwjKJqa
Bi5bv5glox1hdiY5xbaDYFRm49bpE8VTo/HWH2uQFyEtvDTP3xn/f7tVk1nXFEs1R74JJGXN3SHn
hGlX3Df6cN0V6UsHAAer17vaSB4SaT2+8/QsU8rrAcMxwWnZqlSltIy3sKcmwPIENXBiL6NvIWNk
jG3xTa20zbp+Mu1+XktxEC0ZKK6M75Rwfn1w4bFoS3iOrPUi//t6Igo6E/X1vuBw7eKxrLUNRjPK
mTEnyqZsqfy3O1t5xnQqe+c0q/pvDpqQAwNoJCIQb3tznjOIudTzOc9GZ19InjC8ALMeEs00opIU
PWXkDJ7ZtySnqGk1DJ4ulKgnq7+PTdLNdy7Br7M+p8FR8aM2MWEkJHp9GsDDzKpVYjU1jkRBYhk2
0D9c4zkXuZkz8WQOjXrR0MehwFtcUiBaQdyM11k43BaolmxNOpV/3iftd5eGeFg1HdXUVcqRr/ep
qgrAHz0CXxpYPg9psHW5IE6ht9yXwfTSN4PlNhUeBJSpA+a99CHTiw+T7Ytjk6ofk1EN3B19sj0I
bopmnYqylVWChWq1VSuCWzVGeyISAGlitcfzmEKLj3jQAjgz/HENf8l/5zSfwpq3d7oEQ0hGqOOp
8DamDQwUAP1QR7PMmOUWBmeA7oLtZ+sckDVdZmhNSEZVXo+MDqJbY7KbGwqXqbk8+BnZWiOsJ20m
dME9A6WpZjWUZbuyZCPXc6ZjRZumG2GCmUgCXz/rUGsTWmGvAyucV6MB3auWR0mbd2cWHHBgnAU6
0+oIey/gHBX4J7wTfRlw4H95uMmMqZDSLmE4W77/KdLz1VpmkzM02x4vGqwod6ENpyqEHgRs6tij
pBuYoXEWDgom9jmE1iJ8iaNFf4KAv+8MZUd4TrnEH60VCeDgcm6wNu8nDVOo4jEbqw5zF5JZpDQ3
bfpZcYY73GedfQote02PnfjH0ldZCTJFM+nMmVqpwypL9rDUA/SgG7rweMPMDV6faYJIXOo3+koT
zc1QWM9/vqdPUd8vN8BPZ+PNcza0uOQExdRsA3iFAPUxKdNmtQZ7n+HCCghqzbiwKGokrqX28YIB
gsRgI48Wt5d/3hfzdyM9ATiTNKMQzqtvhj5n6g0EzrpmKxeV9gGb64OhJQ+dL9dWpU7HyOwX+mm3
wP0DBoRUvczGIrm0ZXkmjXSHX3J9RGSMU1rKllR1OthyAWfNyrzI4ulujJMVnKHPpsZKoqp4alUU
O2SA27BfWc6Kk3HLam9rnEtXs+2nHk6zuQsNNF9nTvSS5u2Err52iSeTvzEz6zFD5d9Fj3UCSOiP
W1CMxO/iLNQYohzdyVaIIsjNKDsq1OIB4dwn1S7urC5mbi8RfGurh65tPB3ByWNUUR2sg2dHjdP9
O+f215se8QfVMIiBLUFJ4/VNb2pA3f2Y4dQxkicYUgVYVnoUxUxM/+ct/WaQxLEFcQcSZdb61jsV
xx4LOB5ACfTVX+Ky8jK73DF04moa0iUoQzfPABQauXH75w3/JuSlFgbmGeFUaqh0m18fY+WDm7R9
k+EZc6aujwHbOaNxlrTNF00HdDg7/srWOoxr88RyzUBE62wik/eJ670Eo8rSdp4Ns4u2czla3oSp
7rqINr6FyN2fd/U3NzpqGxpe0CC4qcIt3/80BLWQqzGbF802DwMJGvBQNPFTL9KrUTG9LIpeGrt4
r5h1ClrePOlU/NDyUJGXNa23M6rslWaMIp4ute8uwBitGPtXgEpXs2UfA8dHltxqyo0i9R1Vhg+a
75xpDUhP+IAYRxXG1ajX7SoM235T+wSaczTdRioAAOW9EGi5UL/uKVMnsHjb+AV1HnUtBkk9YxIK
wO1KlLbFOGiHAIfRHTXD+OXPV+O3dywpEmh5ym2/WIhYMsZYqxubrZ6fD612bhhsVcutCwZnpLy5
fz05j+lKee+GtX9znKAUwJEtFwSvhNe3QYzle6EaZbPN5vZhmIxr1SY7BDGReLh0X5KueJDUcLcc
QwVAGjSn2GxWYY9A5+AHmecgzuDpot8IAPXzDNvqzyfmN6UoTFVskkfBw4yM8JtRY5g6UBBNwhOl
GE+MKj2JDITmpGzOyRu/hhHRcW84G0sjX7Onm5KGgm/MYCZq+o2MYi/6xCn8814Zv7teRMhcKbJb
5xeDCfzbfU3PBTj6Log3IpvCMwV4d9rM8Qpujn3RtFJ6Md2fTdCLYEXgeAZfO6RJ42RXU7bNNTO6
0cfxawee7qYD+Rz6TXMR5Aep6POhcsKLmZHmiKJ0t7J8M99GBJoXOfOCjNXz1lGBD0owcXPJNJH3
hHCRmGDrW/gxNdV5XpIhRCMVnrOmRS9+NB/nLi3OlMXZVauC57mK1kmvhtthUZlMVaY1vZ7LY1Gu
mooY4M8n7DfnC06IZTEY28TSJ6fbn0abUHGiCY+XaotmsafPUbxGBAdh97wLvaIzb6Owu0YN8iUe
3i1i/ybWgt6CpjT69cL5xe8evAzl/tquQDemyKOLzthFio/mh4+nEv5j6tlQ1/u+zwaEIKhv6npl
wgLW/31ORS5lLlZPi/TR25mhBBHdlo5RbZNouqyNDBPGRIh1NOSY54Xq0+jkABeL/IjmX/PO7foW
lUP1CYqPTjWXJAadrrfVJ232gxi8ZbVtbdRbu4W/7hSf4zII8PnA2StSJJ6NM1oWfbBBpzd85yn+
zSiDqpMlDdAxqoGr9etRhkgpbyXGXdu0mzMEUTDT9GKnaVwgl9qqFu8eManQb3JJYkqB0BNST+Da
3wwcOBkWXTCrbLPP5OdCOwHTW/T4Kdpsora+wXYkXaljJW8V0xHchv4zeNbwgPNltQ3Qy7uKlac8
FuG6y6bAHaIo9BIUT686rQV7Chk4KDrFa1GHW6W2rtw5PsaSU41btGiSo5KMNvDydkFflDdamD40
Uz95dlPHT+0oNyjIwRJJwW7oemEyA6KxaORjdIeE4LCOyizYZdqoP+Az97m3QnMNVCznSe9AoKvL
igzVf0psZRv3nqoJ8YFqjnKLCQm1mcG8j9CwOaP85Z/7UUq3Hhj8lSn6+nrWfNgRg35NY6O6awGr
O0j/jr314Oj33azGX3vq+jXyrnUX3aL1aF0XWKAsBCNIRVlOzu2EvvwQ23Jyg2A6hF10Nc/45DW5
GgF40OWj38T5VrcLSkSaYVzmMr0nkunO4AXPF6Mm8EPo1H3byk8kQQkG3GN8dGbIN8yQ+T2Krrei
DuAmDbPcSLWdPiJfSvTcjk9GYaaMHVqyamclchORDt40dcVNHNlftLCcv4hEvYb09bHNImWTawbq
mXYX0ZRun8upGTxYMKjLOlnRrbMymsn3YFECgyADw8m3XkVJPQEHzZA+iXrweinQ1xm0/JGW20Or
xN1WXd6dPrLxxPFmrD1WeN1HF8zs0UWLS8R+okxy+kh1SnPfIuCXLlDEeHkp0Cv5tnT6DFvIVdMv
Wiajs4kT3TxSerSOp6UfL0MW0PrHhw1VkjLbQH5g2tOKCPjhFGF1MVLrDJDPCfykOISjAOUslbYA
VlijEVuQvcw+YIZgAJC7LM1ZhiF3qsF36oP5Uinq+bJLXPw78X9dPqHzN11GaWzsnBmrrdo6trlv
Xv14qfLOi4hVLuysCVcmMt7Q4kjOmykfiXFL425MQHO0dgYGoENzZPDxwklIqfayr+4nrsAmtO0A
fIHp3xhOsVGnXH1QwqI4NCG5jEKYLMpS+QDaWfkwFtV1n+KJiVilcqXW1I5l1G6xFNdXZmD6t0GY
QHNuANid3maE+OcTuGYUoM7qHtVFF2DkcEWYUA9TqrhtHHVXTbKyBcookJ1RKpTmgklJcd6ufCjW
FraRwoqvsZ2Orykw9etxiubVPEHnKa0+POgi6vFALWMPlo28TyfMR1FYtddtrvn3VgyJPDdaGAmz
s22scb6fDJUSBt7G57niz/eAQHCeUOV1Jur6PvuULh8aTZiejV3Ow1Da24r0BWdHOd1YKODXtlrd
VVNdrZokyKmR6/HaKhCKnEiJL60m0i9PS4SuA7mGa8Mf36hDS4yE23J9xILc3thV8ukENrad1trj
XIaSJgpHRusXeAlmgUd7rd6aarjKOJa7pUYJXAWb39AM+g12sOqNyHIMHvqrDo+FtZw5bNn78q4P
cwveomNv9YQNQ4pO0eceynPszebDWDabRjuo9ZCgGNP5123fd5+C0Xjsu+EAHyK/tAYNl5WG+6TQ
nHEFY7I9bwaQogiAPocWlAvNCExqEKLaFIGZrXuA72TUbXYzZ9315IzWxyx2cgAkcMWUUWkezfEe
nmoGbthY66VC4TiP+62fVc7HLtxXsEs/0f8dN2M9t7tGCZJH06LRvnxu6US5aYnIVD8yrOpO0dxZ
hjJ5Wq3Bm8I/tazn+D6fok8MJOmnXPf5eXITa0V95ajJf3N1JsttK12zfSJEoG+mJNiCpERZlpsJ
wo2MHlUotIWnv4s8g++PO2FI8jmyLJJA7dyZK/0PerCdrGg+lnEe705YXHP9Id3OesfpLl7CZvma
jSr9CiioupWD8ef5We0WxbXt63bTpMKO59bg2UB7vXOTIQ3kp19wSadf9ODSIJivblKzAo1laauj
045DvCIuHaVt6a9R6gNyLqTDvk3or2QbiIIF5u9lxuvTibL/Mi6QUyO3eFMYtr4MjwdrQT9YBHyT
LKuGrZg8ZOc2Iubd2uyoHp+W41B+KVrQzLP5M6Kk/tCFS3Cc/ej74rQV85rPe9GueI24wdHKquJ3
/8kTPR8nYx65+YTua+oHzONerOreu7GWazYtCKlD2A2sKWbVQQKd/ItnhHLnDUUeL0WmX7Kw0y/P
j6acg4yo6q23GuVeQ997VUtfvS5Q7178+iPqMEc2kxchjWV2Yk6OlUgMX5ugC9bYN3z77D98k1EX
rcdINwGYXCOuZH4LdCCSzKpk4koMiPiFo8Osy+1YUZjFira/2wUZIQeAWdLZoUwa3+VVGqz5y/Nm
J1z+NC9nBn2qAW/PB4+9gVVF5sHsIXW5UUcHLpwrN01/rcWQ+PnQ7MruUxjTHz+lnbVGZ+MfkEQw
JEZAd3sm6igWwbIr3CFLLJOwgtda5aYVzdnW61ExRmxo/ID1Gh0cR/4tquqtqlKig7XeZ2vxaWh1
wLYOF2t2d23v8lNw7qOMYyeC8Lji2t5MaXkB5P5toNwktdXfcrq43McZYLbL4P4gw/NmGrSgIX/d
Oc7H7YIlJajg0OrJy4iKtiQb3Us4Dt9sPbyu82OrLF/qIHvcddkspS5OEnIIQfUttNOjC6LZtvOD
2xeHxT4TMeKyZvxrJ8ASdvh3HWgjagH+GRlJiDGAXU40cLuYg9yyCi3w74lpF9DWvTUgXDAMlWdL
rB+j9l/p/F0JsspTpdaTo+v71G5cqryKWs6nBWjEplysvdOuh/7RqznZBzLNsVezcgz0JxPnXcI4
iHWg3G0jXRTIRjv82jiyevyzZMtZmbKraZjIF8ivVUWHrF96QJxNoi09rXMWFQGx46HXpo0ZU974
h6LUblMUTb5Z6+HeRumbr9cuNhZtHfqSkwkEmYfIGGxn1LhOhC91OYa7dZ0HAFrNaegBlzj+xG7S
eCmW5Vex+ntPrFZsKs0/yLF+ttK8IZWQegsPrWnHAVUDcdSvf/O5MFj+2SfCIxTfDyxVOmOFxKUI
2WijI4kLiQVHiMDj6ryaiixE79XldrJKMprf7TG86R7jzwTUeVc1NXUiFQWlXd7dSJW1e5MePCCQ
E10LgNdIQNs3z2COaJWE4j/ZUaJ9Lglu8GkMpDuo8vtntA5FaJ4glbBGt2pa72YfMSHjgqaY2t+5
tgH8vB2yI6DQYoPwD7oi7/BoFsa40wFLC3+9Bvk0npccQjMc9UM3i4ttFV/h5lAh2HpnlMB/VPiK
DJ9sPzafYVn+c3oBzoTw3mbkZEGqX+2rhufYnfoPyGo/O0tiMFBq4725L4XBMjqLSBvP8xIvwOw2
hU1QNpQmBgbK6WU5JFG4Bx4nY2LI9ZXirv1q+79wcWSbofPITfse7tpx4rZr+bFVAjrr9HBxSreO
S3P57lmGcQjm+UXJyYkLNp8klOZkFNyX5BScGrt4cJLrjZOZ66nvxj8tN8BS6uI+aPVCyxBm6CIP
4raTS1JBhU6eH/WPGGAWjSfAklfkHLphHtV6cnFEUgSMueiM3qNZrw5dAytInkRtBwHdDNSO/G8b
CxPNOCzbeGoylYRjpnAZ9FBjhIcE//ziWDpdIofs4ixzSMZ27BLLIMc1SxP0eVR1ic18g2V9lvaB
qNg1ePyFnUt13zOK1FjAzypygBQfIYwLN9w+f/a8Wdq9E5R/WA0USUkxXOIzu5Pu6scHF9vmcpWZ
McncPqEC28Xe97B9qGXdTUV4E1V1tDMFnyhtfk8ZhXNBVnWbZhpFMj5+CVXJcgFfrMcWxRgpegz0
UWjvkLNsbxZ7PjXE3FgCPf4DhsBzSFXTxvF7Iw6j8agltpEZ9PzWCew+eT6wF9wHvR0dleERVmuK
kxo8F4taU7fbOmf/36mwTQrPgHeezvv+8dnzS4zgl6IN6PFWQApE11K4k7dJuKw/Q4/DkkM9HL4c
X+5G3+82Il0BOpaP33LX9yK25Nom/HjtaU15zwNQOJUhN/7crJMhU3VSPT6yZkqLvPzRvTZ+D6dU
gKmhuub5IFZIxG5rfbR1hvNZecF/vTb/p+Jm9sodMl1w7FqdJbqqSNQ+Pory9WgUPlPQ7O5715qP
BXV8gerooZxU9y2X/bL/71Mjj+qEl9QIEMpbcVIw5YEFIhFf0mXJgza8glK5b7XImv++HA5uuGn9
UsUz1J12T5Ffz6yRYgAcR+Osuuo37MJ0xzIjhEgz1VzHp5tTASnIg/7aFQf6LUJ2aObMxpP7Gvn3
Ma4HxzjSnaopnSkq6j5parFngKRrbcQY7cNrjWJ1rRcJhi4yiXUa0uZNDpRP9IHa07JDF2qaIPKp
XV0ptVXtqfQ7c++lHsO1EwLYjFYIx8AEXHYPRsesWlfmn3mEmwUmkQJoM/qr7QGMZb7saPjk1TTQ
DRhZOZC3BzWIiDQUvOeHa+GKPnnSYf3nV/FnE5mYHkSm51efjEivs8qdkyJVGNraraaZH59fd/LW
4k3xYAyZPsF6DCeP7/98eH7750fm7BDPj8hEPD/97+/57/H5vwrDare0y6vtf198/lfy+eM+P/zv
cxVgwX+QRv/3sy3PH/75x//9JGBtv1FRGfz3I/3vP8zJCuyWxf0m7Aly5vNvrQzv2HsLt+kMuNYz
1Pn8qCYm+38+ff7B82v/33+HlaPeY8v/+vz682F+Iob/962CrAefu+Qvzy9BzVt3qhG/+6FlVA5T
AdgaIuPz0/89rCWDtFg7nu3nh1zTIRs/2FT0vJwBfqtj3vXAp4ApxEp0l8k03CseSj+Wq9fvq6Fs
DktjpbFcgnBjPnaBS6ldEv3Dv6W0KP+hGuPB5frDjYg8NhfnQ6XyE8CsNQYJ4LwO2uph1bbL1Q+Z
xCECgsxHnFE9kQpX4rqfMVjZ1fxJEtg8rHnD+pRy4hKGzMi2tzB/h4wuLzlSB3P2lyb4wYktjxUX
cnKQa7DtGyprTJdrj1/Vn/0y3JRnUydjYftcijpO8/SbQLHfGD4tq+ZKTVXw6lnmXizd73TJ6nOq
iW+QyGb6T4evdclIN4I5KCe/ODSiOOWKnmhqUr60A+aidu2OjFavq3b2lGYCU8nSFAaafXCsgVrZ
etjS+6q3EW4/x08nUvJ0k8wsgQsRxWpq1XYKKOqj1eR38WWeunvhpuSlHIfzU/bqiOXVLmH5ux7Y
NPIn3D8/p4kOunxg8AipTJh6F8RZx1RRskVYcFgw2CEWobGgiClOSANDqTHtLCFCWjLkj2V8Gc32
La26+aAyAliIkdErXJDfU1vmsKa7vzIb342h0zSXzXJbtEuSlTlRjD2lggHP7MOWOLoxuRS6ULvx
EIg2SjKFN6HgbGS1s3Ec7U+/Ta1jPn3NsW+9ZWSx6UZILwb+lMTSJz0J3Ej07kaEH3dVVBbbYhRF
bBJopb25sLg930r5V9CwuusZgfeWl4EZ8ES9XQsCHpP5IOhlqt80QBJrnYmtBWnD7lWFrGVVN8NQ
2bFP1088jtUtcEEGuipMmmkBzudN893BeFY08ptBv1ASAHBm1zFy2iFuda0LefQm1zzpqiDW1XwY
/AiJh/SxkSl8GMA6y251a3cvaAU79rb8xXQ7xexwxCEL7Oml8DcmNZ6b1mAtL8ch27ZLoOKJ9SaG
9I6NYhMwEApmdySwZqdQB/iD4p2BRh+oWJw24Fv6JJ3u+JgiTiacDbAaJL7yv042GbWKQIoB49Az
43JsjNOKoX5bLK17avxWXtpCcidqJOfgCsk2xd+9oiTiisp/BCWp5Xp1itgplboM6EN9iDPLbUK1
pfMPd/ocfl8sqg3D35UY1UtHhXyqyu3q2bcxQ2HoqZs5Vqa4mRbuj8mzuPTn+bKlWKnZ+14fHfC+
RjENSD/nGqxF7xLizQvO+4TMwKpy/LWKb86CubRoRy8uBYNTLjikqqwF5dDVe8Ooe9QPyqcCMc/I
WBAfhBxfPYo7djnfJELnOo1jv3HNfuZVU4c73UJLqEP7VtushSuaeuPMB6qXCi7Mtfnr4QGThuIw
wm+HuQ5Fv17/taySDVH8MIT8N86Lex4tcnWc5P1D42PXalaQPl7U8Dbi/4+Wwd6R/PlD0dp+ab1u
x5FbxHkRBdd8hiIC/64jIYad01PspNH9Lvicwlhi2ObW6aZ7Vy36qIRYD+VQUItkz3+LQug7V0CM
MNM4blS3jOeiKjtwhRPR6LXxTwbTnIXjO2mY3TNqcOhH4wDmmPaHC6Jn35BrOdHq/qj2M6KjntKk
G8sZBkqZfxkW52/qXYW89SV7HGOiAZVzREnxkRXRQ+NQ7ORxNlNAlp/votnp5lO3WC9Bphjioqlh
R0lFkKOxZXJQvnaPh3lb5lTVPEv3hiByD0anLn0kq+t/DzbXxsGJ/qVdzgGLJcTOjGZWfxsLLfUQ
dPlFtNhUvAIcCOvAgBUg4iAkFW+uxqTHOJ8wUC6xHbK/aLIUapHTQllvuFI9TpP2wVPZKVIoK3bR
4EcwWlKS2bxrgwB2cQu7uOhOQzqqzdL+ci3wC9KhAmkOczv+6KfW39eYsJC20u2Yh3RxC5Vhc+Vq
begSYSiaj645/qIjNT8F6cT3ogg9jUChRzDT+eqOai+5kyP4mfBBTjGDoU4Kp6KVJy/2fpH1f+Zm
+mObC72cHHZaEzasWlqLc6L+FLZz0r5z0JX20ULDzaIMecHlfJg4wb5asFVKZhkYSLwi7RHKEPeg
74WduXtAP9/WobzmKUuNjM6lA7scg5cbQY9mFMcM1WuP80ppaie4ytb5ALrIzX4gNnpbDrd4d2wa
nZbVZpsTqaStALPbh3awuUaNvDMjvqfzqF/r+PXp/IVj6ryXI/0SpKHKbVM9ApLlVyRvwkfRfmyd
l2gN6W3yghpJvai3gZxvcyZ6TgxRuJspc4rNsNbnqDa2gTEur3mfDNAjhT3Q28sJMKsNdVeO/FNU
ES86d6quS9V/r7qyOGjEF4pxp72HarbjnJwRB8UYp6gv2HeVdc1dphABQmYWc5XQD8DKgIt2nNGu
tJ/VdJ7yxaaJyhi3Hu5nKsu5uTjTm7Vm+OdKmuzpB0FXkoW10z+IdDRvEwskEpmtuw3att0KJK+9
cDGwhcP+suARP01Z9Xe2MrmlBcjd8J5gwVM7NLpF9sGdFddYtK6jpdZ0NwS0lLJQO6HL6JP3gHb0
KthOg0xPBuXquKKW34YXOUk3lNEFECh0fzyVuLFslm1LJDbQEoYbUoB5qepua0Fsee1cZthU2y9W
JJZwY4yifL1DuwDhxnr1mHnlA5dhmdCg/MU+ktxSr076Nimn+SLrLK7BzL/iUWi/4I2v9mE7DLE1
/lBjSidWSTPkkhc/eLt17wNslQSfSbuJ0n/2VDbfi3HqElMaQBoen+KMa+LBt6uzQ23ZKa/RGLqA
2oFltv4ZRZ2EctipaImnzgu+N7rPHiZAVJKAWZWmz5eQTB7xhoGZACnJS8vyaNvdHAfWvL44/Jo3
Xuk2p5q05lbzjQ6RUe91l//0lulUl+F0l36e3diZ3oZFNu9FPR6RoCzsaPW/wRsmQBKUqrmN+Y+y
uRIT/6WjprOs+2sFe5eNGtbKvI3OZQN7xRshb5XFcjKtfuTdZRLfMABklCyzZhwwhwZTD7stjp36
0UMRTTNLEoYXqtKK4xOOl3JM8Xjhnk37T0Hy2tMTnKw6s3ZukTLgpsNP2xE3327EzbOQC9NmWE60
vp9Ae+2XgrBSpde9IXP/dSq9g6sJlbO0PU7D/Oa53nDTpTK5g1jTXgptk5nn7prCSMO7lx8ATkSX
uuMMO7fflZ0T5EW8xFUZHRtp/w4G0zlFpXNdnAdyYnF2/jyqg6mhtdbsm4DmQfMYQ/fSLNkn0ToE
0SCYd1W5+gA65kNtCv80QIHdZ/VAO/Poj/CbXG64qa7RExb36NBmNqX5hj1K+TJx1bUKy7sXhedt
zLQJNo0s3b3doogYrMAwmuidX7jO1pz78bhCrqEJndNNXttxHdbYqrhSzMrfO0hVsSfouVGVp+n4
1R95Z3mJQ2Jh09gP6NLSRPs2VPV26Qv5xaqbHdx3zKm4Ww7Sb0qw6FGxyfA7vkTI49D8ex1Di4aJ
1Z+4Ii1YP/wJ4WPK30IXPAG26t6LPinpnk6TgzLcO95m0AWHvpnmR5spm7KwgtNCyG3UbFwa9tzx
alWG3jcj0LjH/JmsjLPYXeEBLV7x00ZiPblh9DOb0+mqvJ2Vl/lrthAWqUcQhCzaGw4XAYqKZLpj
ogXThVnbWbr2MmuALzaDX0khY5B76uAUxQETJo5zfzmlFZjCrg/0fqYnIJ6r17LsAvru/S3mk+Wr
2QMQU8Y3a2ErE6h7qbt0bzjLH81Z8dIKum0Q1y5hma474MHiwBOTHpX7LRVeuiMZbfz0579p0Prf
rPKP1E1Kg+yin1WbJwV8m7LZlJt6lV/zlgSM5bZfm3bpr+lQWW/T/C4rmwAEtoRrXobVrRm4kiDl
HyoMJ/cmH5GH6sKn7fnmhcxyGd0irMKznpNtP9xTTjD/dK2CmwEWzZo8zKtUz26K0OD1K5EX4KCr
TUBl5cV7PPRuNkCFhIDGsTG6Readtdel0dQaK1Ed1bq+y3woL6wo9Jty1y29W8waz6S6537vAE3f
nw/Idseysj+lcFjemTXMcPUAvPaaMFCm39e0XK7cD6Y3d6Kn1c5/zsjEqNYTGxq4V6Bbo/66jmnD
XGCoGDcQv1anvQt6lLdGMM5IwyM79rV2oIXgfQbhEJ44MUhUuVRB94pHbx/hXdy5raN3gU8X6Qgo
8+Lk/W6owjVpEYp3hW1CRTXRPE1jYp3jsW7uvPxg6XS+V/hGZpaUHRDQC9nR5RxlmLcLOX8WHeRP
Z1ndHWiF5ewxsIoCXPOUd8RqG6oxxtzO9hasudlKqjqTX1qv2Ha4pQgtXXRN/sNp873yZProU+D8
nubRdjDS7FKELWBDpwBY2T0UUA3FT35n+c5VxAWnuZRlE/s0zL04Qg9b9iMUgtTpCCW3VNtcswyy
vN94UY2Tl8vwsFgUPjwE3+eDoeZoKxd+MVIUzb2hSRVOivU+8Y4/l1M/kiIwp7Muwh9tmn0ahDdf
a4fGJ6amE2YqsdGpM3NkbOVurZomBrQ4xkLZbI7Bl50a2mq2qukgF61jd/TkXCD/o9xpvaC95o8d
P8w1z9sPZdofKK2Vu64Iv6/9eq2BAmygaqmE8ivJUqT9TjB24CURFbvcsH5r1+T8q+v5PDATH0or
7OLSb+72OqpbMxXLS5qKRGvLjnXjePuWqxAdvBV8RR+En9Xl3zSVzlwk637nGBj40rDkKFTOQP9Q
JF687Fdk/+uCyfkWiRlfn1//EAb50MVdyh/o6nKb8hKbXf/EYO1z9SbwN+dOh2WAvt68md8bSiav
oDBXrykOoz/4m5Dr6IkIDOrAgar64kjG/r0F9Bmnke1A9waS5w2hDw9hGE9lBe50oIzlNiZmE3yG
I+ynvEspXvb0u+s37mkcxk1o9pgVHuTTpgWbLIeBuSPEJzBieMNqM0AbM/yMde3613dx4QqW40yP
UnCPA+QgjIFmGVBpD6LTkAm5T8taEVgIsKwzFVVDhSkHEx661gowrQWR5qixpbbc+tWlux7y/pak
x9EdZHSoJcCNNBJH6WqB0QComsRneqB86Ti1UsaLxPROofQcZmw/5cF3hftvNk/kRyC5mBsvLZxX
yrYBwXfGUZj1rqoRruwF/cdPx6tqjB9Ls/zJbLSQZgRP0a56ATPjWidh6Jd1CqKrNCp1sQRt4Lip
GhaaLFE7y9q3jl3suN8/3rrtFnCM2jvL91LYHFOCczc0XO/dLlZ+13Grp9bEjUp5dDhOFRpW/9wu
x8GxZm6iNpZLJBnOEvjr5Ayql21uI8pwU5X59240UGrR+BlS8fNIzSi3hLdarfoszepQpTpIMm9v
WT3ecehgcdAiftleNIACKmyKfFrnkKoHaYx71Fl4w1/0cPMQOh2QE7j4u5klG2XIv1iT+QedOcha
BtEaTkG7zM6dTeGbSeMBoVxAgr11iEt6YV87kl5IjGmguK0d3roqhzJQZdghRsP9MrS/Atqtzthg
4Xs22nogZLzj+JjrDYS1CRjZURPv3RoFqQUPKZzMbYmM3nFybIJvuRGFyIuyPXRmvsSdXCvMDkuw
52qY8GQt5BoUs4nZOS9Ta52J31Fm4JozZ1lM4gom0YYglEutde9cXFw5p2ZuXqNgEJe2LVF+eqVu
QcCZ0x+WCxdh+sTTKnqpC3SQAm2tKDtvs/TDOycoxYvVwSyT9yeae8vYJcvP8jODRa2iw2o22CmW
TdiJIIayquBNru8Wm7KHIhWcLbtuYncUmpmaX9wsNeO/b6RIntZ7V63DmSvc2dV+Rehm/jXONsTC
kl6x3kHey3duGuU7u+P4lgnrd14PNVuO9m/P0H5YZJtuDfHZ0v14wWIX7gOv/Dt7D6nLzupjSeTe
C2cRQ2GCaBmmv227fUnLp26LkK1t9mR9Tvh35FUdGaZ/sh793UvE/oUquX6bDdJIeq/kIEu0EIxL
63KdbT7Z8zJkNRxf0rXkvj0hFoVGibAgl6sz/ETD2MLCrL4F80kPKjhX1AhuLa/k2Qk7tqKAuncE
+KnrcH6poDT3hZlD/ZT+gJEfWh9tvqeuLUcGdC4lnCPvbfrPCpS4m66ncUOEatfKsjz4Ge/MAMQy
mmP0aDrby4jYSOY8bqxNdKrq+cdQqyLJqFCVLeBb1clLTbJgW/qCDeHKPBz22LBmuDWZ4DxQ1IhB
unL/pBYSjVsNPMszMN5gnjY+Tdibaoqcsxcav+mj/2qSad0jOT6QrjpMFod/nruEPvmRboCf7qo4
Y+X4Eun8CGy5eQRss9ilmvsQsGyh9PicNaGgQMMSJyDJNfBaj9C6+8PURghiFW6tVcwFFOabQGQB
9VcthnHPLA+mhA2VyrAprJ9ritoDCJ8E+8RBriaFXKyfFpcietfpJC4SyXXfHaLk+VDP3l/adge0
v6LbI14UJ/ZFr2ko3UuunN80t5t/auXevdTMb7nuwr2VF9dggjrUFZO1QxKa9m3K/EPijCe4T2tm
TR92WF18KyMBM3cEh48IVsrHemzI3gfsrByY6pKKHBjUVV+fMzNTp3bx7k4bLAe746K1Vh3rvS23
jJx+5hqfx5+B49qowm8pHcJxPgNfXSq32jYR3Gatna9l0B6bsYfz3FfvEknowLoMh8fkdLdmVO8c
qvRpMQF8rW39AdcfeWVwTlOkhg1B8F1KATj3nBwkbjG7oN0RTHVIwL5L9SYf7PyszAc0fEmZDTuP
gHlfMQqspDCsrDx3AA0u8Dn3DyP7rl2y8N7nAqLtIs291tHPAOMaXMWM4PhC9oDoFr3cYjh2tnCS
RWfeJmIWG0rktwosAkLDbO2Vw0yzCvMarRb3wUAemoxdjK4MsLEMulc/qg69iBh1yJfzHKdvtzqt
/X0ZjfbO7XiX99JGocnb9NqYy9Fc3Ohcc5Y+TdQ+kR3v8TvZ9S2HOn5cMnisHnO5Ub5pEbT4bXR+
i4gM5vSH7u3Mqg8Ne0pWUEt/WqXLqGxcS3C+W9h0ZUxnkjwN7TDvAfFbcQgElzjIhKTpf695r7w2
llYcFfJTi4PqpZHGrdGKak+/6m9RloE+kHl9nXlf5lCSz14Dmxe+MCAEvHB5dcsHd9z2tVdcqlTy
9Ew0C6q25mrVmuX2eeEPJ6bJwAD0KQabnsB8uRWao6LZyVeRlS+Ojei7UsBVG+WU8GSCueJ1ucuk
NI+yGq+o8t1Wdcr/kvosJ3JlfxEtZ5R0xnw0VWyGpsL63ZayfS2CfjeJzv0RIrRsiQLxI5Hv2LVd
43yY03GYPgc5uO+dYw6vYTm8tz3+KeZhEGlOVn94df4pfH/6FAJ9z9PRZlX4YT2DUbhY9WUyfOfU
U/99DW33sNIM+YPbYIsH0YZI7ov8PDo0RkSjDm7AbrN9molmu0xjnFldfTJYpaeF/d4X0VverLyI
TKZzLRy5JSCtsSw2zm1Q3D/ogfdepgeQPQdEIJDyXrrHg6ZVj7SsWl7dBdCyOZvu1xXX+CafP8jJ
RY8ZF6zGXL9q6SzHfpH/Gll127AMOno2TQxFrl5e58jKbso0G9YNb23K5It0EyQeOmccEmZAvodN
bZstReTZGMSM1t6p61VBCIBs2yo59yu8tOWD/DwgOXOAZ6izZ4Mcb1b9tDzrhXSycSC2me9thcmN
y/1PKgJhcxtiOBVifuBPVbVb7conQZUDqyPr9KVq1n+S13cRTu27G43OsQsnDl68l1dzMl/mhctP
GVR4VlcA0xBCxbVRD2OLG46PGtA0aZRky7IWFwKN1c22LpliuS0Gp8FAEt2HOhOUvwt1riZedSSG
+iT0U/M6uW1/A3d2MjvxxfEM5GeSOadQKQ40g7e1A05cVpQ5X2kAfGuHYDhPITxjIgIbLbL0Cx7h
D3cOATtWXZV0flrf7Z43vHCiIg6cAoUMNe9Kax3in01Ad8nt5sKOlhlLTscmsvR+LAf7LpZnKNiL
u7H2L4uf9bfRhFzLNSPuR2Hv6sddxKiRbv2swHmHt2lmgeXVq0AXHIe3zBDmPcrPvX8gbFX/qZCn
tv5i9q/99CqGur5QiWIweFbWd4yJBLgthcGcNcM35sVpvqbSDX845SDY/nBTtJB/OB0GbJdgz6FZ
jr/apcS66Ev33Fj9TyYCM7EV9wQQ+zuTOHgwa5EM+Ml5Vrg4VfWUv86L8y5CznouaMzL8yFkQQVy
Y7yX3L9fiUHcLVrofRghZ7fscRGVVpFMmoLYoSNv1HvzhpF15lXLQzYwbxvrPB/rcTxMU2WdKKMs
31KMcb7Z7QKuixAApzXxETCO2s9mJJnmPBvEAmXkZB+qQHbNmj698Ky3JBg7BGi3an/WKQcRYB3F
vWlH+9CzHf1gt41N746y57vVi91guGuGswwD+dGMj+kZuoCajgaxoaubmV9TFpr/hNNxCwy8V39E
6Zt6k++ahs6NrdC9gtd4CodU7zSUqFiMzY0q0YLzEyM6TQjm1UTrf1AavwwYlPm9tsW3vEPe6ULy
YrNWe5eeDiZaa+txCJ2aSV5lVau4wZXJHiriIlx66atq/F/wqcUh96cvtpG9KAjUH2PVLofU7xna
Uv4a5dZ3T4dhwp5esAmeS3SSOj22NeCfydXTfSZdMpM7+O4rhM+qKu4WaUMWJba/4T1JyiM9kf7b
+73t/x3JKfjprhJoU8+H0rOCm5u55hUaU5zFBvug77XbqcSvecFbVWt+HxT4zqnJw8SZsfeNfR4c
amNqrtDK8W573vg158WN2Ft9YKYqD8iHjFRrFpxkn0FKnCP5W7Mi0oVlXvIS9IGEAX22nRXYoYAR
6cBrTpzG+RNiFfpKZYTNacDrtkEAD9OU8/KmtS8SY0g/F+SgtyKleEW2GBWip17V4jFtZe6wu0G+
8lXfXEL9LwiMZYkdB2cnUBlrC+FuPHTDI3VQlA5UY9oUCntyKEefnK8d3Pz/PvUl9ztocZoKjWk8
mrDx47pdmpOeNWGBJvupR6f4Wsu3SEbiY7LT7G12ZjwXZXmPZqpDAR8cZJ6+o+roS+9EedJYUXCv
2jT/sJ67iHGR50djXETu8z2v18sQeQFySqXfK4HSRsgsUTUmDMYcJ6HwjhEjUt33NWWFRbiAkr/1
/zF3HjuSI1uafpfZs0EtgJle0EnXoXVsHJGKWms+fX80z7oeFZ3VwMVsGhlgGkmjcAqj2Tm/AB9W
18QcHNBsCAt0zjrpGEIbgLDzBV4+G/W4abLBhl+S5tfGBA8y18jkTkDN/R5hwTXZXRCVRlMshi+/
CDXYm0qVQTCog7ajR84rQWfDHTMS/KdJopmhp7uS23Fedw5jWfrW05VJh39VFkNP/05Sto6itzf9
zJC3TAL1GZH657azu3tO7NdU1443Aw/xuyQctjkwNLduk9MR2Hfrk9UkwXqqzZsERLGdYKrX4SwV
0OHNmu4Xt5MAYdA0PEidtsbMdfkUK9otI139lmFlB+XHOGSSMfrtWCB4+zIZWfJYBVL9SP8tcBEa
DTdGSf9oyBljD3M7XxsjgbJ2sl46Te6egNgyxLWy6Y7UjnKN7bPXJVZ8BYXDIAM5vddmq1yJidQr
JHvgQBK/YBlpsm1dOf3GjuYD9yrdg9ZT7k/GPuq65K5sTtrhlI20aQrDGtPSHmfloUXn+0X5njbd
tT06wXOIW8gNiiIvo+mUXmpYBfy2cLjp6ma4yez5CAP25OyRvEGgdCZusM6nxZkU4itp4lxeN1Xd
CEWDg5xgKBtrTbtC31297fT0I3bAXo5xqb2AkwoB2T20PSOS2FSCdaH19VXY5DeW3ks3DBgAAYU9
MZ45rg9KIO2bkjuPaMqLOSvdVu8tJBSt/o2RhbKDOKYdCNkF23FUsrUzwpmpU9yYHHCgBE4S3RwZ
qoaWrwanCttN9QTbrH4OiYqvSHZ/pLoaPs3drdmGmQ/xf/DnpvvZl+39VCq2N+rFcIVSxb4vNAPx
uOApcCr50GWtjquDNHt8J+zNoGLyIfi2/5Yq+P+fXOlntdL/fCwy/v7v3yRM//Pvs/87FE019Aoh
l/6zoulT+xF+lgH/vcFvOVNFdvC1gyWMsiD5A20hyv4WNFUU/T8Q/lMRFZN1BEJ0OK6/BU11zPAQ
NDBtEw1xYAqL3EtTdG34//6PZqF1KqNkwOfIsJA9+PcETTHR+ztfX7YRtdCgwsuL8Z5jal+YtEWF
HE3ByPXKVCSQMQlWY65l2CXCYv8qmhaWP6DkcbY8F79W0NMNn32rW0O+hI9bWPNtFBq22zhoPuVW
RwR1cJ77whjWXaEf4RVGcPuk25C2hXG6faxradjrJ90GtzP/Ggspus0neBjKNEUbnO/idVFL2HgA
jnLNMVio5eq0ia3FfgGg5BDGb6E0v4ZKjI3MaYgY/UpYSQ8ECEjr4Sbj6CtHR8AjrTAZyzogaU00
ELMSv8TOnLy4EUVJKez5QRT1bMawxp75pPaL/XIoQQ84bwAP7a9L8Wk3YqtPV0nUEgtl04ZuPysb
kAYkmCxa0z3mPmb/KooncF9rXQ8fjWWFWCQmfDWKvbxY+P5pmT5g4+GKNalO6Pxc1IVNvdhSrBKb
X2bFssthcrGhmP9vxf/56GJHl/0GUWnspsW3uR3qci/bGO+KUr/MitJlRZPgzXuZFaXAWCyoRfGy
yWU3YhMxGy4O1ISM5NWfKiMqjMPv1z2el4rNjWAxwBbFiB7vjDe2mPlyTpfjiX19OZSYDZeHQqKp
hWT01+8pEeIhsLzMh4ujN6oJ9PGEO3l+9ihfINaDHvN0RksRfa98b2YYsZPg3IhF54q4wOf7S5Xz
PkTtc6Vl9WX202oiu+gaYfBWEGFbiqLWl92J2X9eLQ7x6SyJywQuKbACfhu2H6DzwHsDe/h9hvQr
QI87g1R6dasgRCDmiwUgLiqJ6mJ2lsJ4P9yLpWLBZU+zubi/i/l02b0oXbbMBU79so0tdabbZWrs
1vQzIWJiYy8c7I1LsVt87bPF4V6sHxfX+9JwZHeQGCgCidS8vgOLTQip9zBnxLjPIJ6NK9EJIM0e
ZsjRmnppbbWLkFY0ruBFAKG3o1O2PxdRM873BlczceWi/6soloatddBjlBHEnJiIDUW9y+ynXYqF
YrWoeNlOLGNQAU0mJmWLhDPZix5MeQ+yhrxtfZjpd9BS4EyKewTpzrSF6EEjLiZaM9KoF6I9R020
3CtLFALPoHaldyM8TCca97p1Mrf5jKbZVF3PevUIL54MRF+DAHeyMdubxrHOQEWFMb/eXn63KF0m
YllOphh0Hj0uabkeRKhyEgNVTMNeay96jLq9i5rHNqwrbYP/37hnqDzuU1Op1tGsPEbZOMAQChqZ
cCK68aZx10Qncnl12+6JyZBfGqrIE7NZXUEy5leojJ9XUMXnfawO7QIvAFGe9IRMzcWJnMwgrSpd
0g3UpXVL5nyndM+G1n9odqescV2qcPLsyoMDOHkF4JkvhKwBHVXmh1Nqr0wQdduqmps9OdFmb0jW
71Jj1/oW9aWVtrTRdlSHvmGi5Tc1OJOnS+PdlDZgQlG8LIwIFeGfN6/H5Q0SkxAdvHPpsqyeJBiF
Ga6ny4t0Zi+ENap2ubJzrHRCeAp5rD3j5QrZxg2449KTyqFGrCvDw5NhOsFpuffyurtVQT6dH0Rt
uXOXx0+UxLIqRabA6mGQweg9SEWRAmH/y6rLqB18nS/zolSpHamNycGeG3dFDyD1uE9Ka7nDGkSX
PA+xGxDzoc2qsTpxVwYkxnPdanWIVF3lTTIglM4eMKCSZ33cn4stFvZdo+5wa1+fhlrfB+SAsKWQ
TQQiFrkIAGCMDu3zpOp2aKzxQV44O23d2PtGm6ErwdRZImsBw7YZlg8wN1zhIMdovMgjCE96NFtl
umug+z5gWaiFu+ZhfLfDDdwJ0isEpebndCv9KsINaU4EUmV4hN0q+UGwLLmNgI0Hr9hhlCOCI9up
e/W/a+V1BZ2y2aqhh8xHT+jWt/rIB5pgBBiOWtucMeh8Hci3yuRX+o/u9NFny67jeqWRtcn9dPRa
oqUeaHIZUD+JNpRPgXmPB+y202Ad5l7seGbxGk67bP6pgn8j6lSG+2hYG8GuN1cy6R7sOBP8ifv1
oMMwJ3oJcILx44v10yx3k/FkOD5yFbWyreOrAlq5hhL78QRUVkUV46Anxzy8quUdQW67hqrik5pA
ghvmwgwfvNQ2DZdTlVx0hV2d04quEJTunJ1krzRye7/GEm9CoKtD91qPiAX77PFU3iyaG/kaRVWp
O072fZ5uhu4lk9A0C27L9ofJMH5vH8AzVICI+o0R7WNkSUYvT3cwI6FIbvVu32b7IMEykk/c6iRf
Bz2kmm2DI4u91T6GYIbCvFkM5JKdCnKo2fXVqpCvgbY0vRtyfbXHSHueUxfVJGwHyWY6G7lw219q
upJf62db2mOLo/3Cu06hv3ajXGWNJ6Xbk+GboR8hJADWADLRc3wYHX+4CSJPeWqvQJHapHdXyYkB
pJu0YIZ3o0bsYweKzah/tgsX7BAUVwzmlWhbYDk2H231WzzTpaaZ7NxmPsrOXSF5hbmx683iK2rd
ArGOo30/816AEsLsAjPQIkDS4SrgOTqUyAfPK9wU5WAT89tMF7YzCFbDow2DAIeH8b4MVqTZcUvU
ezTgDsYv3lnd+BHO/pIoVzF22Su/ivouT3YlHDp5uWBcJ2nhbBNEzryFoodXsQTHZQXMBKg5O2vf
i+6A9Vc0rot8DQhIwsnVWeXxFS4boEHIiVk2crJbZfTkY3lvSL6iPzrpfpa3eug1oHS2p9obYTgW
BxLLQ03X4bjgUJraK4lVQho4EgRy/fF9fAohBGwVLIuNu1bdEVjCDQXjhPUUr8cNPzMwwZ2m267d
DURTCYT/jN9N5MVwwkUTU5W9Qb0fMuz21vKjKnm69CbnV5F1E71iwIuct9mD0qMHvsreyNM2vApA
R5XbEtdNObqfRyxOAcfz1tbxTo5K8LDQUNZ651rTimT9MBzUwOsNjDTdGgHlwFMm7GGwb3FbTNrq
b+SKkwDHFOWxswlKeHVMQN2dwVX9KMnIPNnEJnztGrNMcJhIsxUOlor0IEGDr4c36CGmtYkX+x+C
bhuGRcUrTjcODSciEiQbKo+9NAj3hCsn9bjm1zzM1pVzrR0AEG2LBgLEepHZ6Vyg91hKk+xejQSt
Uw8Wt1b4fUtCFDKwWx66V0MDRrK1Ur/ddvfqj5PmJ/WWU7NmuDW6m9rXdbnhnMBO2dkRKLqpuRil
PpUv8NP0aKM5h/QgYw8Eb0t9IF+Er6hDU6wMx4XcLq/Db110PTte1+2kj5TbVWHYM0kw569BlKMg
jbISqkUvyMTuwxv9UfLb+R6o/rwAQN817YZodFd0gCzow/lE0/sKFPyVMh4XStzpEEDLLZ+mYl3Z
viXhYX3Xgzoh+XsHL0HRtxJ47dKd0m1767xkXP/vxbN1SPXtuNX9+gF0aolk6918SAgtKf744sA/
mDa4zOEdRb4n412WvPhVxtEQTbQc5rCzbVK+dSvhAewlM1ombsXbdyylRyjd3Yzi9X6CP8KgtPlw
5GNb82EgUepqC+QfOAS46XVQr6bZ1YuHxy58nOa9DSqlhQQV77sUAOEm7x6C+NcwvfUodTCedKPw
JYNz0rdXRMvAzq9kZuQ1FrdyuknteyDlaQXb/WiO256WJQIE5EXVx1AeFVAaCTIbCPG5NfRxlAQQ
R0AeF6+vCqPiRe0lVdz+h/3BWd6Er5F+YO9IFJzwU3WRzUNvMnw0Vzjy3MMfAPCGrTO+O2nn5oyz
Pa3CxNxtvykYlm5CEKOd9yhjtbwy95iwuvEaPmDtfTfiVflSTp55m/j1Tr8D4D6vEaA7TLdm7Wvv
p20bww5fETFDrMQHvC//KGkOnoNHcFjyg3UNvIAzx2yldMOX0fFOSLZjh/Wk39o/ym1wFVz9rF86
yTVQRHFBVNWE3BCW4IllRvIR3IKXD71gddqige4CDVwpLkHB++/uT7DV35u16e1C/KRvtWtMVW8n
GgU6AE+QDHhj8pf4BQQnMjz1i3GPkzioY6DFY+mfHtFa539y1FQdFgurndl6yUYjQ0Ayye/VpxTn
4ngDTsbAFH2xL3PBLoYeLplW4SFKCU9ml/LEIeiLcsp7swGT6I+dK8uYJd0zXILEcppBqKwnP9rr
HtLW3AljVevrPr+e9xr5asX7Bq97BR5W9fE2UF5AAnrD+ylYaUcwW1sL9fxr6TuCIhCsI7f5CHgN
sn1xZ2yzO/kp2CdkBfkkuJlJ6vcaXFnxVGwAnGWb6M5+A57FOuUlS3z0gedvFmfto9SC8XVY7ECp
of9j021bsSxyMXu6AwlttC4QfeNF5g0jTMTo6Ul5hKBD/ue5uUaVbN3fGkfQc/1tckAP0uNhJ9C+
0rloK+MIUPi6v613p807ulTzcT5W19raRuV4KzEL/umK1zuDYAGp7oiUVf0IpBds2XqmgzDlD9Qo
XEzOrucjGIy3dmf0/PDJt/en/XvzMR6z6xHsugt21cMBe58fifHP64briCW4n3qOm7kwwa7w8HKp
4kFJXDtrdRXftjsTludjcl0+Sq/RPaa3H/Gj48aPgC9/Vc+DX+4MF6WbxG3fAmLILnmLRxKxJmh1
EoM8PZi8eoA5vrUvtGQ8OlxhnfcKcDrSme6iAYF43O18Xx/tcIUiybW0NTzraDxCxPNOq3zj3Oar
aG29SWyLuil5oNX8hvXZanSlFTYHMopWrvkmaVuIt3xc3rARW22CDZ2SHSgAt3mOH9vj8Cu5tjf9
sfoA1F8Q+XqVf71m19H95J9+hW/5j2wrcyUW2srBOHRXjoQptUv7+dBd5epq3b3LT9GdiT0vbYvb
8FJF7qP8M/eoCNdqeoLUOLqPzrfuHQsk3ScrfZdt7Q/9qX6bsFxmMLLSP+o3FBtWwzX82fEhOSQH
9clc9bfVnf6U+PJqQbRi1OzKq9mTOADu4ytanzXe6B6xQuMI/mlV7MPX5aHbSi8j5oXIdDCmbd3q
Xad4Fbk1C0Gx3inb/IZP4r76ybNaPCGYtJsP8bp5Io9BG9O+kEoprvg6JT/Fc9++xDfQCfkbeYu8
8ZBxv2IPNXl0sFAkjApcXVyR3HKjn8CL2hfW8TJhZ2Yqh0VSgUsDbY4PFpcJ/APfjG/zt/hBQs4w
WZ2AJ/Zr/L/1aWPIuCPwmkjfZMQ1aUaN9bgDFMjbcgsebDvuRm7IdD3+qN/wsscsaM3znj+S9NK+
B6Y7rYpn6WZeK+tgC1awixWIZ678PGivyUbeBbtoR8I+d/tqPfvaXrrSrtoi8q377OdE1w6JVudH
Mq2qAOrGQrG8TV5Q8DKddXg33csb62Y+dtNdclUf6FIYIx6DrvxWrBy/355uf0Z3A5eadHeClbA3
0FXexzfR3fwyigZQtBJ4W9OowCJsnoqfgcvV55cb3zo2xFUyJ4ABF9S3vg3AmFb6c7vLvXGHf7f9
0d6g1vMN/TmgQMO9gwrnB6X6LXw1jv2NOS5nPR+DeNXc98DVgT4Ba3+wXuSn+ibBxn7eYNdB/+Bd
+Va9c4owRSLwDT/76Ti/8EHsv83cRpzm8qUxpmGjizBcAfDwJh/SH9S7/eR/67f08Bhr3mvX+Ea4
pBNX4Srw6xvaUj6T73N2NUyb5im9oclLb4YrrmuylVfQUw+kK5UbdR/yhtIFWinv8i4FRXp0fHvH
i4+UNwBrv/Ly7UhzY26cG6SfrostTDDjMXip16U3Ea9yQ5qx52D7Dfku39iMoMu345157F1Ej1bx
Dec9Vr5CI4kC05rR2AvqScE368f81g4r44fyZtzYfLvjtXOdv4AA3LUHIG7OPQiiwfI7xOHQa7ml
O0gchof2adxqNM/1DiUlTzooD2RNN/RQ2fPm1vaMe/oUw0+QjdV7sO8PxWbeksyindhmWxSJVso2
XiP8dZfc4Vy8Hu7XsGGUF2x7eFtHyVOfet7MO97Z0zOxRW6g/hNOdB758vP0MX2Ut/Vjcp9dt8ec
VtD6jtfPo/Wg3EAomnenPeTga/tO9jEyffsWe9L9eIAatta2yz9zBJbkRqhPPKsf6S0KK3GJ0+EW
mHMLDu9VTrdAPRK6UCD83Fc7vOJLIz+DxYBYSL94b+7x0NzgvljuGC/cQYC/ppvJU6s+OYqbrmmn
C6ShHoHq7pzZgyGvor1k/ZSh/tvBXWJO3MW59azH9tEBcbA3eY5q3tji3nnhJL4FGzr48eIEKaKt
PR0rU11cUlLGRyLsBr+HZ2tQfk/OyxoYWOCGiBUQf7KXhIIoKUuISpTO0Shb6dbFEN8xCiEIpS/h
ZDERkajLrCgF02C7JMLBOS6hKHE+tpzuu5Dc7GApD8kwQyYMkHk4DXA0gKUrbWPtFLTZEN86NNI7
SlGhMvdrUio+jlsRdpdFsLd5q5fTj6Rhq1hJsZXl4EYlJr+p04AB8DJZHNtlydwFyCfu6yWUJ0pN
o8EV0AYPgD6eqfES1VewdlwCQNnvYtLKKIGHA81l2hS7PMSPPrKJYNpPgV1n/hxgQTrk+f1ZeAO5
PWBGi/DGpFW3tU5sMDKJOAgtjnEI+30YKo3XTmjEtNAvZsQu45AedTmi2VyM49IpB1GXpFcTco5r
cZ5EtcgIyLFsrYwEa6wWKCIuaOAMNI0Gt5JuiNFu60VVJ5I4Jy3Q0IkqXsbespCIm7KV4Sy5FGtJ
j4hiN5qENCKIIJkI6YoYr4jrihIgdZJ1Q1UdMvS0N7FG+FtMwAogmFUTKL8sK6Uu2tZhsA7yqSek
AtZ/D20P+eJlImbFRC4JXEGetBgoEAcVk1KSUPoVRfOE+GKXwXBcwrTnWK06Q05b4LmcDPD1LYIi
yI5YGhHPJTI8/atkdAGxz2WZmHyZFfXEZolUks3I8uldsZGXNJufidz8RB1yRW6VBiDpeFVlvjOt
AvEeOOfeqa/TtuR3gYmr95Mj1/tK0cZNXMzXGWAgpLY9KNu0RDpR8XLJ2owNmT1RSmznMOch3o3z
eFvIZq74p4ooI4oaVn9QNHQ68Cldg7qs9rNaVnvsIMGR2uYzFgIdIk3LnFiBkrHlRQEx+08LxXbn
eVHsR9/JrfIAFIgQMw0+eLUCQkRN/LgxjJDcmCiLxWKSk6tE1IjJZfaytmpORFzRLxLVLsvPe9G6
up5Xl1XmkN/ZHZpNOGtpq16OFACqsnEVOWRBF7pOQpQBKTbA4Vxe3sFTwdso6b3qO8r4VqQQGwtH
x77yr3WiFJTUsmc0cFyxgWZWjeyLVWJSqRI3TW/Swi3KXvVEJbER0WtELBSRRlz2OVooPa/Ou7os
Pc+LDcSmYqcAMPkMi+Jlf+eaYuFl88s2591/rT4aaKLWdf/wZRNxwMFCpgmpqAJ6JL/yy66/ntmn
+T+e2eXQ6LulG9WJyTwv100c+tPZf/p156LY8nS5xp+OdC6KCucf6HSMM82UqO3lnL+c+GWFOLLV
RH/dvE9HvlyPLz9GbP3fzuByiPl9bvWnvE7fmuVLki+N/2wYvydfln2ZFfW+LCMHQFzry24UkbS6
VBelSx2xi6IyGYFd6lxW/2nZ18OIXXzZ7bmOpc33Lfm2dbf8PlskYIN4gpLZxPt2+ZB3y/dWrP0y
izkNyUXa5/xc0RZZVFH9XBT1C2JNsJW6zZ92IWqIyWU356NczuYft/tyYv+4G1HvciSxv8uyccmC
/fvYoz8Dhv6GKfpHo+S/1fonENPfoEj/O7BHqoK00/+EPboq8vYj//gMP/q9zb/gR2CMVNxudVlR
1MUv8hP8yASZpCgW2B+EUAAqXeBHYJaQHZBl1bQN7JQXm9rf8CNd/w/c2wzH0rB4MUwTZNK/46eM
av4X+JFhAozS+MMNV7X/m11IOReJihQBErtTc4eNFdoLCVDnvJoZkEvybs4Lax2nBLI7jNDSPnq3
GzIW2gh4tUhCMMDhAb0sRskzH/Mu/2VjXIHEsvGm2u29TgR/RU4ToGQPQ0pBgMlqnXzbVSjpG8Vd
Nhg3oDfRreIzJT8mU/ttnlMEbOPZR3oeP7NaewuT8XsOn9/UMwwIk0m+Cx3JQ/HWTSQSbeBNUSrC
AVRJ9ZFIuo7acKl46AdX8/wsGdmLNuExX/wKhsIHFL2p7QmxhU4nE1Yz9KzgjiExlcL0LiEzhqbh
YvPxmoK4XUXW9GPURZTYXpFsDrYz8WeZDyZp12kf9B/jLCd3WVv4MHqI7M91fLRUC6JlqG871BsJ
x06BNw+kLyIn+lF1NpDYtICYLkPxRKC1YSBpF5sCLZNV5CBhrzdkDtMC5BSkJz5G5l4O22gTOsgl
6YruGTa/XEdZ5bhgngPDXJtSGsGIyWyvI0CuGkXoxep0G6brHJuQmyonh1Qm5KT0gOyn5jxIUYQC
Ui3ftvBhEEzI29WchIVrlg8NzwAYMINOh56+KnUz+pWafijoVrhaREc1ckh3hgsS62Tba3zV3pw4
hR08k8bIO3mvwpo+lthLK7buxwpU2iytCzrydUf6P/qRRshF+6P1rqT9vTnrSFvEmUxKOpjIOaot
EfgZCxF7uqmGkGAGsiRxIiE5kRGu0YE/tI6OchP7mJP62SrRTcusDCGtVP0ICnxHNcxtRmBeuzQh
V4vL9mmbGtVyY8drSUPWN54HlNjoyuL3AkF8tJVNhF0tb8pVNjvfoId1GzOx3vMZ/cYihOrVQ4h0
yWFWjIAHrfwA7clwtiVJJzfxdYV2vQdU21yP2lFTTRABJTidOh5cG6oearu/4DeWuzDrXsFNzX49
Eg+xMckai5i8Za0u8arg0JrbpvieSCRY41xF2y8s8o2uGRNuqVa4ikIVP9Mkh+PU5/dh+IxcQHrQ
K6AG7SIfAJfdk+JMcbtGGV1C//FI9LOBxAYMoNK/Y9aRh23nyfWNJQ0oCSgofEHxDDPeb0vxQDsS
VVdIimCAucMi+sXRkDYuDdAYEd2W2snJaerWR1affrQ0YAAGFKI8kwpwhD7yBKlfn4yfFgKGmryI
TMVkW+itwwiNkFhWeqyH+gbRSUDv3VohBN075SKlido9+JggB4GtaHswhK+VYY87q9Tm23oght/l
rVf3VeCjv+bXEcP7UwjhYc6zzuuWODPxemQXA2hj6N2BBX2PohZ17dydbG1NC4y9mvGDK567aaui
xjDctm2xqxXyO31LwFwKZHIS+m7kmUUVTzuZKjJUhXpIooEMmboumm7c4uIFZdRkiGnKGkIjUZas
0p4gQ6yGr6UTXssF2frQJm4K1JLIIhwNT087tCnQeHQKHMrSuPCntgnWsg67onQg0Hcoxy7kAbdI
X4MCdWbI5sABuhOwEjCPGOvUDVRIJAtSEqSK3LdrVZc+bLSXkjT8wCX9BnNy40ayakSQT03rVcF0
F3fTVfgURVhCKBMKxaSxYFOuHFh71dAUa9mM7I0aKgDOsdit9Qme8yLmuOuMtMayGYWi1mwdN+96
DHfzaBmdpjOj06hgYJo6YbMfjBqbgEBG4PavRaJGg/kZY97zNud1y4af5tUwrL1pBgQSL0IkCRDP
vSgpg3Y7S+YPLUFOL9SUDSo1wKWWCIOxAKfErJgktZmB6dB/tf08zKvKauCVNs4NYlCMPRLYOQ0C
MQuyJbhp5maH5FIPpR7liyoksU1D7ZkY/2J3bknXYYgxBQyyFdL6hEwXhI7dqgukbimKSVMuBhVc
BlQd/uouiz7rpSsqVijtqHh5iC4ksmHWncJndECQ1AuXljCe63stAhCVnYhOqDN0J2AvSWFfz8a8
DZso3U56dyNLmrIXE6QG1b0ehLuuyUg/1koCs+HAc5XsQ8O8NYPgBTfPu2YMWkiEIwHs4Mpubex4
LBm8UF0G2bZOVEZ8y50zwHjVbfCAfUgOenNZ1ixhBoBHw25on7J0XEJCnp000zbIoi2Wp8F6HAnw
MgZpF11oOMi/ChgxvmSbMfjf5kZgV+Hdg3YUaFnrmkDXvNM1KS+2qsDOqt+d3jxtLTLCAAXAyLch
3HiFkICYwGIn1JE1nLAoKi3NYx0UrV9pIHakOvWr1oT4iryXPyTwpEq9oMU9d8+XjrXoDGtJkuz1
O8sYH3Q56/cZWQcTcYzIDNPNCb5PkJj9jpfzXVbkYp0RQQLKlq2xZtxmOWmtbGgUL9MDoH2nRPHP
TwBUjHHV6n20UpYQ3aXbLUpflqlBB1pnUDvEsVusBqLlimRNPK7msogRWeIq1VFZ+llU/RTX5jKZ
rZ7ne7lenyYxOhWWId/3et3txWRup8YD5wujAj3LiUh6gBVIDZNIH8wRwjHigf1ynGhBtImJdooM
31LU1zwZU/E4gAJt9oGuEdGW1V8qogKrKehOcn7aDPYUhYgWhN/huNjkG5brOy6PvMBEXmbhvOTZ
VqwZrbGefbEqOw/rxADQmpLidw2xrpaAbPQN3NFm0onz/rXjPgfkYqoakfXlOAIMJ0qz2M35EMsa
Ufp0GDHfZd2TPVQ8p/+qIkpiN+fTuRzqUkcsKwAV6VD2AZvE1vuXlf84K1Z82ef5VM+HE+vPC8Q1
+/QzPhVFLWCuMz2QMRlRw5WK8+W87PpT9T/+kj+v/2PVP520lS0IGpixekrHvELK7DDqcXgoJgVu
eSUrCJHAJRIrTpNSkkZY6mQBvFp4qxTFvJE98ZLwyofGg0X4DncKtJxtREb5qP+x2KCGCGApBp+t
nMAEOOmAlFKrAaEvzHYvqSAgUVdhL2JeTOC39tv6pOA/0yv1tkxtgHANqXj4afmw/Ah4aG7ZADaS
+Yyi/d87eAqbiK0uGNQJKRhwV3yIPKDyNxaIbxGuF+HvC5p2jOQFp7M0+xdgrQjzX2YvmxRD2m77
Beq1RE/FpO4JpooSdgqjp8f0AwR895wryApnIp9B2gDFtxM5wSUAk4mlovhp6WBrr7lBh8RErIfg
qaP5dlG9mcoSlQoRBuxiKcX+oUTNI7YdyR8T9Snqw49AheN0way2y4sW0xmG0ObEvjql3/KJ2Gys
0fbNIyCbcgHhdVuReVDw7Wh7kl02jsthEfin5Vpo7Y9skLLFdgDN8eVFE6UTwXhbt3ZmNPyYB+e2
yk7I/i8/6ZRAyK+GZJ2LBkEsE5eBttfasd3l/NTli9lPBXiAf13FMrPonyc2werMzgzvZAATErkH
ekqvvSJrfjk7C8NkqYKeHO2qlr6Wo2L4cg2pHxYybaAsjdVmspH6O2n3Y73wQYHDtYjbZ9hObwXU
V+0qENIRrpluaqkK0A+w1k6CNLYGO1nsX5zXyUTmsFVvZi1v6b1pd+eKS21xP8Vs3nXfY22KsNsh
WzoVcTKvxFFEykYoo0tneoBIKc0Tv1JBjKZIUMR0m0H2lQxU1WS0+XDVyZYOdZl4uMgrDIL+00y/
UGJZfJL+uhNC8f0yK0qRrf1M0dvWibvjMZ04vCXElWO54CXAKqAim1z4JZdM3BnxbAdY6qwMhhcn
gvvi14h1YjItt/wyK9aeH+jlZv9pVlS+XJjLtl921eb9SN/jSrxy4lkTJyNm0bOhD3aZF6Xzwhml
WECXUFDFwRGdRMZkNj6l5Rhr8iaLMxjFq3YuivdbnA09v79ewEQc6HLKuEvY8O/1o+R0jyIDFy9f
0xBjCVCbS5GwCYiMYNLfizovN07YY6mGvrPsi+rn4mm5atHqREaF7tPSMIgnVZQuk8uyac70Ncpl
fqmQovx7GyR+e9srfPJF0RH9U1E8n305jzdGfDXC31/3lJsCVUxzdDI6x0vyzdS/EbXkRPR6r9qq
vBMXG4VodEOWQ12u/WWZVXSMzANDAli5dISXyuKQl9nLtqJ0uY2XFZf9fdk2yp+6BPUMcS1Ew9lZ
YZ0jxMGlEm8eVzxpD2L+fPJzCUiKbCXalQsN4vIMipvnzB+BBEhAPGMI+4EOFcWw6+jKiCflz0Wx
9bmpGoup2dolKPyl84byK9+OpS05Z22Xklh2mRVrseD7N+uJzYbT90HBauJ89ktb0osHVJyqWHiy
l8f4/DCLpY6ad7N/2eBTLVH8Oi82Ou/1vK9/3vTTekmpo1VrPiozSi2iwRefEVESe/zTsksVsfbM
XRHFy0Tcj8usKInt/nGvpUgxXDYRFb8c6k/Lvuz1y5GCpcEfZb/uwo4x+tK1J5Kg9RWK48sLfpnM
tgYuexB3/u9rLsvmLOPNEvOVIDycNxfNrdj5peqnNaJ40tEsUUgSn59oUzCcLi/Kp/lzUbxXn5aK
eVH/8+uJIgaGDuSvoXY3SM2M1Xe58U1V1m/TGX0UjJ/XRo78VlsRfHOGp2TM0TtqOvmJ5gRs81ha
d8SF0VNGw/GpTJod8kQycFxzest1tDAq/FFV5eTcYlpZeciBPyQxzlBFDSpfjpNwhyDTiHfuPVIg
Kj/wRFCvSUtEzyJE74I23uHQdJytiHAjcZJFtRJ98D4DzmoRretHcy2JNu7rDz43J3MOHHsZVM3Z
6J2dVcTnVXxoLxPn8rUVCxPxyb18jS81/7RMfLrFbs9H+FOd8xGGxEGTfINFC0O/pUu3TGzx7l7m
naXfNxI6JywmvpvL/LB8JM4L/7j+y+am0aLAa1olyMKlURObZ7aVxzeiZp9UzVodqzuxYhIjqD8X
oyCFg5cW35UI6TelACrUTMMqxduTz6YerOIh/G7lx04qudHF8xBj/Rflr0mGq0PU1FsCdtZ+kJHT
YByF2k2rPzdlhJOneURC4FrL+/9i70yWG2fSLPsutW6kAQ4H4FjUhgNIiiI1jxuYQgphHh3z09dB
WlZa1aIXvW/L33IVg4IE3L/h3nO/EpXWn4rQRaEL58PpncdwMr9rEZKEwvG8Tyj9jyNygq1egK7I
pBw3S7noXW/F5s6IDL1rdI8+wCnyXZF2zDWZMx468p3aTzeKHShXVIaNoTr+ivsoN6NjOHaEIs5g
spMFedYYV0uQ5Proh9qEZ5eRrrEUR67498wFEptUuDWgWL66ff8RxRO65JwIY8cWu4k5G1O+gSkY
g/BNo9YJfIhGyPfcFTQ+2UwKZlRHEVMK12YPahKBGmbRtg4ZWsxQJ7YQsjcyGhfkwsj+5YpcK2X1
Y1j+nTRY5i9Dd3Br47cgNW5fGFAqa8wWSe685q7ED8Zgrqkr736I0694HlALL/aWCcFeV+Fb7zYP
qkihMiXNNidUnMVBshV/bL/srv3MAh84QeCkTuC1ITzqovyZFfJXY6gJmpymgCaZ4LWshFlh+nf0
fd+eHxs35pog6EHzWtCPbK0xlycAPTUxhsx5S9KTJOO1ZYXOhmWxRVihmdzke9o2Juc63gBBQP+E
bQxolxsQ49UGBDdQfrJE8FVeBFYN+nT0ECcpA2cGYwsL6B7AahONn00caKPOztzIHUz5XdvoF38J
7Z3nRcB8lf+UTt28RXySrCGu73GcHrJiMp4rHxU9hOlng8CVrSd8ueGASs+9FV7KpQX/G2GjqG34
83FinsvWAf41kMrTj/Kg/OZrLqAHwuwSKIqk2sxuoW89S48H1yg/CMwrSczbihzbMSsJBuWW9wIr
84vuk65S5mBG9XCcoHfyz50YOpeMmXoy7wpr+OOOOBl9Wd2AbnNvG3sMbA+t7Hr6x/Z66jFv2k2k
jpSYVua8vG376BADisHQ3WEzObFdRCxfJx9yAqdJHGdJ6MCxuCM/cqTPZVfhW+0HRrufwnc0Ibwu
2dGseXT549VWDPfGJCB8Kp/aIUtvSgcSnltZOx456wp1BBcIFBrZjmd/SdTTmFu4gWhPQgk4doxu
p7bUR0CVWxLdCKEUFeat/m/kJaCKx+xHrTlhmmzPtMVCVXbudW7jrXDHJ9Gbfxa3FBdOiowJQg/T
1ZQf2TT3G1Fz/LdN856njtwnPqx/g0CAQacnQqXANvbx19KhefTtnPIzT/dtKN+rQFTgvTJXf7oj
q4R0fo9Gsr+WTtwSOPtpqB57HaRSePN7U0Pu+C5BOj+kZtFuamjNQYT0dnJiYzvYLSG6Cg+r5Y4f
wnN5SJgRz0lCeorhfVtEWCExKrI7l2SoxLWxjVQWUQam9zxHxERbWlT7KpxyIivF1tecGJDRMBiZ
eDfWXWJeF822rv2fglEb5tpDHc7LbR6XDx4cMMax097zTplLr2nlb1CODQbVOCd5/AgmelLEtzEp
PVaCuWfpwLe3swehcJq1yZXrz3UydKqNd4r4Hvdz81SZrfiOyk09VG9jiVNHqtgMxjyExMcHaVj5
eUyJwQbule+i+VU4w5s/FkaQz/N+Ehz+FJj3hVOcR7JnALItpPXWGCCU7LDkNby1vbRtfmjndYAu
f9OEbwtgIyf39nahXyX1zkb4Hv6kRZxVi+VTpuGDCJN91YZpQJioXrPfgAqtQ3LT4EOorItCByfb
errKCY5NIrEyJTP3Emn2yJCmdr6lniGstv0FG+weG6SeUPXBm4O3HuysoIOXzGmX8tS1bcL92pen
hjxSJJuyZ6HJWx6R47LJxTweOr7UuRlXkFnXbBRL5qBmaZP4dXtMSNDdkBfEfCUZeAP7kX02g92g
rVJOF48o42aS3U75H3XHzlS0rIJgYv4aUfcdLQPwAxtGmu2d7GooeKFEAJMAjicmttKJo4u9iBfH
rJtNOWfZuTfsG3v+ajR0xRziz38jFYnUK9LhxFJuUzmYSqdUHvKGw5KjAV47PpdhKMAFtfqsIo80
Veb9b5yPZ9cn8DkyeVBLkjp6m8NKWEa9B2T6yHR5B5APvCKf2C6zIWTZWfyZWtU1VZWFW4ONXdeC
4GaWfxHkQROfcvYBee760P1Dx3zQDcNaP7mwFMcIkrrzhrUei9AwughX1Nu+UdfQBDppQ5Xe9IPF
tsqdHpwEpHqdwzuS1XLEru2fb0hPYlDC6wh5/SW3+HQjxvQkZ7hyaydvRBapff4Vhmz1jaVH0JtS
YydRf0zm18F06+1gPDR5ltwIx32YZkyx2CjiyA4YHtkbJebbFYG1bZS/1/O6vZn6T7bbvKAhf1Al
C+MYkifhFNZLBlz0gewccJeVOKh4PPU5nxA024AMjfRsmY1PrOS+rW/HSfuPEbnrp1Zu4Kcve+Ei
/PbWvHYAmAC9x2NqzjcZG+Uca1oaOfezmwwc43a244a6ERAst2Q+QaMkvrkUq0uhK6Z9mFgcfUvy
1AuU6XPhUk03BjvM0ofdb+hoLwxU07ppXkLr3lvyazYOyCs+bX/JsDsOjLZEs7fjZdqb7rQOfhwy
fWN01U4yr48tCuo+wTY6kClQZ2dpvM9j5mGuRicsyJXZDokmM87cNK29PE8AYhLd8DGUuA15SMSO
u4v8CcyOo3I+yGLfT0V9Ho3cwjaNjdieivyYDOMruiv0xCVZQCvQ2PUw5MVgvLzGYLMf9yffnXcO
8ZoHExQTSvP7mChfIsA4JyO4pPXymNoBk2FSGzEoRebVM8LpGo5N4Gcsn0S6CrXmLyZtuIqc+Kcu
cRnB0t2zr+WTSKwgPlUeVqMqGe4W4npr+wmVBE6nhACgqeNCzZF7R1lLgVkvN9xKbIL7hleQnISw
0O8D6osdTJQP5Qwnv/esjanJgvPj32LOPlCamBuTucRtC0wbWB82DGdwQLKqP8TyPTtFCLwySvGM
kMke6Jx4bghlT7H3VtD/sI5WFUHZtbu36uS2cC6e8elFcXNIenqH2Tgb4zLejuuuajbcQFfULVFH
KcZpWpVZ/JgMRLIR8kniEojaDGRZMnMoN6KBjm95bH3HASbtJsuLe4TO6Wkc+1c1q1+SLUjgKFwb
rhwmjHi+DMgAspZkX1d186F1tpARkC9kfX1KjHtfIHaekSzyQrUn4a0mvxQzXzS5J6F955bmgp6h
wD+J3pWv6pgjDg6M93IUFOqVX50FDL6yQPbtOvIp4XTw1IkT/aVY1M5lTHU223sA8H4Aa/h76eVv
WBIulSABSlLkQ4W8dHmc7qDMHVPSsIMmrXZuTxpb5fjzaQzDKyB8CHDNyVt3hQn7ziXpx0OZNi0U
APIposRM9gVpL3XO4Wfr8b6fiHKgDqKqyg+LnrEBED67afyRIjwzD8YE8tAGWDmlhXwolh2iFxah
8dE3cF7N7ZWciPbalTNSkrg17sirCdq6DEA2E6xDA20ps7xmuLNlt7YmY0Pwm/osCsGC0CaFvXZV
w9OvXmIXCAMVAIH0j6lHgJslD3LAGdzbU80wVqe73B1v83LZk4NnEXYgXufG+vGWiOBuJ6VZIM0k
qB27wAqdHmgb3puKeOUezUFuujAostHDZsb1aZHHiBP4MPUoCXxvP/Hz35Cc8DIiWrgp0/vetNcK
nSQ6VRZfZeHdegkDIMdv4HLMqCx6yxnOeADI/IhOec9TOArQdX5ePE29+naUM75Xyn9rWuwz2s5B
NRjuLuxJv6PcPU42z1curwTSiFdiSd40yh4WpNaeKDm86aXYxaWNObTTY2ACqt+GDQEGZfpad7J4
0t1IsEGOxH9B7JQmxkuZzkmgzQ497UymN1md9GrLmxuTN29OeRArvkvXSXlyKr2L2nnZh1MfBy71
QDtX9U4hTAPFcjNb8W4w7Otoj7goyPQ61PPq35ogOcK7HEVukVvoz0ew9wToYYlp3R7SiaTQEdM0
biMoZDuvxaY/RA+C+yYwvJE9TM6Vm6H5skjzYbyJWMXaLAvJIATE9Fxn+CKnRmPQ1AMlR+xle+LA
bnJu/5t2nI9jVne8+jVQk47hc65uM5MYrqTvnLeCdimNWOWDBVVbp8V2EyJhWwY8NMrsCgw0uNZa
1mJTC1oQTu+wIxqGDK6ivevwOk45zQcnWZ4hefdmnJhFHtImzpAElxH1fLy4G1fSJQ9KH4qEU7Mo
5uOs04fC9ap97E8nXupqn4YE1qWddwddPAzUZOP9dzEH1u3wkBYVZwPirdiTbE5a1GkEhOJDXTpe
OJ7AwEo4/aPSsW5i344DgpFezRRftuDSWq0LB9/D8awV4cZt9TiN+lUlj7HsXiHQlts+ysCaKPy2
qXvi22gj7WIW2xo+Vl5PqmWXYS7s3J70is7DOU20xFbF/mtc6xhibf9Ahpx7QFFWHsiA2DhWmu36
ljQja7GsO0sUyOlCihmrFWI3RgSVx785n+W2MWb/UCfZ32R0/7C/P6w/IrHB/afDlIvMk/ylnUam
YXN3dLro4BcpaB2YSDu4HCLUAYkVt4lPcqLd77Kmc86/TWNkN2GIX5Ar4lHQguBxTutARgXVUWRv
nIWvtHaGgL4CU6+Orz20tw3pXni2+wUNXttzDfQvi+jfCysS14pP765b2qs5JetGoPKYgpR6jSsq
A7+1n1K17mBdD2pCt84g5ru+qdpAW/bqVZ/qTUkOxt7rU9LJrG7z/7XFZZd08/Nc//3P//j6KRhn
Jrprk+/uf+qELWGasAj/71xDdNJtlPwvbfG/fs+/tMXK/IeSpuVLzxQWwl0blfC/0IbK+QfkQskE
jTQn1yOg59/aYtv5t5bYNv9hO550faRTnoX89/9JSoyJ5n9LiaXv+S7/cxAUS0nNzd9Uf389JmWk
//M/rP/jC9CXYaVyYDD1X5oloB0Y5Zfm13fcm8lA5dj72UtSNLemzfAgpn1ThJjc5It1mTEcejHe
tEix2S6mjIyTkEuMRVV0HI0UrxWG/bD1GSVrP97q0cIvY1zVqNcICMietbJ/29msd7b0/i54gkzX
8M+pPSRBHpPvV6WSyNsh22mUARtrstpg8gzsJTHW9SxlYFLk9X50Omxpeo73NvOeQryPCPI6h3hv
nQI6dSvnHtsV/ONs9Yrb+mIUswpaAwEkv3OgI6ItGkObeVlhbOJM/JCUEGFhwkGfHWOT8hQ91rWs
5KfVziV/IK0zWXGQVMwvmcf3YU7tozV7bx/M7zJCtEkJ+qsrBWZcb5PM9bYemCI1jyNUYgftqiS4
Jo3jJ/jODyCe4o3yUfW2ifr2qXyFM8V7cwiJHdSM7fCVLfyUzmOaIYV16pe+AwqyZOeqXJBwoNME
aIFpv5iJhqmBLJN/Q60Q9eMO9uOD4c5/UYvcppGLRddm7hYRTbcckskKGBCDHMjr8WRznvMfUgNs
lubJWRrsWPiO+azuzWp55fRN1yhpiFHAVNjEDPu2a0hMNzuilejJ+haWhufiFyxIvZ27CW2QUD/k
O1E6GL9iCHedcVOZ9K8Cju7ifPsCmW9ZvpURVykEn6h3vjOP+Bajq+9m/lnh0t57ffcWFvK29vHn
g9QDAiBo9pVuyS1wwXP0D4sxY78t1OPYyQ+D9acEC2jLWwYjPzVxxVnXv5EpeTuLRW5KxqSutvXe
9sW+0PJWGuOaB0YQEjpzY8Zzns+B8mLJo5A9Crv+CQf/ICHeDw3aWntejlVV3HQlfIFpImqSIMTo
PPqAEJTl76h720ANK0MpiuBg6ycnJBvEnL9t5y+6TQaGsenv7SWBqyFNonP51POsgz1gdRddS1hT
klcmHPNLrSrmtX0Ib61Eiq8d1weyNT+mcVowzg9j9AbpSWZz/5TD+e+y5sjBUuAbP3diYgmbTM/T
QESNARPK1kQBET4Rnhw/fF86wkrV7Ajyd4K8IXhYpYY8KzFdhsFmkGMUOyfVyOA9AkftSJIwmOBS
J2GW1r8HbciX2YTAvHXP5M7seXznUD9r1cenOG5mbrbx09rOYVTus65R2xR5sxe71QXS42dpRP6J
xK+XdLJhHAAZam0SPsZluU2N5LaqeHYn4ooO1rB8xAMpxfHQ3padnAMd0p0a48zkSN5VmWq33sgI
xJ/6Yxgmxh5jRBz0nn4YVGIerR9jrv1Tl0UOwv0J/GGCJ68CE+TPmXsuu/UfXU/3qkwpaigft/wC
hJRNyHpAHciP8A+jZRk7s9dqK+Ix2sqsqRFB0W0TssJjFP9JDLBx9dQ8TbNi6miaM+DHHBaVUz94
FmyoeoKllpJZRsAXGJcqbALXe88M37o6dU+zgMPaT4AFOtG37rLhEFbidWwT91gxV9/EPUPyJurl
hrcCfJUEHKMYtQQFbKm5qBRDm2akGadDnUT9kfeeE7Cq6M9UskT7COYo33IpkmcgA7vFavGkjwMQ
DotuSU5us3eUtUbNe7cjyEGMAQb/noiWh0mf4Z2Hpi6CYiETsW33jeUO+3rwL2k3ePxuaJL/zCAb
TQk/EAx6m7mvODq8HQvWYGjIL9MiC6Yubh+ryDpFBO7uzXrdP4wuyBvXO+uGdGzSQJs7F7yajsoX
hGphQEbAwab4QdzGKjNOPrlAi71cwsdkLJiQedODSfhPvNj+PmN4cjtK7VGoE1NuoDN/7Uoisszp
kk5yvLMUF4ryw+8iNfj7kf8zsI2JYPhjpGQlD3qp965Dq6Ms60Xo9LVoDTvQZQJngGmWTogY9RnY
7QuzvkOhzJx8KE+AWre+7VhHJxnmXTyUYq8dBdRk7s9qivKgD8OOMBuzhjv0YSixonDUTTybMqCZ
p3HzVcGeafqIvb66Ijh+xbiw0iVhDLTEWdUpvBIH7yBzIuPRWVhItZFJKm7zGKMu2vquHt+l0MuV
rMbHoXJQfrJFP1gxXC3bA4pnqXY52TpZXirDvFdNMZ2nTBEhPjXFocZlX6VLjMBqmN7j2rpwoYHi
a+3kZq7vy4p5ERlN0A+aUJ9dwOlaxBMBPyvIaij1HbgaFkoZJ2nmH8qwurIV+OpFn5wKRXqA3bUf
zshEANS6ubNpRxlxjrc9RfAdCc9XEdXLvnPIU8Fa9Ie7xn1jXPsyi+e8G6YziVIl0zb/aSiRLwrV
vmVL/j3YUMzjJPR2PEvHRVEhjztfLCpGA+UcWtP70Uh8NtJ139NY+BurTq+jjyqd3KZuGQ6xzXRu
hnZ8S2e1reoZKly/t0djeCyHNYUr9+9UXA87m0Hiwbca9sJcxjkM5KtK5SUuGh9MpRRUImRjrgkt
JJgazyYvNGjy7iP1vCyQjVke2irrdqaabT7YiEAqBOc7H6nkPlqYc3oZxvW+JiPcqUt/V7htfAPu
GGQUMLzUEReawINbGYeQp+rULtyBA8ahK7MdxuntqVl8ygyuE6E894xBhurk4585fllVf5h+3l/F
+n+z2XwpUg8sAJ01HfQgMlgXBAfWRS22rlzXPu2Kk2R0QSRTTZ5oVfDJ+GKVQRdwsaz0k/UZB4lb
rfdSjrlH9e629ml+mUe3cOBdJsoLpyU2E4wAOn6L2tc+/tXd5+x3FQ2khlXoNc8RW77HtDv7MQPv
qfWKQ1VRSGBsAPyRLXo7zkg0azfK7mRxmF1GT2UJCc6d7JqZwfJqmvraD+mwLebJYDRbXSyJ3KP1
uvacVd5XjBtoa8Xrd5zl9bmBlgEpIIwAWEsG2yfB9nPvmbUFmSP/Sznk4xlncWlmKmSsxoexpBaX
5iLeWlEO+852up1tGHBQO14VKXZtC32ng95MGicI2Wb4FbLcWd5x0GX8LovJOrgFkJp6WKixKpfG
MoQlljg41qkrw2MiqbMF4IegF3W7y0r9nSobF0vt1EfROwEJpseEvU3TO+MlH68KEceZaGH1sD4y
JII4D9PwODbECDaYqnaG2wlQNEuzRwFy4/OwwalN3BtftFzMQ/7Y2263j6lugzaKLpNHqS8mtOO1
i+TE8gzC2qtkw0wpqOeyvG/LdJcp/WB6nb5nAlbdraRh4P0Arhb7Wdn9c0YMPBPdmsA6q2lgXXoT
fj4bJJMPXbHKO39vea1NPKrLvtyt7K3uXY9HoP5DcmV2JqWAPLaEX8biHhFenO3rUog73/0sAAHv
wlrkR69oShJoJ2w29e1ciA9nDaHvxrjcpgNbt4zkemXikTNmLumhX6wt3brc1zVXAe6ZG0tNd1VR
kiU6e5/DDCemLjKonOldxMBusJhCOm3PaLU8MWQ6GUW6L0lzylBCuJU+GTFjiX4OL0Zd/iX7GKbt
a2P5f7wWc0OJo1iIUzaqP+FY/Y3ROjjJh6/6uzkBfkx77762vgOC+GtInBPbpsMU2afE8S/UpneG
KU9hCJkp7O4YR8GUMHeRR9Rnl4ESoojo7WWDZ4iplw4Icjh0iWKAoQ/G0gad0R06d3l1JoDaVSp2
ph2XGxMqirUsR2k7j7YOWZR53h+nX3Yq6m4nXT/xC9GND3FQixodgvvMTdttkuTvQOG9yWf9Fmo7
QGHVbWPiM7JmPIgOaFE3ZnDbeutSM8BsXtdfhD/xRTk+klyc/On42Eg4L4UDa0ZaT5XVnrVgIINc
hEzThpt2ZRzO7gPgfLir3m8PTzWKEmebEey35oSQcwlFoQ/WFVOzyEC19VNXRW9j+xD5BFQ1xXMX
3TukGBoWVJglQsou/7ryXtvoONa/EGn7ERXSZvKXM3NtliYIP1KZvzYSqSd/Lw01djl9gb/yIgxM
npV8AhnMWsoCpWPEYq8maGLmyKDGs8ONocJ9MYICI5t+fUGgKBVr8uvOnZOzlySnqiLWMI6Q/9bg
WVAD0HqcInTxm8YkiWWR/sFhBbuI5IJJtPtGppushMIyA+0/YfIprY9J6/ex1bdTDz25+SKY+wXW
lM4evdAS19qog9mZvg3m5ov6lJ73FsYxBJ3iueyTR0IpP7XEJUl1zWKLUMH6IKf4WOvqjz2bKL0E
KDMKlp4YJFyFG+HNT/gnn12i1A9GJN69KLu4s31MkS0Uw1PBPKmnxKGgR7tOWONoz9ua9QTE7mdn
yI/xXd1yubLFDYzCnncG8XAr5YmOLN8i5YRIVUEyTmrF25B2AbnOhijudciTUgvKQ7OmefDQ2OvJ
vytumIGyn+95nfruLHEXbYGPOaOxMR4HULBGIe6bHnQQa8aII6KvskvMSLi2IMQ00SMRNXwY3fRU
qPlZLQBLdXLjZigMOhGgXrqOZbfG3dyZzXzXCo+Je2UcO9Vcm1WzRhvmJsnONZxbRgNvg+NtDIyE
8eiQZi5tnEDJR5+ZDwCsvHnNwMTrgO7h0TV68GigkQacvwNIFVuymysvvptgVp2u/EtvJbc0igUS
1otPkCxXY1ZXRwJKm55bq7hvTACkWtxEy0tn6kOLlIP6biMVCMaInGrbuvfd6AVy9inxUkTT/k3V
86QNFpucJkiLkE+AO5X57n07qWNEkmFUZmobyvkD7dE/j0zw5qyy9Ic2zEdXxV8mCpKwOKLB+a6i
hJ2j/VRU+jyP1R+T6OXZ6HFt6mclDnGW3/kK16MXooGi3SqKk5LJA7ustWEkAUn/Wk744PbhJ4xK
X02fXte8RhxwqBX3FUrUNnd/utiMeP7Vy1DIF9PSP35n/Ik6yFvQ36rQ3FW+f8uicueOxAQXBzPt
aBh4WCIn/ajS+qtTFG+xJEaduIwCPFn4XOp1N2FiCx/wfzbRRVb1uR5GYzuNfguhgtcenje54wpG
2PwrWH1uvMZ8KyfmU5mzVsCIhjzrvevUS5E5e23414lioqyd99Fudpxp26gern1m7+v8ozfSr5Lv
JPSzp76K9yk00llWwF388tDDlTVMenSnf+LAgGJmINGpYdPUGEzc6d7NiEMu4oO2m6PJvi6lsbBT
C8VF+JSm8SmV7CnEfOkdHm18IE5/P5FlxC6oZkzsrdQ5YazH4tEbmn2cNcwQDH025Kd3ZdB4pwTV
CMMx9nnJGG/m5DVpWBDWed+tapyfls1FM8i7JAslbTt2dCzm7CY4MPPhaKnS3cg+e2w4XQsS6Fkd
ie1sgMbL2eHEWDAihX03S0tmJOPDXBLn2WTGc8u1yd61vsytuGlMO6gs73WpeapniLtlYgbtzErX
cq+d/1CnzUPmENik6/KD0N3AS1uatuUeN/lGgAQYZ/Nx9Bk62UDt3fbNn6qHxm4bBl8lnSm6OjuH
QEvMMEw58uEi48hEDjDlyMHBdMJMGRFO9dgdWER9WpX7YCEfKK1rmeR3RVecXMM8WN14V64JRU6x
nS29tzJao6nZOSuZtHop3fo8e8Ntb6dsZFFT6vLdn5dnHNpPsp4A7c2XejFYpYcA7OwGM3/B0ltX
DnFvPQHaFHpNuBwq2kAELx2HiZuGO0FMG+OcHTxPW3i3TdG9x/ZhYtsfTfLRscf71ivf4+LOSMpz
Krlx6f5Mf7ph039sSR3t7Xcr7ymTJSnBGaWBGzSsbtO4fTeH9Jn1bivZdKW7YfIujB6v2I147Sv9
2lGet4n+VG50oQCm0oJxrlEYDO6D04bdfv2zSnO+jZlSlDPYvy4xHoS7K7zqp436fWr/88H3RlZ6
dcG3QhTd6Mi/Jh1tFPa/WrCE1Db43mov/Pkts0bIwfYBYXZsledJDHtlNn/xcerNLCwSupa3tikJ
7GYxtoSUOMO96xK/0Bj1TIkP1T2Otug0b9fvq+mrj8EdXn3RfRY6v3aNwz44P/TVHgvGo6jX5YzJ
TM2d20s5/+Qy+k1S9DAmIhTPSgAmSAQcdv8YZrTCcsG7H5JqudaI5OjZbC751TNdFMwyKno7vIsM
76kcQxZM+OHS1MOS34Amrqqnrn1aIM52M6Q6VqDs1UtAavqYyTI/Wqw0mWRvdERkvdOPWARrxpNt
Dr0XdDSwtICBSrJtnP4SWpiG/JK9KA36Uyo/yUC8o3OlYALqpLz5IV9Onl8+kbPLcTUs7+2AYMmr
6gPRjnvHLbEbux8ECEL864bdbBc/2H9vJrR9Tbke4K/54MqdnRuCRxZivO3zbljMTZt+IXQgJR4u
ZK7QqxL4Nl094m5/J11x7UGnWhAm7is9XCqe5ZscwWWXTcTpJYO6kezUjSIxofOy7m+qeT82LvpW
ptu4p45VSn1kK/Wbs2ZfI32P2l+GfW+E5u3C+elaVEYssgJpx/59J03mdj5HnV4SFMG08EFWR+HG
d4Bw9HMZcapB7G/KjdoNne/ROXeKZYJ+mirR7kmlj/eOjo69CwJcx9EzHcGfJZZZADmoPfUDI/Mo
J9ivhURrqzi5iHjGvdXI59T170OrEYdR2vfuKO90C8/At43Xxs8dvsboeTEIZQ3L19DxiHPtMo3f
sTd2cdfIY1pn0yHPyb/LhUXdXPqIH9KNhRR371qtIrNBk8aY+zuTcDhRhXaQlBP0AjQw0n13gFps
NK1eQi0Htjwy9rJ5dAyz37Z12u1EP6B0wUhcRCw+W00/pURZgegGWDIo/9A0mk8omQPG7N11E9ae
v/Pj5tSGg/1S5d8sGb7a8SrhfxEb/dLWayJCoo6lx1dYhHtTAPskP5sO+cDGGWim51AJrTucyKcZ
L32Cdk0UBB6EwlNUIWSuC97goj85GB+o32pJAigb+bRoTnbeQO80oJSx0r9N597j2+irja8h5YZp
+OmMlKd4OJOtoVvnEHv0nBOPkp1JsancAUjigGXGgf8oBrc4O1X2hIvubzosuEZ9HfguPx5JeVxq
7n3cTr+FUlx3b6i36ACwdeX2i5HK1ypGJoVe6EmvT3LbshbpVMKdaAFzySsFzVl14ICRq+GnXzat
FxDrK1i4j5DouZ6KPt7RqaL8W7O+79PUfp4Q0sdAn+U9a/kz9JI7rGb7zOKRRT+EujocP0iF/1nk
wVXF0c3jZlMZ+NQWeVqq/G9vMuFdFQgWwIjZwcOCceO1HuEJG8586oU8I2n8wxV3Mcd5AhdBhyvb
ER63bi+VJSjBvy1SFeX9ouo/hUBqr4wGOAcHk4oQUof6kf4aNk1HBKi3jg5ra9n4MYRMy/7Ja/Zh
5P9CnkHVn1AkOAh+6j1SkVVqc5CsqDu+goIXuPDFaWLpIA3jME7eM4G6H6EmNSUBGU08hHSdE1nw
L2GCml4Y1okr29nwxFwRVFskO3VH0VWUCdMPbRWrqz7/cuGfZBViBvTJxX+xdybLcSNdln6Vtt4j
zeEYHFh0LWKeSQYnSRsYBwnzPOPp+0Pwr8pMdVda1brb0iwyIihKJAJwXL/3nO+AKsq+6y6mfogu
vdCvfRR+ih6pFTpYPzLeZTWeIy+m1sqGDzFYu9jpX4yQTYmCZD7Vz6Ln7uNWH1r+anRmsEcbQtoG
mhmTK5mWtAYgBUQAZ2PQ+PRlLXQ97C5KBNQWd8XIM+xFJLV35QsQmKQsVNBNbOy53XBhyPVq0y2E
GDL8DIIK+P0q6Z0rM5RVKbyNQOnM7aJ69IfkSaYkXXgelUfwkLfJ0QJTeeobsafD3LFLBPZKvzoj
tRDpkGYfxnxgFGJXe5rTn3bj7WLQDeySVuixF2TFwAi35Rn84JtPfb80PQv0fb8doAv7M6JR6PvB
7n8mdvzd8ppvQlh3jYZyAAHIox8irY4+x+ynj3PHyqgbzYZ2urKOKtXPmmuDgie2wJiAYY/tpdJd
l19kRPE/vOmmmH0kSixQdawKESWkQDiPdYi2XBVv5ISzMoqJOibhpIOOwcl59vtuXBLUfHSFTsJm
UfzUQniRzBSrSV7MPHgIG/Xd7dxnNBXbyUow0OSoUURPMVLV60FL7x3NrBZp1bz4JSPFqNuWz2Sv
30UKaYxbBeh20LC1Q/6T/CzkZ9l9l4Fs1xumsiaJHY0OL9klGl0jSZ5ubx2sEKp1h9uDW8X917Pb
S21++dt7v7387dtu3/H194U1Gl6D0VPqUIraj2GU6/iwOYRV2anlze10szhlzAoYMU/XDKfj4uYi
k/9Bib29/K++N9zcaR5tEdWH8ZfdckTas0IWgChsZk7cOLW3h9tLV6lmr6bnSrRdc/wyPH55h6Hs
oCtN5UJ4BTEsGI3/ZXw3ATRN65tV+su9fXs6NfodqYLD5stbePPp3R7+tAZrAHNzm/ArI3GbLcLo
/ZfV8y+uz5sX9Pa6GGEl9bQskBaRylpCLxl80rr/JKXe3ru9vH1BOT7kmj+/XOtQT1QSJ0vuF/0y
N51c0LPkzSJ7MYeuYaIJ7pUJGsxXU3JjEz0KgziASmoCGb09+/Ph9l6qlRoa0Xen6O49rf9MgNbs
7SpHvefEJ8enHaeM8H1ifHNBhj1SAMyCzZ5kbXMXuyNbUZpviWCJg+21cWT/M26cnl0qD8DK9vh3
y2NBFuPKxec/TiyThkXcdzqAwIxj3dv7TnbXhcV4qMxxp5McZNpjd4kr4g+UpYYlgeTfB6tY6T43
QXbLi3wA/t+NyQEN8jmarPxC1Cyp7nU3rqfcjbe+TSJ9/EuoEtibYx7cth+Jhp2uDlingzQ9yNQQ
hMVYvldRUO66zIvZWy+ius8udVm0l8YsXVZU+8iUAa9lpdYo2feqRLs+1MQvTRKHkRbzYeZpSvgG
k0tqUsWtytHqC3q+Ff6blM4HZmUcvw9Gr9eXzqrOeo5qZMrtfSGnfE8dvngmTj05C7w0ftYYl04a
xmVsfK5+g4Azzca1X/xSaYy7CrnjJZ2ZVhlZJWFobxOR34fN4OwVJsUTNDwqIGPlacMPHf340ink
z1o26RkQHswVhi8t1gPF/yNn8OgWjBzVmNiXLqhYqd36rYc0wG02z+60esrupvBX3lrIi6uJQHm6
i1En4nVj86lYtUeJK5qJvIY0uwRKpRehPTFdGs7W5MOSKhJGKrTbskkfNnAvEBs2Up0TOtJneqR7
P8yu0i9Bg+fleLJ35Jz+MmgRTIzYsIW4yCHl5IMMg+aAindBqYqYNS7ZStAHSJEfs90M0vGiDwyE
EZqfwvknYfakMZ2jvAHXAP1bOe32ljSft0OzdIu04k7kIkDv5Dfud2JHm+6JAmQt5g9xBpwKcqyG
lJkcfyrIOLNI2zTWt/e+vnz7CgnRwWpocw7McQp3GUQCrBsQ+1znsyWgKU9JXPej/NEkLSwyqwt2
HIIJvedhWNba8IYL9adoo6cx9c9xCtYPRFE/kGLXoJdrTP0lN+JyobnFDyV72jcTXdlyuvZT1x7T
xCCISBBjRKWI++eUM4DZaWpZlsmhMMJTjVFvEZWbFhrOIsQotFBorUMxC0ZV92rmctfFmFkSIQuw
0vXaDQj+tj3qVNK/r6WfDGCiA3OZOR0TFL17crlXaYPz0IfA7sjwvi/1uqChBfMMDtSA78JprJfe
688OIvMe7Xtls/FExHuvp0hndFhNO0bblCW4bD0LIWgfoee0jOIuVeeGMWpHpKILULGKw8ci9FZJ
S9uqU2UD7S5GSeoWH31JEaZS8aMtMN7Bzlv3udGtNAIRHPLavcn4ZbG3W5S6iYfBH65eyK1jHHI6
fX4N+0zf6/a9Rxr20rXCjSbz4djHE8SEtPvW2sbVnK5TwGkTVP59C8zlFLloNpLBW0qwdkVHfnqI
2xTHi0ibgYXQpLtCdknZaa/4eQLGdxmzXXDkOPQwgHA5xV11dXRz3UdXy7qw4j+5DVk3kcqexypd
aaNxKkudSHisII4e7IuG1Ar9vkfgTpOcmUXuND8yFB9xbo+bUbH1a4efWZG7e1K/tXttCNSqaBmp
CSmPOmHXtl/sJhTXK4t9HhqQ6G6ahLlKew5DMm4HS55EREVZy33LIGzIUNvXANP6PCswLM1gLzY5
RqhzUoK7tgpA9kHYn3P/qKji0AwKzH5pXK5pUMglFsCfyjffFZnTGKzoXbYGPcnIfRzrcIDNQuhD
hUT2WPpvXaDL19ai4WLVhxRX5B7TElkIsfaqa5eS+gxjdL8xq/IzKXWW6e6QF8EvXWfdVyKnQEzu
XYqzTnbsjH20YlqoL5SHVjhnA60FYO0qLDJBPR3mUrI2xHG0GNlJFeZruyLBvhroRIRj/RY5DZ36
IuO8sdiWuUzI/U+ntrMj1k2karPtybeN/G6gnbCQI75SGxU6u93sWtXFM4qp986Mfkbtp2Fa1qZD
9LuyJx8EA3uUlIOVWjT1Molcjx0/84Dh2SnCcZW4o6J31jSbN2Fl7aakvdzY5oQHzs2XTTPc6cGA
FNZm+Fh66ALj2LBO1lugGdPGYkfJx31XYMr47ln6zzKY7uwwlfvMrpx1BDYxY0JPtKkr1hhiuLYb
eoW2pGym6RGMhc9Es0W73ngIm43CRQZktvw89bBKJ84u2y8fEraea03igMk85jOVGteuVn/ILtv6
WjI9aVO0Z0UKwKBlF/yY4dYX+mNgUTPLFOU52p5uqdpyFzQmAO8k+zmg5Sc+DFu+y8pGS9c+RxYS
ndw7ETR9Mf0C5RsJsQurrkxmZ2i/rIAQLln9aEfh4jSuHmjLujvD0e9ChlKVFVyT2AsXBpOKtSv8
KzPrHZ0h5+Ircm/qphB7GPs4wsY23bkFhYtjzd6LJCcwnfBSw2h/2eX0kvZZx99tHyxbnlpvjF6S
9i4w609/6J5KtAcUatWq6wUuKk8QxOzd02VxCFMt6T7j52W1MbcdtfHC8/X3Shv6RarPu4XS/pnT
AcZ1rQCHymaDV+RTNGgyu1brqX/Eh1eSETEbDMzMdBZhg8YxTWhPeDfTJh7ocubTUyxVjVutR0f3
jpr/E/868jqHFFoGY/IYct/dxAPzpjjQnDPWAYcUI22l96aCdemZ6zwNCQxBKc+o2NB2QtXtyncI
6msy0R8Upk3YljRP67NEmAQopLvQfUm2VotOR8AqX5dl/J60rXbACW4vahMpVzcVCLFTO6pWquGn
j8kNRHrggwYghUCzwuPXO/PbUwWoQgZP0Hyhx4u2Xd4goHZVcqvyi3rYtFX5+vUSzcm2MrHljl5v
bthkM1yci7/RZ2IRB8fbM5sm8q6zovVooa4PExcJ5+3pVNFwThPcp0amv2QTaPrb+7cH1Xn5Jsra
b7xqdqIP0GiI5FjPIQrB/CxE7m83qQF4Sa64BLO9IGf3WNR1viJlAUO9N7G1b2yiiaSyi7VsMSsq
i7mwGqYfYxpkLFslIWRVegwyFWF8lqeC3/5YzQ+lBjQzsLTX21tx4Hh4mpJsiYYedmlfp+G+JFHE
rqW7I8t2I5Wsj7eHrveIXsE3s1Agr6Rda5g2iN3xskgcMLpj2KUNskoGSauqizBpWlufTxw9INAB
J+MPRFHar5rJL44ggvMj2hIYuiyBnNcp9FiCQ7M43rWhc2mrgeEi/nfwS5G5ikVcH5E7CuwFSAXS
kNPHEijxQn8Ij4afh/yM0QfbVs4HVKTHnu3JMhsYXET4gRN9oGEC+uFYmCPZMHpRHBvRougo5BbA
c04p4cblsSsIJKS74NJ5bEvcOr2zzRv/dAM4YmytjplVk/NS+/Pq4jMIub2pImK/BJ4WJ3Qzdu6q
WjtZyR1jDI6xY9Lbuf2DkIhVaR3wt+fHbj4I/sDAoK3Dc0m6774Kxer2s0e0n8hj4rdo8PitcA/Q
Vh2r2SESPlQdV5pefUhfTHuXmS++OwIMOrVvcjFsRNkfA9MkNa2gnsH8edek/AChGL5JRvCr0qlO
RVY7i0l09nzb/lHadMBqaMkoUijnRmm/caA3U98mZ8ba+HycTY5OyNcslFIO3SR7wO/g+fXC6vsB
qUS/CisRbswH80riLTM/FzdeYP8wOtK4QJWsYf1u0gLJZTeRwC1rGuYqin79fzvEf8kOYdiW/U92
iN1b/xaGf3NQfH3Lv5PWLfMPB+eBJQ3koFgP/mWF0G3xhzThpJvwpi0lDP0/rBBS/iEBokscC8pk
IDGz3v+FWdedP1xMSI6A2a50vvLfwqzrBs6OIk9GP8/2n//rf5quYziWic1B2sJxTNP5zRohbJem
LSzXR1FE2i4Zk3anJflIlJV+jkPqNux9WPb7jNyU1nx2JjgyklxnXMQwejp9eqlrBsGJl/UMq4RO
6BtZzY1A1B+X2lEgmabi0Ktt59bsrhsq4aJpCFhhzA36wL/2jpadjLh+QkqxEQ3TXxPN9cjm+yA8
6IsartDGxSauJIO8Vmci6nWUPX5f76BB2j8cNjesQGTiJC76dsfpjV3YMKQas15h6PaytYvu9X6C
E8GGBbgEgJEYfl77ULKOLieBhKLt6dw1deScm9ZfT7X9XGbBSrr1Y5mT/Wl7xXrSsEH5TNGHFth6
ZEw7d24JZEBf5xVHN6OE2tyqliL0gBOSjr7yVAco2ZznLl3/UbOeIdM2qZ2Lll5i3257zX5vrPGV
1bu69L56kGZVYKeY19QRpGwZpw8g9xJkJzjpmTth7Aapfe2LaAU3r3mtHe8XHQ2Cd2M3hfJNUpww
cYuEqBYxNqwAYKBzdVv2v3qd4RkNN1HXtwg0/HM6eN0+UrTYcWYe8nz4led9fNe32jctFPc1We3X
1BpGLCW1/5iFqLEUo9OgNItzV/lM9rHN76NM/EK40B/DQHxEjWtfKpXQohyISvNF0+xg3VNlKSzU
TZBtIcaUFM/MCP9yzd1/nbH/I2vT+zzMGlw7tvw/T2TbdhQXhxCuoztcTX/1+KRM2Nl+1/ZjVrKl
F167s7BOr4MhIZTQ6vAD6EWDCxuqeBL9oDBfWQX+Pycx6ZgHsr7rXCSjGtN9NBr5to87/UFhkSFf
sjPumXXYrv+k5wXS69HxD6roHsJYEJwcRCMe83bD2Dfc9q1+SfS42BemtXRnYPrArMPvS7VFoJwz
lFMhIstiOnVur3OVrQWq+kue1tsAMcLaTtpwaTeMtor4TXVT/VpTfLuTeiHky7oiXV53U/+DIpxU
4ZpT1fVtVFTsYiJ9vNam0yyNFkE1MjeJMAVVfWYgW6HicR//+YBLwSr496XDFGpehKCWC9O0zNl1
9RdXVeHYjs/2JXtUJQmuwdioQ8MEiZ2tcTZ8iN6ehekl8O+S0xAXiIhw7Q9F96MRmraKQ6De5TgH
C7fVh9WSAqySLtvB/alO5FGhYJNnsAOkwDlo70G2Ml8uGQDoPrKouuj1QzT0WGWJXdfayLjXo3zf
BiS8h8O7n5nxISm61zrWHDbF4X0ZIIsVIT2dyUlfKtIReyqbZ1nk+pGjlJ00aWyd1lcgp/ul4ZfD
veV4L2ji5ZZBPlqrQqegz/Cuq3D2yariO5uvU5IU2TZtJ2oQ5wQ8ll5WXoGHRlFNyHrxPcSbPw9e
D+48NBOT8ZnZ7amvpL5TLG4jivVt2hGRXmZR/jL6/ckEJ2SlEKgak4ROaidI4UOxCaJCLY0I44Hp
5+5xJP2r7UW8CoPcwPsamIeILSD3oUsiZtPNaLlQixhCUi2mIcbKLsd9UhDRW0fuNzULo6bwFAc0
FgvzOa3z8NEyuz1dI/xtdTQng8fbIA+ujUN0+4SAdKn10WyB8QXzs3aLpYqBVIZdRdTVKko0aFM1
c3w6tsfC1p9R6d4xnSw3oo6H1TiUBE7UJNG7gRPvQugNTO4UtNAJwe9EuJ8MW2dVFOUOcIZ5aX2K
37E/aoHDnaTjkp66YjyWbLaMAvAhlfkKe0K7N7G8ea7Tw5eiPCuV5hwyAz0BGQItEinTenScdld0
7UjIso/rx0q3XOifDQYruK0dGC3JFJh2+EcW1PWOSAh5oFJMmkacOa+WDh1ZKaf4REcfEJ4oji2L
iWTTcO77kYBzXd94mKAYxk/x3TA+GEFq3nstLIXMs7ZDiLKgHa1ia7uqQFnJg8rAAZdEro38ZvSF
42KXpSjxXKtBP++Nq6l3fhgyRJXW4tbWC3vHRUDhTlyGO1r1VkP7u5gxBrtIGO6yi/z4YMCl6aVv
bM3JhMM9KW5PsX8Keu6O0inumR1+YF7rd/+8DDD2/tsyYAnhSBdZIkI9wzWkdI2/LwPS73AFM5C8
Rkll4YrWidLLgJK4KnJJPp/2k2tWD3HpMDbrnVWlCOud2mWgqXDPxVKvBYMGVP0QcaaMywvi+YtP
A2apc3vfd/7wCbvBegxB94LIatvhVFveguAMgPCavdUqGsUM5poD2LllGhjNpXSKb4OLJKachnbf
o6VGAkq2Yt+M8uT6RJIg0A7uRMOsVZKszUeun7DYRYu8rpt1CpVmbRrZT9sz2mPgE+ISSOzFeeF1
x0lKUi1lNi797FQGKBTzCqiCGZDv3Q9htLaEXJFsjuvvfUjRuqfCTI9VbZJLDuOc9vFBJGoegLL2
Y8UIl9aco0GDt8Wnqcn1yIV1MgoEoo2g+xG1DS0NOzFBy6l0RZM73TS4QmmaataxHMVLlwY/uiJ8
tzGbbSX9XFcQ2ZHq6Oc7X6fvOCK5Uf0yQEe9yeh3rpVpAYSCaHeo4BFHRcT2jAsYQI8EVtGRfBh6
DQmYemOe+ww7gjOCjE/dkbqMjfAx9Pl4myFCIDwkEQtAvK0rPlEZ9ihhivjcDDbugZxtb+7385wp
/syVbm/L8RpqbrAxFXsdYWg16aGiPSUlAm3QI2aenvSMLWFZpKd2UvRo54fd0LVfmxninPyfqHZu
9e3fqoX5pPyz7J1PWoPiWQnHtqWFyXgOH/rLvaunva35U+Vd8dmhKenAE3l2QaxfI+udMOVLUaU7
TZuGa2d9RJM7nk2LkCCZw/+ZyjfhGVstS+ihiYQqGH3UKpS5RGUhh1Pa087WpqsGjQCbkg0aqXIe
NCsZvzsZwkOHzJUrk0icnq4ItybsvpDG9xrZdrcsrMpduk7VrcwsHc5lzlpmqGraTOGQnKA9ES9t
9x5ylukduLV+bKx4Wg818qXaOHfDQ8ZI5DR4KAXsDIWKhvzoanlJRRHNh2ZX4sUFvTUhZtr1xoQM
0vTtk9WvG66c+wjQK3LVRG0Vub5l2Gqbf14uzHk/8duBN+e9jQ7R01DS+m21yKa4rvTAV9fEnhrS
cPThUhasnt8Q8Xj3GZr2rTADJOsO7pA5ElmD+l6H7amwwGjhZoquaX7J6LCsy9nCOuI7XrVx8SI8
YWHh88l9MTv3grkWhzcuv9zRrUtWCSKgg+SoUxnsvdyHs8CSsZR5rQCYJewJrI6uyWjETzqKgyR2
vldZAE25C4JlhvfrZKPexGpZPzY+kPBJJP6GKnmv0S47/PMx0l3xfzlIylS6LqVC8PL7QerTKqwm
s7eu1IjcMaNY3oX6Qz2J9lAFndjyb36zJTHQdje0B9FOA9sVnEJlp5uo21nqNNfKtnHdNtS+IEBG
DxWMTSIDjdmipAvk6qsm0ukQudNZuID9DA8CHfRGe08Pm+CTJjyrMnpFsW6Cjz4FaXcSmDY2dREg
h5EMERzIY42dulu3Vu9M6qwdq+L0pJD/VIPh7gt685NTh6cOLheJPuOiEpizCirGlXRgo+pONF4S
k0UuDjvB5KVGzkKzDTKPeSibzDmlArMOwqN2P+KnA4dG1ncYfCMEytpl4WuntdUpbCFTt3FwVrbh
r9oxMJ+EPsLBiyf7mNaFsaCQYCE54MIgYSlM2V9JLDVB1yNBhYKjiWZJVJG2dHEhLhjSf7N7Lsue
vc566DNrUTm4pM0cBV6f2njiMwK68QPqxLn4rq3tNIqme93sAeS5FR6lJiHOuQLHCEdgBSDphGym
vYYTjo7Gw+vUlPZlyvH1RaEITgyqvrVGzbJRD0sjj98lWrc3J5b4wB1GXQBKdik1YU8pzmjL+OyI
LBtSoFSjl6yylLafDhNke7sDmUF277BAnXJRXsIC+k+vO3dVqdFNDhLkpHI1ZUl9QeC4LwVqnRwr
X65yHYg0dgRa1TJS2qEI7L3IKv8FGBucOmw+D3hbDtXsrAhH8cr4X3/uBxdtHJiqbNAgnpsY60YZ
gg7DMLlpNHqhkaPum+KZVPDoDinfJZdNsJGWy9ShZuUhgjaUnXGsQdakJXPP3gzdZZz0P5XeItrK
bX8DhVHQMwNchVUzCLXgxDQl3xQ17pnbS3qoW5VGH0ae5vtxoIrjkmLbKzG7As7knOGwM6g/US2R
9to3j4YxpptgxE+hGh950OCLMwfX+cKH/Ke3GBaz369il/w84eqOZd0aNr/tSFGdpvhbOhSPNsXB
kLoRpqJWHWo6KhduStfJZulHmGXeqVh7lAHzNQlub530cziAB/hKj2wqinlGZVjV0YgABobevZZm
D6aMsqdZzAjk6EHIKNiF+E5pNgSETKPVQP9CErfTYc7MZfHURI61FTX37ds6a1QNhKCk7vdEPfBJ
+G1/58TeZ+d0V5EY7pNPvGnOx3zpYtLNpR5VG48GCtEXDKEszJVL2TkDVlhLrOjOwOXN9WRT93W8
UhqJOh4cVTj1Nvo8baal9WpTYQw5apMDha/MUbOmePMKu8z4h/3szmqNI1gC5hCuCzQm89vvirAe
3OTTk62X3TrxRbAuB2kts+KhyxqLhkwePBtTWe7ikH830YboKfUebXf+02LSzoPnJHuXSLx9GzJv
Kj1WN6H8h05PxdmbtV6pME6Rh569dyo6H5bxWtt6AvFZxicbOci+CyBp+qOI1pDWPtJ5Nui3wl7W
QcgA0GDcVOS7zDV6Yn8pZ/wIBX+Co5sR5gCwh5Lp2uiAF+khbGsXWXBocecKs3ZvxGzoBn2img+1
ckOoH1gwrAyMvb2LLHOofsK2lgFOEbB/FaKBRkO+MsT0NXrtJexAU2ReIbbVqLPGwatYtxQdeS4J
TJdP8J5LBKYdek8PeayXR9a6tYNVaKDbnHB7IVp0/Y2HXBahv01LPihLJmhFG+8SF0on9tLXIEKs
UA7CYFhfMxrxdZiPicselrDzDsTiA8dhZdXxR28l+iMJKfHWyg3/ENIDv0NNgZq7gVLSl+mHbt5x
x/XeoF2NK6/hivTB9+6xYxqzReTomWl8CZ3wkCOJBbpovdOw0c/l/Kop3aPrT1f0DwZSbRvfdAYB
1If2QobKS1pr8q4WtXHvBYZaor9KNg5DbNK+gLt1gRtfAUTi587ZfpvxL6/q3+3SsR+iF+SC/iGo
EbIPO6YQ+UOofYZN4CxhdTrHIKF37yssZLC4nBXhTM6zOSUpZuWmXGtRkm9RQMPvdO0XDckcqmnu
lbFvABbDi2kE3H+HOh0XcqYSJCMUymbIor1vZc+Fn+OrFJk4FOIJ2CslT26E3+GM78rqzBAnR0tu
OZsmbz51I3KOY8qkWTXIzKY4JCMvCPFkN+FD76MM06AZ+zizWF6L8SX2OO0ojkgPm76VAzIuaAvZ
KrWIuANdGpyYSMVMJL8XQ6qWpq3UTkbWqTOL/F7NYg+tG5L7wqwe24bhdeKWGlAwNzlDXO/AYNKe
7MKBmkxDj++30WsWSmv20cGVcNx0m2a94GyBhGpJPQD2pMpl33fqPrIKeg7VJ30KeQn8wiXuEBgu
3MBp46rEhi9HImcDJRH8mPO0Y6hlYP5z9xoyo5NjBs+R12jrwt8lUVPtyrHHDVJDhLVxl69a9k9k
RpreLtWceqNXjHVxIHVXvdikwsrXokE8mWRBOKHH9O4Hi8ap2WXJPvW7ZtWahncw47TiQOH5VTpi
3qwO0eUMUFqasn/0c7Rc0oHzbXQj4TholW5l82i9NUlR7dm8Y54YQV6OAEwzuLsXXHfoAbZFG30k
UZ+Q6eWIkyzh1WudA2h6hs/n9dK3R++k9eV06TtGjW5RQvA2TYpZoTu7STe+q0zt8AR8V/okdwK5
0t7VKRLiJrKXcaj6C5jSHxPN4rUw0lmv11+ZIbgcNPeeiwXrumj7S1IgICgz41dS+mi7MB68mmN2
58/WAbMoWdPMuGLSbm9c9wUld/YNyMsE7sUSiyFo651N7f51p5xjc//cjZGb+9ew3d9e/tv/iyG+
OhU+25//HLS1/3wL8r8Nlr6+498HS7r+B3E+/KebhrCZJP05W9IVEyRDt0x6M848dMpoOwbzwOcr
wFc5MLEQWeh/TpZM/Q/XtVybs2IuWBhI/XeoW8yifq9/5r9C8HMxY2LGZTjzLucve2zEn2VrKc++
6GPU7eIMViF3TZwAE/FbRZigqEsC/Ee3hyJsug3cfCynqj4kelhj9J+f3h6iGsN9HcGmaWnDHW4P
t6i4Yc6Lu73M6UcQB5kEm6SX4c6oNOSh80OLJusQEmPx9fLrPS2DR+Ixb465prEPEmUUzg+3Z7Ie
eNOsnAIcqlfOkOfiUEQzY/721Csl/uiOiZOZv04luNZAqyAUzCIDZQFeyqFlmfBf3Ka8DG5PAz9I
YRo5qDVqhbNrYc4iXgYK/aZx0nNQp8zSByw7LmpTo2kZw2c2MD1X7esxfne537JslR2xgWaLXy7o
DlpH37EkWUCzeKtqsvZgagpRiV8W19Gnh0PqZrr2I+e5Hd29kjZNBpHvDUn3Oq7xr1OBFnBR3RRA
2Py0rmqe3iIsDbKoYtQQu9vPqRWE2N+ehUQS7CG9lIkPmXZ+gNsZbEUf3g1dne/CinTGOf0mrnAi
oPsvfS/cDbjjAMoSxMzmsnmLwvgYsAFjMVb0UXsiCfpi7/vs70w17E3ffExJIVzBPPgKNWSCnx3I
3zSXKG8cDJIoTf588Ofkkz9fjnOG+irrowfSc9vNLfnxK/5xFpPfnqk5Eef2TDqSNAC42e4cInT7
yW8P6pYpND9oYCblkJqYKRjAYCudI9ijiIzMeCuZlz5O4IcBTS8VhhcyeMsH46TXbG0X5bO0HlW8
HD4rolYHpvbLvMGEuKHm77QNwWKUxRtvS9zcMi2AVL3NszLtsZQQytorz2iyu8YyfemwoctVDYlN
3DVdv+jrjWfT0jvGc3m0IC3il77C5POan4NwTZ1nwKCIqXtWOfK9erozyJ0sPnNrQ+d9pkdWjGvG
cVEEK705BNChl+WRJkEtkFsskF/sxm4/vYvnAP3FBAhqEV6xsCnu/IsgQz6rjrbYM0nDVOkCWqhW
dMeVeUI0jvrZzNb2z+ieZhNcBgnQCTNugIFvkT1mj0a0sYmzwFA4HzaMPRb6ShOXFFz1Q9JvI/a1
tIUCd4eTCiY/crV+WJRqWfmXwn0vPhkYcPjuuqfwgZKLJrO/bk7NI0ArjgSkHPhw7dYslxJWkjyP
s0t8ER7zB/IM6ivvF9/Bc63f4n20KI7aJR3w0yyK7zgtGbQkCGIh3A8rYE6RuYRaRpAWF+uhthdD
tx3DeyggGTarn6296KuPKF0qRIXImeN9Xi6nD4EjrsGEueDoNkTXAYlzl+KNSYSLmThZ15chQPm0
HGizEmYHCfdqDMfsXj4bryneEIs1BIgx6NRV/UCmDVba4tE7TPuuWotsbSDB8jc21+a1cHYQNLDw
wM5l1o7TMnm0T2gdm9fsXT1nL+46uSPm2e7XqoWT/t0FBL7D7q3xKbbA6bdUeWyyHVak7oO0WfiH
zjY8J+NS3I/lKm1WkHqcJ+OkfYO5yy/DaWu+mT+HJ6xGEN8Oxb7B3QSXGx3hqpOr5DOvyVdcROTj
fqTlQhh4BVfpWRqsFDvzBSoYemdAsg9x/tidypfhXv5gJlZ9w2xEsAEnW3dyCgTeC2R7CTCDJaJQ
t15zQlnJRmLxg7KvjvT1HHvp/6iO63AvcOA/sX0L+SSWA3wiJl9Ix9fNg8mk75d7AAICZZ7dwFot
44P9y/1Aonasf5qfxsF6Cz/dB9adkfyhRx+YCuXqIp2ePYAG3UL2tCCOxX2NiZkQhlcUy+X/puu8
dhvXsi36RQSYwyuzkpWsYL0QjswixUx9/R2qbqCfLrpR8HHZKonc3HuFucZ0rCVScua4QNSp23tI
grid7wipHBKq+Wm3n/JnietCEZqsh5LyhZf8YHszUox3f4YNM6jDhpl5/aKugUwywDVsLJeppdIF
1UfujJjyCjkcP/sNHgRAOmDcuc37g4QAFSB7BmProfl3f/rzWcQjBKVtd22VD/aOCJdyKhz6Dxlr
YRy0xOOLBinwQv6cnw6WqzxSHLm83FTxZr3mQ6KbFmY/AGCx2aEMF1YHYMNc8/aTcXBf+qp+LbZQ
ACHhrPuIkQa2qMbJrvNJW8cxw0j2GMSeuhiRwMLfcbRT+vEk1vergN1yvA2Z/1zUu6wDWGI3UcC9
TFr3xcUWF/V7tJSi4N6FxU74Bq3D/R0FOuBLnr37+5S4/INySnHCntb9OXouGCUXX+p01xJ8k89R
2SIoZ7Ac00rrHRpkdw469h2qWe8Zi5LJc8GLqaXBqYOR6+GJoDDHk4V55Ol7Hu99ucm+cH21vuND
Fy21raGygSi/NNtIpOwEJsR0rYZT9tjkjCYeGUecBJ+XiWoH+NIsrKGjt/OdsMAn8Wu+pWN3jTYW
kuV5l2NAELvxeRSDsjprWCvh4YD3T65SWQk66UyRUhRxSN4a4l/S8/HdOHHYPNLSi1SYil5Z/JZZ
KALoQmuxn66glhln5mMbx+cxGm5y+/uC3/D0AiKUDZ9OzQAImUw9o8OolzteQ6XEJU4epBA2C4yM
+DPuaH7bGSI8izuDdOeWMDMAXhPyJfzDv2LB/5ik9qPJ44Ox/4sBsdky+Y7RwtrvNMf2cXHN1Q24
UN5u5zw348KJrs0ScmTK0bcSKWhg+YzgJP4e9DWy4bxcYJWe9j5cDbkMKYbiTiIlu6qh8OvBhBzG
gLfHlCLlgbRcSNUmR2oBvojy5gLncISMNlVu5jb9jG3MVdu9kUMzr1f5h7VUltlBX82h+qZsn9vo
ZC5Z0aUtrYSrQTueLSZnVhQW65W3wJBB04IhwPravytvFBNd/FukKATieZePMkPi2pJUOToU3vhe
+Uyw+0CcigX4nJSJUsgT3RvGuKO6YXxkXjHv6J8RjXIHtR8p+VYhRcshntcK7YfKVRvHbAi/qDgC
cn+mK526vp22K/SeDyBRkB7gioM3EOCoOMwWZFnwwOWZKWHMd7L3Z+X32kYawkF1zWKjRw4/L9de
XOxB0sWg9EkTWV0HNqLT66WQJ2+xajKJbm3q8L/Vw21Owk59BJLOsAOjNlQHYVrY2W+a7+XM4Utw
d/c5oKiC3Jja6QgsEfIz7VXEoQ/EwV6mrKz8bIyhLDNUTH/dTr/VS72xPkrTvu/5LmDRaIVRL+xb
Ig3HvDxql7d0kFFj2rikBOaXeoGQti4OL6fo13ba/QmG27xByUScEHS9OwSyawWKd791eyEY9qDl
d4K07BftdlwpH49wrwNo+m1u0xuzSea25jUwvlyp4Z2ijItjXjZuMBC5igydvzeVI0LKWnGNkPjP
wHfoAh2BprfgKghXAfuPC6ach/yMxKeDOej0Mt0Rd2QSIRC/rA/x0oPLGb3mBJ932Jd+Aab3OK+I
lXgXATG7Nge9HqCKK5YIOnUn26urYj9fxktz4vrzj+FrUYOntVF4lQ5zHE61aN/Hd6S9rNga9wDG
2x08M+5L4yydnr/J5Ckpxt8bphyXpAHji9Nui7IXf/e7+lP1cfz6J/lnDbkiQhkq2cyKHvpFfBTe
jR8WThNIJ7HDs8fRzpISMJ1Ak4MkQhcv5vPYEZTwTj5fI5ZnCJXMqz66sBkOyKW1KtAcZpUMxacF
nec+0N81dd/MFgd2eNTIt2zfqRRT/bb3irAX/aqnhX9Ida8fAh1EcAnWjc6Qr3wWMWbMtvTptY9t
9cM5bTGtU/rKmVZTElQ/TGUG2IF1C3CfcnQiq3psu5P4VbpP62r6sFXyuw9MgIG0tt0AVIqefjkS
3e6GQ3No5A1upMNBqQIrX+Qf6QilnlX/2OF31OPGcMy/+fAPxRsRd2EVwRND23v52NFnZbqnBeXH
7xtvGDML6ZI2f7uFTMSPVsypSOH9oHaLwmDeArgHM+Z2dptbJ3rLt9GFd9TTkXqmmJBuhyqgugYE
irTJ+tMIz1+8PqdW9ww2N+nRqJEChP3Pg5r6eKUVi66flhYlr6UmbccF17yE+bIen4jumRJ8DbiA
7bSxOlFd0jKIXi+ZvjLCJa77BWO55vLfH0Zyt5YvFpVpNrdIKYYlxU4GEPv+v1/9+96/PzABG5aW
qBJhmNAVCgqV0CB1R+mizG1aGRMJBtKI9kmXabRgW/zvq1Ga/vtVKQi8r+z1N4XaMo5fDKuJ/jVI
u9evTJrS3cP/97fVGgCspo/EkVpoZADecuH6aOLBk+9Eilr7T3tHntm//kHZJD1mCOQttxhKLiUw
SgOwRPU5uy2Q+qV1f3Ds//tSqUnxZ/w5HHlHwwN1Z1ddKEv9pjKjCo64IUVr2R6dNKamG2hNgAkR
U33gA/oWko4r8CTjMKba4y8ExlUTKupiMJYmcPkvXbJN5A12Rj//TSSTwKDgQ+OkcADc0O7HAYOR
OpLJzSAyt+oIGQiHgBdV9bd+M9iGIx/1o7KZJSTeK8H0mVxAci8bXvl7v8w7weuIRS2UsMT6Xn1h
wCxaJ0686T/kDxKk54pP/5ahM7cFpwt129rPiYuh+Ee/edzIOuPRY54hwSuQuXMTGo9d3+3h8gDJ
98EE7E666cfuS5jd+JdeOhda/agCY/RlfAR0By+fAi8Dpqd+h59sR5JaFwfty3S1PWAIoBTYuWhv
qOOnr7t/XxB40Bup192aJgdef+2fAEzmmofzb+JLt4y478PYM17BpQO58Zb9EBST6Y26E320v9Xt
EQPGcDKYe0Ygrbh4QMLId/i1mNoH0h/Lls/NEYQ2o1nY8KFj19bKl8z5t28D7khHPLwBWUGPxcUp
Q7FxoJhBzdr3UNt3yxhFlq28zRKlIg9dLqAL+CzizwiVIrMx5lHxlggnRLwvWg1MXZymUXDxS7wU
3QW3vUZ+HTlgPBlltSF+VwXmKPbox2tWZZ05968seeVUwyXhco5casH7nhxsoIJ0Hb0bDoCChb54
ina+iQBDea2fLpWwob9OVh90XzK34IdXfSjOc3YwFF5ZrWN9AagRjl3ilfx+yDcOwuHBsM9GxV7P
4Hw/kD8rK+oo0kpiYzmCdVTtAYcoxgdHj7a1Cm3KNg4iVHFYWgzl/9RhcWkiMnxiKkDiyCnhmXmP
E2w+yVWX8Ur1YsQiLhLRMXgcUInhkcoyMmnAIxhFBBmA4GSztTbiAvHlFPanbIsLoXF5LBnIBAyz
rW7JkRETpXLnH9SJ+2jwjMyJT13EynS4L5Y3fFFwRuWZXHDwFHd66sk/IMXRXtBxJ8Pnc9DbQogb
HeVFE04X7sYjsPx6G1EQ+pBVOz8hei03ZC/9KwgM0xu+fxaJQM4eXPmCspAOBOf7uvQAeb/k2JVb
vIw5HdgTcEBeGMJQxQZOQ+DtT+CX1AN1/9fBWeIyiu/c/jWtdHwBzz6NDelAaf5NqqMIGw2KBbn7
N8Ef6ake1ItXsUyytdf8naeRoYCTomJAjQCQzFn8g3I8rMkjxdgZb891NHwyQ57QjOWcaHkTAZZF
EExIhmBd9p/aVxkaJfwu+0l1MvMN2YtQWkMgvPjieVrUwMzQKBDEhFNiw80EyHxXbPrlA3Wwy/1D
Sez4GfTM24kuUNTpS2Lke4WG4lVvaZ329lpFN/OXKgKCwSMLI89tHsOXXhcPtD1VAeFK8q19sUgS
cOn2hC3ZTcFV6Kud9yUT0plfUJC49r9scclHDd0Io6eCWG017No3Gi4GQNJLLYdZwybJ+6I4sdD3
o45pjZ/txhsKA0oZeuxQx5q1CxxMrEPumOD8Fo3X3mbgsFy0cQN7ECsTM3ZgC5p/LfWvwoeYVd5Q
zKF6LQOBsk+cLseNRTJtuO1XxMAAS32j9HZ5frpoUrdGh2LOfl7Km3WYtbcSz5relSSnKPZF/h6x
M13iymGMdGiCeNy006vM8hoJy96miLOX4lC8jgSfeQjNYXyOfiqz2TbTBGz07JfpY/28DDu8MsPo
ONMUontjP/eUtZht8Li7zU++5yGJlaOhcYRungoTjX45B2WytBji0W38Fk7ws/eASGj1wco5lXtG
cR+bejxT9eIkirRdYhEqeBw5zZfhGW9U0BjDuvDsdsghNvVW3807WsSYb1nsSuuWYIE5iyXEPQQe
9uvl9pDDuI+PcTGfXjsFcOojd55HTrgwmWXuXyQndliTh/GLU6OdgwwhoIKKo2fnXVWnfDPujBvC
RcuB/y/+TmrY88jBSv/qNTz6fDEJ52RZ1r5JJTT1J8OuCCMgThHFGLSTiBcXlfD773pzY1RPxH7Q
Ec0PV8RVuQtKu9JW5NlRUG/b2tckJ2UuHWGwQd94mVRhWTmN7Ekkn0haHzNIh4ASlvnLUYviN50D
objq2YoTil2UhcUQsyGRatrd+3iQfztu85HHTcescfQoiVO7ywTUvH6kufLo8Q+qKjxjG8WBwIOC
Jd5sJ2+AG8j9mYHseazt+2eCToFOwBV1c3mdb+OGJ40NG65SBk4b8Z60KbIT6jMYXMWiWTC0OdM+
ZDlVCzJUrpUArUr2R8PDYPByF5woC1S4n6+NXiG/5b1zvdVjO4Y8F3q1LiBArZSbNnnGHR63hxDi
0eMkFDwm3yy3PavxJ/VIj33GyuBJ5yU4rnd99owmnCFwtJiHOyLeAov6+PrM7CwPj1ony5F2Pp1+
rwy1L6j5FD+54dGwSeowNnY4Fs4dS4GskmObviwj15GTVg48kkL2GNR8LRQsIyy/K/aYfmAHYvfj
hmMDV6uUPDlCdehbb2y/9ujpZzrACTGUvCrwEqL/8yu1R8v024Hs8k08cShSFOzJkn6qfRsvqiDz
U23HTVEu6inexyf1RyP8fxtWA3SVC/wehh3sOLRAw1P7daXvbBcjIHKGagHvmGcUB1gWHiTCBy5H
tniqXgaVlOL47fGX2AuLgY7mkIMswTpgJd1spa958ChMPr8mLgXh3L571xgMOQPhGV0QFdG+ZSN5
laNzssVqwWCLPx7ak74sP/OD6Om3B1zPBHyRjUqGgn4/LqQL8sU/3FFjPEL9xKGtc18I0zdqkTZg
hPyT7VdlWZ44JIEAi0cubNS/nt32l1icsaSOLA5vmXojfHKk50vIT0tzU18luKh/WK3Mjf80Tx06
3QyRuhhQscm5h060ZMQTx3RTfRVWRUqWPTWd8o2c/2YYdNyI9mToebX76N3xNHrxueQJIMAbOfiw
4AjBnZVISGz9L2EHxpiUl4EV51EHpo7JGL68nNbyH7suCrj06QjbeMUq6473HxVJio2L1MRKsCFZ
7zuscX5hcrGDY4tZUwfKlk+aH+MvVIBltnsc4pDV+s2bxC2i7dYUS2uwvHhaL6OFSugWQIGRSdtv
5vnxpnrTKg0KH8Fi+7QhtDHIASTnj2PZKhxgVSdCL22Vk5Qsi7W01Z67GX4TNXJHcQnOD+xRjRLK
kl/QIMNGQnuFGZG0is11UpP3+B14+GpNajd8WV88nGAwhwuLRf6RceIzbBus8jlawrRh9Z+my5y5
PFAul+/nVrw/182xPbEpZtRPqN+8p4QJnrxQP55f1gWtz3zCebu8cS5p6hZkfTJ/c9AQ/kdr5RY9
3ERfmd9EJwKqU7D62SI5QKhP37V9TUHniP8zTNOC5baW30HJFZch7H+xliMp2+YbnCKuWmNXiwKB
w/q+UjHSi+idYGpiIyPvGvottryoPWsTY6xtJ+Hk4S5yJwLXPMQwPhhYu1qnnhJa/n1nraZwOoxX
KTDX0FBrkiXYNa/IAZI3UXxmJz53o7EjDFdhzRO0wy38YpJhOLJHtq99wy6+pAaaL9QEO2Y47VVz
NkG8kI2x8xFN1l7zAPVtq8ih11oACYB2wLuYuiTTIvIZ01VMF/MDkwpv7wD0mFGSebkVIO2p0Pkc
+96+r0zsPO5wme0cDuKA5MKVt0/HDJHbzcqpZmPNqUVRbVj2hMhyiC8oASKuSt/Ssll2t/F9aH1t
dOUrtisuN52IuYesTHK4JesjMD3Ay5NuTG4vqhMZ34qGwILEwji9Rh02xRsQ50J0qPM9eUZyu/0Q
qbSy6cchQi3WjvAZheN1+hP5eJUtbB5XofP77+4Ml88aw2L/6Jz+zoC/rZ3NlfhF4UobPPUiLBsp
SA7TeWw8DctaMOs/GRES74pqPlj7Wgw7ZYm2H3yijG0thaaWG+7VuMAkXgyskzYeI5yTI687XIN6
yik3LXHENXWf+YjlM5bJgXl8XGMZeZr3IBiHB1FSjKFMclDz28AnShfjNR2ZEfKt2YHykFCbX1NJ
/w5bgZpXd+C2PSKbMRwKb3Yf2abkzpTI2UYYlrSFn84x/pQzTQ+GI8s40GixSWG6U54b3J5bloUT
9zjinto+qFsf/gSGxH2BAjKs6ezNHNAuQ1a4DjoiTkJ3mCIOFcXv2pac+MrwJr4sTyrT8uv6p3gN
wHU6SJiVREQaNk8BOfzzMG+hq+qvolS1M7/HJuSHyQsK7OwLL9+wa8NqopsR/8w+lAqf3uLu8YYq
hjE1T/brZcnDQ6jMQRJvNA//8c/+rH1162ywS4SCnyKl5Oa1/eZ/1WyXf92HOb0OKnp9etAu2xVm
RmBH/pR3HDfe2yVzSyT88039m9De4hqdvnqjHCFJiPaLJ42RrEMk7DBk6BkSw/gQp0Fx93y+8YpJ
v5yu0Qs/a9OQlLhtVP57poOWZr6EFqmpIKpsmnRKaheYrj4xbLHT15l1kr6AvtzNULICmpaYniFH
HqHVmFiOXpHIP5403RzaRLiR98E9DuRXHEFPFJZO76A7fRxUgnK0x/TorsqwpGuKD041ua0Aagno
uWt+EhxHb/gwv5DNi3FJQEC/kMTPHXgAvu8faM/ugstuebf2mhakxVkLm6Nk+bNJAGNn3wk4co4s
F2LjJ26UcWMXopvTDS62NDhGi6I03c+QxAVDCJ7Ft4wRN1vcxDeZfYzo3pMB3YTcPSLgnHlNXIFe
7+Bp2uUeeDH1TyDozM2uIWZukm2mbVo4YPBQiEGxD3DigC37jY9LZJxdiZbLen3HiuBZhcRo1qdx
KhXnfs5/Yt1jqZdrzEg984NKgIFJOqkXZaZyP63jN9qn3TsSfRO8KxMj7+TwNBStj3/2l7z45YH6
kSJUxSfwhN/x2/zgkJM193UgDaFFsHEDJMzxzQmH0pDNdTiCPv0t9w9CnIXxXen2w8sTf5axW1jD
+9ED7QrzFt0mJyxPUu7T659mEK1e17j3mUlghLY0qQJah8m7+2h8usn0y4DjSHb3zQGqONAWT5Xp
Ie4mTKs2Ze6KZ1gnW4HtSKYz9SS2eYwgZb1MwEzArcjDeNJY14KdnFK/PTI3IUoefAnzHia3Ahu1
XX2qqtBAOa9S2fakjJodPkELKdvN49nKvKgidmajINjgrfj9V06dJ9Ap77i0BVnrqtdu5s19odlC
SOmItUBkh+HLibrsnLovKMzR2AGl17bykuNRPeP24LcXiNy1wDyDM5xkUEEZdVsGCBIEMfhseB2x
2DE+P48IanvlliK+5A3ShqCVFZrUyUvP6JzsZRtWvTpVhr6IE/8JohdBSnLT33SvXeZcqcxprili
g+z0eL3X9HPC/9SJ+L8SzqBk5h0NcxpGY+/rhkvJknBDpemrrmmeYnbhRB5trGtPm/Ik7YRFuX28
FwcOdauhZyC4mMv90DDClzwF0L2g4QCOP8yPorrNluNWx3Q2corf6CJeZnJfAu/F4+MeZEvk/x5V
HeWTYnd3o/5fLytcGCRHXjW3uxd5wqI7pUc+jupGkkeXQ1kkC/CglNz43Mkm3k6beyCjCqao9OrQ
Qc9k0RDbFe/NO4/m9M4iY8OTH752VK5MfQjbqbelBc7iirweqg+REsZZpxjTBbjQAhQpJnqyjtG5
tLvr37uyanIPUTIixidHNNeecKcM2zmEYVZ09Fz8OfI0tpfRxX+oypcZhLx6IwGTMxZ9DQXE69Xg
OdHLgBTnYfuq56x+m0ET+g8M9Jq9UwAFyC9Y2lNTXA3Cm7ThYIFqQOuLq8do1uvyai5Q/9ygH20r
H81veiy/JqY6f2kI73l5Vszrp5ZtAr2Src5JL+2q+W1ElghHum2ss1Ot2ubBxG+WUV702nSWKG09
bFqAEFywOBDeuTt8Rqwln4RhF3nVu8ZG3yITcsSVeaB3ODWe8QMHB59A+t2OQaMQrlq20lfD5/yN
7zL2KdkffY5F99ZMdvewcXMax3Pcv0mKpxCkYeW+j6+MmlZUdo2NEUAdOorEtiqNzuDZu5i8Em6U
9OwQqEv2/JVeSCqiMmhg4NHRoXni9Ut8JXlx+ctc1bGT7OtTwQyBLyzYHURI/5hAra0KsEkI/E3y
eAweLipW+V3dxb/SgeGE9tssnM5BFnEqfgWqtxVlCVe+8O8NPp+dmtWmvYihcqKlKLjVUfjQD9NH
nIXSQtYCxrW+W0KUH0DDZwp32kmIFzD/AnqLJ2MO2DLaY7NMmMa8xEc2BV18CdE0bHKYEd/Gb+Zm
DOkz1LpjvWYaHBD8OykYv/NdR/NN2PWizYqvT8qHSpMnPRaqW5/MLxTXGsWfVf9O8+SJTx2w+cBM
7fmd1+j2zV78Ulf5FqKh3DhghIjw0KNM5+etCZT41WptKTRQFz3SZNZwHPZQv8lX2S2PyY1lFx9F
is2OuaXlU89uuf78JK3OqTCEU5ATg/0ao92dHhSFHIA3KN1pYoIxfByz0/OINgDrj54dvMK5ZgGT
F7n348vid6z1X8EFtdZFwDw3GyfaBXqjxzJyaSvTuEU35RW/81H3k327ekXIEwcvQgAbCcmJguWq
eyu3+pvgckuzW82DtUr95lDvrYW2Y752NwXqFz6KymgjC1nJobYzLa+7phce3WSJSc6+eBtduosg
d3A6R/dCWZ6wc+9Ki3vAQJbsMzw0GyE6PMosFOYPTHGhk+dD9JfuNrzpfFratz+vki3erGu6lE83
WQlYO3CdSdcT+35Sw+Kgx95a+3uAj6J8HUKdSh8L7vMPtZgk9vAT6jUbeQdCN5YvwhuqDjQRjeVz
r8gLfUuImT/eraW4Ktk+OXoea9ZlvSxOVeoan/oX3+sxm/tli2ChSB8Zchoi+0uzkV2JiC0lInIf
8m7svIxOzQwZEz0dhF+bT6jGgUJm+3AoO4PoZ4mI780e3adAy42MGqOG7JPovVbeB4KkpyfJAa6H
Ftbc3481r4RY1lScFzn9PB6hUvM6KRax2Gmv1FWUuNjRvZfvcLgovNztioEcKtsIMY/dRljm7/0C
FZX+r8tP1niQ18nsjgsi9Zqtj7fIiUmCmITmhRY2QPT7Rvqgrvs7EVWt4/N9/ZKIxS7uJ9G8sLaP
z2TBo/WknnpFE0LfBnOh3i7WAsc98jmvtrYRilj0cOfmiq0KXCroSOzb0/VBd5fq1DI+o+gQ1vqe
qgCT29GNk+49z5fmHmHZHpnrvvt4XES3IY7GRf6THRs7ArAKCstH2XKCcNLoS1RD6gMZGoVwh0BT
emxi3CL3RNnGTpqZQXIqwuNmP7+3R203rpqgyBep6hhEtucmYIPZMkEorKz3Il7obyICEk5myh/P
bwFimosoZpVhGIF4zUfzSJmFqHdO4P8Hc2C57ATXxnCnM73u5pydLbj0iHqp+NvWCci/SfjlMZe4
vBbRBqSMQVxLxZjvWgDwbFqq8x9Tb9Y1eydh6LiRcVCQNHmPXfOWEXOQ1jwcEJ6VTKTslT/dJ5lq
OgTZm3WLjg2hNsTjZtGVbiKGMO0ZWojG1b1+y8RQ/9a/c3yJuVRcxLVhuFoe0kZPr+RU/RXo5DR7
Oo0rcWsQ7JZOvhvh14XVMQvvbwoPZu8Yn8KOk65UtmX88UDDorC4VPKpMRTndTeG1v2QFnugO1EC
AwF5kjP8Puj/XYghYNITZlSUsRgm9rtT/D3lnhxR5nB4fNipC9Mrq3CsvYfkTHnQY32IJQypngqJ
3G4k1LIhq6ypqC7Td6V4Ra8JKCqCqE216gKnuPFa+DrNfJ+tZfB0fWl8lJJXB+NXel9gWYoge6Xp
TgLVdvCYM1cxJMK0CodSJndKjwlHCwAYgz7HOex+pwDeHk/Q8OotaO/tJUeiGodJtQblhkNeokLO
D7EHBEWBjIqdj6mbChGfQdLmSN/zMoEA5qTPVwhLdkPdMnZaDG04q6Cx7JnUI8iduq2xMGmbDiFA
4HJac07TlvZjNhzmTOdD/HSVaflABKEv5d4nIuENl8VVipCMwhHC5TYbFrAiJQ4VmhHE1vLr8j9k
L99idFwKK4bBu+qQ5lu53JR1iF2xxIQpOZBwFsbFOOzuM94fTkkPsqIxsZyGjVJ8zfpSNRGLnWeT
cs09JCwhLiMWIkhgNqehGELITtgte2bqs1dyO54ZWr21hYEjojoGX2HSDa7OOBTFw6t6sHbIk3r8
ojtGwRgTYrDeJjC6175UfcbqguFXbULDcWZjTvXFcNK/ht2/xn7/6vb/r8//7z/BUMC7LPHB+99f
JGb8qo406OH4BXjAODww4TMGmpws/n1vjnSV6Sljh9+0tQBp45U9hbGs5UmoBYpy+jPqlmk89pRS
+MqoUdSPs6QtHs3aFFRyxX/f+veXMr6rbttR2v73Pel556/xQer/82tWAyr78bCCTkVXX2YyjIsp
/ZHGl9b+3/ea1188crw6//0xt4we/Pvqf3/x7+f+8yum2r/Mx9KhcweV9ta/HyoLU2HHe73Qvx/F
bJDEJJPzJW4NzTYeFhOEnVYF34Qfc6jwZiU9NYNmbCs/irtgRgMkZ12Hm5Q+u/rdS095P2+aeN5P
UduBj+SuVaWibfV7ui2K5NNSyoOiCp+yOHS+Wqi4b9PeSPN5kQqZ1/C89tF2uk8K4BjMGOriGglM
g2OtPPkFero8Hqbg2bWxX2YVSR4VBAv7J61AFjvDtmF0VCKlMQ3S5B6daKFkb0KaX8uhGhdDSnzK
xAlHn865qfcpjau2n8JSp7Odjp+VWMkrNdLRXcfhbKoedwU6FddIEwe/ZUyXNUhpdNyVnSytLI3u
AxMTzKLRizcVv4YLPGN/YjbzjamQ1i6eBBz9oJf4XwXMCRIYFSktyxR9p4baooU24M09ssZ25CDM
YYzNozgtiiq5DpmMCThHDIMkjLvSQ6tr+JxARNIM07aCPEJjmBTJ9wPhpYVFrpYi8nqqGWK6YdjE
uvzbisiZ9QSFfyv5zyf98joZRUd+Gj9ZqX1iXsLQa6pFDG7DAjZQJkwm2he8gBYMvWFqQGtvUCTJ
BWfChieINfBXYbyTsW6xnuRxZsr4/mNO98wbMXCf0gP8tK5FLdYMpAHZHLuT+hxdjfF4R8DrGcbX
OW2G+yGqcLvAdHYPhBs/NwWCiZFU9+BePqnEtUW5bLWvaQ61u7DEt5xNosKTiEvutRiZ2VJaPL20
7K+RmNSLuvwTM5QP0JRJmqZiZMBRW1r0AgaGHlKJmkMD4/Yt66Aod6+9prh/pg+mLaS3rH4gUqhM
RAvPjow8N26wyrtAjvQvK3luZrmgKGVKKI9FfN9S5LU5nyhWqW3KuJABXMcer6iiEBotQS+P2sJQ
eq8aJgZC5ydqbvxFhJKeoqJX5wcr0ZNGiTokVg2yjDgyZzPLzOKvGZNmBeUAGDM1ETNlrDq783xE
YyKi02BSVSyIXY0bW2D9p5bxTwavOLgXnG05jshAelSve5nWP4Rh/TTnpfFUeEoyogE1a3FV5iyo
qaA9OhpEjaoLoEl1NgO5+NSwO/bkJrsaqUwgF6F1NuqjmJMSDMKduvJAV1WkbhhnHG2ZYh17FTNR
pc41t2Ery+pSw+QDJf+4i1hIbjRQjJBj04XNgToXQ0v//jcKeb+GbQYMQVZc6zUKKqZl+gIbacue
kCaL4imInlXuPBDdVrKKzpD586krxIARZI0DtRqKClyrvtK5AMOD6mEJ5xnSLFXwGIxcyKDuqns2
2bpPCVTKlqjvXucMuX6m7bSUGOZGiGhSCFHjUNVMiCC0IdJ8xMZtoEWaxteECWi7MgrJruQ8gLDV
OymGu4Hcq3e/xbSAGhjN/wH8znfzVFMS4PzSPJ9nNd9NNa2pjh7ilM+In3tWcPJi8QkUsSoan6kl
uGU+i3tDLbttJZPC5NO3aIgf08S9ZkZ29oQ595Blf7UVuT3MIpDn8qxsTZWSo6CeoUdwVv+TAM00
XDIRsW15R4OrNYepFNSPnHKjrNCrhBQnx8ngF6qwHAkiZDDTttGa3TIf0hv49MxjiG6FtamBKhLO
kjbQIJ1ixhIiVCLp/NhbUmebAE5XlUKbOHsQOXSSgkvso2p85lO3Mj6Yso5zBqbApD2N8jIkek0R
UzNkEhhuGGAmv382jN8YyfYuxfKbKPfXRu5PFa4sVY8jWjeJpPEG9YkEx+u3siYB1WjaPzXwsmJO
sZ1szhjrmtdlf5OF6CBEMX2Kh5Av0SLCxl0l0PrczKJJbq0jtsjKvIo5ZcqoxPxMZ0JByuYuBOvs
CXpxsqbXuILe3zoziZjpJxwe9a9CL3/nTrcCkCcDNHhq8KWX6Ibs5hHSElkuE5fxNwnXT6TmllTh
jq6SL/UjJS051oNn3O/Tuk3g5VtntXqZUhXUKXjMUMq1sCVV8+nGrHKUfk4bM99Dx3m8Z/qiMP0h
Rm8IDA12ejqexf4wj+25rQCogbKMjIRFlcACUubIxpNNY50U59RSEj8Bnr4Ef4bmGMoJbRw0HtjJ
oi3seBSBcXa+1RNM32l8DLrQI4EWHWwqBOeZxJEP0mwLJxtxs6ZWnoUNei8luLy3BdDrcgaUQnnU
hJKhyk+ckJ4IG54jZgbl/1F2Xs2tK1mW/isT8zxZAW8iel5Egl4S5c0L4sjBm4RLAL9+PvBW9bl1
u3q6++EwxEOJokggkXvvtb4FzjwpcnqM7mRviqzFIMKTjFQ4fboGw3dbkhvO1bsd1tPSpiY7HkEE
n6mvdbDsBrQrotavnIbmcj0TZiMmel9GqDGE6OyXXKNpUHinuRNzYEnUE5VqO5RLoJ7rIYXTWx9C
O8qDCvAzkeZY+9KILn9th/3VEOI7D6nCMoD8TNAoYRCeKCQLkUfX0JzgornNnanXIohtjSEh0cKr
1KLr0TrUfgNX2CuXwVPs+hMOxJwZpkCLjXJETsNwJZ223kawsSEn2DfTSM+4Ovi4/Fdlz3w/cS1A
5xWfTYNRJoNZAIfXTncJg3Z9zOFjIZDHM/2ie3SXBcd30NFQq9IpoUgUT37eeuvQKxhykn8nO6t4
MMr0WUjyBUcW5KhvFX14ihGtNNZ9hOmlbFN8S1xMisaFW2gbz4V1M5mNzYW83omeBuakZTi2OiIL
G4autee/OJ6tXqfe+wzz4gEA+XxT9EN7VNGezAbEl06ijrYBzQEoBmKYgi5U43snvyx+2SHW80Fj
il+l55FE7IM5908LZ4eDlW0Nu7taQaXEBdpOTBpTQoJWBXsvdFwz3hvmT4VjvZKPsvUhk61SN6Tw
TehhmVqeo0bTv8zMfq4aqa/HWgOlQ4IHwevrgfplbQ/EUte6tS0zpAtxez+77j5xYJEmiBoMXW49
SaBUAcJ5bUawjltFRmbXBXky0sSChFED9XeaGcMYw4O6MDa+0MVtz+tfd3bUkNJCJoeI36bRi3eO
WnJGp7Sw7qxO20UT3aTCgDUl3SEYGvQ/Wstk29Ly7Ti26T5MZjjo6izzKtmWZryNE7pXeoyKv0ol
NqSkx6y4lECiyQMS6fQWbDb4mptI6dPe7em+NGm1zsTgb7SaIX0ep2tyXRySt1dOxHjVdjAyavqP
rbpPT+v4tuiMDHo6sr/jDaufwmL29vIENMR6mA0H361+VUNEOs5sTrbzc5wm1gYHOBxa/VAnDHOs
kKNWn+2Tim2GKVKQ1IdWCMY+Ydx06cfWkNQ55zoqMNxOWElhV7geWa1eXRAHP7vortT16HOVUMx+
WunoK39CDan6Z9M0032eF2eECKPRYLhEUC91Pmoiakwwpk1Q4vZdEj3c/eTKozVa0X2dZuuIOOS2
QaromZazsWT37vq1OhU+GEufcsW36+0wvpf2tVGTbYJVOBCuxwhogqGYuC+xbj90OZmZPa+VtylF
TViEGRvI7HGKvA/y5u2dOZn+pi27e3Ido1NhsZSVJJXYmSCxiDfUpk9KRvk+tus34qxC9nTta2Ek
zDW06iYJJZwjCm7FmbsuHCDbXce7QMYeRUmOpcl80AptDRrrFmrFdKVvZeRpG68aVn7HzkmW80nZ
8ZerCvK0o48wo7MTZpMdsBnblF09ka+k3xQxySmCvFpzY+k1kuOaplpP1cvi78s7zWei0iVVu60X
ZW8q+73vSrEibJiMUNyy80ATI2Lv2eIQkfb0bI0FZkUvIT8lbfXAt+VRakVQtd4b2B/ILjn0OZ3e
EXnGKIVamm8TGNYGa8GjxtBMJe1bMabtKjYVukmVuVsbYX52dAaDEtoYjo7J9aOLCR9yy4KvJrRz
WmQSCZCgT7PNJkgSpBpNQlTK8KkROb8SXclfetdJPNAKS1msT1Hg2JhD1ZAgU5yidBMSS4mIPHsg
NwdERs+slk+jWpEOHIDybAO9YGJEFU0/3wNzStmxJwniDEqEfle7ybTpINBNjGQj0pYc2J6XtE8J
Bw+4aMEZUHvOZP++rU9NDu6pXzpuaAU5edA41YA0Y7U3KwKgw4ax8hR3d/QUnkSu49soxM4M+QCF
3tADGfv3rC+BrVlewG5erNpOO4UT01rNLlBB0m6cEEvbzp1DNXTQ7TulMRBLp+c06nd+ltI6iKEj
FRGAX5uT3SDHQ73YurBWcagjq/UXv2z7jLl7PAJVTq5urbL0wffM0FCtHkWsHW9NZ7wbBp3Ku2Ez
E5oprVDp3ZgOvddIRNdzuGyWdQ5O9qUIctprjvNi7UGFDCf/w2v6hm5UetTFcCY37Zo/nFQfoKUE
Dbd42AdJzHL6npkZOEfYyOueJDtCflEJutk99CwZDGaHtGTi/dWWzx3s6coksMII/fxFc8BXxYJM
tm7xKRZkaUETX8heYpsDolWjxtxlJI6k56O0ANKs7KzJr8elz9eSuNPEH6RlHpqpy44QrDg6PIux
ThPh8kHS6lFWRJPJ0HrGbatMdx+n9xWcJyYb3Sfx2z9mQ3NAdhQ9PnP10erWmou3v1S8uzXNmQ2U
KwIxEgbeoqK4cCSurWka4cjQcfCzxkSnix7RkY66jit3U/u2WloZeLwNRHGJEfaBA4kLG5JR7vsG
fV1vzSXVtrVSJmpykue8bY/GpVnQNxXhyM3Q/EwsvbYfT6eiJ5cuBcCDiBH1kfLtcG2Fobpps3g3
DPP1rBnZsfTQ/Y1zffT7rl3XTYh2MEwCOw3v4LLQGp2No7mMd2xS9q6son12cpcRnLZ21MsckfcI
EOR5sEzEXENLxHKIEojPM95ZAgI1dDnmgSBzzLLHKNWhnZ4gZKtCbEwbX8P0bOYkIBJ/QMxLjbIK
oudVxFGv5kojTAh4JFXwC9KMWmuMz1k+wP3Ug2XVJyWDbQk74+TGIL8M8wA56gg7agOFYT3JXZuR
kKCL8EFrcIgAZ2UmG+R6/pI75mYgpLrFWyHM5Mi28I6OyYzYQm1LzfhhofyKQX2t3JLqruyVzhlQ
kHJsiaumMxmvGfnKLr0qcBKfgtbzH8nH4CR0OFBdhoWKGv7WYLHBnOV+zkmCJgThew8mamM46g0H
VceH2ACftvljYxTVsi7HjZApcw7RxXeT8+FF91gcanpSkP96P3CV8a51DFPUMj2aXl1F5ZI77buh
UdbVmza0XsMKbykWrIPWYYzJ+/hXp9EUSmEGpFUKNlSxrUoZUrZSvnLK0WAKCWwyNeutMXt1pZsI
TzWnNJC5ax+mox7mhplG55ChVyEFaMk49clSyVX2FZOxeZ6R6hsVo7JqqWNtSjidPVytopPAOOEp
WiBjrp/COfEe7IaBiGJ4NdH8isxEv4EFuK5I/Fm3A1LNrB7Lh9nUPrxajz+obb7skFNadx5L36ar
abZfXN/eCofei91F7LJuK9k3O9qZ9hiNm0gmbxZoQCziveKCmliYecGWb3uWhlOBwmUq8e13Blyy
Qm7tiE2MC6uhMdWGSxejCQvWs8rJGtGHj9BI4c6hFK9CdidT2IS4rgdSMnN9M3osb+Wk/8pD/6mc
U/wr+WWxYvgUjjfAU988vVXbmeS+kxxJs+lyoa+dRKsQ5Mhfg7JI+eAsrxqAzRNxTUffB2eVsm+p
5qbcDHp4zUKXHsEhW1dRXdLc8PTH2pfUhsUokHpiirP7Vy5eyV02doQpev6DR+Z0EM4AHFvZPnll
uXYmaa3HSmJLrcwHq2P9K3WrWedRvXWFJrZoVI0a+xP0uoLrHD2ekbWvHLUG6gicr6KxDk1VOjsX
5YGZu/02FGxCPZycZliyChUafgR2SVpS4ZOn1BtiVhSvs6CVgpcXUQ3JPPV3JnuLQ1RZn0kh/Nsk
rc+zhqlTGea4IYwPKrCH46Uo2chbTuCkNqBrbTNMHTNLvyQx8kMhPClY+FdUhBJtL+GFbsvUIXwx
yzLwZhOR/sA8I05/NZD/zx7taKqG6coZ3Gcf8V2B1Q/PizUBFRQ/pUUkguM5VG7i1u2br4jGW1A1
aCVUbc5bHyUG+bzRSoZsu5eufaUV1SZyyS5UgKl2KlySIEeCmlxmpHY4sZGTbA5cgaI4FGgQJoMV
Q6d/BcnQQMo6ErrS929RJJ7TyrXXuUOVHNflqzHNxc6ws2MYgkSfFPZDs19Ell23LuBWc9VkIa10
ms1me26EB4ohKuhzRLG9ad97MnmaFlKYMStMHU4Dr6DtAX3FgmAlHS+PVs7t2obCfNXNtCNGrnCr
VPfzXWpAf5cG76oYtU8H7L/ZFvabT6xx6qX1e+qMv7RO3BiNc+Jae1Z8ss91aB8A9cEuJDvqkLac
g8WSA1y+jlTFu7CBIyNQM5QnIuI/4RQyA1cs/h22LC4k4xX1CNdnR37mEYnkie4hLwa8Wx7+9Zfx
1NzB58VQZduEHPh2ld5evj2SrjcxqF6KiEFNawr/Enfo8k3Lze+7hXRgIlzu//Hl5cf/5eO/f3we
Gl7X7/uux4RRbXWhfviVMR4JUl8v0a+Xry43l7jXZsCk+vvu5avL/10e/f3Nf/m/v9y9fF8IbaYe
PnVCsyZC+4JLamyY1fw10/In/vHl5X8v92dz5CEB73Jj+NUD9Ul1uNxwdOG4/X1fzOE/7luLzxYf
TfLqFjNZfjN4WmJ+jJVFK/OQZ93MXym6vRUWV3lNdl04mtBylpTEYiAEKdZi+zCT8rqGjY9kZbnb
yfnvD2TLt7gOmYEcVLvfP3D5tstdQVNo66j4ePmvxLasw2jAwUX6kFn4l+H2XL7v8sjlpioafjlF
532amBi3Sbfj7vJ7Lw93YLj3lfE5WYaNYNgfcLeCVF4nUMSObBygbC20IlcyzIdWDZK3Zvprpd1D
lzKgGZqpWTkAJg+XG2PsEETEVTOjb5xRiECdATX5NQq0FqVn0/1MdeLJuIBbDROzuG0ZFxIGnwEb
28HbLA/pAooC78fhsty93BSFQrrduwTNNQQhVvqAveHyyBCV+hyEdfmdK7ryv38ub2MuqFPvHEI4
2Nvs8gyX564jsZBHxHDkz0m2v3/fH7/l8rR/fM/lobFjkqIrwPK/nzz791d2+e7LA3967v/04d/P
UHtpu/X7dv/7e//0O6vE2yVZcyQ9Z1jBzGL58wpACjao2jjyH5SFcNHQ8dm5U3fKaD2Dk4KeMXgl
wzCR0Lr8lVm63LkyXBDJ8Z4M4XIPJrg5iV4xVcqY45NPPsRDkBJjIyJ0K7IC5QViZR364tfQaD+O
FReHQTKIb3K2+g07FypOmyobUoFwHHpizCyNkMrTL80RAgwMIvKEtiGzD2iz9Nu7hsab/8gGrLrJ
FEuaLwHT6poWRF0WrutokJiVGNYPZYPwE/7kyhqBGrQwPMrie4gSETQ1Gij2AuDEAUbToltjl0dd
5FSPpEXQK4ohg+goKQa6ZGs23cy7wWOif7SivRz1B8Mtb9netqsx1xAiJOku5xK8Gxy9IYcPBo9O
XQbUHzmVh5+r6s+5XnExS8L+ZtQZLPVMMHWTMV2/qMHzyD8M1QgtNcO0lQq0xPZcz5xaQHFctMpw
PyaEkl4tmnPFbDFMb+NwzlfF7COh0bsvO8q8YE6luzZ8mNWx6pGfhojRYZZHHgYQzfVfyACBoWEl
awDZOIh6FD0AnJ1Z/Op7QKpN2X5o7ibL845Bo81EP8vOLZEoaAJqNNQxft3wEqCZhEfLfndt85eR
9ZhnW5pp1qTvbAfteFwhDKhuhwy5oZvLF1wGxZXvwTlpuii6kh59Uj1LbC6BsOwH0neQJ1bjXrrU
DhEzWIjkzdFV4oY5QTN0j1JjX6xTmXYlDBOiSFcMg29Upp8UkVfox/o06LzqWnSm3Cg7vBWG9VHK
pW/LywG+ifcsN8SVSHuQgSXGmCwsf9w8OeahwjgeSXEdl/TQuJzBFEoE70lu3ERQRkxtIK+RsJ1A
IoEhcdNYlZn+qnXmt5OJHZk3K40fvaYdwAkTz+dCOA+D04xneo8GAZtBZqMAc2zX37nwaCTNkIOw
tAnXVJbtdY8qqPTF0Q0fMmuw74Dl/tgGLv4kfyKLGgWZU6Lbtd6GlrAJv5tf4p2IdMqE2Uh3Vrbo
ep3uk2HgUvgpEXiSWq+rMPGZfR7UKauaWegzwxX2rGbJSBsJbFu62poxlhFUmfsZDU38XNHeCkO/
Xscq2UgFuC2kr7sJC7K5smRPM/PJWLKeJe+Q8E1Bq7Oyn/SqO+WFjwbOYxG1CoWtzrJ3gxl7u64O
r2EGNwfLKllHquJAS+Baw4Q1tsObzJt3reYVFDUi2CK8qyv93MYjpR/v9yCCwWYraPbTl545gpBs
fAJGSwtPAKUHkuxCLUQGntrha5wgqp5LDaYOIdIr8jpXXRxeVzNIajLtiY4NxSflGooKbV+Sr3kV
9UcLhZ3C2NM2IJVYzjemgsZXiyJCU1vIj8KhbdCSob42HeB7Fvo2ndYe4pes3bgQ+x+KrkFlmCKU
4b1FwNzF4oY9PQA/HdHtVB47N4nObs81OWIsZFmEvIym/u6lvoYapkR/aWRPk5X02zajDNdj1yZY
J/zsaKH1ug0Sw0DeNfa8Ltmn56SrwQeSIb5hasLZPQ4Dspjpyh/oTNkRoiliJTf2TMhr7Xbqsa8U
Y0v1KNtWQ1safxtmb64kzYJNZ6P5HXVDZw/PkzIlRuPSL05E5furZonebYsO3klqBGK45SUaa6Ml
k63paX1YYyu3JYxKxvgoYcepOpaR6kDnoSZFyLGdBbGXKsVUAQ2oyFAaO4B794YJWMgW8S0hEmSU
EFYMzksNmzD1un0XabdkuGRbhlVP/UxwC6lbqiW0xPDofUy1jr1Qi6yD8vrPFFIqjbbya0xBEqom
Ltmlac9Cky3vOknNwoaUKbvpqNkexrbe3QxpTwu/MmnwmO6CAS0xW8jxYewM9OBWQrdYrGeyfo4d
4hpg0MX1IjLjyHWrgfSkei6CpihO9ElvhXYRoCdksaZkh07SbbY9qH8AhnN2mBo+aH+GvB8lwGnI
YaKNML65oM8hMo23GX37g6oZrBRA/40xNTENEwGtjaRtI3h1x/Etdxima056TdwU+ugJq4VjYGHS
GnMV2Ujhp2E69U2aH+RmUsVdXuusqaX/Cxg3zfwOi6/TPGeelqCZqR8chlrlDGpZOlyZC+F+Ocup
6hiMcLLi1ChOIHp27Pbm8SMkT0BpUw00h78+xfGua1iyvQILsowfIQXbOlJdX+7R5RQSIQIUUJ6O
qFgHuB1jZmxQy/9dHpg92HjStR6rtouOfmy/Jjlkw7Qh4KJfCDZqudFVhpkiKp9iEceHuGj8w2SN
r7EAVNGW5nTQ2e0hL+GmEXYU2AVyghQd1DGTpb6X/rw2lu5h2BrbsRrKg+ZSHEjqSK+t9K228D0v
N8a/f3W5+8dLXH6gTRIGc8HlP4bOYDs3Lq/cU/qjyHIgP67S1h7ecnSRL8XYLcm15Zbt40zDacq6
g2d4fMkgvbqqnNJc674AQNL42xImYtG8mRHaf91H53nZ0l9uLI9DwVhuLndj4dFBp2BbW13TH7Lw
PbJ6wlsvL8psQZcH3dTexcsRnllcDzqQ+Vfg4IGRLUWENECXVMvN5au//B8ZCVw3HQxGjZHSnFzK
JyFqtrSR2aO+zIg073sKunL5LH/ftMvGuU/saKUxcV5ZkmHnTl/IrBdEKslT1Cylth3bDlbCcpO6
NlKmy/0kIsFrlnRj/NzcOWLI0NW7Q43iBTJr0dwP5EvsHRdikbfczDlCXtHJfKU0tZCqgMUe+hrX
WVPZ17FbsUA4hnGY+so8XL5qNGEcauUQoWjQio0WRqwkS429mE3Jwb3La7h85VDqko2ChCtOSJmR
+qFrPf2Ajn2IHWIDJTQTI0P0G9UxJvhct6Z9bN4zFqkOpe7JbZx6QNnat1mxz6PWK1aMDSQfYaWt
w0hg2XFb81AbunloTbKUe66hJPGgPnBJ07pa0MmwLn2XIOiFJ5aH0BQgozs107qptUhgH6hlmGOe
6zBMtnrhcjj5lLxBl4gftdQxl5t++UpXIWL62aQx9A9Mrgvjf93kNERg2pfHctCxLxGWUED1qn2E
uGmCwpkb+qv7qpv17ch89DAvN5f3/3LXpKWYFzRzeLsjAHrLZ8DO7e83/ghDxUMrsJp9YkXcnILI
iE1EpWpb9SheJBtefwEJ/z4AL3enFE95Nc3hum89sjnUW13jqRvmRSuZzmm7ibXxw8Qez7rv7tVY
H/9PYQ1tbHVivDGAEc7+nuYO8M2IKy89a+CT2ZZ48ywg/Winvc9fMQVESpuQjKM1PMfAf5Qf4rE6
MprSEKmi1F72gjCXUzbEKxxN7il+mt/Ai32Nt0wswqf4sUDrsXUnCKer4geI4nJSjlvankwQa3xJ
jAKmK9MiboeNO8Nyeqyb7rVcgGMgSDYs6vMDPOlGAXrd9NoWqmM87LT7+bb7rLg7IRu8shBDgDhi
BvhmcPrqxDiuu1d+lcMsDvlXc6XdY0ZjSFjgBkd445ySD50qBnsq4U4cgbSfdpU44p3q0oCdczNu
cYQYFpHUn4hhgNXUgEYf9bc7AFZBcl7SWa+wGSO0eBR0SsUG23m6gKa80/QZnY0T6jTABQH+WIgE
OaPXr5rLWb5yHpwv+8Z4EO/mIXygH89er8WOZcLevQrjE3sGlhXjLX2ZbsOvEW/4i4KB3W2jk57s
LQz8/UqxaDsUkhtLrgVTLOTkJ+Czc03RfVW9chzggJ+ZTjA1OuXH9APHZU2sXqBbG9j+FhylHL0F
xl4AD724kgkjrBXyOEBR6sxOjHUDSbx/d0JtsR0/IiI57r/9btNNSOVPEz5vT3Ix3Fly57sPIt/+
Cdd+/o8xY4b315wxTyNrzPZsl6wxcOz2kqH5JwZ6TXRAmps6Rk1yHgSSlSD7Ecdql330h+geymmO
bmGjhefEXU/Flraie/Ku50+OEPa1aPTyhe1CtoG+aUK2TXuRL5zUNNrG3j4szzA7VQ1DdW2KrfAN
ZuzsG7YGkr9XiCYoA5/nH+h+m2JTvEHhuMYDuqufhztStB7r546Ow4qktu/0ALH2Nf9lYXDZDjf5
gWs/OkyNAxZj/c7cTkwktu4dixlagx2yGezUyKfx7ZsYm6atoVbWmrNjBeYNZels4Y7qnt1rMMwj
3eyTMxCgsvluhi/nsTiB441/MCZgaHB/cEARGe8cqdLWANPe0g/EkNoXfWvkr+qBwcKj5EPHagOr
mEc4q+E1CGT9SMn2GGbDk33HIdsxfrxHbCZfkFh4N9XmBqMEXl16wznv3wFJ1JubsMne5R9o9Tfi
znyGgrnxg+ibLDWM3eY2ecwXTqPx6plBcur32i7eWjf4Qq13AgmxTwVY77s7MIAInouXCrIIrheU
TQFyZ8yRnKcuboCPNFgle6Kj6E5yhk23CwLg0dRW34DJEjdgd7DuVsl6B8wS2CcT7BgD4bFfjBdH
fArg1AP9nmGlHrPTOdEihy6+0Bs4bJHx3UxrdhlrIXcQGfb8idHGPOtfRbGXu/EXJTgvlQv41j7I
t+nov1FXbtm5bdib7wSOofUCWrh5s99REqIQDQ7p1gv+iyP/rxFmlwPfMTTdclzH940ld/pPBz4g
+xZFl6FuDG+4wbMUr5c1hsPryfVfjUVhSrb8unzHNoOyCaPRE46kdiF+L1rl/+LFLElLfw6dW16M
blkonjUSmdy/noV2SiBh4w/qJjHoFfKv0/ZxGUy8RSDacNhw/Vjjs0uhYzAHu62724gBLjbLJ/wj
ye3l5fyP8i6uk8+maquf7t+WH/us6qUAiLt/Dsn476RibL+rm1/Fd/vX5/mnpyVt4++vbv2r+/VP
dwIiYjrsUN/NdP/d9vkfLwFA4vKd/90H/9f35Vkep/r7//7vX19FUq6TpeX22f1zeoWnkRH8/8m7
yGnvVUn7L37o75EXnvs3y3dMk/gKEmKItfh7lrqv/80mDcnhvz3H160lq/gfiRfG8hD/b+mOa3EA
EPXYVv0ShmE6f/Md1/X4kSVjnWf8nyRe2J7+l9Wenbnhmj4rvk+CpcmW7Z8P+sRJCAHX2xjw11Nb
+f5+ChfoWYsm5nWyGqRzBQlsTkIRSXloYZlwWpozmrexsuTLGeufWXZi0RxLxJR4DchXXqnEP0/t
UBwY8PmUlEgoBZUQKpWTZ7SwfklpBNB1rPXUftaY8+mfkanch1Hap1mMABtsd75X7YyEuWCBpxMR
nu1+QowBhLWQebdxJCywhrzdXT4Tw2G2iKfzV1XVkg0X+5vBOI15pgVlk291lb74E9z/zItg+OY1
21jbkkGk0YtFjM6alSCwqG371Kb5szdF81Ez925ZGpuRUWBnwGZEAvSqnIPouTpPZdmcCbReTTZx
Na4774slfZSpL2gBk9U7GmFH5P1CL2nNM7mAIbAVgI0hek57GspthA0089PmRRuxJ1Uj4340e9rW
rJk09rZJHQ/XZHbTwEOYfXO56Rxjj7poCjINGQeQID83FEGCXB4yelfgC1IzKFIuq5BYse8m4t5C
k3tj8/vapp63tq6OdQMLJJmo//Q5DHyHiCG3Jg+A6WgNN6NHKwAFZiK7aJdZ03ejpr1GVliQt2wF
PNKjnGq8tZZRcQ7fHpnNeG7ywb1KlViNQ8UQZBBU7ilu9gwdMl0B/zDT30ki2kTAfeq6fSzUAogc
gf2UDBoTyv9N7GAuNFVFcoB/SyljNKUJGInRblHRQ7FsZ5dWBSLYbvb4BNkd22nxkpDU7eXxsK6i
Goiz+6rBRSLeyroTCkwEG+6lYReaZ8dg8S5d7z20YwVAWwDmyWvw9G4SyIqtZ4HH5WD6CpSOU+fY
QUV7nVVIb9AqrUvMPt2YwA3sOxhFo5P/ccOfZk9x/jAkOY0VCuK2qejb17eRUb4xgyXMIoTXaBAa
ITzmuiqsd4X0kp2XMBg1Y/Y+pdETDjuwEXBbJME21J0Wl9CYZZhCNf3edRpMH3NH4hzQCAKWrzOE
eG1k6lgpmCt0gsaYO0U3jOr2IssAw5iV95GxvWKadSpqp4VcTb8PwVbEdXxtSmOPiSH9drz4ugz1
DyuuUPyFbMkFLp5b2eBpleiHaOyR6qxBmujob656JwnX2ohY1PEPZZHcMUVOg7GnbzR0+qdXRKBY
mDprmU3Lkthg4fsI7kTPldzHWz4DioiOY7uqrEpfqTAfMNFARU+GOQvmjo6eRWBfNjn2ydMzMuVy
Es0kOIQpypgQo5/yh4MiumGejU+7yR5ZLwVMTXDic0Nc/FR7L+nALk1WYbaKLW/vpTGIJjmz5dFL
WE3svifCwjQFVKs0weJXCdjkjGZGtVTKk+tuEZkyMwzI6ELUWwCTJ9jeKvjcM3FLMCDSpkk9DVVJ
c7TBAixa/kQngZVO8IJjmCAedfVhmNWzQSMLGVm3ozZHVGnhP3XEuBg6ZXtDfX1jgliR+SFGZUxM
PRiFDL0vU6ZiFXsfTfzmWs64+XYKGOXK+CpRAuFturLOXVfe5mNNrnsrXydvJnXBI5A5n7Nqg1Kl
vgqreLwa2pLyiWmCXdLK18r8R0bqgcaeRBWxLiTFuKR89cIRZHE/0nyiaOnN+CNHgsabl300udxH
NTIEo1M/TB+StZZVnySGdSvkXcjfmpG2F9shExHh1SBRUs5Jue19F9lHAeGuolJNYx3ZSfhQRPnP
MJj8lDXRy9BBQM5Vcy7neUt+2Dn3H2OPSi225xffEkiG8xD5vrGTHG9T2984dfuU5PK9HJNzm4do
0QmOpgnD4LOeiQ4Ivf69QN14qKFYeLYx0X5AxjfQxAg8A8iFy8RrLMk+imdtXQ6HDpBtQWXVN/VX
+R2r6JzH+XgwJu3G6WxO5NE8poV3bRDuExdogS3UkmlsG8DsByyINS47V6NZ7njmixHm73lOXKYb
TV81+bq1mt6mmv62HMzXKKsBSMvkZdT0mzju7a3+WmsqA/AfkZBjYcsuEnT4MnHBwDntSwJ2OexD
RaWJF0BqKBPNdn4gZ/wHxa1Ejr4yw/DO1jVkuQayL+OnmuNqaXkTsNKl1a3fRi6ZFCQdqRi+pfdq
5E56qlxmVpzr/maMgUmhJb3V/Buvw/jtGGiEBaEgQ918IWEk7DRNm6Djd111xHeSPbsaEu9XkiTX
BFGyxw/RuLO2PImmfTAUV9Yw7b4tuzl6Tcq4yxWb0Y9uI/sQSvp+dcnKnWL7O8Zi3ilSWgFaeiFA
O+J2BZihlPOjzgrAURMvMvlJWvuX1S/9isR6kkZHZlzVkuY9GPu2YJDlv6aadT9F0rruYzCdw1Qd
JpE8sPR4Lc/eOhJsCdcNNNjH0p+fJrcCBoBzvJ2cW195v0gffHY0vGqm9e1xBdoYJGMreoPMflBN
TtjGTbGus4lwXEPfk/yMa52hB9uIak96oJtQTZLREAWldDN83MZbEQ71DS8PmpM5rX2XCwcigZNr
4q9EkIK2ZFnDVT89WZwYa8wBXVR8carOexErrsUWaB0+YkIT2cpId+s3ijQK6Bzslo7Mt6n8h/Jb
mQSESorbPhmQdTraaxvahB2h4Ixq61OOd6EkzHF28N/2BQVBwi4qau342Ls0+2bHPdX9HBHiutLj
22m2KC0iDUyTydKV6t99waW0dvQrGKqmHgd1wvjY6t1VLIsPw89vO9u8Rgz5YXT2e9Q+jwNq2kTf
lpCAUfbDrfYew2zHMPxpwIQX9Avt1XEp+AGaa90mY/8xZ8W12yBoUM2vecL9Ksezn1v3uozIKqy+
DOnsW+CpRkdTk7yK3q5f9IkC1+EQ0ySCCSl2HI2bWpvjLY6QYcukpcQE732U/U8XQ2SrWuqiQjWg
y/LqcwwPU/aJGmobZ+j09ch9bUvmepH9hdkKRGHoficQ8dQgyK0ZwA+m9H9y23+jvxwyPuUdY5xU
N7W9U7aImGKX5ynv3JUI3fekrI+lyayRDcJ1VNtMaDLfW/0/rs5zOXVsXddXpCrl8BclogEbzLT/
qByYSihnXf15RK91eu9d1e3pCNLQCF94A6NUUCWVjxG054bQjwlry/33jEwwTb2zUYffYd9e9UTY
mktcKVbKFkVKBVqFxLSO8SWoIjJrlFu4J7B0kFbmRFZtrOA3BTt4ISAnJURenP0RyhSNtQ6EIqRI
c130kyMh+hpAYhqHeUdr+40GPNLAoXhtpaW3kbG1jJl46aZ6g7XoJh0W0YjxNmcomRGcBmsTdi5y
ZjINSepxs64hd9taPtV/dNmsIUd2w+KpkgkgjKMT35oigAFUOYNIuj1qARh3j2qhpaKh0PutKn9a
aXtIQuHbiMxXDSc2cIRIrQ9LcXYGyrEI2ZcQhZoCB8n0TU4xBlF07SLVeWkPOL8EfXOQm0Ty2weP
nwY1fpvIvKdsdGqMPlgMolCHYoXqWTIgBkWhI2lCnykT4wOxHDJighmfoAPSrwakKJ6famaHgQq8
BNA//NgMheo/P3l+HVdV5JgdtKnnbz8/PH8gM/ZoeS6v9u+H50/+/dKQsVaRpnj9f77/P97++cvP
C/s/v5OmyU6RO2zRu7yV3OfvccLCmnh+yr4Pt/Tft6o0aW0qQ0SwjjNQ0b0VBgrDzxd+fsDVHa2h
5Q7//UBL7X9+2UF62Vawf4NgovxlfmXP93j+lvq/f/Wf76lbkTgVlg2l+0alS9EtH+asg2UXLyIv
gUhh5/nN5+88P2g13RXqG5nd6JcimtF4/t9//++XfUpBtGsBGlUP4ggEJP/7RlKhp37FCD1BeE98
XVTRjZCW3sHze0Y/pvbwAGudjnHgNfSc/nGMeJpFRNlId+f5aSeEGI5mTtb51RDthUOjvnBazdqB
fCJJrpAfcCwFreJyUm8RoBg/hrPyRiHqWNgVwnE7Ihfa7NcMe2m7vM03IlIE6Isf8GRwjGwi6W18
kVDnhlZn7uFUJnQcyIJsBIHuydF6QQtwRuR6LI3z42KelHFe/VCnxEignvZQYjObzjoeqWhBDV53
Z/2Sq6BvJ6NU8gn2DMc4HW2Adfw1sPFkrojjLzYUW4Rh+LT9ybHpQVBlgnDoFP0n6pIUQvFWRknr
uzkE6FDZja/c2EpgH3g4YQEJWgXv5SXdwT3EYgupRfhz1Pjx+4MtyZF2ePiQm6QLQLuIBgyMGtXV
KZ3hVnF6HM0TwoVxtUr9tvNEmDMhyWx0zLbFa9h6xeuiR4f4DpDXfQ7/AQb6Rpb/oCY8gjMxJ1Td
D3yUjJWJ1Ngd/vSs05PgZfpxQ96jb2M/8ynuN8Kasj0pK1xK1LjqdMs+igkfqBYF64KCsK7D24BT
3VYvARoDl/E1Ea/C1wmAVhs481pD7X/3eMs+2aAfp3glrQv7gfNfdcbocAWCGP626dBFWskEuSs6
GV+W98ewjkj1IP8RoJqIfiVkmc5B87AV8e1Ank8GaYZEnk2K6cBMSb5QD1nX7vQHU2n3h8Q03FuH
dnCmPzk01E9a+XvETLXzDdHTIyLFe4qnIxVgQD+q4pAerh6BfUK3sF6bzgniEt9eqdBbuUfsNmz1
FPziHE2pFNgvco7mBjVfXz/FB32j/+bf/IuD072+wfz9jq/QFYNfofPamwoROlkFp9Cl4bMi/GIA
ENNtmFcR1NgtnlS6cxdP+Q0JixOnYoH5xEZw4Y6TjDrxZ/DxY13Nk3kCQbaALN1R3QTh1oJLKCMH
eaKIhCuZ4YEPf6x82igUy0O3uGKl8dkKtiemjuJ8Fi/H8PWPBqiYxp+9M9D+OOKm98AJSlvriKxT
sg5WVGRNtKvs0ab/6iPRBpP+SjX95a68vsb9RrDvLXKn3yWKeIWTHGNUtGwE1rvrJXGQNZd2MyaS
eEvb8XmM/AeEBSdjLeU21ZxmQAozRemzEu4YTRwnjBpL2AErbEWuA0C8Hd4GlY+t3chIFYeHM+IE
5qGui7V2+Ak66b/fpaDhhVsEN3p0JPJXPB9EQAtK4qCOtAq3MyL3V143OVZ+dYfrw1zGLAUoWT44
o12+N3syFBlCt0+dhVoPRo1Mtp9Dsh+92uk9CCUxdi31EaypwhYyHc3DiOI5Nl9rAGh25N1VrCnQ
skNWOEYF2v1nptxT27fsBznqypic+vaT+vWavsSFmg/nN2YC2ORkdoaqnjOhFHEQXuD7CCvaeVTt
luXMw2SW7SCTh1hqYB9430j8eLjSvaTnlR/L/BCEG4MaxzbMduJW+6FlNeIxMp8h9wXrDrlhfT1W
m/glOoXovxp2cRhX4SdFEnoTNxoHKzpkn7GbbsEQxlvynOJMwMTIFT5Awz47e2CRjG9AsqkrHuZN
FO28Ajcu5OlePovyJJ+7vzkSCtOxFjycI6s1OuA6uBeLUSssu/pqXuJX2q/QGNGVqz/l35TOkfRO
pEspq+rd2Kc+OTtSiQYrGroY5Mx79EQt9av/1RbDo0MFqQ3rpNUnBHVUm//G4jFRVt/0FHV6l6hO
a5WXXrGFuaFZjvKxIyz8qnwDYZVKVLuKjghPYzNQOtm98GvBJraCnHDPtc2MsiuNcnMVu4jWHpgs
hc+ouOEWwOR0jf5058HvjSOjM+8QrLXTxXPBdIx5RW4k5+h8eSAfeX1mOhwutf8oDhKPCMXQP2nv
5AgoQtZZZVtWIXwEJK3mPWskdsX8VVmjOneVHLASqrlvwU29JtRrEIQH7w9dHAy+j37CyKMf7nCB
VsjfY9OhfHNYcgRW9riDicXmAKG7+ESIAr2O0GUMKj88Y2j08MbviUgV3B5uORx/0NuXZ0+ppvjK
tjOmLUjViL8KMiVMlEPk9Wt1mXslDazuHbOSYHnsMSFeIr9SuHxcPrHLRJTp/HS2Pb5yieIdTd7V
sNz0ga1nDDZxtGa9bRK6Zxu8LUMHNeI1+rbP/8MB71iaOrvQ9ZrrKC5OS1Cv3fQF3KcdnPMT+tlX
nE0jdQ3sj5HAZWAobFQzRt1//IjoeZv3WT1qBLv4AXAFYG8B7BGAI3oL7ROOcWongo+273DN7pwM
bCM3JBoWhRx4QzQhj8xzjrdgW61EFwzwmmmV/Jp/dUS+ASDXnFEeU6hhrVQ+B5THScoNjiusOPA6
gkGKxtW3fAevxHb+sH4MBB1lO6A+R1s0eYOuPWvHeLtROYg8wLE4WG35uNUrH+/UFXIeYHDQI8ae
VsS27Dxv4rvWoXrWlLT4X0rQZmDToosFgoA58JJeSLy/25t4ZaHeIwc/gnCr7KpPTJJsNk/2DFD8
sDq/jd2Aum248sJd97XYsLIM/oRfwaewgyW8Cz2EMxlBu/c4YrdFc0JRn6r84yR/hTsaqiMVEGyt
3efG5LA5OaPhwSh7vJ/QCoGQs4JgS7PshYfTXFHOYQiR/1weIpr+3G/iYA3KWvJ7qkb4VJgL2N5l
d1y4IKsWIMMX8OiZvQ6nPg/fpgSivw14ZQdS0SZpEBb1fcKhufgEcUHAs+AusvWUndT+scP7wRGw
Wng4erBHq1nGiA6XnO7NMP1yeIN3guYsQAhxE/Jo9WSjqbuEtu4r6lD23Td1W1jvHNGnG4waoWUh
YY3fposeMiJKPHIF5MCq+6yPkZdYp3JtuH7gUc1yAg9Ios0sf1WcGEyKO5xH3AGOYfWNCVz2UwmX
+hHa469CNikr1kEA7iVugRkK+PAZ4UnqSlBNmQuTaC7wW2AuZzg9QMwGDAIOY90aXw9wj8R7OPpJ
EJLmi1o+XHEDEpvjijLVaLxR4tSCPb1jFd0JX8h/5Es92YiWA7WTgVeaC/43OARrq8ebhUoC8KYt
2460xhbhmNB6Xyvf7G2cJwTSEqL8bG0s/44nl52hXdaWR7hSXaH5ViOFsQ2BKgvvyM4TwaLadneE
xq+QzWFCl2wc6HpjWEITiM3jtVEd7bWCl8e+rSGtTwTp/sy7PqAds1hHNakjaX6/OJq4M7bGLG2O
KzxNiLhbXCKRwrPrt7lcl556V+9CuUZw9z74ikkY8VEeWefGLXXbjYgR34aKiYzED9czr6iurLJX
CXEcYKKtS5G4Rq9N8tOaCvRqpAQdQq1jr7DxIY7ZxVjxaPOBUwGZRLwjo4RBL4JKEM36fCOzWuVx
O6pHSirzAyyxJ7wGyUuI1eAh/TT+BJhtqi9j7zF8/S9UwX/Gg70PEFiXuirX7HMmlMWG0X4cBRIP
PM1wXCF0ofwoDptKhW7AwNngglLBZfl36TtyxYnHep5QiOBeqtVFHdZauNdAM9j6YdqKbt/h+LIv
0tO4gxKGKSp2K9U2e0DGuQvqPondLHc+Y9EWJFckLMI1CoGKFX4tnM9/wHV1L/VpuiJVNcieWLz2
+H6hrZg6FFXEaxOvUSDouAKdIG2j6AeleZuE92D8MGO7QPGYmAEF2M9WXBER3loqzITg0CAbWwav
BDXB8gysMyuXAGPyw+5IgDrvQK8w57UjhUYDl4XFBA0/FwcPn+oQLKPHVCqujzchvdDU2U4V4jkb
bKY4CYbTw8PYp8A2gSQMTHbpSOu+XNfZWY+2I9qFweWRIKNACmfnzkjTDQ1/djP8xRe/muJ7wRyL
D/gB3kM5ddKRcGYx/Cu3bHYY+92xEoYdjyNwMnmW4Veql6IS8yguEeIokeCVuD0Ftli6KkNzpEkb
IilksLfZmDUoKDikSAmvjWxXhcjjOmP3lzwBxQTzjVoIJHNKjcAK6NEhhjtoFL+dPHHEEq1RL7Bc
jILRUxrh+BoOWvrHZfrhYYP0S275tGPSzNF+yug12eTGWvJ0wCrJfkI4nyCMc0Rz6PRM5xBT3WhP
ORpnbvQzUmjlUBPRLnjNUlQkSEgE5D3E3iZG5L/kARGTWJsHMH8TDWL1peMNw7lcpSfMcrB5Qk2+
h9id7rD/MdQv0zjVoNTFLUe2JKOD8D18qtS2vkvYZ+Qyd04lWbPvMnKCOOd1a/GEHwbNrz1iXOxe
IY9qS+Ubf3S0EaBpJN6geBzTtI5RVlHj9US8LFw1r808PN51VPNuteRm0W8AeOvOkQR+r9jE44WL
Zs8B462U25BaCEcRARN73fw4jwjTXjgeOJ9W7ZF1gzUmLWzviO0V8WtFPdwj7mjfEA1nR8eC/iX8
Sr/a/We5KVaf5a+CzdwPiDEdTqXd/pYqOzimeFjLfcVsTNOBh3AziGmYou+UBZpVfSKXXceH7Jyg
vUmNncos6d2X8IZV+/imM0hfitMfR91Nfgi7MMPjGDP2lxK9eQeiSnU1N/V3f2MvzR28uZh7EpN4
rP0GB3GXbhJdZKJUPubH7JBuuaFV+6atl+IBmo3ecvBSdf9OBI/thkwvxYMmL9fD6/jb1TYhTSz3
+Auv4d1rFCOY1ZWbNZ8js7JEa9GzZOoepjvC+mBmNsuAUpXgK9By6iY29yn93BMKxsNhOUjGN9YW
70Tm7ldXtrHi3PksOLQDjsg+mOxZ+/yNxcuKfHj0yqkXsKeP7EErmfBpWONUTRN8I+0RaGOWTXfQ
+78wKcD+YGkWOHBBsXbyqEX9Fa/SmeXOu2QkDacWBtYvyKTsHp+zs7ErfMMlvNMPz+sJ+2PyI7rz
Hou0JW0myC8xOzwG3TFPPmZj2+DvNZB7wz/Ek8NMXgpKCITFS8O0uyoEVNYt+UNObngY8Wlr+U6B
SfhO3SD7MUqnO8sukQ4bZI6NscNzyMcTU6s9kqlKN8JL3W4/EFGD8aZ4R3HDEzf8+kit5OmmNsfe
4m5HRMvgQI+ObemHwlHcNMSiFKvp6D8CEhe426a3MN2AJH3qHw0+eDT42P8AeB4ImjTrcjdQhHXl
6zh4JO29glSWg7CLLzlgUYsNaYaYYht/rPVjnP1F4ObGm7eDZzGjOY6rBRaStO6CNQ1d8SJ4Bfg0
jmoNW5MQA9TXAXdPD7+IOloRzarKCSFE8UOn9qGfkDZr7kygTeBzDzKqDjZbFi4886Z30q96X8ur
8oIwifCz2KErdgZwoXehOZzwSp5UO6DyUjnhHkewW/WDAsh+uES74FZfBw5Mkk600yBEm6vobKP1
9FYbNxDTqAV/jVtEFygnrjLPKSYH0Ru0ybGuczjsK9gJX8FfjN2sPfwwqUShdpXGbwNcYt1hJRb6
JbYcAxXjfl/2f4YvzjPe5jPzNWKh9uNW/s2w6tOoN5GzqcLfsqGpaqefj7dLgRXKvjkTjXSfuMZ1
hS3Lu0WUGYvWYg3igjJjSxxLdaC5T80qAq+2grk2I4V4V3a+9UpsvstcMkz6ok5HDVNerFw9HqSY
voQv07DBVmiSd8Aik3kPVET2SCY4nvM3YoHsU578i0E3jJmKFcSS0BGELfs0Ls3UQZZixz1Bw9rD
NOcwpT7fFeWdwBwaNwINjeYgztSa3WTfpA2TOzOuZeAO6gn5oPJGzbdEOIWNhzjUbHbZu9kex/qV
p34QaQB3u7TnVo9WTSTw+C44CCpqcElYghveZcZenP5Qoct1uBT7IIdY9M1/VGQsIDjLPy9KsEMy
djWUV8s4j81OX+JQPT4h0LPG/OwC0deMfh+Z0ws73qOj4u8Hf/Mjs/6H2oil+uMaDxYTE5bAYUPb
k+Mv9REUA9YBYshsrNA5cVF7NYIdPD+F7Aq6/wd1OkJ4VJJvRLxkSxQsyy3mdWDqafesqmvQUj63
21t745+l4rbWbtZrlb+iV72Da69/dMKaxOuFeY/nSur3cE/c9taz/cylSxjGrnEk0zDzL3FAPgwP
wpwbcMbHgR2Vt6F8TdbGYo7Y1Ql/UcpfJ96iJgdvFT8Gt/0muQTiCISnO2KHtxR05R3OjNiBkXze
hBeOocJhU9VBnND4IYjCdihcZ1RtfBmDGJRQe29cLwPyyRU1AxspjTCYn0sWzYkIOgwRJVifzx0w
O7DdvpGrl28o9z5NLr8Zrf5GrMW2BloYgbxl9rHpEZcGH901+iF1IS6mlssGCdGm9Iy1nOxILHZ3
5PeCj1h9I8RMKPrRE2roP36zu41/Msnv+R0dFakdkH7suuHlvVHUYGktDjqPTRMeUJrphrXEKX2T
4NR9SzSxkSGlNBNIXupvSO1XYwxWxBdVXEVFUMVkYbvUsFbJBS5fnGLZfWxwnHhhkOMK7xk3VCFD
uN1huKrutEWNg7jaY5Ep3+0bWLI9BY+Kag0BqPlBdI+cKp9S/ScVIqSQqFkRI2DFl76H5IqgOlyC
EUlZS8mxW+zkUAv/i30hEVWq25TcYZsNLso9lU9YAjIC4bWeqtJ90G6QYkFahdtk80d4oybKluGn
0ZaSEpfFA8L6ZbiHlHP+LqqlFbDpwsOnibAKnztGFGBKSoqUbkmSgo9pOCi3/Ji6nG0fDJuY3ALi
LPJvkwpNikoF5tXfIy65MYLFG7aGRW7pOn7zSmwrKIhRl+KEH7rjA/TURSeptU0kQYq98q3KO5kN
DgNfULHjMgPTd2wpSWyCQ5IeDc3nxR4NIrIvMiNDbvGmrPu37J1OMmq/eD2/oxj/ye+X4R7FlvYb
NQ7rDf0qFjFddhec3YEJTqXJ5PApSiqKLgPC3oVhKMUeEvUlHQG7MbiWuUL6EwdSMX3X6htuqbTa
aIaSv6YXfpfCTkVwgXS8hiKjz9PoNZpL7khJiLQa60njhKIGn/B3AzqizriGAUImMTBMtc9LWfkG
c8RCu9Gdwefb+iiEvy3oGNQ4qTDFW2rto/6ZW54erkt1Q+TcKLtMuwls/VyzgJtn7U/h+lH7ozgt
kydeMg+2bFLrxcPSGZiVOb1fl+eAUVZ7nHvSNjcSUGxyONofbwQmyG4oTww6V8+18sp8okjMZ+rp
PN2KAmm1jA332ypX3pCdjPEo2VLGCz/NsBjRnFx2qSbyOSlXcRVHW5UuCYZdKmo4KZa0dhH9luMv
g9oNH/w577OkK4hBrJDiIs5Sdgwrd8R9QeLGGnVCWEpZc0kS/XpaYPx4Bl6z9HOM/sRZyIgzXir0
ZstLYL0B2Se/QkHQMVCh6ij2kBeXPEVKlJ/MTl4TwTLOPehMhfiHu35QbKzSd8r+fMHlU1nHFC5A
+dp7yNSt2Sk5+UipJfQh6WZqGMhR1VxYx/TlYFxnZ6j+RI48VM55RhUNAYGCBqhyVjwdb6AtaMzC
QECgQ3aZW/B4rQAlelQOl0fErsBUCjR2uLPQvEH58atPC48OD68xD3xCX6xF4a9K2f5gItVJDa33
qJNQquxMd5m0pqtLf5grfEnJFXuuJUp4vjPvAOueS8DWk5qGuuLOmJOkJ6WyuKOyV3Oh3OsEIggt
/BSf+A3Dz9tz8Of48G0ZVv6ezvjyQLEmxQuWuRwvsrjcDpNecbkqFhE/4Vd4HIM/RrSGl9vmbnGK
5tIQMGToGAKuEZ0E7n9Gwi1c/Lb5I66XSbA8JKSUOizuIlpIPEByUEwnl/aNODX7YEuygTQrmxG3
yXQwO2c6DJ+8cf9Gl0AgY/J4X26H/+bmjRfUKfNoLzwe6sIpWbOqYoF8ZFVo6oYlnym7Vtt0dAU0
VIFpAosO+DceIi+2LIzYZqFWGjZ3NOsuxk4l/zE9HiwLhPfgF3ns3CG3uYgAOb3uV+dQxkuA6pA7
Y4MGTHLpHwADJfp1EN7Ec1qy1llpz4E30tW1HOmiP3YUT4SUYsIbc543D0A9C0A53ck4Ja2NwxxC
RdzPwFQiHlwb857HwO/CJ13mIsAUys9IlZCcAn2l4k64w1wF1nkd7lqNCNTiOMxV8Hs8BslEAQUC
OAqyq3rxF/cs5cofROJ+sPb065gfPMoRdkbmV5LPO9Fzjx4E3FvcinmdzLV2w7L6DNI+rorLnvc0
NlgWaWm33Y5J1p66VxqkYY3Bo4M0enuBOEnVo2yRJyVsAaXj02JDyxon3txRoi/IxFwd61iLXCLH
sfMgp4iWXWYSJJbN62w5bCdWd+7bjwSYWAOHFZ6wegDSJsoeKk2NfECRNZo9SK+FuKE1jg0ciLFU
ckPNE7Ubz5jL7IMLa89o3viS210QXPj7xGvi8kBaG/2qFhypZ97S5loGFkYwEB3ZJXkC4TjjJr4M
/wp799xF15o5aVZXddz8M8IAtoV2DaaS8UGUnlw4re0B8an3cQPWjTubsAulGozqtYoqos+Cy5eu
k12fsIUzUQF2UJwo0rUkO8xCMAUIRsuCy4Dh2Y47II+OgVo0hqH/zN4DwCcDyw7E17XmLolU7pZc
dwJMHGWtLWOKIiBL+Z8F2aA+uPKoyf1yfzxXpmVA305d6pPDY2d9V+eAeyJxYjLGWwaWNI9L4v4X
QJABuMiOdDegmL8KiyU3BR8ZowGWXed5x9svk6CnlGkjTGSiTQ2hKvBVqpxkZSs6FzK+Tha0ZEpq
q66fVoNV2T67p42Cc4Z65PAa639YjNYu+gGlmr0u8xXVUZJUc4P0e5J/LuKjHHkpacZKJWsrhktq
QfrfiyPip8JNBOP5XHam6un9MtJovLCTUeWDiF77hBZKAxTOKZljOXK0PnIBuLQsA66jEWGXmNC/
R+QO7OXAu+gwgp5yJhbFtOuVM5D+6kKdDSSHZSJhiXNCToXobDwCn2WwrB8V91DwhU4J/O4EU7ro
9nyDR11Vuxrtwd6xaJyDYXkJ3hlRUT6A7Eqo3MsOK6BgD8GItVnrGvyHdW1+L/NaOfMsKbSKNERp
e1aQvyjUI9Ik4EjUul3jAbikkssOlFMmBc6VWcu4TZO5ZR+WZYvdnxQfaU3w/Wh1WFgAOlm/1lQ/
a500dNmeC3XLNOQuEKYkgRYI1FmgtYs9DdbSRKTJxope2hAAuBeKLB63TXyoFKw0EJlmsimGL+EH
xArbmHqvkEVFEfY1K9yGMSW8sf6glF02DhjEZSYhwIcb8kJvssUDevYNwzPvlPCFzl5Y7fpoN+Xo
M/9BY2XpelFKiNwIS2BWaL1lr5IpObXLQcNaxGZF/aKMYNGm8ctqzcTkUTBlQfxTkspj3DNZgRq1
PoIsA5Fa9COuHEZonTHbaeIN5o4fsbUvMQdeLWfhm6/NCAlmtNIuOrdQoipkc5LnIqf9VkhfH/TM
puUu+M0C50G+1J0SKwSAkShWAbY2sKFHacVe1r0A9vODighvbzQOK49XpuPEuf3gOLULmdlI039a
NpDlzH5QSduwkwBQnjEww86cYpB2ZlkCTg+a94qNHiuvfivzUpDvY9SHfpjw9EAC5czSbfELg64w
uwiUjtwQYAdWBbJvc+Xo6Ie3W7glq7nngYGB6XaKtg6HtTB5IqXz0CkhJtKIQael3yHuTCGH4Rby
c0DExcby3IxYrOXp8cGcYUlxZexEM3qqXMFzO2czYufgEYUwix8bHho7TwZoRUcihvYSQC2n+QIQ
wgbFeSdoG34d6T3yZuJlBITArGV2IR3Zxrr4UJvgjInNEQW1CRt4M96Vs49iGV8yhgRnrBZxJEc9
0cHRLMr2S5OBx8pfZSHEHDDjB0visIOSk4wIRarvKPPQz1ziPV6KECT12UIeM6ryi2hCklId7pn9
4YCa3IY1Qz3toXy9ggmgJUMkxt0bP2zyJ2qjJOvkq8vxDfKE8ifIIvRAF5hB24D624C0oJjM4VxT
YUL8ecYBXpBMzxwROrQb1GhQtWfz0Cws38IKnrpStSODuXwt1Dndol7TE16eDbaq5mbb1ZUMSjgh
QtKHl9l8QKLMW2Orof0SKgmuLilITgxhYr/UVWwFRmWLwJOytRbXCzEBRJWr2QbC2mfSQqPI2kne
pgiMI7WRbsQhotEtQGqJ9Rrj6jpFlh2fg23YBSGyzjJGaPmgiHaPvAmTncJZrUsDOiO4P8W64Ekz
TwR1q+ugDw87DBoDYsW4yMupCsIGl0o1SaQWIQZzEV0wZu23zsKvIeCQKRVO52jO/M5wE+KaMDTR
JgA0vRpaC/EiQ3obTaxU8UL6z58Huj55QWoen9+qUyUjyBHfni+dYZixHqnc5AstKJfHdps1CLkN
VcyQdf0+lgFRpv//gxzOADGfX7eRARhULpHZqVi4tVpW2zCN/vtBaXxNKzhKhqki3BBf//2FRE9+
zEnv8PvKaQItH+p+kbH/9+vnZz0Smqh/ZJtp0aiInxoVz08fYgGgEZ3gBFWbeSdUIDuFtJ5wxBlr
2E8GayQG7++0Ad5Pz6s1BRChdZW2WPUtnz6/+c8fLn8NspOf/PvNMg02fU0O1qJ6a9e49aD2wEU8
PyDQjFzh83Kenz6/qZXVzRLpJI4KbKUwE5EqUznpEH//z4dh+fL/fO/50+f3ZFyllUSPfcVAfh2H
FC/vwwqoS4UROuJvRhQK7ADVey3KDVJ+kYGYCPSCsBkcsdc0W9ZBmVv7LjF17KGNwm+QlMRKUpwB
i2nmUt5OqAzk419Ekmoyv+Ab6Y0HEUG1LQKrdYdKozEyg2lLKKElBmIGZZ+Hx3yxZ1TUmdRvIdJF
DTVPpOsIyRuYTYsxE3JfKOx2i+7NcCpbDuRe1DBMf5RgmidSogfmpwub0FRTtGsxmbBG8ztr3mqN
gqBWS/lFpBWCZjyyqBkO32aV4A5W0gihSKLW+nmSpRN6XoWvqABfqyFYtSPhyQTm0Ndq1DPQuNBJ
CajPFZOnRMj6xipHWtF3rw24ypKqlZni8ldm3QaleTGWFJpwdeUEY0fX0CTXQoF+3TwG6lCl6lqQ
+9xsZKTDCZo3uqI1AkRObezTENH4Ka1+x07ggEaqHwnwAS93mumJkNKt5xCCe2jYdBUiLODICvGW
oI+NdTqiPAxqbzpDT33UEnG2GkCEZBIZBore74XYbsDTxzry70VC/lwYRryRZjBIBVVmkwKhPqCZ
hwvLZ18waHU1qFRe3xWL3CEfiTZFxL0gKzp9BqNt/IQfiLiH0YP4V1aREv2pJoQkoi4K0VYtVP9R
oNxABUiTUm09KljXlQ+CxyinAdNRrNID+lEztR0xxj2205MQSlOXH7JKfsOkwdGhQmxMSohAvWDQ
GiCPLHQ5kPmre8HwxWj4KDquWBBSQIGCue/aUXsRObuMDnPxES89NQbsWUbph9ESjYrat5VY2j7s
OOAyDaJpGYc3SSczBMeMiaqM22vUj3gQ5vnOUnqIEph59YZWOA9pCe+lInDDIX8coIMNxdCj0tAr
h1wuz/PQgZCi0QsFZd5JhvankhWgBL3gl12MDs6Aq5KJx2MYnof82Ci6dYuXEqLmWijX7bIRQfG4
aHEy1pCkK4udJtQHw9CGdYp1gh5qkjcMFVgVFq9dCca5k2LOvRjf60doxsskIs+JjZ5qjvGbl/OA
rj/ctkRVfysk54UQabBWJx4R+jzHqcoAzIDREspN4i4ycLxD+clJZjxNCgPHbSnpPvA0oQs0t6mX
SJy/k/prhMawHmqIfdA+XpQ+lbcKyqRh8SD6n4IvTcEQUUgHDNVDtKgvWWV4vSpZ+7qs9vBp2h28
FaT2pL/K1ECgKSmccQTQawCQhB+QpkmJLyQ9Yv8wjzKp2orza6tDnm1QZ9vmgCOg+W3M3gDFJk8k
SWWy2PXozRaGFP6igfaLNnDmZ4XuB9KDk6BurkOdfw76A0pbJ/mz8nhZZjpMXUt0NeEhY2I2fZtp
ifFSHLlmBOVtgKJSSY0/En+r1lpQpPUQIwgm6lBtcgusRz0P6OdwjlhtHztzANkbC1h037QKGIhR
wYCtNGMjdMRbmoyGuhwa2wwHHFg+weSkXYRTeNhsJFGYN4OST2c1itZJqe2YItn3I5APJv5QcluM
V0wRfKOD5qYPdNaGhrJhVH+ozbhWzVbYzTEwDWQTIYCNM6IQZnOdxMe4UURlX/FoKDmC/g4j/Jw7
5a4N5DcwrpD6sIiKJGl6GenvDgi8odWlzUdNVW61JTVUPuZ4UyPRTWmRQhQS/eSEkLD0EtUuoe7H
TSHhNlNEdJFRkEGd2ykUaDpipb9N8F+3U6gOfhwg0DvJeb6dCWT0R7F4fCnnrkougWRVHptxupGT
qx4W4ksblHsrnJWdTD9LT2P50k49TR2gWE2NAAhGauNk/SJNhJrZEP+dIhzaZCW6Fk4I5XRTmJ9C
PPd7qywOQTU9fDQgYtgD4hcyamTzAf0ss6z3YonnSCpF+HL15Hl0MqaHdJCEmW3T7AdPSI3IlbLy
nVlql5VQokvYkp73KH8JlvZw40agCxhqbyoOKI9Z010opfdkDPZJIyvAabOHPZeEncUQo4tItvtI
abtUKm0gM5X0XRf0lxaPyE0IQ4fGw1IigTsc1kl8iNPKU43sb2NI8AMkbH4QtwmDYVgMQFLEc+Rb
m4WDG6na6A99iTi40W8qbeKoVWXd0wbSIwM7ykx8vEu9Akajmc6CEdIUU3AZzvC8s4oih/iI3548
IgVYsbV0ai97gyh3ezxETujPfYxFe6yzhhpBOipIzvV7FIpDv42jnhr0gB311BwTw2bwCl+QM8yB
2tBwDF3D9jGdgLgIWF4FcrCRx/5BaiHU21aDkNToFBWqVn5coP8ch2ncIwf2IiQ66vpzBguCgL4q
EabSIEtinEUFJRHy3xwDyUeiucTv6lcgwn1msr/mqkSp3DA3MRH6Gr+NxT+x26P7/SpBQw7zGi8/
0cwBcDt4OiXrsm+u1iLP2qMOij8mydYcmj/xTLRZmB1QGZ06VS2HG12kpJnmhrbBv2+yvHQkOZR6
oCZtBNK0aKnNmRVrRpQ6XzUKUOZJf4D1OKb5X4j7qArr2lc5/6nq3rTDGBn9vOf+dRgv82zFhyk6
mloGtqH7QOUOMOtENiDvpjnZtVU97mvEwMEN/4aaTmAe1u17JLwOuEY6qdVU/4+5M1muG0mz9Lv0
HmHugGPwTS/IO1/OkyhtYBRFYp7hmJ6+PjAjOyOiMrM6d2UWRpNCEod7Abj7+c/5DrzE4VcC3PVR
M1kSVWLACQTBdRQN71Hnh3vr6Lj1gUoDuFz9hAywVMemYEufyeIctxQjuVn3Lvth39psN5oAEbwN
llcaE9dSDc5988xt/MPvuq2Kln7ryoFxswxZgpbsRk7Xs5PEV6ZmhBqkzm6UmgGhzyGHYzj0RA68
K2gWEh7Modj/3ib6ONrmOwvOgwcMmNISiBKU9nKfbuGcuVc1fZOTXHrS5qvGJKrHSSfVMcUHN+cT
P6RNwNdFoHe0YjzYOeSfPeiuzZVLC+ItYNXmGjABsj44co1CEMQDtTJTfetIwFmZZvQ6EcTJYrAv
Y7qEPJuyn0EVpldtaHAHpdne81wk18mF8DAKeor9TWxvOCO5ZzkBhPVn+Q0S6O1iRu9a5u0LsXXW
yQD3Zkog3bZ55Ewz4t5c6rvM460EFIGryXZA+cTMOcVYbzx5j2LW5wWkmZ5+nkWU16XqUhTwHq3O
q91tHnWndBialw7b4q5mvg7d4cHzWuQLVfOW5WzoBsGUvpEUES0tTYdJDmo8NRyHATTSf+QeAXba
R6U19F4QkAZAz7r5Rjnzu+GJo2m974hhYwfmt0WQ07WVuT9mSD50HrfnkZAxoqX80armtliZmWZZ
+sv15vGyGQxmxIvremr15LIltYpd6U3zDmihSx6bbYTFkymnpGGs0EHCVP2o2PtunUJ8FC1MyUmM
YDXBdp4TeNKam7S2Ix5jDhf4WpKTj0Yew6GgtrKCJe/xmCxHkhZOQFY27J5oHQuuaQyldtmuDlWy
xhAwfJbSlecpXG6EGOTBBg5x4DztjMu6K8C6nkWUmqgFOyOGMA7UJ5m12b1JdLqPDcN1ChfaQ1X5
QMa82bkSYQaAb/BQzZKQevbp6I3EjwLfcOiDhnDK8yFmvcrQpIAoKrk4bE/2gZPPRL/n6CWAYHu5
ZGC+00q+Rq+5TwQ/ZVO/8fwlu+pg5hKCK1nzbBHezH625gUYn4Ru/iwEuoinpLyrA8Kwiq0NxfI0
Hk1dQFLegQWh/GiHDTDd1+FCzWRfnckxfjSzn5z0UiUoJ1QTePVxsWA8F30+7pZKnsIW57b2u/LU
IqOVET+sCKLb3uHNXQuCGrFwMHTBfo2BwEY2482wUgpVq7J7tSwQeI49aPYsaXtsZ+zonCKQnBJc
//3SnxbyL11/Y9lDdB2I9NZWo/XEcddh7Xxf2q65VN158BIUm4BZo7EeqtKHbsZBwTdMNUXI8p33
TNFL/4bD0KbMnPcxiz18zfQepqooGTuAZy/61yGcXpAdXI5PAU85tztUftsQoND1VWickYFEfsw4
3J/8uuXZ0sSnjkm/1YpwnzXZQCaSt5NI895aivKC+r71FCoGjuUOxsmImaFh61zmOEOlQ/pEjsXR
L3rnTo3DcUAeGWhBu45nC2s73SA3XJ88TlNnAUtMrRX7NLbbnvXLJllwDmTyOiUsqyLmbuRq4YZm
C7tWkZW7Vla7DttrJ3mMzh6FmXWkAv5C+71yRgfsZ/tDjC5YsCThFq1rJjnLq0zEc5wyKlwGxvKB
Bv9r54z6w5kmQ6tsfsQJ0G1nihhS4jXvauz/ccP0I44Hjl1FdjMlzqPlj8Ne6Nln7kFL1M8xwn49
xzVWDQsYd+/Qv9HG9/kyvyzLTIRMIwCbqrgpu+55icuDlUfRY+5+64bhfUo1JtqYo2SNzAGWlEYx
G+3W7sSpmwrSIThIwP/jVwhOQ5Bdx+2VI8WPdgHJUDj67EMboL3NC/DeDg+dLob7TIwfzkiMJKA0
D6CCdi86P8se6bl79caXuqrcX4t6LJPsvphasLTlwhgondahM5OgTiO3Zup6YkGCadt/Do0eDr1m
lge3ZmClX/QeghJoMomjEX7Lm7UwWZCguQe6qjcWHr6tzL7xwBp2JqU8FZkoPddD8p5U+a/ajxpU
3eaulaG5KvFSDqyq/hL80p2QtEgp5pH98vJmAjndCGPRIsGLBLei2jdOiA9gCwvfvpPtcPCzgjPN
2O9KnuCXRk5Xw0AjnB05bPjj66WALqcHn9FFvRwm6BqX0zwTOzCAIxLvWNir5rIGE8cWEWPuawRx
04CcW9hM2fUtGV9GF/Qc4Z1Vr6XWH05hVbvUdD9Lj3fcTsJ6Py/erZNLFOnU33UWuyKfs10dEKVR
FmlAUzZE9DGMTwoSiCa3xbvO7aPiTTf5eD0yF6lgiG0e2EQFrGwObwZd/0oYU/Z98emGwCCNRwaV
akGLJ02oxZtVYCeSEQTIOWeOnDCMsxRwyq79WUpSUBQTzF1THVtV8XhVHOXCIf5muu51GpblNnfv
dEHSGBp9vof5UeJdBKpkWeyYO7R0zeew8u6+z1qaPsfOXPznoLd/xWf7E/XtqSr4768Itz/9lX8J
jPtfCHpzXGHb/w709vLRFlX5Jzjc7//md86bL39TvuOAehPS9jTljP/n76g33/lNOcoX1JNIT7Cj
4Cv9HfXm/iYk/ztQlIY4cuXD/U56U/ZvsHSl5k/cQApX+f8J6W2Fdv4BJ2hrxAetfb5B5fiK/qo/
Y94COZglqQLGNp5+DwxE8OR+kUxP0ogY1B9emH+CEHXWT/aHL6YCTzr8pEoHDoQ6noB//mKhGdCP
qig8zK3MdnZgICgNHNRk42CygosvfnWdOGLEQry81mXw2lh00HPgu0iG4kfhE23LK6o1RlTcVdnJ
Jgq3VRYBYy2TZxptn+pcMWr0CFTA6MAP1IyM0bGgqQx43MRoJnWTqypiCtSJlf0+V9uByol//4P6
Kxzvrz+o64lAaN4pn7f3zz9o7OWQgrJAM+dRh6kPIHem+K+BTOOSXS5pNWB/kNjvSuSfeYKbdGrv
RELfVR+WLEt1v4vC4hCL4rMAjcc+bOR8HTJuZ0aflTY+AC9ptjbda3YFNq8t5De0l+pkA4TI1RG2
63HwGN4skaICoXeu/Si7zlOGZ8JZqzmck2ULLK5++pJ4ypzyhcotjPYwbsDRMQjNKWtu2d9bvuY7
VXzb/RDArPZZ+HRm0Ucc9a8zzcNM+ZpDHMjnMpnFRVTGpPB0ekgDhDANA4p/knzSd30o6/EO8BIO
6c7B/MKZcPlo8uYuo+3Qy9DoF4zPNVQwmzULJz6lw7PKvlcNKZ5QD2/U/GAu9fJx8z+8V+tF99f3
yle8T64WLnfoXy5KwaDFKfpFH+IYAZnhzFPqZD80y/hAT9lFmZXhRVsSvIoUc4WhgRlQtey9PPfQ
Wehgoen3Mo8PUeYE2GRicWh9HA6MtVDexlMdlwwYmuB16hDrbJSMC4FvIY0xnoZetG/rdgJ40Ee7
YL6X3waRu0wpkk83xdVfJ4rorM8MNWUTQADZ2rbjqLeL0j/zWE0np21e87i8UlXFOCFZi7YTcxFT
9YUZ4oUy8Lui4sLzmQJkM+Mpmf3o3PIuBHmxc0/VMB5n29vYMr9JQxqH7f7K9YH4FydHYFzoByaa
/IWJE3/yqUrBCDrQ90Iit4czqb84JSmm542v8qepyz4DKAu8UQ8FjXr/w8Pjn91SAfhVGQSBgpG0
Qlr/AGHtlGPM7I/6kDg1ebn1+BBE7ryTCpys/dir7PXfXxjyn37FQDiuCqAe6+AvFwYiTVfUkq/o
QP2qPe9uCRLKIdabwSvNtzopbxwLkTIJzGs2cwUnFe8wQKlsa0oiMkn0CZAloid7MN///ff2z65Z
4K8BV4viEeOwbvzxxbBlV5aFlVO5Yl9hZor3fsy3xkqGCcb1mSVVHiVInAL/4y+rgM86IKAdDvbq
L+8BXH26KkasJswZPicXOkDN8yCo0s+uMQwRaLegWOnp339Rioz++x3q2vxv31uXqf+2RqWRhCnE
jXsQPd6qBH7YyNwyHvOrsEb/9Gv2/mrI+kv1zGz4KUuZYjaTjZrni08p9bkYcBSgrPD0j4trL+Uk
ma4eNZHN+4RPk0u9ZzZGxjfFAMM3Qgl8jn0g98jxUpxA+2vyrWyt+1J5p3LgpZ59Tk8ZTP6Gr4tK
yvkNORSD/MjkS9x5TgUA2gMLnuXFUXssAOxwS8Eht/oRzWSY/TIqcB+wh6coYAX8cRoO2vee0HSd
jTjzxlsdNhhKwwmgReP/YK5OZJ7vjF5jwiMNCLZQr76lQH1OBhEnxEuXJri76mICM0XYCocUB1GY
rVyWOaACFbEYCDWwp17PL83O8gI8/hP5Ec70T85QPRu5/t21LkPP84Pfs+Y01iBgiuknxcyOnite
XLdxXj0OUVmzrg4MNsl+NuXG1jsRxBlRx5xmXLPOIiNAHW3xPzCQpa3+QkFWQSCElFyIth+AZHb/
QqdFfKV9dGmnQ6SJipHMS8vhltIAwIHheoaC+S44Z8WyvnYceuXi3r9mcmRd5E10nCelN8M2H4h7
x4KKkDAQBxkQgcwLSk+LlIWIvcqlOwLbM0xZLWGiq8qWzwhNQMYLgh/5zvBA3/QmLTmvDvqibAy4
F/c9oRGKxqaFAXhBxj1AlylyclEUMtKfjeLvgF3LiHFR/T5/9miYvp0QwHL1T3yHbTw+6GpsdskA
yIBKEWwoqqXqR/3KrI5cdTg/TTWmfp5Z24rLiZAyI5xHR8RXuVs+BA1YGG9qHbK8GIZqab9qgzJi
K3/nFqVPaasmkowX0+XogmOHLVYki2O/qp9GzjurpFw4HqxvyIUXUxvTp144z91SYdAxLs1F7rd2
7sC358kjUg+BRDQeL6S8NYT2njNQ9ZjkNIs5TkWYbIbev+frril9TR9Xe+yLAEhbPD46aY2ElWwD
UST4bcfrdqbBKOAV8nNeKvXSjzmhvmZ4KBv3c26Sal+09a6sYZDJmlI3z+f7DtP4nk51TNEumgpF
Rjv4ZMwJFpt/G4NGCYmv+su04bXa5DPdo8JyefWSxYD405S4sfmqM/q1GW24/Ft8AfMbW7PggtYG
yPC0A7A7pb0Pp82MMH2xyDhAfsXLEXnDbddR4DJAuKQwtN0gjVTHyddwIBouCVo1Yi5/lezG1GEL
6GDfhdxFPRNRmbZ00bnWxdkhQQmstt8GCsUZDft1xlbM8T5+WaL8MaUHPUnrY+rBTGgAIUJMjA+F
aWimBT8bkhIg4RArLoa5VBvhMzJL3QmvUn5oBFnXMKhIus36XkdefVlYw2PUMXOvZftccLuiCjj3
tP5ax6HLzrKzl7fSnLyMT8NS4qG+qRe3wWeOlweeeUykz3UoMmZ1aUCVwvKJ7HVujXoxb9wqeS6z
6ZxKcvNjJWAQ5fXzZFPbBtyu2+oJxCQMsL1fUPejMtbSOCvwcVv+xLGVunmMRkFJHG2c47Veyb+t
kvq8xM7tvEbJLeutqKZ7Nq2glOmOSByb3dMEKUeGw/fBLh8iwftftEKc3XY6db442gM7VJfdSkVz
9K401qMT8mReSh6xKioPHS0ZeZrcp0HJ/RSMD501mEuksZiIgI0CzTwUeQkso0wPc0bhWHMxUXfD
DGfCaV6HTE+tMb3OUqK0Gb7npoIehPeoww104RWEzKoQvWXC8aX7UxibXw1Pm2M7ch/rqdt3VGHl
TfNI2eMRhI2OyRs58Iys8hoKNPW3/ab24xc4mB+Njy9kEOGBJ9tNN53B7H7vG/OkO/tHpk50cJ6a
2Qb8o6t0m80+nM6Wgevij99yF0N6H7Lp7vd0VN4sE923S+m3pH4I+1A4g6mgeP6CNtu5fsuChll2
Nj3mGsZh4TuXnlPglaiGgYwD7gkrsG/7FhrOjBSyjbKQuP0kmZipbCc8zKh5fjWU4RN11ZfjVC10
GNBSWNv597Tk1YnVC7xTCqfahAoXrxYUiozftM1qgh6b3deWLiloIZaiZXOvIoxg5CftLMWON8Fk
g/oN0DLBeTN7F7FNADtXtBvwOZ8D+lU4fQwPDRpNqriZ6wr7KnPKZ1+X91Zf32ZOn27KYNiko0Hb
wYLXdA69iov/DNQXDklJUK2GDsdEq4MaiAK+7wJzDPo430q9euwoAg6Tp7bTlG3PPDRjJtCREBy6
gPo6exw38V7G6ZPf8CRNWwLrGvRFUoc96UENQ4ooeT801cb1SWMOxgE+EkAeHMfnWs9ogDYTD71g
gpLHhEkDO3hrD64WOoKef1rJD+7ybhum45qv1S+m0/eTZK2OdPbcEbJRE+zmXsBsuReMNI5eVyAL
U9ngxDMtDTWm1noAwVaIKxFw8mMfycDdkLRcnNdaq+8wMJiZAgaoWDeTAW8+XX21E7079mbIo/dC
Yd0qGmo82E099zXR2j6vQaS448kOu2/C0u9hkaDljRwjQuuFsREwdGKBnPUBOVRTdjBCvVKISicN
wWWUMQavIBF6P4cJojfZyDEyy0/ggz/TFCqBG7R8o3S2j1T0Xfie3I5lfFPh0wmj145WkDLuLxBD
YU048CjrieEwLalf/3acwRInLG/dAsZgypk8abYGo3RnxHVoUNkEqneEIDJCjWHydzGkQMJaXwWH
1izPFgO4ZBxiUkP5Gj8gpyh45vbZp4vgj0mToLhkigZ9McJt427tRgG1UB3ltVARahtNMQmCM51Z
n9P6xZaggmsT5S9xDdOtoY9vbqJnpnL+BOFPpuP33iLlHPqvdiTdV6u9TxPxUIxLu7X83iJdvejL
UfGIL2lu+55V1l6y5o4zPRzeEExbtwZ+YWn5Ead4+Mz8VvYeI3A0Th8V4WjV02vv01RDe99QDrBH
GP9XrvU8z1IdJ9Fv57EmxMiGZyvVAi6lYQplfHWX1We7L49q7YayOLl2ahcyU9kLK+7WA2D7tw/u
QspdgWff9J57z3Z1oVPHIWy6TtFpfkPXmaAGC5uuNX5cQ8NSPJy+fvWPD9EqUBRpRsDODNS4+eGC
sI4Pp8yDvecGWCJpMYRWxP67B1YzT3h3YnjwpxR4+6XOFyKS6ycPeogpBnpN40Z4TPQ5CgoyJHl/
E0uNxbEpX9qgIPHe9tBYQpuVY8S0Gvsx2VbIosaxr2uXcDHlZ+Vo07HV29epHXOFFs9c4iy7KiP/
EuGeNyQ5PXcg/AyheyNsLEIB+JWOfpDIyj5Mm9yNCwEB1pwPV+bXfnxfJ5w9ljm6C8Ppmm3ShA0t
vhur7rnssscmS86FqeDuT+cEjpgM7LfAeD/UKViPnwNWZVNUHxSt3tmknKU9YnDxfSqxJHwR5hCD
8VjXzfNk8g/2UGeGBGxTkLRTQQNegBgWiPqinQPYhjN+5bznqyxJ4RKEI8od5GQlhZlPo0NCBIWe
z+rJAjsiPP3eLuGzWsjfdb2f1uous7b9ejbDbtdULx47oVP/1VrNG5117jkquEWtpMK7PQfh6etD
OVJDJxIStiODnnC1nS6Gx1g+uvsvN2wrMk2EoWjhlbfVU5r1713PXuXr3f361de1kiwumLI5ZJ/t
RCZmNko5XpxS2Pf1q0AZB5kH7FuMeahr9ZNnt0xyiuWnXZEXyrz4mLTie5Si/oxD+RIG4b5cBQ2M
zp8pCSAOTAeVVyAcS/fK7qNn7RjSAfDvFyPcQzKxupUCdJY0EZhi9J2oHzm4Dr255CZg7M8mLqli
OhHYul0qBx1flO7WtZdfCr/Pl4bZpwFIO6IFUYcbo2JqXCfubmkpQ1qPk6OwxNZbKGujJ5A/cHhu
bkeP40nIy9P26eegEORc1/qYBqYXbcsP0BNodesJFt1SsLlhi3nyOV62PiRL5izEGL3PbF3WV+nv
65AY1pQBeTUJuKI/BJWSF19H7mXgc8vEAxw69MfaLjC6rV8uCZ1nvFeEYBOuDyS8L5nLKmgpE/mP
ZiGCnGYFIOw8fe/C7FOt5X80NnoTP1/a3sQCosQYUeFuCxFvk148pHCfL8KRv+TPt9YAhFFDFN57
MaEZw/Nwa5jA1AmAJ7yROwMOeOhxsklPx6D370KMbCzPbOHSpH4L+vDRbctDOiufOqjsQLnbW+Gt
sEgQ4jkS+ZWdXOUmZzoX2hcU69rElezx4KOn9m8ds9yL9YqZltjbNKuO6REKK2DRSdSDti/qreti
9GlnEh8Cy+rXWxmEvPtpKfLj5HKPm1VWHKsYPv043VPn+Sv0UATKcab3BMx5OCBUeGn3LcRD4s8o
HK6oXqQhFLB2E/IKjudW2eEm71m1x5aWTodNE5o7ls/WJzhq8U15Vn83DceqOxvJzf319sQ8aRLa
ZHGppj963ojtsJQvtmApS1EGR7e6TTWokUws48YKx4dFEW8Il5rbI3NuLCe4Fy7CCVNXvp4OHqwE
mMikUSV6XhU/RcXIveR7YpJ78NfEWderLpvibSEFmLSJ3ck40f8mxeeysH9gTPslhGBGp2DWgV8U
ojgyfxAX9L3DSVI4itc/49TWcEEdA9f+egMcJp8X9JYWl37h3retes9rtCEd1hcISR+JJW5K9RgP
FfxXqABfL2mSrvnk5HIVKueIe9QtE/n12arsjb0tlsZliK/8YtVxMQJdeJ0o1gt8O/bZYzFNN2mF
Oj9UnOWKRJHCFbm9yXGO4F8HeltnhxKx4cJlodguXPAXE14wDqWocgxUaQ7F69aPCaATFB5GzyVJ
PWMfiqVgvzCmZF4RhqsathDuemywM9SLqHCPph/xnM8pbZmoMNK6wj6WXbRpdcoL9RAGDU1oQc5y
HPvnZgQ0VlpVe5kOwU4X4Nw6VfYHHT5SHJ/sKdXmpqX0iONXyZB746ZVtstHTgqLBkGSzEcKSF8j
Rg+cCuptU4ZUI2YMzTMo/Pgbsfwsn4V47tcLmCE9E04NlHOkqLelS2Whr32foZvJVtyPtb8vHNQ5
kSIrLW4C+RgG0HrhoV8ANc3OXzOZ3Eo/kVdW0FjwlNBMjffwvgu5bNlAdTmIEx8vh23BL/q6xhb6
YTYY0XYSOyS3LnF8YZr7rmOgSjn3p1h40pr22uFRuVrkqSGYXdQwCSjAVtYGwV4Uzd62E003Tb4p
RIeuZtXHORvw1Me8dbrq3sMwhKUWfYbZVd/MD/EQfRMFN/Xk2YCQdH2pBwz3dbMGGEgXeqEbM/7n
QAWu5KOpyW7OSXx2JYWPNTO+Q4oZf69T8lE8U4DdLRL9gVFbEQ1gmfTKNkkeMm96a5vhxBK7Cann
5MB/pceqvBAohjTGsUucOOZQEBHSjWfdRvqAE/5YNQeSDmt5yS7DnxrVsNyYFHxLVH8vuvFQoUhJ
e3WjBwlcOo4de1nGvB8vXl+wGYsiATzie4u7mLD0/Owt/oF2zrchsN7bHrdNK/Fb2+zgGufoSbaF
SZogRbnOZcv5prbTb3VOXj+Zpx/4u0EzD9lxcOi/KSTnmhI6kcZOdDF43U2o7YPb209Ni2V7SW5E
k98Q07k3Ff7ovEiuFp2SHcpbmlxFdG4q76c0+SutCFdFEuQYBAQWcIpiMl+Um5DEBmuR+ypDfMJj
19xYWjV7JNv0XCzp6pJkrevNwE44q854YjHs9veJQs+8SOiZXop5i6/gI1xsSrBFSAASnTkmAVct
p68PkWgw0f3j9y32hrypxpMFj55Apmz3jhU94I9YoCLn86WveIYMkzWfuwUQ/5I1G0wgK8FCiFMV
O3MBsa4Vp6/f6zi8lY6NJdNg87ELp7wKGcguI74xSWxJIBaQArOplBjF3hvXKCre7VNP4w9XxPrL
2o3s09evvj5kmcXElLV7m69JrK8PocljzrgZu7U4c/72/77+YKEqFs1/2kbUjdptFezSyHmMjEOD
LP7jsSm487IKGACyyKEMmU8imXI07o6G5cg9C+zq24pVG5B+Kk7/+ODqtaNEmWkbV015tlR7+hoN
/N7v9vtEmcK3P7oH/vLb/59euX/pN/jj5/2//8rd8L/QlCDRvxn5/Jv2ufJX8la+/aV8bv03fy+f
U7/5eh3k2FoTy/PW4dbv/XNB8JtgtsScRfIM/tsf/d2UIH/zXc2Ml4iGVB6jhf/nSnD833z+QGNz
0IG2mRD9J64EbK3riPxPY1npyIBPh2GC0Q6DpT+PuIzdxckSTxa9c4w7zT73nJWelBS34YxoSUve
ZY6r8aZLMaZ6KQMhNZOKnCUZbZXaG2dSHB1YJ2KRRBfWKrSbMd8XRHLY9L/1XUFZU2b/9HxKsFQp
71vPVqchS94aP46JpcQgnXC4nauKxFNemAnmKHiV0QN2gGlou1Qktxs8YseeY7Sh0UUA962NM5zn
MTolgd1usoIRDpkvGkeL6kqjTuxixrDDrJHIqhEwWCCuXRr9CHtDU2qa9Ods9xTmKfhu3RReUNNB
oqI3DxaVqa1mO+QnODbDAu6PmRGuHB40oW0YdcQI1K7/o7KmeDcXIADrNj83lkJ3DgADR+PeimAr
mUGCB+62bVtBZlTlL9dzv6f5upECGZkt9edAME/uyH7mZ1MRYcGMpDd2TKYnLfw9ZsD00rMapiaR
4iWeyJIPkmQJ8MOc1A+twezRq7o4iuEtNvoj41Ha2P5VkcOhKuWtiHJ732BZWtTYoCyXGwT4g8n7
mFKFqb9RqblqDQpsksR3RUuPsF2pn5GK+9tYMZTwM685VJF4tB6LWGIRZX9zibTO9puzYBDLLbkM
faPDSdw35jPtb7VtR99GKks2BTXsG8e3343y/dPomUuisesONlluFCUPxeI/zAmR47lQ3m2T32cU
R/mDZNqQ5RitFtC4HeUux6K3HiynlJdNlf3ykEUIPYFr0C44gtQao33iFw/VgHchlnIB6YBrPqWj
aSN9574L4FpRvYR3r87fw0rnNIrXe4p5OFSNI+1PvtUdksB6Tuhs0WWLPh8zzzNDQZHJHJUYTPmm
Sxaq7qWaKu9o5/NDT7X2hrljdwx9ci4Ioldyare648hgOY2hrxxngTuP51mM0Q15H83ZaTZQnb3H
Mavqb3j2ZuZJQR6ZTc35Fk+3xXggwrFSsiHdLDH4EdzBm0DNULzMeOit5CWrq8duqVmIp2g82l23
s3IfvKqgms/Ts30ps5J5VnyBlQkem2OZU1woOIvxcuNR8Dqq6ckA6tEhlr4lsudjyuoVGEtsZtva
dzgP6fprbpmGM7ksa/bdBdKl7ftXkq0r/TUuvRb4QkZRxFeJ6N6SxcM4N8OUHVNqdswPOyWLMLM1
D5JVou/rBwvvwFXe3PtjGtwgKaPdpDmF5ewsNoP/kUVJehzRrcIFx7PE37Wx+uinBWEw6+Z4r5fi
nVK9m9ix5n05tQeb9xtGE1qQRQmR42IUF+QSS2wXGXulQJILd2TqYaFXhADHmSic8e7mUsAfV1g7
aEj0dpwNxp5j09L0r+ncnFMTgOgFVmKC5R25S20S413TdA7BaaoZ/ET9vXHNBx4afWnZPZiKhHGX
a02IhuxYejKdOU2iD821w8uleooShtJQ9uSgxBOSsbubSNJ8Fs03fTPQYZsRXCxoNfBDsC0VDXx+
vVqa3SjYkhU8DH16bTn0njleTZvMgPYiwJPXsoKiU1A4bsYrLG3zcSqnA6Q9OK2RRwCvpDKj9OdL
PESUW1NjaOiKUjmP9mTVcXtc9kyhHkTtf3fpOOPUU5xH61tum4T2jOybpYi04JkcLudxBoyXUeSo
GU/0DuWbGaq6nmr0mb7kGeEBwhX6NR4nd8u2s8YlPQR7fLNvUWPfDEmM6zWrXoK59gFpuNYmzujf
GJMPWVXjvdYlrW5L8FQMVrhTVh88VvAAI3K2e6xrd+FiHqYEkm3k0RIm2348aZ7jEs8obrQUwyjH
QR18RjIBcmKb57pf8yjJR9BP/d4rSG6ObrNNrcndp8q8Lkho3eK9soe6rkT+QDLmoRfNLxUwj8H0
1u/8MbgK2Vpzc5r+NE+3UnQ7jIFk+5E8Lm2rHmA5TVQGmH20CGKNZDRrcTN2SX1rpP9cxnK5DiQd
3EsNQcJpvpdCEfPjIOlkNHZn1fI2NWm9Z7T54SzVdJX6n9i36QPRx9KixDzwnONcy22ZSnPvOzkY
5OXWCdPlQYU8Q+0s3JrJ4OkyGL3ahcbOpmNem4wuegKTDNefYTHl4OaXlibGDuU9Umb14z1G9Ija
lhC3Xh9eOJNLhiU3JJqMhb4qluaqC5a3UJXpCV/Ei+eL8UbXLhWExLKQsuqHYsK/mwUgeRVPA+K3
pEAj97ptynvUW1h4HQZco5GwMHDk207UH7UuxVWb2Tz9EzvEvg18vvXa04zDLCjs9JqAPu6KwDZ7
1xCGyCnqSSm923muM1/KUFdnR4w/F4dgbtpYL47Xbg2OrIEs2rZvAnfvpzYR4UIxIqjKO8v1TjJi
vU308isbzM90NgriHjD1pi9nprvpiT0363gRnxkCPs6pntBfBKwrYrYo5ZI6mL55wq/Cs7yggNx1
aM/j0HMxgRXY2OXyxHkTLHef39UFa6GF6YN8twBcL5/iWgPRmFcZvp7S63Yt1vMs7zi1aNNxypi8
ztbm6JSp2iQ/7amt90HtXfu9YGbve5uZIxxdozVCNws0/fKLnA+ZE5GIqj12X47w9yk1xRdRnDFL
7QNC8CXnzfm1a6n/7D1KKhMciC4B74L905kUwl1EyAqy+aBuevrgjv5gv4UN4x7PN/51NKyHts6S
e9fH5CJU/0tG7nTVkI/cuPl/sXceS65qTZu+l57zBd4MeiIJkJCtUvkJURbvPVffD9onTp0+8f2D
nnfEDrZsgWCRK1fma6heavyS+KGoWIZLRf01ws52Cql41NXqrS0VGMMN00igKrrdWt5UtOk1amsF
qNq9KcFbLoXsGfqA6hgoCYlTiiJpn6tQdxaoXDkKNt2Vj6jBQFGK81NdgDGwNMQ0pUh9kltJhuKJ
sn7q9Fb9VF5EX3ALk/ZohB/bRiol1TFboBhxn9pdgIGCWMyf4QAbVSbTQ6y7Q2MIpevSyIjwZe4N
ZVK55YRwaTZLr0LXNiRxNYEtCZBcSVF6nCCfWdG05kap1j66cjNF7FUhlAh39iLmn0hqF6i9MkV0
u16LhrWey0RaaliBQA5SzPGTqVTYkWTHULCuUdJCpAMwBGtrstVqoPvQ7LPYnL12itC/nNH9GEG6
W/AiCPQjHnGIcwyOmZrUOyXUn4VYdmp498gwkgUaeLe0dSXvWv8YFll5SlQRhgalf0rjBIFsoBuh
6tG090OtckdBRBUiv8oG8htjboJUUqg0eMaEEoclizigluUiNY6kdiZIBSzbGo2Yzn+I1PAhopi4
mvq6hyieUBgx1bqwqUmhA+pHwBeWjVYgzeHQR/jr+e1Fcmxpl9T3ymABU6pV+kdVQjDlu7EdoFKB
UEYE31dTRzR1hhH85fJ2Ti3a0TrxXHVq6TGLVN7t0X97+t9eG3vZgHCKcM/tu2md0n3NwGP8j3/l
9jm/khD/12naIFsnQL5Z9n7baEmGkePv85YcfkMZEE2c33f+8fD2ydvfDHRlXlV0mje/3xYEWgNB
wCofUDPn5ffTv5/514/+/YgUYCmjlQP6jWb2BioYt5O/z9KfX3D7blJSwMsUwfqz49trRQ3owjdA
Z99M4iw4tlVbKNubE5xRK1QVbm8Uywi4PWpSiIWIwEz/eAP9iHkNeBSXYxVnZaltFzbfzJAKrSTm
Mstj4d02fpxjiJbg/b00DZdQ94/N7TVLGUPotYm8yvJ4dtsu3cqLt9ytpZWk6Ky2lNDJ0eUUVnhe
hU6apY/yckHDjBHaNljkWBkYWlHTsj+P/vWaSkdZjPvOnQzylr1cabmLz7anTikZoFbikbE0y25t
MxmsBvupWf2GOYr1IXLyfQTIVy4CCt7Lfn4307LHYpD++VqhQwhEE+dPH0wo+twL5l5AVzw5RKaS
/+mK3V7v+9FypkJG5pxuWWeUrLih3Kxvb1qhfk/TBdS4plq0MYMKUuDtHcXALE7u6+3tgMvlXN8e
/eupPIGSmNU9I/pw0yJajiBtWjyVFk2ZXzWZX8WZELv2lRki+ac3U+XVi4bOrRV4e/rnNcYdcMmV
m+wukzN7F/wxLnHNQEObSnWeRWvlpgNJVnhf24OTHMCuH59HL18BBHSqTbNBRBT/V2M7dOtYcy6z
9zw4LqDOlU4PzC4BUMYHy7dR+vWvbp94APLNtetfa1u7o5vjHPA5XmP0sIbi6s5es6H/Zr8uOzsQ
nPFDuST15jk214fF7eo5NzbPpuDo5+mTF7oNO6RydtUocxRfEpYryZUb280Oz/61TSkfgObpMG1a
4xS4Iwu+49jQJ2bnLn+bsf0DhQ9xcsmb18MGVZFhA0m2qDeldc1mLK85F/Co+HXDS1Qd1fzMaUEQ
qZkvhfbJ6ZnAoczzztJeKHuPSBGcc2tA8hklQtmrGux+bURiRMEBNNWj3zidq/miQ2rEzWneQV0m
yTmxb/8Iit1OydSHy+BwSSQK2rDw40OabFG/6n8wtKNmYWBYGK5FhN+HZ44jOXSmy2Hg/1ZPtONX
CMQzKaCqw8+aKaYraxA6ZmDzgKeW6pTzDhe0MaRCsGozWz2HKHoNe7jR9HC4CKQEunU0WTB/Qi+W
UXEYWA5vpbfet3lVK9cLkDXY1Ml1aEEwKnA2vSh1jPxE8r/sbDxJ0G1Bsb7MqkP8SDpwm5ix2IK+
iXZ6gJrrSkk34nlmXjvCrbci1JlJN7p1Ptk6ehaQ6CARm1fzXO1M85z6F2Ysm//U58KGpmGu5bvF
agn6cLqZWzd5mqZ19KScoWiUa7wioVze50dZWvfH0BP4pR4dJ0TnsaNClsj8EHGXQnoPFqsbfoiX
FC+eYQNALFznb5ydbHry74mKK4tuSvje2bMTPvSbKFlPH9vmQXRsGr/NAYOK+tgujL3vskApcgco
Gfeh9CPPjvGABEPyhHxPjcZCUh3F+26Fa9wGCsiPj1PhRuN6zetTeQxRlj/lj2l5EHY/IB9W1fDa
70ZcO+StgWXRTiNilD6uRiMjug9Ro/FbO1MUlL5WWuopP+OPwpGvikP8zhDoNMERjR0k0k1sd1es
IzHQXtdPUgwAi5bSupxsrlP8pJd31qKwVT5ImRvQAspf+TpomgDg17BRz7iA4+/OVZdYY+NAOL4J
KW7tZ8Yjl6xbP8+e+OnyZvdCreQNhB+W1izeU4zUbQZSOm/zHwu4D5ps9xLIQozsJpTEGJCb9IfL
X4LH4r4p15QQ1fLI4ArCTWgsuwQsM5vXfD6GT/w4/iQ3RMiFNZr7Fp8MLFQwIFXQ9MTKE59LmPL9
atEc11iqoHe2VwUkO66T/CMgZN9274zkpt7J0sYSDmFwZFCmxkaBKqs6vIhbLwezNxsvvZ2lxebF
fKzKB6v87JSvEJ1MK8NdfFfUOxGhXApbtcOfjOKDUH9gDKvyBzTzikNMJh96kvsez9xccqVh2krd
u+JfeoUUEB3y6i6ZcJ4Y36r8VRTpVBYXuTya11nyKpQHBa7IkBZ44jxLOVSXeNezFscKlD8RFl/P
YOeKJ7QXgppEbLPgo+gNQura+IlDv87AcX6NH+enKa0mbKF33Xyx3swzV5imJee1X79Ha/Pcrk5R
eK+50yd3sE4ndykZsiCiJb6F2G1sM+s8qPa7coeeI9gymvGr5DBnRE8ecTkMlzabvcRuYuwrQ4l9
uJLXfRJXRxZFC1WTqJv/ABArbQ7lkD9RZ5ogIa9NWkrgKKz3Ei/Mq/BdU6h741YBFzN9ik5pIye9
AFzJyU8oB1z1M3K5t9AUda5CwSCzFY9ByJGM3vSCH8yJc0DdjSqGO6svnbTRA9s/Tw5gtOCByAlt
rd7hHMrZMrpHDkHlw7B1ehvoz4s5OpOTTuyc6EMoBcrG70pMpkV/K3mSu8wcagDsPVrjOJ7Z+RPB
Et7pMlCp8sUwGPgNhmtGB/1sJsykjHrhUW3d/Ed4K5jcBaf3uFiUceSzLm3UwIbagBQfelzx26t6
FY7f4H3ET05dt+EoJmnDncTtuPz5+JlKCmFXi3aoonEH8y6h+rZ7JXMFY10cjHL9brzZnH3h0bhD
cvEFHeo3447pj+touJyg8H345IGLAEq9zCKghVGRgLDMPMzELnKhl5lQRSB0JXnCYx9ypRgbSn4p
6bAt8EJcOJz5buaKMrQ4VgyY1tmBhT3DoV6ZXA7EDV1SyWS3/OS1+PnOyGO6MNbIqHnVgfnLPHOV
AFRTD2UmbhwofQfjLuPvMR+4z8Yby7AD3UXsoIDBbggKiiuehaPwKHlcJP49x0/j+pOToF8XgewN
pwmfxJSzuuH3LyBooDYMdW+5T7V9aYcgRFbSHdOLpgOzfkqfID0ha3VgevavxhFrFLSgiFF0mAlZ
nCvjyOyn3XGXYRwQYDQb5nuZ67emkyhMW/Y4u0xlgGPRsXYHizHDYGFNyjcJldRZHaJo8/LKl8lR
Moa0le0JlcEun7fRgQtP8EmfCIOSx51Hv+TALyMGvDC5a8dXfoXyxq9Bg4E5lDOLpZ7dCCCcV8bb
a90cIibUNzZUPCe0NzfBA8M+202BbdzB+J64jbguKLyrTviea3voEMmutVW0q5fBSs+HAzBcznBW
bxRMpZZvjcsg1UeHYZb+cFhM/uyCpfi87ept6V+aT25r33C5Kvm8Y8qekIVBAJe4ekSyNtqRRQkH
vjlhR2pel1Gq2qnkygz0gyLiN4do22kkWVAd3L5+qMWbZHvBvYExJeTy8Ur9AOC/3j0ybyIhalZv
ACXBYg0XTkFxiC7xhF2ZC8Ukw5gX5dx873e7pabPqG/Rqpa5kiugVxlggqk7CvfwDKPtyCnWaPZa
zYHiB2hquJQNn6s7R+31fRpG2xllYtgchkNTC7fusrnUqIPq0GIht8golUtr7fhuXlmkr0oN11Vp
XIKcjN8OGO1TYDxepuolx0AZjsTbYocpUg1YBwL6uAIuH5hFt+0OCOZhOflSfkvRQMVen9OMyqJD
2lTaTKtmv0fvTjro2ZkQZVCWGD5HD8duC8hFrJZrOiKvTKcLkWsApanCrKiZ1XBB8J3COpbFk3YE
UAcmIqUhIrm+7+T5yRpttV+GgVkcS6wx2NNj0EiAGvDQcKbpQmYuDlhRHEOGKxmxigcjlNeC4E/m
yvW5D44autPoBGXfJmv9J6ZW4zFmRckADmyF+xTvvXNFTrMMsENFHCHX/2TMLgosK54b2Xa0NsMF
KarmtQeFTuavATtyU82pXqZuJ+7QaCeYdyA+nFF1mAOR3gvNU8vTu9E8SeI6GVbgm3XFdl2XINfW
98JjjSMQYK4X4hUjAJzUgjkcnc46ZqRDYJfLoxptcCJ2C4SWiAKEFbSZKIDJwNM2rDDIVsa1iDa3
q4i2ID4M/Z4DZsXB2HJD5B5Z7zC9Li7T4FfNB6gB1B1J0pkxmm4rnVLcKBkp5CkkwgMT1Fo5jhPy
w5vs0HyOzQ9uyLpwR3cPXSBE7DRPfpDeqg03peH6WOulrDf2yBSYpMYEZOSgUcL0qbKn4nipqEij
Mbo1PqxaYsEfvlYyLmPvAZ7VLGUi65rGeNk+JS5fDFiiOlF2P9d7ToW5y96AtIyGp2qbuLZDWK7t
GufhFPG9M3Azm9zS1hhc2wXRaDMA4SaweDqIJCTKsXltud2xYTchrK3ae31LyyJFOBkngVV5wkbg
k1sO0gQ3cWwgoMvf1hYCEHjeVUsiZyGfvKPyNeKdQ71poh6P/wXVoc/2h2nK2Fu5jSaqcCSYcHFD
1W2TYxFvAmGbSuvsCMEJuy7U1u7EaD1nGK2vKo9OC92T0BEpIJK6ZALkAejBiKrYyMvVtk5LbKBc
q+8gkXQDFpBjTaP2ZCoX8bUSliE0citnq777MsHzXioBJpCTYSPPC+EFJHDePYHGmTUvFl7Q6UUs
eFSOQoWHvTex8n4qhpV2mnIHLW+VyA+LdXwZNfTe23UD4hrh7W/EmVbTa6etpdIFdGbyDt2jGMVS
B4KP2t214RmFCxrq/BQkWcscMnRj6xujsHXRQbnl4R6krROebokJ9BQWR29Y28PdvLc0N/sOHqcL
E56FPEu0V8V9TGUXnZEE6ix1AWbdDPmzLj/ECmmIiwHbV0CR/r7DiXqfMw2u8mcsyyFs+Q/+lkU3
BgBdqBQbCLmeGBtYorUDzZ477b6hMKxuYgTbW+4kQIRN9WYQf6q3HsRfG7ByAhI9kcOurHqt3ft3
SMQoX0jkZE/+mwonSMhWNSDMK/o/+Uq7t7pgVX4gINjnu7JyB5qRuGaulH5DGJPe/IN131bSumhN
IHt2DxVhYFbkMqv9LnJN+eC3xJfRI/4wFHC1J1WFbqFsK+OgtaeaRnu9n/q7SLsEw8Ocvqi9XUDL
C8NXhQOgorvCmiZTK7RjAR0cJBgL5/RzVjbdXf46vFUpS/nFjpkouUcUexMdJphsK8trDszKuEKD
Uq8/+D88p2f5sb3QiEFtHWYTxWgobtjnAnvw1Q1GYSPxIraFI4i6qLUrKm0AD96JGIgQxOJi2lRR
om0QSrNxKTpgd+BO3iIvhBCf/zY740E7hEQ3/NMDiUiI/BHpwbvpHoPt/IBvD8BPK8ztgDPS7xAe
DfQ30AvI3mOL4yHKRK7Mem89h+9oo15ECoSbcqeuizfLkRxiJpO5XT0FMPSO+iNFFlumNCweVegd
hCpG7XOLiwtiwXTaKdzRR4WzCmmI9dU2dCRyFCxWhFUNTjZZ3Mb3AQm9dRb2+ynb0cbQ78CjucGj
3G0rjLJcRFo1CnNnoqn6mhzHPcw9ZQtfQtmijX9vQfkID9CzAezDxNhrZ2lDxZuokPCx8VCgLRC8
g48TGT7r+iXfYZ4SY0xVuSJQS9VdBH280lUP3Q4YZXW5+ifcNg7GWaCksIIcZxd7cVqNV0TQBDsk
C5UP2c/I8u5cjZvxATydgyJzML/or8Fb94hekBh6GDEjXL8l+hy5WHi34fAH4LRaLAjLZ+leC3gw
JadC3hemXTdXLjTeR0QP/LbBB+eRQ2trELY16mQByZZbHDF+WWIigHVi/qnEVnhn2M1L/EwUxYav
tgMXwlyr7KKY+L0v8EY2EDTADPGtjB70aMNdLN1X6mUCwmusZnVnSj9kXWa9JUcQa4RkUc1n8Z8B
E60VcfXK0onpjwxB6JdFTFYA+qixjKAlvPxfwD0RSIo28cG00em0IVw3O6x3EmLmPhxXKXUVjiXY
ZTjcmyAjMQFad4fhxQCCQE5rPmeHyM00c91hDVs/g1EoMNlLUadbBVAR9zSzWFXR0qHVZgIMgmm9
6u5UhCuOsrWoyxfoYCH3gGVFu8u77UJVNNxB4m6NYVrTbWfllyDNP9mk+qVtWJdZuqPUL+7yZc0O
ksSO2AnukYJDNUM4Ts47owC6IWlv5tK2ARSMcxPwazs8hdvhi9YfqyYQ3AZ9k1XwmPasPQ27fbZ0
D4jFKnrqDDxTtuoRUP3rEr2DR9wFiVfO+JL8RM/dBwjBgvL7RvrUqJ5srG0ywTRHcwsf40MyveEg
hgeIAmKCOI5zND8Hq9Y7VDzAhGMgRYlulR+kakNbnAaU3BwoB8iUUYAfrtIdbSbwQZQPQACRIRDl
QXRgLBq/lFfwo42LJbi2NXck+de58po1Fh6LWKbjl+/FHeaOKPXrCajaNcUh6xSe8UST8m36bDJX
LSRUaDMr/yvOJTvZZWZ3aBQwqpzGHHs7L3pFJolKkbKsXsKnHlYPQvnYK99DfQJ9PVnVa/lESfWz
je/ItAQ3Uy9duwnUk1V4UkNJGMuKYt4SOhLPAtOOf12/G07Ss4np3sqtXJb3WAtyQvtr+6y/hkRR
WuJ4vyPLgLMTlPX4knSg1zQXqED3zRlgFfiTneTiW8NcrlUPyv1IPvFowA7rj8m7zLo3sGeGCNJi
2JUjHFLbNAkAt+fP5Uf5UXxaR82rWdlT1zgDFwAtoFTXlBu6G9cwuGxSle8YFUtcmqMLzoZ7Rke0
RY/OdLXzWN4F1Be81hOlH//QfkSP5XNpL1nZ2X/IlW3Q4hwO/nUlQSvWoZA22BbpSzBgSkphTMmP
Jqji7xaZm/W8DfDlzQxbNmzBVgluKzIAAvA2cvuPdjXji8eKR9mGNN3247bdLnTh9XIet0SS4I70
9midcJnDcbY4JcYLvkqmg4keslcrwBvXe+sUvNGvCg36qq/ilRrb0zsNIH2Jtk/hMykUomZ43CHG
QaQzL2h94xGINR1hv8cNF+lr6uJnhUierCyKn6vYkVnHY5WlPY9fgPaLN+W+ePR3Hd5Xz5E3PjAS
v6v40iMNVsVPauAZ9w+qwG/7rNbRI24bi8c8DA3hlHgoGTMjMxT8C07huFy6PYaSi20nkMXVOQm3
2FzL4gsOg2vdIzmjupHId+3gbxMYAhApCuHQCsElWJqnATLeVJaXh4Oy9ILg398B0cT7aCgUzNl6
fGCWvs/UCQYALxDs2UAH6PaaVUX7EhyPmywtrHChZgGRoCAj15Qk43nAZfzvd7Ll0e9TNUCUOxYf
WnERJlKT4s/3b3/k9tFWReuRqA/sXRkr4sD//f1ErqVdMHiRiCdCK+jVnw0E7frPa345kKKHpvaO
2BVlc5bDi8j570f/9c3bG1pBr+j3I0WNH3CaNFfEsgD/1TfS0BZaQOXdNgCY2cftoUbDXrJvD00j
QZoF9HiOFR0+rn9/vP/7MH9fswKh+utP3F68fSZL6wifk8D5/dzt9d+nfx6FWYixxfJXf99J1FAB
IcPU9PuGqbTs5Pa8GMjLpLK0Nrev/GP3t58NIhSqkTBxWzUBCST3dFZaPVxNZs5qqeFG+eT0Jbr2
dZXtYtjvmmaEyFqYoisr1THI6HmhKACzWXmQEoR7leHaSNa2K1n+JYq6E5AW3SA0t6qRBmlhnyA9
bN5HgYCgeHtsVPnNMloImOAoW5EymoBXUKc8hwrkXIWWhSVgYR6q1H8mQcWNRW5yZGvxm4pi0+0z
SaJi3KtOj4qpWAMrSBZ1CEUDJhsmz+kQY+3WIE481WDwkPS6YX2SHkcZdXxULGkRWIyvSDnvM5/0
TKzsvJ82sYS3pwXRidwSV/A4ewkC8hSqHAOLN820dkKDA1CB7hLSMbVj1RHrlegcNhnqDgaxSwku
87toqp7RwbLXYsFTs/qxjIR3UZ/vcg3/8+Bj6BV6QTnrZgKOJZ/nGvlSMComXVIN2lXXHo0OMT59
pqjjG28jcNH1aOYXoGYoYtYlUmsJ6EhWAHRfmUWw6gsCwHqlSkGnGHrhGKanwTe+p3ZER7iUv0CS
HMXAeAkSIKxyN7tj8ilJXjCkn/lQw2DOZ5KAsAG/2v2EuflBGznfd6LSY2U2h24YRVh3b+cKaKKm
sZxuZWC6bf5sTNCMWwmjj8kDTLLLMvoss38YI/keE4ALlMBVNNSgo3JvSugI1Vhxi62TtZgYDTq5
GOEeviEnXX7sLLc3H3REFdE6ke1Om11JN/cBNc9We+M0fTSA/iQrPcND+VDJttLRGiF74QqtroeS
qkfGOVNi6buMu48mEJFMmFWyPeZ43CE7ztikG4fWkOqVUGu4I8Hw9FtJ5WV6dVal4Jw03lVBqX4i
JobtKEJU7fSSlTV1UKujmqrAIuzzbylApDfshP3QFBAXixw7AsMdM8pgWseaSl361CSWCJxMCEnG
XwW6T7IhboIMbr7J7Dq18Inyvhl3fRIfRvBAmwbiXyPUaAWIaXmKGvF1LpHkqWRT2PQK68lMfho7
qdg12fwGE56QIktgZZp6AwxA2IANfGWtT/cJq78U5GWE57ylqN+MJFuS2id/MN/bST/7dKVnZKbW
szg+jmO/79PIrnWcb80eJpkkHlEnuhph7kG9gYFsUf5QBvl+fKozCjqpBdUxppdZyi1Gb5H6qHTm
uKo0+b36FBXrp0JoYrfIf/SorzDJTntZk3wHIkiwQRWIyav38T/E6EGo4G+GmocoyGkWfQeEr38C
/Lq34vYb5Sx4Vywe0lJ/BE1eA8QEfQvF/Tj32rueA18YC/JoOmJzZlW2UGOtZEzFV4xdw+Qr3TkR
C3OdzCfAz2epglst1ciVq4H/4ytDfBi6F8QNaTaKo6elum5LCt3tcJJQ96stTLazH6it69YamMVN
8672G5KMhUnV/6jNfAXtHIFjYFno+xFuJEW81/XmOepYXWTygKs0iF461jQ7Ukh2dvmUShnWodp8
KgXhKeTe5OxqL5Fu4TUqUJGJxJ0ZTPQq8ZPsuvhtGlB0g3LHdNsGsONZMUehBjlhQh8iwfvAb4ad
0uhHlB5xloYoqEziKQtTMtUhuBTffV1++S19Ho0GJKps4SxuKjUy1qGBIYmMZo+OsYPcY3BraPKS
EtJx8afIs8wOozu6nxqsJ3SJBDzWUuSZgUtewrR608rmscqHE+f8NNfytiKhHbuYrqkgPgcmRa/E
evARfc0WTaWyvEQqKnRCzsRQG9B40XWAvXtVihElFkWHHFGEF1lVEqDBKRV5EV9JazFSAGG6FrQe
RJcOHVlFpUvs00+hMEPA1e2PqlPeQgdwF6jJR7JIybZK+GHWc7wDGjzuDZ8lP/EbuhX6JAmWA8Sk
yWivTRf9tMhQXyRcy2qEDh1ftdCgX2ZBYA+Fk5kwf6O0gyrWVC/JWCIc0eZn5aJQCRFKECzZt5bJ
8vpLV2kXVOFr2n7oWEWtVRFngmISMeZDkBqgvidn8FnrUzBWzQl09YIqpaAuFbB5Zb/e+kNKt6bN
noSw+9BkBfNXeWl1LbU6tcZaBrlHKHwC0/PwGOkzdiX0JoF9yisf4FxJ37NE039AkDLFoms0MIIp
VNrAiQBRmIp52VIEMcH2jmVxUXJ6X0Bx8WD2h2dxtKYVbNRdXfj42I1yA6ZaexZr9DR8MWfUdi2F
kDp5EGf5s0DRu2g6D/eKMaBYW2pkTyngEkNCXDaedO2gxFTSW1afIRUxu8jwI+h9yHa5iib30KwV
xCO7g6EgDaaItBkC3wJrMqZbHHH8Y0DJ0coAfRrK9GmlVKdEVF/sLKNE21PQT8wTMgb+Juw7i6Ol
T5Ln40SmI1FoL/P7rqkap1exdtMbSgAmtDZofaAux3ET+Sh311K8jsAJ2k1XfkqJvv3/lLK8jdrp
YSq///f/ev9auL2ocNfRZ/tPepisajoia/8zpexcfwdF/l++8hejTJL0/6g6tCtFN3XG+ELo+otR
hn7bf2ARaaCzJf2mc/src6v/R9Z5z1IUWTY0kre/GWWq9B/LsuDhKKauGqouWv8vjDLi/r8YZUw+
CoegySj6Khh4/VtBMmm6OUHsJ7rk/pspVo0HgYZOYTqPNOOm7ZSSzBfdU6hUvjdbVLnVOnk0x+gr
QNEcVDk0I2uRkvjdmAuYzo+Vw6hrzBGjcok0lkm3DeoC+7YqUHu/OZ9pi7/c2JaGg9vCEYYNtMxl
UxjQIeYMwlpbAEDp62qnSxJQ1lChpMqk5uojaU4WhEhVJ/1gl00GWwqSma+on3Eq+JcK7hQG29ZT
brJwmPH01H3jolubGnD9pauq6A79+J3fqlhbmOZBbljmdjS/8175iPSQJtss7HG1YSYVhtxBnIom
yLwsKWlbUjlbHnULqhFBj6dygCcCJfes9Hnpaql2Snox2QshFq1903z5o/8phtSix9Sc8EovKApm
+gB6acTjucc7D0cKB6l5mtrLxkIAGAWX9yEL6n3lQ0OuVXjBAb9GoBm0LHuVZYP3UvHn6e2RlOcP
Y4KJk79cgxx1qG1rjKu+CoJ9MjeQlTomghxKVL4shm+/wdJ1HbovHqaJGbCOXn6cyN7IJku07gcm
EoyFHgYlPsRwwPekv7j1FiZFrDoxPLMLWRWJ8jkipsOGdhKppqcpMCGJgUwPuglht/QiZG4JmvNm
oDTWBQWL3VbfBb7ZuLmWsxiV2gJT8E4HnD0Y9d6fkVMy0OvnIpuOnAUEf6OXdsg5/OPU/+tK/F6d
IkpUUqfuh9zHJR7T0rXqeCWZFKpujLjbZhxVemKF9o083CJBMTReoOOk3i1aPUgvNd7t0e9mXJR8
5LTAfHdCXYTdozXL5vaD/vUUEbbKq2dfxdmUMB4KJbU9hIgr78/DeZQvQ8psE0nyq2rhQjkvuNvb
o9+nkNV4A4Ofrblo8S3XvFigpLdHv5vbYLg9nacRrIfWwCxfbsvbzWhAPkkoKQBrvb14Gx34Ab4o
WaTYCCD8dU5v5++2+X1NCRGLS2JvWKokeP0hrzBPYFyVpawhLZvbO+k8+BuzHNAMuRkb/r0ZF8fD
232eRTXQ4ybBupOVd0R+Bmq7VrB7obTdgzj+fZ7CWZnaO7Vphtk2I2C3IYTp2a7T9yARO1RzqJRH
Agk66u+zp5jS7JEszt7t6W0jWxBJILMLqwwmp5RtJcl3yz5PtkHZYteGLQAowMWHdJyS1jPrmodV
jtF1PrZ7VOiezWK0u0IWNxjNCJ6pKA+TOWfO0MoUdG8HRccmiuilLTfb7QVpOeW3jfL3o9tT5GiB
oNR4wxpchGn5Alpgsouq5pEJgkQuB3/fBsVez1jJC6IAGmVh2qNgCBYP+hyuogNG7Or4gtSPhXNo
GHrq/MiZTSREmKHv+wqbPrQ6b+KGd6ATvJRNG+yR6sKLA8PO2yHCQaLklYnjatRlmC1LGLu90Udx
Vr0YIqpT0wBa/STh+zhN7cwdLTabZL5rLFjvxaCWdtc3p3geP9oa+QNl8b/FLyoKapximOnWsux/
RZaU7uaqlJyKpiL54BVWb8Qqv3sSVcgyJv11GKnviAljAT5kdxYt/Tr1IoTXhgzcaV7xiQq8bTAX
86YbkOtppvRYmkbumuP4Og7o2YzJa6AW1k5B92LTZDhZjOW8SeVlKIzjWamxaZE68RVdZvC6Etqj
Y9edIlDiDiTexJPzDnZKHzVuwK+j04lrY40TxyaXe0qS+SEtgcZxE0UHldXxbDCaguzYFTQ0ZUzi
Inr4Y6JGuwnVK6kar2aI2NCgIR0kZoaF61An2xPdBUkzx22lDfs5RnSrNKlS12PY7K1kehrrMF9P
sQAiM8y/KDUpq9HsPgUxUL25lJCmg1wCUbVBY7G/803smmWrf4zQZnPLGP2f2Gx3wTT0Djp4EuC5
CZYLXluKEit7o9GAJSQmeayyCpA0p9+fob29KPdpLDJjWYU/B/NSqClPFUh0rhHQq9ymS0C9NgBS
NUwpsKI7F0Es2xqeRWuF8tVYowJojnjhwarBlV0BM5DGJhAnhNTXtaoojqKQL5tZ8j1Js+gG1vTQ
pdM5rXXK4+qiBqMIDqwGmjKIsTvi4j+Cc9vGkugjyjESnlXJH52a9NIusAku/LiHEC6cxgk3ZCX4
CqdUP5kp2NXKLzs397PHscRdKjFiyZEKDIjiEvGLWfByZa5Wod4GFzhNe6U1RUSjAowiasrSekLr
ajCbdZcBzesXdcchrpECVxFeD/D7NsxOOpqlVm4yiXKURJ70kepojswSxxUpSODJ4SCvTVN5Hkwo
h/vCQjZsRk2uCPuNKEZfSRB2qyFj0RsawrHrIQBPFdRP5vNtO3ID9Xn42mQQM1EZMjZ9WSGDgvgR
cday5UQXjhzMl6EiytTLksCiHqTI/CXlysXI/Lu8NI5JyjmFf/nWWs2rWSFRNFrHocg81eC+TeSq
Ru8rOA1KaMLdMLYkl9I6TLg7wzA00FSmK5RJ2uNs4O05QYqVtUDY6Xn5mEzxDvCx19Wj5Oiq0IFb
oTcQx7SzkDgtOjV8glDxmcox04kYSKzKNIofwMeyInaRouSeZNVIiVFMbS0EjdNN3cXC/cXucX0h
Mxg+gxwNZdxV4+2cYmzd7kJdel78CDaloL6OOhONYf0f9s5jR3Jly7K/Uqg5HyiMalCTcC1Dp5oQ
KSJJI42aRvX1vcj76mbXBRroD6gJ4R6JzPRwp5sdO2fvtW0wvu+dBK85GuJ31vjuc9G8NVNCmBg2
Q/j72anJvAl7fkGGZNnzctPo2DqORG+TIX+CWmjY4xMn8Fde6JOUSN1aY6hvKa1/bOQ0orwPbNFf
5iq2N15tIm6Lgp0waRLFnGFlIu7aorbsPTtEMsp4q8lNhv/RwKRPyYvp1L8Xgi0xJ2ayJ+zHQGVA
NoBDp2DO7RrGgP9jdKPHFLPufjTrmyRRcscZ1NuMmXXt9Aj3paVVUmTPtp+9NKZiAth3bwJDSYse
oZPNJUGA0fg56bRuOZ6GrLfIeWtnbhXUaE0wuFuWfqhZAVFAdUU7tB/bz0M2o6V9lGWGYc4rwE+K
yTp6rTo4mTZuget8d91vQGeiSxPV6DgSxDUm3/quRs9N3PXT4FPKmCLuNhaVd9H+6DVKU382voM4
IhC2+JLEkkp8RpKlEjIs/PBzEqB21BIt9SyibZUMmp66eTEg1RKhGvrME+tfxRx2J94IxcjrsWJI
HVYEUMxB/qAM2jqpewOhxXS0Yjsy8IsZGWO8oeSQ7Kg4PPcjrkmHmanNjn2ZrGHH8qTv7KVkOuqn
Jqg1OnNpYAolYKeYMGZ4NExzU5ZHXwKwVeiLMjBBoJMp0AjpRHm61CPr8/XRGku9Ph1omLX08I9r
+vV6oTat/srZXp+yJRZAd4pPo6gov7FM7bggoB8AY6dLEbVehqU2+sfTUo8YeXHi2NR7DrsJWNDp
1XEahnQpzCRSPuQFMyhezRqJy2o1qvp44f8wo2492IAJ4+uxUO9OaYKuDlvEHxmVV21VzR7ezc/Y
cnB2LJfZ0P++pONIBRxQBh0LPqW8ztHECpITbHi9D3lid6yhUYdshYvFOO0AMu26uo6Kqf+exca0
c+wcJGtPWp2oKH0tuYl9uz/m8ECdkma6R87PmTMGueem221dB9+3YQKZpKHxayIXfhcUAmexJfEy
9yaE1wE+59+XbqnK7Tj3l2Pd7R9eqrxCwxZ6CJTjNdt9qac74U4mUQNkvYe0//ZZ7j8GblBRJXKi
eVgfrpTMdKnK16fWCkTci6WoH7JOmht7ecjaxcDKpDDUw0Et1N6pNS+RFNar65SfIpUxpc1Mi2+Z
GWPTrW+zyMUbPdlN6gRPRk7aryQSE6G1/IUGKzvUQ+lfphZ7blCZAN66dLwHyyVKuo9ZeWqvXH86
G4x68NNzPpqhhgxb1Vto2SLzmywonyzvp4wnsGFTjwdDQk10l1skkWV9mIbce7T66UjKGuyzxPtO
ULN7rfvojCR2IV1UHE1zx0bCSp/U84YWH4WN5x2cGBOAlytbQ/VqIF3KjeazRU74mxcY/kMHcRFz
rAUv3C3c9z7yMo7A8sES/e9JReWtszoE0qqKd8R+KNZDW+yEi54qZEbxmJBs+Th4LvWnWepDk7oL
fAqeSsKS6UkLilJeIuOUnkuIjZGMqEam51G1t8or73wQ4bFUbvokrA+nbbK7QHdczM7DkFTe1ilS
lLNs8Q/17OX7vPUJWAsn3ExwRB/TORn2lhdt+oxRVFuO4zMDOvPBHutbP+Sc/7lhHsB0EV9d2/VG
A48kkS+/EKiMiB0cZlSI5h5Osr3rcmz3lezZz0eZ3lpGgXtzaD7ciaZBGEcHf9PVc3frINsfwVs8
tTLAIL947qAczLu85aW7TrwRIUtwjIzCo75HmmzOKHkZh/SB+Tb5jI1cZdsnr2x/1fYMH8TOyqMB
CdToE1SxdSK32JL5llvT0xD6X+CBPCV6tE4oruFvu+5zOgLuCTL4aWH8zSgm56mb6h6ZNspPvzBu
rulEh1CLX7Kb1aEkaGLxvulnh7mDnBjfQHmeD5QP994q1KVwe+q5YFEdleTmeQU5AwMzCEbHrGxB
tdGORXzkJvZ8+UgL7upi67+ntnExdTYdxZj/BM/jkbAKhTcJ0vQORRXXNAja56xGhIPInm5KvuPU
PF39kVYnFcWuLzqCexrLOjXqyxSkHE9KPleF4X2baHR+eojsbdKm7bbjN3oI0tbn5iI6MyGcBTEO
r4YooYeCZQaTH9Y/M4v4TYGWoTIgI4imwxGQ32eybqPtnHX4Fysji3CHmC81XZoj/2yxq2NEDFAF
uTMRLRVlxhAYfqKVjdmjjaA+kVF0DaLR2cHKOUOcec7McbgS5D5c10ccURYUJZQb9KPFQXGixiiY
Vpx7YiImJia+5XwzklhtJ/XSpymjq8hML31ID8go03jDZmTBPUTCRAbsLUzrhMw6f9in6KXSod+Z
dYjMjKayyGvvNSMB6cVCcf+5ztwD+T0/VaDMQ7accYw4fdTkrHcD+F6rf0/GyHwxi6+64/tFjOu+
7nPz3nskobO60kZvfljmwtv0GqLqoGVh8slJtG7zEEmOpiYbLPXYqjh/DEhiv6v2xwDXaDN2Dslz
MJXfqjk+G6oOTnXDP6HS8tdgXUmc8DZkJPkA6tEhKpgQRLsDAukn6yFpamBTXffdV5ZzDXVKqJtu
0KpaLp+qgrtGrwPLX2n80pU/7UEYoRQrvE9ZU/Y4AdNX3YXN3UrcEtmK9bYutC2utZiEMUCDLiKl
NOd4P2WHFaLcFQ0h0fl0JoWKG4E8jW0XWE+CydNNu/YehH3+lDjmnd3oaxtZzbkIxmc/CK2bJOE2
6RCtEewOigEO6W5acBYN7HScVmO1Bz38zkKjTtZknzgC/6xcRJVTDNii82D9R4zFD6c5LGCh+PBF
y8E+20Gi9ypolxFqgPaJNZI75ksmOOw2fXeTrW09yiy0DmnWO1u6xvAPQAPsDQ++dpgMzCHs5nGc
B/2ydFPHI9Mf/2fnDYeu9XZ8p6AqecgsmKks93B5iIsfYjBNvg79MS4T6zxaPygxiKcvpvKIfxtr
UwIM3iOLvmA0sS+I/hgNOR6KujyGyv9IKdvfBdW9Zmy6SQyD8Fz3nFR5fZyK6XvqQyeCkcKXp58w
+hC1yrZiR+/ZjYwkNI2eukOjcZ8pr3uMa1m6k0MXwQMG6BLY4e92TpEtefjZmwAime9hp4gNkE4R
Amk8K8VbjQh9micgwcmQcaK1g32Xk107SglDzKaAnT2q+ZWUjRiGOOPGvq+lmNkhoCrcDhVa2X7q
VOBtk6a0ziDZ3mvWaaCJBVYj7dNqiJH26hjppFniDZTx1QVEncmJZgzFetfRt3YJmkD24N5m5sU0
fYwtWQlo7bT6OTK33eZTT6KM/Ul54LAdQzAl1t05UQjgcoy9vq8q+K5p9KZNPRLp+F0Mc3IZFJSL
agLuambA3/q52lpxKG5hjlpP2AE1Z9JsTQvotx8uETsNdLN71Zc+hW/U74lhnV5jxyeZCPImrSig
9qGPhrqNsGdJldyVS+3tiznbhxxfmeE+NAy0N7pifGymgJIIHv3uNtWLzDCRuDXBqtLD3xuM0ds8
YeCUFgGpmUiTG0F7NBxCkzR47EembySnmfIH3V3IqdV+5ST1u2dsf/WxvbP7p+2SQv877GzaJiSs
D4z6zcmQ6IORliZgn3dOR6NDw6fcVUIS+IDDKWyaGPNNULw3pjk+aid69MT3Lk31Z6FTdrYZHQ+h
cz9JAUJtzSp5N7qETlThupeinfYOIUDPdWNOTGYLIM2WiIiEaAwcAA1NztZ6Kdjo4joPrzEhlJMK
qRFrtImDwcWPyvqSw2dpe4Esn33GvHE4Yj8cVblLFiB6qZVxjV0T0AwBl8fcGo4gUeh0LTes0yBr
EeOOQM7xJsLWOGRF9cWESHFF+pRcfF79SLIas2105j1ts6Oao+85TNP3iS+i7AMWWTccX4x6OMyV
Eb+mUUGgH4F/ecH8w0qhEs9tUB6wXhGF0entkA9iqzja7nITIWbHRrNLiApmZEHCWoao5ziERU96
OLp3tnljG3Xg3uXyv7R0bvHBzmykaIq3gTPBwUl7uuuu9eZI7L7euChPGdZwfKj1WaYvpVeEO+L0
BE6o1ob/RoWa1eU9iO+jatxLk8HzQ/GlTl2mni1DDnswUsbWDxmwD7HBEUjDOmfaVm+CydAnmO+b
JE7UjcbEYRChcexru704Q9HtRdsjHUvGlFGQj6TEK3/aLkWR1WOWjgzSRbyQloSqrfhIVbQna5Z3
ZG7lTs6gxIXdVye3DDivlQ0qjRLwiz8YzjaB4nNY32gLZa4D2PtuwDP0nMi8+LC9LI5nPTvRvOrB
6+DYefk1kn7zDHEaRU/Fcju4tLq+GcQHb4qgfAP8PR/d2DEAHoXkyNrdrUT30gPpZ5XFAxGNgo5i
rmd7T61Mg7TNvghkJgf47M41yvPwUE/5jy7PEIVPoU9MhKnoRxZMTgCnSo/iIqK9uhVjk17KoUSY
UaFkG5lYnjK/Mk+uydCpTB/Zk+MLQHB183KxC0Gc3ju0TQ6/2QG6KQdDN36J6G3eCrC0EnhCIYcr
ArjqwYucGoJx552VH3JIK40XN039y3oJmj7ln2vSjekI7G/QDfdigNoRxJSQdR40gLF8/2ZLr7jx
awdaGo8i9b66rg5P0fKs89OvI/fDhUM92vaRtWBwvM+5bxT3WpvlPXXslyoem0sKv2czcWbFt0TW
vD0NL8VyGcN2pwr9gtaHnijpI4+1+FT5ob4It6xRDzT21YC8TuoF8LlMpRiCJO76MgRNXSjryU6M
8RXxGPf6NKdbORL+bQnLflB8cJukrfyToXGcSRMeg8vAsp8beZABtWvI2gWoJgLZlc+PY8v3tyzH
H6Kv5dHmQ70XMYTLfJK3MNbBRiSWxb+qfwJsE0sIzzZkS37tQXknyrwbcWndOfOeZtPnUOdlG9HP
FOfqBDavfQytQO2byieosdWPNAjryxAT4t2hJ7l4BWWjS+NWTaG+BQQ0GQ6bAUfTB2jdC+2uOVU5
i3CujO4WoolO6Tg9BR03kdM3GWXmVTdFfSMUeytdjIiqct4G175UTR0cjDSWpziIMNPVGCv8Oswe
SVl8hBLZnxXtwDZDkSJC8Mz5EustEZgPgpSVlPlqa8FQZIAZPkwsnpuRwAf4/KncWWXh4PElCLnI
Q77Xvfdbps0HCO36QCTqj2SCXNn2+R2kFWHgKbb3Oqr1zm3mO7FDyWYOnYFAkyXPh/nwYRoBzwkI
MAARuFmHHAQ6tLpqLw0wX7VvbRM71p9yt7lqA9CbQ7IzflyAlFBEUVeqAYa16l7MQMPWL5H+jSNl
ehXotyoKgysN3DcggtNGReAOpQQr6Wn/5JN61NY4gCbXOXHm5ubQnN4mF5WiS2/XmnE2aRvLG8S0
526kPTW4pCkahiGIWMeCUmg6SpDmP5x4LC9F7e9i0y2PMiXz3mSTaXX7ufDKryZwL+wJw3etqWyD
EWLE8nvooHYPzux/HpKCG1jG6jhY+j0JyJGC6mUwdnuco0/eKOJ9b9QzS6BHgzhckosYPJ3LTrxV
BGIJc/wiXPadoRFkNrv6rxnfOu3LluHfn7nfn5/FkX5L6qLY082l2ZsvvaRq4ZPqtoS6SROmTCCu
BfjTGT4VW4OUNlYCLD9GDxbEIj4CuMOiQVifp227YWi1GK9DEwvUQJMVDtjWGhLKdyHGc9oR1y4F
orzAjJ9jTShMt3Bz1rl9t0y6qaHIp2kSTH0SaYKZfwd0r2nLGmC2H9MGqUK85KAMS6fMVIuLIq6w
7XnWcI7tIt+S5W1h5Id4uF4Sld6jbqH30Ko5txO+NDFyc+dMsS5RRgQdJc0zXxbIL179yZ0HmzOL
TIgWiarykioIYgz9860ZBrQxPKuq8LlND36STSflYFxAYkuOj41c3F/CQMKZndeeMQnSB323UgiB
cZqvQU+LPBtZuExigRbXwFS1/CbrJVz+KsgoBt5//8xw7HSfTeX7P+bQkUOVlC1pB2M0nNfffH1U
VgVRYssb8ecP/AqjVuMwSeJ4SBXcZJAgl0fB34/Wp8nyhpW2/TZ39T2pIR/kiKVwEkGGm1ySd4bl
EhYFR3zHIGBWgCtbLy6712nGARr4jDtnUlFBEi0PK8Xkc72sT2ebYjRNSxA6+XjtCde5tPFsUgfw
ZiyvaF56mvTzFxlGtooUMlZnuuoMjZlWUPCmTsO5L0gObWV+sSYHK9nSNDVMLtnaL6UGac+h737S
YZoAhKnwZNpjd14fZcujpMD/3Hbp4/ojBonjKfE/dcuvU8r035eu6pPt0IMw75eO8KqUib3gnJdg
PXOjCvGV1D/6gKZZ4WFA+cMvXx8BILlq22oO/cIwd9xecq5aOsIMB61d6KTZEZUZbUQ6mXIUTyIg
EfB/BWL/PwIxi3hUUjb/3wKxUzn8Azi+/oV/y8NC81+W6/uWCITjE2b+b2lY6P3LE7ZnebZvhf4i
BfsjDXP+5ZoeWiNY+Yi5gkVQ9t8R6Oa/HM8PEXEBLueUz99aIfHxR/k/oPF/nv9HoXPIX7TO/us/
mcT8UxqG/Ax1mEcNGJrwBh3nf8LGp7zr+sKXwZlMl88jYJeugXfdFpwCOQiTCQA60Z5AXhi42SSY
xKRyMS9P9ncjJbrcqCd1YFEDzTv31yr4liD0PDnbtM0kw2uQt5X6Df1MHqcpBFWJ3d+wLuzJGz31
xtHPpP3mmPNurALnUpnNlUrBvOvhPSLy6JQXGdOMQb3Zpuk8szFfMTKcp2oozjImnNYrjOHgFRHi
yiF4FVWAtKmDWEwUoR03wTVuWMobvo5ulcV7ptfIiSNBxHjj7IzSzzcM3iWDcwInlPI+J2FqPpZ2
TqnnqF2VxvPdpUhIPQxOUSWc57rwPnxPsTUk/Yd0OwzGjXvlmDWeRICqeCSGwVctdJBoSRkqHeMi
xHTUQ/d1kI5xlxpJLGxW8lWjQ1RY4ztdwk3liJstdP7DCb1L2aKfKGe64VFhnizdnQKHAEY/z+Yt
jY/0EE3B2ep6cx/3oDEa1z8FdaW2yOEw9laPaGkKKdJNHVLI93AenMmVF8rEGeiYbT+U1TRzBnOI
cULPEG9xL7WH0T2GCWpqRyagIiqJRmH64RnKvk46NHf+kC2E2uIuem0dRgJNxqb4Jpr2ncBFzaYO
0lUluDIj91ddQKZoldeeCWFA+2tPIAV6LJvTkHmnMnvqGECctefQUJ1fdG5hLyt3qYeUDPlEelDS
vzhoH+weNe04BIQk4T6thPjtOFgkoqG7FEZzTUcjvGIL2NME7Ir4QILLTXF03swqobFV99vGNs9E
I9vnLnbpwpfkX7pyPMryA0gT9IMYTXEGd+BgpvorrVtYKTPq+74btlYRuSfbti5DbRZ4sVlm2SYK
uGsLCtxtnT2Di03f+7+K0oWbIBBNm3H0y/LkcHQWoGwWUzXRI8LbaxE6VBn+s1vgKesXO7gbu9Y+
8PpvILBp1Inulq2FQwQcuBy6U26UJ9ePw8ts00KHt1WW0edyeqziNn720qMD+8CiXXXOuMEOtUU6
XRV8cQ1nvkzML3rDjk65XT03Te/cenw119T6LZpRAT8lq9otGHM1RgQTowCh4ovmwv6OZQdB/DZt
zEsuKn2qwqaguSU/a3jXG5GxoyZ+7uGX/mmMbXMI+/xrPJGW7APeJFLHSc5Y5+kvQQa2o2tjkIYY
yxq92DBh18+Dg+qsga6L8TjkAox8QRtpAQwmJl5Vc6t78VooUdxyK48fAsrmYxF6ew9v0IM7kRDA
oROFDcO2kHY3wMHWPbods3UfYpvXiwPRVfGGSOsYClD2pVMCtmaPbt3FGP9NQthglI3lETdXM7Bw
WRPZmUQVPdhwF9wWfTVHCTIxi2/W7MrjkNJOT3Kc7LatdmbZPit7/i0icxtk+SWWuLfDkYGWa34E
HgGTpeFubKJOidupj2Oa/+R1B/Sy/FNVciYrqNEYfDqI4soSAMW8KYeJaF7dJodOInwAMhO1xg5x
CB/gHOxGM3nPWbQfqNXBcahyoCCg8dC0uF9fmpJhyBzpbOt6Y3Y3XuIaWnZRyJNdqUfRohLSrvez
J2hno6wUmpZHm8ClZc3YR9snCpCZwEoi/rz0qWmhKofkF+8E9H5yEuvt4vwePNLOU/HohU23STOI
UzD9zY2OaNRORrIPa1KUu/xLNTfZno2q3qBzw2ECnFbU87W1oQ+pcp4BLv1yYyLFx4zerR3H+5y4
ii0hMN88phIPYuS3rDsIWGQMfM4/OP0r2mLNfGrg7AGgXUad0zWUzrDVsvhZjuHVBJt6R83AYdfq
jK3Zw18BIyQTXnLZDxAmGvRiRW7js7fdaq+NjxkXBtIpAg3L0QSZNHxkPlTeiXYBabVO/Ik9d89Z
7GluQjh/ndVs02m6psS4HVSR/xCe8W6Y0cUagBzHLiL9mJj1zug/16MGOBMSE5Qydm2QchUhLnvV
xq9hThBrXxBeNzrNzhFutut1jeE86cFdwACfooVoXi6xlHTTH8EP9p8mh1hAneKda21/JNPSA6hW
WdOBBm5+N/2OzAe7Iie6bU2G73CCSzE/cezodqGur1bUcvss47E59aenzMqBtU/ooCS0g67U4Chi
PzwHAm951mB9GEky2tohEFe/NixmlbV9oGw+irk6Mn06YfVcTyq4eVswYUWypD20aXfuMfh6PZYg
kPj1tl9alhV0ZxkN7AmIcPehod6DKUDu0dfvpgnyK4jbZOfjrkLmN/aLpJg73ObUQgq3j5eFkEgy
NNRdlBOLb9TtB6+5SV1dcy8WF6cB6RRjq/eYnHJSoZU1EOnrxc59rkKSVw0ivxKOeAWDtp0tj320
HByMztqNIWIPdvaaoE2IsxVgBaoW8M3wxUdwj+zIM+DcMnmWpg+qRhRbFCv1xe/yI05iwjcldpqg
8YlWJfHQUIYkAxEDHvT47uQmbMCSRteI1mVR5gC1s4ObroR9bF4NiQUxcRzwJjJ+i/yEcKFyrg9e
VDH4SMbySOgHWy7YDdezru6iyknS1L2Jqhd89EjkjPGau2RkqJ5MNIYmO2+A/8yrzB9bSRkQZu7W
wNMdK+M14Cx4MjvGSIxkgIrrWV11Ox2wn8UAxAmHqMca6NwiDl9ptzC2U/3awcfx48pGiulbMwRE
hJ5xPLnbqKIvgGKBSdQi+dBN8MvuJpx99mmVy6w/XR+JhVTrA5f3zbHYqbZ/XadtgYaBX5c+KNLQ
gOlhEwHmJmkGb4bTmVc539IM8y459uODUzkgiyt1NDvz6KIg+yt6c1baQpZINHM+QE90+5/GTFrV
X7BgM18+bWWCkVmk07k762OEZpNoRTDyTFk3vlw6XDorQI+TLNi1gY1URnSE9mUI1x4yjlMbYzFo
LRIXGMo/OmpwwsohJa0vcsRtytfR6zYlgpDzqF1cRD2SQqd9b3IPd2xrgm1q3qNFmP9/SU0AlqXl
hFl5kaTEFRaEBUBME7OGQaTr8/polZ+sj/5cckHJVUmsyX9rY9q/H022Y5xgdjV9JKFrIRUvwxd6
0yk2gojwMdaTQgcAz4os3RQpOMXSBYaOwsvbW6J6Wl/ugP3kkAAa8haDhlr6OevFGQBq02j47+ce
BgywNN7ncVGHi0UN3lexKo7R8rUfZQO/bPVNhE1/wifbHNql6SJ6RqIP68NW8PZmpho36/1mWp+t
3gIOu8incUIbEPCWh8ptMzQddbD9KzB1kbIHro4XFc9yzZYfWKJ8mj2Af4U9fl1lP9yfoAIWAdCf
i7NIg1bqtTBzwjBn8lVmHP/2IuFyFs3XKvdanzZT9mFWbb3786OsghwsQk2dVRTVX2+Lu74t63vV
2u7VtWW0t99IzEW/7TbiHM0AT4KZjpaWdnJZL8iqkksb/K51gQ5iIMQ7MwVZAjFnlEWFex57IoEp
do7R2kn5+xIunRRToWzJwvmd7oBxrpLEOKthueck388aW+0fZVfQ+83O9NoPhbKUHO6hng8JYOcV
L73mya6XFS/916NVhIUvjmmp0X3tEh9GwXLxrYLlMvDqPYUjax+jX1Z1Ok/pkivsSX2PmMEdRjFj
3MbB+xL6w7Rf/7Bf8omdGgxpV4+EpsUz+BMkH8RSL0HI6zrxF7h6+Y/WR9YUAO5olud9F3+SwRDv
1w9l/SzWD6rPULV7hf/ari6CVZxXA/b2peUhreAu/cf92w5k31TtYqX/+8b2MRJSNp9sXUPLWG/k
kVUD1N9Ut8QHospe35BVqfbn/SJbhflSnurkxHHir7dg/S3X31dIm6Tl5W1Zf8ayXeyDJjkx7d1W
fYNmxXR+lSrASTwWoN8669niREyoNvxgu6H2dsComLP42sYxI2/aN12XwvIr341Cyw0DAYuuH+Ms
LFkfJp9KAPNwREDypckyFtiAQVJRKHAIyLq3DXnctz+XcQHN+QyqWvROoVCazFwMInCLMMKMG1u6
L32CFVWHt9qo73YcPTUeZzcDMURN7nS8xCcbtncSrXgpu/KVwAh2TFAsYrYfwNbTq82BpYbFbexv
aVH8tHzrE3JbWlcGjpdhkJ9z81NKT5Osr+pL3BdfbD/yEMvxFbDy9I4iXhEBND6b4MbKOt0PI9gh
Qo8QQdiIHHqHLCNOnjhKWNpJV9I+o2NzhkYQK30kd5PSx+/f0squLnGDDssZgmOskvfamnyQuikR
5BgnmJ77J8tkf43NjuY43gLLWbTZ41OYB2+4Jkxap/IS/DDoEyDqyY+TDoYXVwdUX0F/boW4qebn
aD8H80ulwL5ECWLfOs+uiTv+4ECCudkw7gYygQdbkOtNcNQ2CnCuZnmOACLyY3oOBp9Y85rG7mOh
nqYg+4VbeWbAn7CAqvh7qylWjAlFFiKqK33AYDP6yFvS6oWpb7gc9ewIp0Pglbxd3VPm59QJI4kG
Ile7aFgcC2RdzWl/M8dPkQ/XgUDu20SR0TXM5Cgh5QNe9ISaeeszUQ4Ue52DzcdMqauCDD5tRyzq
uBBPvrdu/9Z6wbeeN2FOQNLoATtJ6LmvjcrOQY5gSnWQ1yam8838M7M5U/dpCGx0aJ9F5JOzAnmx
Uai5YwV7aXS2Y2+/TxGpzXHYFngsPprGaTAV1Cdto01HKPmUVz0TisUBc+nC9IBt6HcrO6jJHZnG
5BzRbmUSlhJm45ZI0hkkWLX0d6nLjKcy25e8MmBRYSzAOEvr78dsZy/k8DiIrr2bmoDwBVlxxVl9
dIrp3OXTJYN4QPRp/NCL8SdD+jtJBu9z479mVvg19HS0geWyYTLsnkwHwGFVA9WpoCmaoCoyNP3U
pIfG01/KMn/hVTJ6Diea8OA+CtBFkVBqPzrFvJ2AOtApWWhdnNx9OW8NPoZ4eBoVgeBjtjOPVj/T
r+k9H6wojFEBYRO1ok/EW/gkx/YLnqyz70ZwN9v2SxMn0QMz4lNne4zxgkAjnYuRbo4ZBFJZy0Mx
G1+bggS7yCrZCk6aQ49ftv4+CnCtJ3X/3cSE0ZgGEzQbHkU3sxx4moBjX3VPug3I11syohCmJjG1
soHw3SustzYo+g3eA0WCTr5NiRDfOA3Ked61mjoZ/ETeDxfdttMWN/1xclGvtaIbAWeY9SHoye9L
i98KVcWm96ovgbDB0vch1h3rowNyR/xWf68osR4gK7RglEOFJAXeMprb7SASwD3yZcqS6YKXA4xB
j7J9pEeUJ+HRzJg0+z5D9qE2rqYdXxMTDXw8mOkTGRxQWBsHT4z/EiaN2pQAHbBrg+VTo4+4zvtN
ZQEKVffM7NWTb8foovJPCPWfORfPhIWCog4R5BserkPNZD+saUg0zvfRxfc1N+bXQqYlmQLion1w
MGQkYfMhF0c7v4Rq/N2Mo2oXxMOWcLTNKBZjSQA5PYe+R7IWaBAbvlz9EKb822iGDSQnxbuU01Nb
0I3NM8AmZoc2kAL2E7sG1LWIRuBUXAmL46iGArHU5gvAmR+e6QDRx/lFcJ3h3TvlPpohGhZlIMQi
3P4BHd6xz3ogcAltgS53YEEEvwmDAybqWS6GCam3DIzVhshFWBfVl5aONQGttD1GPk03bn7T9pj2
zVhtcQtVRzOKXmvWoHMR1r8TNWw6rPIPed58JHRRIOP/DtKp3BrFNTBVt8PQ9kywWbbNeg8lPp6w
rtGPola/2GKuyL/6fb5mgXRfdB98sKX3GwdbEGlEArW2eUrTX5nrTbthJnwNbfPDmFKTaYFqug3Q
iHb7tGUEqdjS+CKhgzOykYZXCqy1XPIUeiM+59G2DMInq9ekKxmsMlS1wJtNnD6dCCT1qPHD1427
raYAGcyS+dXIlyZz87tXDPBJc7TGWg/+hv/JUv6T4mC96YKKJC8xOAy1do2+ldG4sYT41ox+QZ2J
wLzM3aM5fzQBX/ncCvchYhCUTZ27CXhpZcc40KZ/vhlAFtRl8rU0a9LfIHfWBKH0AzSHuZ2eIzfy
oDnIeeeMMVkWcoTO7jwKPUsMwVDIMiiQpWkR1mR7L20KZXMIsvRYu0fHqYcrKdE/ktC9GZzCUBXC
0CvEW5HNAAfTzKdZyoIW6/4pAv2jm+o4yChFDzrep7gXN4e7Ws4IkdJhugoHwQuOYL1PUD+oZjuS
oilZJZg3Q9mzFESVuYw/S3eXdy10Yo1+uNIIzK2XmFtfWXtH+XvXH35mTvZW6ltLIBh+CHIZlU7C
TY9nfJIh4Wn5TAcOE3GByAcygnya+sP/Ye88lmRlsmz9LndOGdKBwZ2EFqnVERMs8wiUA452ePr7
wamqrPq7+1r3vMvspwIiMk9kCNi+91rf0tjPUB4wHh5I5d0iYCSvoRGPaWo/JMWEm8n9ktPfRrrF
Z2rd+IPY1nmJbbhULy4nNjgUQFg2KPXoeNEcUlh+9/SC02MGc3tKcy7+8e9CR+oaja559CN7YBYv
lpOhPhmOvOUyt80R8d8BohAbqcvnbPhIu2tk196+oySC4Rchi3Sc16YDzcIkddv5+XsYQQZkFtFg
Uhm+zZb+oG7aW7H8bubjZoRM9hhl1c4ZqFua9NGRPJ/WH3/qxD3TqbwxisAFPIe7NXKx90z4Isgn
Y6GMdoTlVdrJX4hmn6oajlyHRdxzsg9lux8zHY+d6hDDa5elZs+nLggMBDoIeYhMRPHZY67hPeE0
nMNC82M8H0aPmUsmLli5ajuiE0fR4D05xEttwW7tvcIhRRo9jyAxy0Zfc5jnpZU0Fm+NZaMB8JG5
SnCYwilw/nj9ddKluCTCvfethMTLIENAUYRi16aVuu/wCZs5+CVWA0t8N1lPusnrm0SEm9ws1I6G
SntIvfdyGEpseD9qhTwg5H0sVMLcXcD5Vmb4PqoSqlFM1bal6zRD8ECmHywN837RoNd340zTImyq
l0L6DeurieiZZRTc4RuSG7XMfdd9s447Wk0Mhd9kS8xWs/YRimXQu+5/blKVcLrwONMbpX/RExDh
xEJeWNH4361j5XXMnK5rtoDPW5Jmf8bKpS4fmYnowzpfXsfKn5sB/hcU9yDbrtPlTHuyPa1zc5Ng
uLn4FtDK2K9T8nV+rqd+uJRdCcSkDBAJZunAdaVassOwj42XnqkDgD02PIEbqFTlcT1uim8YR6fz
Oj1HlTDCAaAQnCeID+Pi7ocJ0zNwYzKy7vqiI4uzUpAil9bG6o1PzLpQJ2h3aCoJFmXcBWa5nMkG
WBoikOuwhK9xVP/cyM5Md7M9w65eFvarS15HzpPVSSq1VL4gRmoOqxph3dSLQmGGBIii2DitYoQ/
Io1/yjU+j1Xm+NChQ0KtDb4X4cFwiSOEvHCO0But+58HSwQjlScBtS1uXonREdOhOhk4RnHxq4Sr
e8SwqPGyflM1HbappZ1VlwFomzqDjiszqGiL6sXI+Dlh+O1FrdyN5Za7bNZjyyNqO+hOTui7uxbZ
APqVh8DxYUB0PdAmB7XZxbQt/kTRQBowDftSCNu+qOXWkNXx2WfyObSBdYny0S2wtxBu6Tf5/Xos
W2gb6y0LWtnG7AUNzrL/ZTlEn5deTTVhIAB3I9ALef2x7qyH3a7swAK0GziIwPCXTfPPW3/ZpeBt
97lCkb0+P6OCbdHga0CGfzFxC//ZrIenrovOunrs2xlCLssEHM4oaiw3YXdFg6zPOKdIQPXtWKB6
eI7uRNaCWDbr7roRdQfQt3nKFVdignD7i495bnlV/uVJLLsi8HzI5cvzWO8hB5hUIkpmhOPePgpe
3LoB9zyh5E1UzJprU9XmlyJmsTL7yObThLSeDGG6hxuGGYcTncDmOo1y7wB4gW+raGkbA91szNQ3
lk2cpg6y91zLD2qgrXSmkRTDQuysKgV1Wr5W2KeiHOVHUhFqNOPFYdLTm+Ry83LpsrpS5rOWMBge
Ylwv9haNioMzudeOFU2nS++YD/y6xkh2v82dZr15hEKRUpzEV5q+DUfOTWq9VtbwCzMGXfABvWuc
wQadgKsyKeWTO/iXeEmo9Afz2TDANNcCkur/ikb+W6IRYdn/X6rQ9b1s39t/pQpZf37kH7IRyEEB
qnnPDDzXDcGH/FM6gob4bzB9bDQgbkDZ6CHa+EdOvfk3c/mfjzGZaHnP+aQKOQKqkBlgXLcBFVnC
tf5H0hHT/I/SkZB408CxhOcEthDmv0tHGM8ESGK1uFpRdHYyiWTZ7c0bvxs5IXNCis1UHMtJQWvG
ZXJNFwOm22pcmevJH3srieVzWm1akUInXK4FKzplvTUsl5DPXVQZ26FrvNN6JxijNHLVeaWSfPJJ
VlxJ0/fOGfLn5+H1UZ8okz9ok8+7u6rlBASzqPGXXEOczOMhJeLHgx8PfP/bUFTWQSLZjmrjPC8o
jdxkVOCIptgGbUL/ZFUaApNIoSlXUAtErU5NaEqSFMyXMtb6ZLkGLnojuUo71XtgPL+Hrq+PvoXB
76Yp2lOw+J3mwjMv66aNOJExOfvCMgcDm6P5lpq83mdFFsbyOrIsPJDQbBxXdsx6CeXfU5e/7GqG
KzM8yX0763tf4ujwEsJq5dzfrmWKhWFbCRQg61V03UiPVWnJwH7jwhOV0ZLCQ7j7HzXiKkk0Zq7F
MCVQJzKhUSfJ31wVMUOiARHm59P4g7VZ2DbrrXXD8+gOrTkSIMTFvV4oN5+b9ViHSFsz1juVpMaf
6K5CdWWqk9HFFBW0vGArPJnsXYOxsRMsbJf1KrpuTGbEVpUNJ800C98+9tS5k8ZhHpJnHab6Umkv
vczmIV34RSKl7UyXYRoTVIxR2iBmVqSJzYh/9AxcFkNrfgwY4awVQFpgIPKd6qTvY2MIYbVg3HQs
7BBlD9DdqVBUmO1AdoNJXiFpdBZu3c0qW3UVpMWqJiejXMZHo4UoQdXWR1gFN9ky1VhhPevG7gvz
ZAbDdt1Lqyo4QF+6zegj079cnMvrJlp4OeutavIGCPlPzB+++BNzOcG3Kp3JQ0VBLIKzs4RZ94cg
idJT6fPJxHu0D6OqpUMnyUNYCtlRhaBoK5es90X3iGOz2XdYsMJFtEl+MS2Aebnw/nm0KmJs5Osj
3faXbr9FxPO0pnMaMhf/P7ZSl0bXwfJ9bM2D/cNonYkqr0HvYPlL3Dyy0HqRlPbFPO0USbeU6hnc
jaghPWR5OQRml4WDwkptfRm83FIHU6mnv/ztK+AqZgFw7KLGIDCEtciq+EUFWYJKZrN+N5cA3r9/
TRkMUgGV3qnHiriMBNzU+NkMZJkaBXPlGSJGRyk+tmGzqZMw3LW1ZlUFEnE/RwhYpAEIMBmQ8YgF
ihX16kXoDCfI4IuL3wyvEnn1Ie/D5JCU9THPU6IC9EHbUXFqMWECuGBKIuSxNcHO2st4aV6GUmJV
O9sxcNMAGsryIcdIslAhAwx3PAHA5xG2202aYfqqB288+Yy2mmUm6OLC20qizZFDsKsKbdHFjt8/
Zap2E8qDoeOPGGzQphpC4I6dYECeBqd8SFlqwXehgGlhfEp9XFWkK+pqLeLXW+uxYLRAKIjsx/rt
DxblcV3nnA1Y2aOdEhbBTIvONULfyGeC4rV2LCZTFhLpoCHX4c9TIkv2VA/dbj0HrYf8EF6ra6C6
GOS7taw11gUHUwZiUBaHGS6eUrWAHGpv562oq/Wz8Oemu8yzezGcVvKVlVffwxLoVb5oz/MQmG9s
02Oe6UGhLnExD89qwXOiHY+Hu0RxhrCXUXMO1IR+3ENoKXAY6yub49Rx7euYLgheL34V9uNckE0A
XYPzSxLuTEmC4Xr+Xc9vaKuu2hXZn/NykLCyjpjcb/wmLU+mpXB8xeOjgfZiTEA5uErhKCVhQqW9
uy0iQiopCSb6qVUOJCaNd3SM6p2XNTeMYtA6LuHOyLr/HusMMZjwNqM7FX1IDMfCB7dCEwQMHf3L
uhvZ/c8aDz6pRkptp+Wf6lLoF57v/MLAZ+2rtJDXMYFjB3KefsfFi7nw6mypGdeb68ZfDv65ZbcZ
ciJOm00MIEmz5tskU8oUz6XQjellnx2bkKnZlAWMjr649qNQ+8qoaPl33rgXJYRVvFgty8c+O0cF
UwV0BkRXRkl2Iblrpt19MU3OsNjoxMHNiycMLru6c1gnwbJlFH+C4wVXC8vwxcna6oyB8u+cr/UY
ihl7F0owoMXIeZ625XS0TO/slya43HoILYQDdXKMQsUoZvTPeFFvoTro0zjq+ULaNHwBurBDBCUj
a2EWRY4X71FUnwOyrCm042PNo65MnoZrWIebGh4RzF9Lq+gg6JWb2/WdKho4ZuutdZNQCB0dX7Oo
3RYdjbM27p800RmZIAo+HeJTX7sJq3KECRf64KQYjAj42ZSByg6OKt/6BUafLoN4uQzi10253Apw
85y9kuZ3tEDu/9wRQpouEWnJX40e7wtfjTe2hTc26eJtbtugRBrrKcOAvGHS9G4zIWsW9rmSw5c0
rt6nluLNwZq7xRlBOutkMvdlDDn5z3DXrSO9DHPXYspJsWhHenyTHqZLPL8ZIV9fply2e69ftYAD
vHEEcAg6L7nB+SVxSFDx6i/FIF7ySMOtM9r5uKhOPan2Lf3wkS8jrYb0tos8ebQTnLoMCo4Skj2E
vPANg85NN87TSQChUpPzG3XGXTUxpukje68HDLlIL+c3gAhELrnDwZmRZ/lN/SYG6DmpfPM7Xdwx
OSscUofKVCI9yhIHQ65/1+bmDdQYWFtx8t2vmHPN8NWB0IB4mXOyRMrilPmYBYUGlUvFeJI1U2rp
d92u0nJXtdVyHXhXVQt/StXeuatscEf13jqBbrQf6kS8Fkyg+Jf9pFD3UUqHzeuWq0/IpWUeSBaO
NNlfLhpISHw9JrcBd844JhvtFi+pHeY7lY7kCs3aemu5JgWD+ZsOLrG30vjRmY44DLLeMfgjZHwW
pKxGVH9a/LQG/h/J8otFS5Zs1SE+xriNugUYmc0UGaGexb6Y031Vdcd4aPnSWfFVq3OUgRiSi5Uv
NUnxap2v0zRajwOg/y086F4T4CRsGdPP+157VXK1PeaWUzpyTmsrpI/+vQ0//uyOEy9vGL1DZcRp
TTve97Ocll8qd84DM+jsCb9zC+tHIt0r/LMTENSHpK3ba5FtsHNvlM5utWDQishYHQwPJDli5le7
rkkymwAMteViNw/IXwVdRLqsva1K4RykdnfJ7OPISspvAzOtNM245GXAU/zGoi1E0h2xBYRRGsP3
oCe1LkzMt9Fb9A/iaWRQc3Kr4Fs+FeQMeS6hybhg2lthD/0WAjRaYF2Ntz0SyhJJF+1da2M6QXew
5vCbDMZbI+SZDi89UR8C5Y7oUNib8MiapLGZpSavLkMGCSDkNLMIxVJWPXQOjZ8qZ6jojjxc6wy9
b9p+9/lvRHy2JSzNU4le5H6vKB7UTs3ZTedJStJW0d1FYQ68Yz5V9vA4xQlSw4kpbWN7pFKGP9u4
4UToIplwKz8/iiEyj1jwxa4aTzoS9wPuGr7FJLDJwoX0zzy+8xkuql4zfArzbWR5RznhfkKUOe0S
ZASEczAFjiGhDc+MOX4auO2UxR9utgE9/mwPCeVLrMsPcGk87ZE2DFOWcNPzxmxsP/mofG3SlOi/
WaYrP6xOvA/1sB9ZLqPX6782IS1dcLe0zkvkEkAedrTvkoloPguFPFGduqDTJlgzranwg86yg8tl
gyWWp4hTXB/wuVkf9Llbrj/5GSX/l7vXB/7PjwHGvA0NlS7zq86hOlpjTZzlimvpRcq27q+bdFnv
fO6OzhJ9su4LasYDGuvbJiqbSz5T7K23OmGqc2zS92HMDYgoOKyH102xPOrzoZ/H1ltCtFRv/+Xd
n78mqwAzrbvTMyAyALnLU1h/uWl48XlKgAcshz4fuO7++QfWm+tmyKOlXHQhKbGo+McfUFE5HwFj
nBn6hftZ1V+y5RqXrhU8SRe7vCEOQa6r7fXguvl8zOexalrApZ/7f3mMP5A2WKJ4gm1OsOjy+z83
n49FZsiC4XN/fUyyPKXPY5g0AZX8eeR/+sz6EL9pHpSEy37+Opzd3SEfs0flNs68r0b/wWIefCgt
JIFDy9L+cyOWqmvdrSc4OGOE4BZPAbXWoJY2yuf9f/b/8/vcf/6W9fF5kzCfhII20m2OqMl5dvDp
08FkPrAuhSWzv/F+vTmDp0ZRUJO+uJjW/qCcl1vr7rpZUbCfuyYiesnJ9PR5aL1VGmR/iFaPeCPQ
bH3e+4mS/cuxPyjZz1//+XNmGD4qsn0OpuFYcE4xYSZN+csQBdnoygiO/9vC/O+1MN2Ant5/7Xu7
/iq7/kc+/XsTc/2hvzcxA+tvoQ/L0wsXq5r96X4Lwr95vu2jI4BMvnQw6VP+vYXphH+zXDu06GI6
QtgW9PN/uN9oYeLFo7HpYbj/g1P/H7jfHJsGZSUnYO7nn//3/3huYJvY74IFwc6Ex/4rFt0RTsL8
PYovo95n5bLiydcGkNDGuVLRbRTGLJRmTLTQdQslKcyCMjmZ+jE15CUzRn0uuwYIc4PuwPTxosoQ
nrDuKBcQaOMAcwpWmwp9mcQskuTZc2503h6dm9yZWK5lZNK0CNPoPNbjr8amL9XPWA3/+Zb83fP3
rx4/m4yG//B3WoDmTRq/wnZpHgf/3qjVKAC93A7EOUJhv6QDHnSaF0RFsV6MFjYfcTysOsIYVuPi
Gf5jF64CTLR1uxvyWZ5Ky3wrI+cyeyYX84ZBzZxn6TVrWP2JaI/+EIN3aL2Kzm+B8VbPpWF+sJbB
iLpsZEHIugi1uY/C6ODCpdL2eE6NpWZW9XIdL/eFoNN6mCDVXw1ZwTYz+hMKiBoAGWp9M7LHa9hi
49Op+547SI+bfApxXjQv68QKGC78Hno+l2Lafg6s1p4LMdf+eTYePw+HPqTwuYiZCXdAhUNS+pxF
zrlukpT1UWSFzPKXXuu6WfvRThQ9Yte3DpHX0S+xqEAPVeR8q07Kt38NFayQyUUDuI4D46n+Wplp
uM+WuWDS85qVoR8R7GmaF9AteG0EQoEqZ9Gm+8Cj44G2I/bk/MNyOZN11aMEOXaZR7BzrNKfhITr
p6oiurhgjfYQJplZLrtzZ4b/slmPGcrHHzD5J1WUyTF12ge9PKrl47dIhUhkTEgepHDbVBJuam5T
RvoWD97Q2ojPUFcXmIh7qbEcXNZb09ICbL9gixgOHS0aWlQYNOKSYlvWJxXPdBz/tFJDRqotX4fd
aOAGClLI964zhwAQ63c7R8m/jtDXYfrkWI9mx6HZtA8Fw7+bUPg0YpNB7deNEgjXnbhKrwMEnmtf
tQzFVf+2Hlo3cay5s5ihA3nO42wu0kwJLOiyblTw21rUx7LE6BO731VOoEeFXMjjQ1Wb2sf2R0Bq
go2JmFcPwmrsAb2H+uyE/X6onWtTNTeSa96WlJrvgfhmIkrda2RlRHzRO137oIqG8gY33ltlUH2o
UWTnTrmMJKFQb2AweuXMZH+4rqOI2EdfUw2LPr8N30KRFYeozMxLSy+7K2ZxxlyTXMspFgd07C9x
1rAm8CTClwf8kilph/mt7Iv0WIfxjtzw4GSH3gh0PT75GZIxQ2qkDWbIP81IPNzlupuORidvpGk0
xD7XztZocOkyRend3jrMUUCOytLr/kTcg7gkerK2y23FpHadxKsQhGRiCGrv6gs/75/XWe1M+xMb
aq/3SU1br5tYTyUItLKQr2gx0BAwFy6oXdPHJhTcDTVUsPYKEijd2ap7a9LunUgo46L7E3kP1jkK
9Lbs/YHGUSJJ8KqfYzUNV0xK2GFY7I3la13MwU4polLWcbmgknGLYO/FY7gRUn1zxsQ52FgK6Ba2
xyhOGvhkDjmEvER8isOj7Vic8WDnvKHrKw46l/N5iH9UpGxd6mUjyS4ezemc0yrchrJqt+uJkmtf
fXKLgSw9rz7Ounhs/d7fFQhUGJf0hD+WL41ssTcl6DY7CH4UgIoceq3hdlpYPxwMemtDnHAF5xzG
r4liUq6xpogu/x3GBFVPdK3zyABZOPzKKhO2dZwdAju7wQBCm1qGXxPf3ZaWZR0g770h3KjOyQiK
eorqXRD4DssewApBapC+lIn3rnVofqN/vyS1YaNJzF/GmAz02nktbXmZJ8ZITKPuqr5ehKTRL/o7
blx+J9an3jNwWj/mk6TblDbtUQQFxlVT7GsZzxd4ZKiXsc8iZcUC0zbiqyFmniWhkpnvdnweerjE
LZi9PqHug6xt26I9xK39Bqq3OXGeePKdt9ZCLDBIo0UIR33LB+JpyLEL2r6HDXaqtzwZAIVmwlwC
eqyBLzdsSJlPcnMXYp7YzXXvQQA0ty4he9g4zQq24k7z5sBW8U4pyott7/V7aThiW0KlJkzSPtV+
052Bbg/X0nmiOaB3pTBvi8T55mIjRYDYpuqXmIjvDgxrF7cZI3ddn0Or9G4FIfT0AWqylXq1ywMa
64qfcKbOv7MceKxOil04yueZqTzMq8rEYG0zyMD4hy0d2OYRjNOHzip4NEAo57jpsRGbiJe84V75
8dXBAl/Tpz4wqdmvtXcOWeWEtfLUTGQUqOmUFWTkWmFEJrLMd1Vaf7GthJFZSJPHmUK085QvydB8
+E3CzDKGI2JoQzHYzLp9KocZSY44ZbHCoDZO+8BkIY/DD25RNN/qBhEc8RzNzqt3rTOgRFat3rNW
53wERzTqGN7GoUpJVqvp8vQEG84FT2MyXn1Mm8DRDeNRgLmWYUZ3rrAv8PS3ASx3Q/yIIviXnFlQ
mtoszAWPtzp46/6QTrT5CSDIFxeZZ7dbn0ByxsWYCuryW2pSmcF54svMRBBKWBJED6Ow62eh5K3r
9/sOyTAuPHI/Gujzy6ns4HTVvbZF8VriTrfzLyJE8JMLZCOp7Yn90MChhjW6q/JLMg8glXKy2rAw
w8Iu+J73j6bZyKPRg2/ph+9e572lEuU9qCWg6ikfS8vNMaJ2FsFS4Xys4gZXaT/uq463X6Ug04lC
6Q81WmTXRGtdT21+U1OxfZHVvZc8gZMZ78c4+FaXSPTbuej3WOJyFHTAI77KkD6Pi+8dOZHjHm0y
KuDV+18zO0Ri3o8gNAthPTA3sh+KZDy6VfQ1SfFcKzW+1CNiJMRzvyV+rAqu7Q3KmkMWUpExY19i
XgjikpY37Vq/FOeM8d6u/Y2EDA1zGcOFio5d4JFn2jv7ssTOMKdu9V61DhTebqCXKLLwpJksbLw8
woMoW5x9BiVwH+HBiuPuxg9rLiEvrl3YJ6GKG0vXtwHGFiypdbid2zNjpZPFaGYLBXb8Ppm37hhM
b0FVnAPdE8DRG7tGtHxOvRmfqfJhsNE2CeXPFhZt0c4lmCICiRUEO+ECJ5YYM0ujZWQHkPcS5M60
D33oyD65oGrjzzHNMBf6NnYapIR622MwVj5pCZR/BAdjfys8NoZqilsflkKHvL8pPoIwSLZEtDAT
+Mmb/lw5wyMRsAkt1+IBjDFd96I8tHZG7mnoLnSJ13at8+LsJKW101PZ8VWYPma6yNB0E2JxnEON
hBx366M/E6lZ+tapKGH25zld/FyH9zGAv2p2MA5DwZVREG39cgi2jEl/kXNj1bF4nDX8yr60bw1a
jIGAmVF1iPK7JDzYUU8OZ0AtlX9dkMmGn72LDmZf4qKSMEhP4invcPej8y3aB6uKCKYeY4/YP1p+
pjJ7MHokeEdMDVMbk2RDsosvcZ7bTfWlm35OJeimuBR3Ux0CpynxlGd9/WqTl6S1/7VU0XNlSxsH
BwnIDOnhyBfNKSRNqfSPvnaDkzNFtGMNFMdEDiLM3vrNuev5BqdOyZjOKgDi02tcumAwxGj+UuhD
pUPd7U12th8tjQCq7e4wJZ5i3uVDCbv3QBLSLq7DBU6htp4HL3CWb3Wt7nzH3Ucx3U/Tiuc9zkRC
P2LcnKVdQrxC/xEGv6r+fWztV643RydEZiW8/jejnnM9az6v6Sg27Tw3Z2rO334vx0NcgKYAtIgv
ILwNgesZ+SOyi/EJjgplYSN2ZTo/WXb6RAsdjKAZg9vyfszlN9Vjck8jyiAE2nwOR9iR6olEKao4
87WIsPsx3TmbtNV5N7IvteltKjGQ9hcH87nMiDxmMrxJugJQCna+DQLNKYl5by0Y006uHqP8zvLO
dUxYJyLvj9HKnxrhmMdCOqzkvPQWoMh08HLxYHfuuB/HmvNw7dicUsiImpEsoy/UWVmfZoGOYPQh
fhJKoo81LWCcs6RlRlaWbZlNoFuEQJAzD5sgLm6jwKl3jmlVuzQeyDgOa+z/GS+1SSEZB9lrLatH
xxvHc2M9jDn1eMPf7DWOf3RLn0R7l2Z/5V0NgmBnIkuimHkf3t/+QhYgY6Y0Ofot/XcyITQ2qB0T
HmuvkvarX8X3muyKiHyLGgPWvkn4o2EJHsyKc2FnznCTZPjddZR9y4QGayj4e0yOUGDuS12/2QWx
CgNxh9sm9jiT0xrgivmrN06TswxeIM4c+2HYlKoj8td0QTaFxhPI9uag6wk8XtgUh9mXakvP+SWv
l5eUc6EI0m0bKex4GutP2SJgzhfHXSnuK4NeIRDRBVvW3AU9bnzdE9Nrp/Z7jDF671j2fUnUDgYm
61ob3qsUzq3ZBD8i5sk+wv4tcW7O3pXgKvL8R2b5ALVS75vnEv5tJjj1wmraxhaCG9BsOZa7lNn5
qcfHG0Mor5WZbaQrqgNrM4Td7nDHyXGOqRxjK9iRcX4nS4dSEImkoX/3UwrRBml6bFtvQFkH3FuX
PoF13IGyNaYT6a3pMRy9aJOX8XbfZSlktHEpStCzQR2VP0Bf3IRF+KOC3eD0LBErWcW7qj/3i38z
NJjkhJz+bIt4G+bEVvV7lO30YhjUHIhhSfo7O3FHxV0IDFiy+uFFTJdzMT0YWF/oAHh7q8Ukm3hO
zfxlTZPzyDXVyEDtdEfy28i0M3XpWmN7SrOUuXWabRMTF3oUAiKgaYU5F6oh8B0UGI6Xp/t8zo9d
l3THQSP4BI3xiMX+tXTSgMxPghlzLAKl+uUIwu1ZixCibO/Ng+tP3wfdmpsWJvNcjt9lHzynzJsG
I7+zM0z+jVwE7lUI/lh896ngzRF5U6l9IDiR8VW28wkny70h/ZJsvvqZX0zZBKBo3wb5V7MlHC8H
v4IEQe/MgCKvq/Lk0HWI86ruWyrH8oxo52JNBok8IgRtzrnKjG9E7oOriKaFNRHf9azlMD6oHrJt
RYgHmocsE9vJJDWlqjswMJzdjYHFJcqhjE/JSLg1FbYXqgFmdZAx/OxTnNbqxYwZzUCEgKaWeYhq
sbPKaL5b/ivQI6VMe3TO2LcEEdp53+gg8nHV6bablNr0FCRTP58TM/laGQTHh0Z1JYc22MAzkoqo
OVSEORUDXwfKgn7TSaxKqvD5+i8vJOm0XxY648yL4QtMigzBPfjHOEFVxqIbEDetx40R2t9hH6Pu
yTGYjpW6gN+sF+H8b5nkz4ro6ET+MugF1BpFMN58wjtd78EzUUuVQxcwipzJecWJRG3/llU+Nv/o
NXSwJOkweCkpIrdOs9A8q+jRqLmQaYJKPZZFW77h9/Uc/MS9guLhKRxCTHHIt6eKcmMsxdbMEBiX
eRsxpMCy7Eo33HQn0x6qJckGar/zI7VSzEs22jPXx/jZ5jZrea4TCA415nxet2hEE5STJBy1UYRV
w53ouxFXbyoN0aIWgEl6h6TwzAEZ7SUxiJFwr/DDYvRUHyERXzsjSZ+i5RvJJLhYaHPXBBnScYoS
2ic2F6TsTcXuGyBECJRhfaNG48c4tlxju+8pVuJU+SfcTLeNBxVpuuUcMvTGM+HFpFunxcsU36uF
2F10zHKHkIdBqu6ju0ZHNOzGQ4Tp/3ueU78e5nwaf1NaJEb9hOYeSJCn8UHU0IkZlW/qPECsZQAA
Da8Ng/HJ4QWkyn/VVomDF5tVwIWSq57LKJf3rokdCZDduZ1xU26INNlIElS2QQWmZIx+U1eRnxBO
T3UXxSeZR/mlQA1WG6SVNO2pDasb26WaJ85dIzuaXzG+PzOpuu8C19wlIvkFs+pIpEOOlsR78mT9
5iZAXkmR9fq3ynPvW4aAPQ4YTU3ha3l1/fy5c/i2DFT9SWE/Fc2OeHgcSEWEhzP2ryGu+mbekjTD
hUFG3yJWN0af0qrSVw9iW0qsiNWMrFpMeANOce6r/hQa3b25fNec6lfdlF8qn7XEzByctI4fc0VS
Y2bhd2JV/tD1rSKrqXtpSvs1sp4NASHarYzfbTfdBiCt+CwiU+LTo3eywDAYN/pHjrfHh/u6HSwM
cI3xrg0Tn05raL4ZzgcF23ZMEXT0bfy1FoSo9anPIhqtezekDwh7RCZ+20N+hyOFXpkVvydO+BCx
4lzcPzBEfxtG8Vwtf7Mxdq+iynZFz4mcoDkcU2B5W96prZ+58F0katIyIExkY2liQDAM/bRcfUbE
Wt0p81bHqY1QWZ1zylSSDoLo0JShdQBXgh7GEAfUJeNBNzTO6O+zApF6kYei82jJ39iRfDZfJipJ
TG0bz5r2NghiuvqdcY6N8DllreDUJlfp7M2IrPmE4rHYpBhZmjoatgynevJFIMwqkC7Qx8z7uAQr
C1QL01a18zrsVkE6bbVNvrWkZA6Qim10gfMg6rv2ACj6G9HMKNJUjrBQlSSoFskptXO66WZ7jUhL
31Bi08Kcxx8FflVI2jm5dsSXqZG1uQDATIsAQUhrsqa7G936LT9YKGpYeFv2wUzdt8CjojEGk5gq
Je/qnCxxx5g/pNLGHms6k9WhdDcWS4lDMCgEClABwjn/0mYYqYz2qY4kRkJivJ81QBStBRgYFEVL
9+lEjvX3qite8VhVh4S0c5dad2s8SpHcWgoZyFQ2Kfb0Qd8ESfOzS+Jw6xK/c6wmwpLhE/q3EUU+
tdb8rotQI0iR7p0780Gog4m4bne+hiORF4Wd3cKeBmUIucieuIZwBi264D5JcpYYPQpoH2X7EatS
updOPG6j2ZpOzUkWurtL545emuVskt4XOJiR444A+vocIbv87SRY5MOudLdyolEJLTHn70Zk25Lm
3S+6lGii3RzOLvLNCnBhT8CEK+GugAHaFEP2MBlhxApEv4wJ0r7KSj3mRPM+Yv6x5xwXEFDJz6lx
3MUlfv9ZkBenM9IjisB7Du0iuaYxEdVZdgGrO12pkjl9TT0MPr/5SAv9U9GWwQjjXXwlH2SJr2OY
B3VQkekdfcBqsJ39D9RXOAiD6K0MnDvkfR+a3s+1hjyIst1pD3o0NgDsuTiibeF0Dwg+aNrsFhfX
Vtias2DVvsPtiTaDrcndol900wYFqWoeMAKHrpQdsCJwo8BDASUfW8Nyb5ehv0v7+pBn1v9j78ya
40a27fxXHH42TgCJITNvhF9qHlkkRVGUXhCUKGGeZ/x6f6Duue7mOe623x3RwWhKZAmFApA7917r
W4i6uHrbMS0fh5qbGwbaMeqr4c40wmfyjCIkbSNo/6q61MjfVirAUuuMLvnaLWgcwzRv4TAdp3Fp
VjrdmmAmuyUC3BQEmqVAH1d2jLJmmuxbVIF8yAXhkq4lx0MnqyXtSsM7g1UUx870OBU3snZA7ppl
9xDl5tasxZFlAumleQxzxz3m9a86MHDMav9tqOJyHxczwwx8VmQgXKTZQ4RXLzYzEdjXlPgSrvK1
a9zPg7CLmy7vcrJuoXBQh2d7k1yddRYkiFoKRk0YxEtQMDV36K1SaXvyScij4PQutGabna0AWiMX
fpPd9BhM8SPIiGs7ey+Aj5DGdi+JMbr7auATlexBoVHCxIp+Vm3mPJQC7jN1wglrdz8zoEQ+tHLL
CKgLW/oRdynYoo6QnwjlmDF3j04R3NM6GvY8ClcuFoNPeW/4O3dWT77OCYMpiuGhGaKfUZIfWvZI
WC1Z4oekeB6ikIYXt6Slm9c8gS60TAs30TC628jUL5FXPFlYym7+CMoB/fGqs6fgJfDZcZiJ8zAP
+KHY1fUMwXBS+VH0pWRKsAumL8EMtzmgiTqX8mtn2ViZww3aK4PabvK3Q+faVyqITlEbBjkC2iiv
HmIsnuyBsmWd6A9CYWXsB+wp9DEJlzLWpRpImvCbk0ySkCgilDkYUK8jidiuG6itAgq0jgqi4FPp
qw2xVIcicXdlWyHLTYe7Qczck9WdewLyH61ivwLagGt2JaS8lNeEscRj44C/lLTAvWU3GSbjZiZ+
dI0dTUGWan46BscZomEr+tjfeKZzxSPrbHo1/8jQzCWdCg+2DwNcVy/YyRUiEPorEKcKI3F5Jjbh
wem8e3cg3JP6DhKjFXsM8iwDZh9VeQjzEEnZjFYXDfIEWcX/5RdWtpXM7KzOmejXJXf+nP1gcxXu
0frD8tOvYwmARZSFoJUIBCDAuinrn+nQxxsjivCiCPKHCDKRdy7YmMx2LtjTH5OEDV4y2dyecX9T
uvsWjESHNiDHJkN9qbL+tQiH8JIw7d7omGmnKJKdzdnqs6pm7kG2n9GaPf3y4pawbd5WjY8q1DM3
NqKh3m6nY+mS6duDBOXDG5+k+y0J57soI2GD8Vt3slzsjywlIsmrndSTwOfregcC5Si8QMiggR+O
7Vzm8OyLT50RPZfdcNAORHoai+mmL3kIZLRn4m7p2y96SLQ9BF77jOu9MU82Xwta1V/C3uG3m25b
I1TeRl0W3GVmOZzbltiiOu+gPXms9EO19ZPiQgpIs8Hp1BwhqVgbEQ2P6Fu9Y/KEu3neLvFO3oBo
GnPCuGtNUkRdyxAPE6JTb9Kfk9RpDoC2xKYykVkZU7EXwmRyY0Y/KBuW8KKoWAtpE67lNwDfY3sV
WVQgZMGwhZPZY2KAdvRdoBKwEhbQH5J0JOZvAbZ3QCnGY0soEedFBvcySYctkA6ajTHCxBS9u+Pd
5qgU63yWj27GaqCjmUw2ltERHkLvSHlypPiRDxTq44jy1hci+JK0N7K5fWrzh1nk+q4xQNMuivwZ
0cOUIJztRMfl9oDc75Pdw81sfdpyQ2A3t860vmfTBNc9MW5Nh7qSiv9iWCzPfdqG16pMDiAtN6Yz
VM81mdtY5cV+yC303Mm+FpLAqZD2tv6ZhK+DhCRscjeVTmVvgxKgbeEcgoXD21mDs58EeXQ8aSn+
40wiTna3oQM2pSU9eOM4YAyUae26L/Fc/srrjhKZ9Ii0tr9qt8jfbC87udm2m+riGhNiSV5Ft5ez
Ve3JTcYNUafnObM2IPzC3exKNkU+pTehr5wpxQ3grzIUNGtjNr1NX2DSrCNjlQ7DY+Hz+GlHiO7u
2JCQi04CTuV3OUHOa3sL2GI8XxOjWcLwdLIjkOjiwmrbxVCUyAMAdcPGgfHGWG8mMl7TsuvPZAXt
u85NLt34UudNczSpjaBYRihrQ/OSZLj9s4y+HiDHYFM6qj0PvRGyJYVgJCfjGy1j/EvZ/OANybTp
h/k71QbpqPVr2nkIMmF3+i1ufrx/+GNTGKBidPb4N1j8Jit7sJf6xmvRczR1RAZcLO882uXYW9hg
93Z6G33yl42+3VcOOafegdnaj7gmhg59bozj2qAlxvbD8iH8aCVOsnGOsBiYNngxYX15+hg18z1+
8P4GH5RUAcnHGVfzd8aVV+S98c+ZTDD2eCxmwXaCTrWhwGkeJ+JlocBtSteV3+MGEUCnkqNnFsGd
63SsfWC42DJa2zghxphW0ZVVY8Wsrb0R8sbHZ3FLJ9W1jvg3Bc+KxlQbmgTkaBFXei8IB1rJyLC3
JKMtYMrywNSdobGgq50Df6HP02wMK/+q4/zmFhl0XuID4ja+pKOVfJIYA6Mxvbx/MYw4u7iSTAK6
xpuw5Fpoluzb2UKK7CaolzUdAkg03aku2MxHmYiYHJFNSOzvmljgfidL71sEPAvl8Wzfa5Pw4Ji5
IqoBJhFNZZ7b0X0J2vyMsBYqbhjccjfOvpAWsoJ4xzvzsPoFrYuOZJl0Wsyr4JeJz6Ss29OtZkR4
0oqCa9Iq4cncjLxykZ87goJ0VD3Z3SSR+WtjQ6cO88rJaGh6KVfsK9ez1wNhG7B8jTXqE2TMBLzc
JwJkw9hCRCrGm6fSglQrjH0EfmwrykCKuJ9jPjO3pI85dF2/tTXTAw9mMjBht9iWFrFU4USBUtMh
cqzhjC5lJlaEmC7Rx3eBoR7BSdC1nnuDMlnTuGsdml9otA/l2OMJXSaHBQitMkFm6Imjbvzq7v2L
KQkvA2zSu3Z0dEpnoukfmmTp8JilJ+egC4vrLyEVlTf1+d6E9rGu8Bp0ufLvOrOxgUB14hIu9gib
lqsNuXedQxdYKTnjObX1xc7YCuR5fQ8EaSmWT4VH7TSSm7KdgoPKc3K00BNMwXwG3/gcVK57EWSA
knmO7QlJ+ys2Y+AaS/oL4LgJUDGGFTEQhshgc0oTc1v14kLiwWosyupoPMfE0xCPmPU7+s7DIWpY
3IXtc5Nhp9yn1sjkrUTtPVJ5B0MPBUT386OdtmptzfYl6BIJAHf+oVa6E85zaVPWlga5fSVeeK/L
LnGrAIHz+diJ3kdeRoh1JO8D9gi1UBWZBhlhOVVqHNyx/GUn0ZusTLWrwBxuS1k7ZJbDFu8yh1tg
Lsr9zNVUCPd7mmmENkD7VjnKM9OQl6ZGipIH8qgSD0BTRHep1Vfch8RnMXiMAZtQFvNkTD9DQx/u
EH8JKE5EY9+YhLCjy9WRvT+rDA9+xrCAaoN8zUJCs7CYdoUU47rJ4kMp+NAbdgtwWhmoRTW/0gVq
J0Zv187BPbG9S/tuaox9UyEPzDEwsIrd1QP+jLBrzgHZTz7NwlVnYqKrCSJalS2qddrdKRbsvTFJ
Usi7kSOFPCuyCTh8zrCa8sBgsruri8eAfOWdjiLnYEIz2xhT/tVTT7bFaMjskwuxqsxrcrob9NU1
jiE7z75lqWC3TQ9It9MjW37/SEgtTQGNwKH2xboE+fgolcleqTnSbQHrEA+cM+GehkLTimccwR4Z
mkJiTrc5xCwdpw9Fk7NTGsNTiJxvrx2bDjfpPUxB2fR66P0U4n9SEEiUN6cNadtfvUQZRA9SPyxR
UJULRtdf0rzmJajIVN62cMrwqfeALalyfnBGcrxs20eFWUA06dyG0m3W56yL/MPS8h7LGKdH67zp
ib19qskdHQprT74r/vR0OsW59ZxYMc7IxaGqly/v/+csZsDWC7G7zGYPVspnYGqNzeZdgvz+5V2N
gTShB7BtjgyhQzRGtR1ndKFQKZ3YcTDwiQoK1pD9FOqwnMwzcBbQcJa/ev/79y/NWAW71lCfOXRG
vu92YA1vdudbzf27G/b9jwLa0TjXhkO8SNvwp38OFzyok84MqXhmLNDAdkfVuZ0LTXB6uGQ+8wVN
4RIJ75rsw2x2fAsL5n+nqDzD4SGueVGf5Ub8JOsOZlbvzb//SGsMr/9fS/1/paXWQkFp+C/h7ua1
ff1vyKejdrp7zX7+z/8Oly1qotccde/vP14kytbv3/qnmFr9A2yD0Nwqv6M/0Pn+M0zE+YeJnJn/
0E1bv5XW/5RT2/9A8StM7SmiRjTukP+SUwteUCNZI35EaNTW+v+RCPFBZ4zgzHaE7ViuRJ8t2aP/
WWccTfXQFVzrR/KD2YaEjd6renqqyJekr0Vch/AMUqp52k/kD7pjNsCHQsGBZcAMaZeECdF3klVH
ewAwUaSQNXod2859qP2M2KOUom2wNgViLOa37UJ4U4r0kcqmhAqPmcUsx6FypO198kT9NXWqbEfc
RL+GwF1tuppha/1F3ZqwSvayboB3ZS2l7gux8/Muj+0e4aF1jHsETqOL/sHw5WXWA1FRM3v2MuMJ
UMHDVJ25VzmpQ6Dxm02VvVap0x08p36qq6alTOS9FiYwpN6hcUV0HDY6FygQLVIrN7qfLcCVY4fm
agnp3kqslSyMQHQzkJ0wUV/LjBeoywmH7JTtEFYUcOqr8WypmoH4qSRU9lZPDX7iwgQ5TmZR1PNg
8Eb0MF9Dqy43WhqkTsce0agMiHbJgqeBUOWtB8sONiRbQoT16l1m0QvJ6SCvKH/mQ4eSWwUSP6py
vk2Jax/+cEX/Gym69a8XiOMgQQddAstI0MD68wUSTyQEFn1ZHiHfPpntkmy6fCH4lgGdBxYsmDoE
Fml3MzsOyoF4PkfyP0/mXx8LJoI/av+5VoGq2KbtOFBUpGV+0MQLw6LpD4TxOBjkdUVl/hXQkFMf
INzeByL7bOj8Z+Skf3cGPjBTln9WIvKTYFhcfBH2hzMwgyObm9BLj9AV6ZngIufCXvYy4YJcaEW9
nwyyy2I0n6tyMcwbzZDvST058Ta8I/3Z578+DwuU5uOJkI6WJhQXnh+miUej/PH6GOXBEhj0P2JT
NEOWN+nRCTkR6IeddaOhE01Dux+Lwl4ZHVJ5jxb21ouT80DoKRpUZHLxjCLZhuWO6vZnPxKY5nmz
tdekqb2/lOcjk7aFQPIQf/rrg7aXg/qDc+P9NLpYQJRjKceT6sOnF3AH4MGNOWhdz7uomQ5trJDM
92TX17FnMfd1o409VF89i35SFXAfRj4DN1KQClp9b5U35Wh7WsoGo3jw2CgjNP6c+vYWdDXlOwgD
mrvrtIq/t0WJNEI0yQkCTMPSOn2Hin1HC4UTIaK30QBp4rskdLiheKRybbeol57+5h0vF8aHd0x2
Cu+UyYR2CJP688c0JnCNs8QkraglX8mg/quriL3LQKzfLC62VludI5gxhROf0DGZa4hOPqQXL6IN
xe69tNnA9n1Gf492k1m7bGhsSJ5k14hRP/XM5the35HvgVan5CGgS2Steeq/6tKiIUXK8wkOh7nL
3e61Ksb5UBuMB4olMN0n5zdwEFP5f3e/sDh9eNuuaSopHVNqvsoP90tqNRKNrY2cvtZPhe4GTvl8
q/30O1E23b76RVr1JheWsR2pq8lVcBF9biUpcDumFwzGvHPLgHCd0Ri8+5uP5N8dm0WSHw4ipWBs
fOAf1ZVO7bZG6l9NB7NO5GlOi5eCKcmmarwnMn+I4DDc7ftyQJyRy24UTUfAjsdOl8jrfmuwK1iV
nfjW4Hp1SFTeQmx+4LIEGNtXal20mFytuf7lOqZa5STp6enk5mel3PsqsOqDIQZzWyAq29D5vm+Q
kmyMIEJ4WGZk8UbfIsf3rn/9tq1/fYS5qCYsS1uepyUt6T9fifR4hyjwypjUWog3dFTunWbWoFFb
YqpmSLmVvXHydj+07DB8vpknhExWFT7GmZMdcoI0Vn9zSB/WFQeYpulQjZqUMi6m4A+HBMIFLkmo
o2Poa+5Vc76Zoefs6yw/5ni3jmGrkkPQm2ehlbtpZX0XSboLTWb93ZEst+EfbtP3I3EtZgmOkibo
0g/Xa8zY1agNbtM28mHOvjUhXrLF17KL4mFYkz5BgzwMTjPNRzaQm6IIywOgIlLNBgjadis/p0rQ
qUCLs3OFuy3gnP712bKX6/JfjhEEmPZY+XiaLGfzD0/8zkuR6Rcjj5LGvdOtpUF6JvSMimdDqOYb
or05MLOzJL3pUIbfZT8TmzYI886NsjsKyjeQgNFKlcB3dfxptBCrAO7pY5XdCyMNNn7EBLvQTr5V
cwYkQxifuy6s1sUkGkK6qPYUcHxDln979j8sC8vZt7RiTbc8EvXMj3dkP1lJVGHNOpoOZIUKGgOU
6+kcKRVs2oYEGLtFqieYJbRww1Gckeni2xMN3KagsSjBYOZk0sXG39wz7odqYzkwwSrrebZin26q
Dxdoz6a5mH2y5oZY72VLX7KJSclFTvfkmohrRhy36yiZH5VvW8sJDBlMRbCgERRChKIIDVjYmOlu
mhE9rktEUVHa8uiIyTrMaUMQtbX25JDeTEYpO9njsIPtY60U6n7w+d2TvbRpujk2XouMzGu7bxhg
t29j4pD7NFvdGjQ5/DaBDsrNHjqQw7upoGGFkIw2nAC6rYuhvoSqffMxW52TrrvLRULDvedzbBOQ
wmX7Sv7FdRQnTjXK9zA96JTZvw703kiIUm4LNAnv5CqfA3n468ta/puHAMortkeSHZI2P+LoKFf9
AdS1cXAoPw4DkSNkn4ao0Xjjaed693bWP/gaXLPy+xzZNfHJ2AvLnWch0rUCsWfcTaZpMkKKAYXl
hhnDeqLJpr4oj3WR/yxsp9qhifnip7o5cD+rdaBBQwvKTGycQ3RUrUPzKPE1baryRgiE87X0nzD9
IdsXF2iiJDbP+iUOQo8xkQA0ncPOmwj3PM2NQ9lBykQKsJfaaXk+jOeBbhgTql9DI9uNO7gLywS3
k2einxrQXgju5dewoetCLASeB/YLNnlAQaODQ5uw4Y8MGjuBXzNGrNqDpUAxl7CmNgP6VzdgyJST
LMcRt6uqBrxvFPHJmUdm767+vfX/Mf7H/yls8l+eOwrYhQ2C0KVW/RdeoKlzUHspZwmqJQlueXNL
yDikudrRJybfKnZb/PD0QCrFLBcK5pOX0mOXqngIXYvOuRTMO4p0bSeEwjG9aLd/fQm9P53//GRU
Jus49YZQfP24KYgMwUVkNPRwl1q4GvpPmR8QnmOytiM4Wg3cZmhe8N74uM9JSErB2hbfpogyWYI0
WhVo0J1ZMv6f2YD9zdHRL/jw3FamlEqwdXBxQS/e7D8+tyfVuI0zIlRVtXD2ESP1ddAhJiVTe+eL
Mlij6pvOhtNO5zyLbEZmh2yOBUiZZdELmVr/9QHZv3f0H06YjVIGcDxbKQ7tQ1Wa1iVGL2IpDqOd
io1rN8ljNi7YV3XM+9x44a92iMLzC2md4T4rf+pUlK928ZUGokmT3K5/dPQVDSPMDgPxA2en+Ek5
0519OeTo4r10F0b2PWz8cTuEldphbOO+JnkJuRnCv55Od0d6UR+2254QgPtaRmypuKuPfJTXeGze
irKIr8AeykPTEpMmmGk3AUZayZnchUGg1rPu7T3k0+91HIaX0UUdkhQ1mXgxVbCrPRhT8r6jwjiF
muPsmac1jvphwv0CcObU5cmxR32o8uDcpbwUSuBm56LJXMVm8Ki9WR0Zew8IPhaNmp9FpzL2h7Vd
zOM+7JtffNzNumL6tcPY82bXgKrTtOZNZQzUFplbjiXpYNom5HXlnosgsjYydOInob5yssOrnQ+P
vun4OzmguAzaBNICG2gWOWUh+sfy66fBQCRIuiOVwTnqvN5ExKaJjRJlfWZB/QYPdn6wR6RIkpaE
OwPcyYbQJfqIzgWak2hvFelXaRnjOYLGvhqWBAG2TTnoZedrRs+bWg9Mh5abEiXdFUvKeM5Qua4q
Vl9ihDxWLLKAVjr0w31R+97LLJgLin0d9tOxzcQvnN/isUvjVzlPA32gydgrHMzMOpY1xFN7RuTO
5oWH4F1mGfqKsPjYDK1/ly5TevhF0DfHgU9S9TBSYoFuAjp4HfqwsKUesOWP1dqhKXpfigxjgkOC
lUBdxu5G7FvBXT3nHYRPBxShTZoqMRTyObAYy05lftcMI1Ifz0aeazKORVTwVbWAhuIgL04Lln7j
DepH6CCMww2ZXOgBLQbTFMkpvfQnts2kGDES4TfB71gGjBYfFsk6zIv26NXD2wDwZh8YnoU4pMSL
jP9306CApHlxddwG7qdEejji29fT8NmZMXpQVAUbb+42fWW1q4Zd87bHMIm0wTs7mjjJaGgwLDZy
L5z6asZpiCgFromIkx0QaGNjWWTaBy5DOQdo4MGLnAdh90uU5Eid2jELmgu8V/GIRi31s4AwjOp+
7pZ/wpMXmRbmg1lZ57Bn29gyMHsvuuvcx13WkSJkkaSrPMyOSW7t2eKIY0F0CtARaxsYiJHK2qVG
lJ3Y1tIeweknGN2d9Itv5UwHG7TSSa+j+zRlijo3LF+2ei4Yfz3UFpGBXUJkgF+Y/VVbk/VM/BlD
FPFZGMH4LJahl9OgaRIUTIiYQxBnfSB2hdfsEz/wL0g/2I8pNJ82ZLtk/NTnk3elBirjzEc06857
b3RuBNYFVzP70ZuYfmbHdzdjohkkLwcdNfpG4oNaGM7pqkF0s/bYJe8SeyYsMwyqjQ4xH5VYZeww
uBPTDw8hwIQC5Jr0s7Fy4iJb1w7jPCPO3YuJb5/NoBXso7l/cvDKhbhVLv2IYQnQCaEgJnq5hnkJ
HtVLb41X3xvarQA5+GCM3cZa3jg2tWFv9areOnE3PquyTZD7zZ8TS1yoH8khzPL6pgQHlzAq+hK2
8zPSA41eTVvXWVUMccweWGLk7rNhtp+XuAyg7mF/7m12uayGUUi6E7fVrmzc/OLZREvKKHG+5CLw
NrYd5+dJIFAsjMb8WpG2vIrxFjUIIvds3TlPiv6ExcQqShjkWZZYRivqRzHYPTM6B/t63KIS9ORj
DYfik2fgF6mnWJwtN/4Gg4OJJrcrpeTdJKMthQZb/2p+cWoePRXQLYx2tCb8n1lP14Bd45soqmZX
uXZ3tBujv2GI5RRm+qFPSARREmkp22x2ODn4PT1am3xy8JTmB1eGT9kw1jcTENrGwY3GfhzPVDJc
pX/jo0yP1oCxVmPtJmKjPOLqQJxr9PYdbZIXi0Imc1vgqmEUXrM8PQMD2M9p9eCG3INFbTP81u7I
s77p13XcNKd0QEkZgQish9e8cJ5bdNzXJAZmSJZetUO+coqSGI20O929v+rY4E40I+Vvk3Gotzg/
wp1jfXPGmmfV4IKmS03cokSN9blZXucG+fM7kgR7FzxJKFlCn3AWcInjT1kpYoDxPJznOK4f8DEV
K9WA/LB8C394/6nOvHiXBjZJr7oGS2fFqNkKDzlibd1C2uGyU92aKUV6Gma4vZFdk2CtC/MQYB7A
bzJsjSGl/PbwuaReegZlhCebpqtfQETs8mq6DkX9GSQINbTdv6Tda5vRvGHHQiqkSu7GEGVVXPMB
RzBVhsz1MCSm9Y7nBWaeNMY/kse3onYvuefFlyHMasq1gaGqzSgfSwyrGotglRX2p5CRsmOdDY03
1KzqY2wU2yHP1KXpoZ3Y8uBUi5RvTo9w/V9mLa1LKM2CeI+TKReSX0YJiDuQYC1dtGwju/agczCa
6kmH7B701J4yoyFbKGK5NU3PxUyjiAZvR7ntS4h0dtbVZ9NbNI9kg/mhsOBilvYB2xLwtERaKKvV
ZzygCD/D/KqdEDg0Ta4uLjusghg9En86zwNpzAZ5HSbBI+zCXY99TLcuvGC8kaescWHh6u/R8BOB
lMzGY+rUIUHDzFDIUKo2KaFIpeyTU924yGLHGStfPB8dUDZ7yQxnxTQl3KmsQO1iDuURJcOzioZv
g/FlzDxylyKcNN20rpTvfkqWgQfP8SN3gVpFmsrQrf3P5bCumUXnUh4apB9rETjWRWRbpaJPUUeb
kVuuYdGN8Ccj2WasM8OdLPde0r7CYTyNrMTjlN0M+t8rdn60nfC4wrXfTQqvzAjaYWq852CYQYQ2
BKwg9niQFbHwGQJ+rzUMLCKAOaYx2HVteWdLYnBraqddbTnr2HE/UVIjy/OGS4djM8A6vZv6GWpq
l36ftn7efS/Jkl+jcMHoZn8NJD6i0U8PykmealojK0K0XroBj07PMnAcUFiseuI2KYkXPspEQpfh
U7YJKOMm+epAJvdJBFrCnOOKx1uuV2NCNjdTAZJ5hBmhRN2aI6aV3iRM8MuA5p/1NMG3lrI0A8V6
GuYXgXl0mwQkFzl20WMoJvlolFm7HarprRxsaAYpwEenfI6HmtD5sUF4bsQ7Q1FO4CnYwcUhk878
GoHLqBJcZGndoAF1eb6j1QBRW6xDMcJqHA0yJY0Xp12QItMre3s0HxXxoQ3b7XQ8KujnqzBBeoQN
mWhdu/kcsoGjrCA6lLK9741iE4Tld8vDzucBdyT6rqcBE177nJZd7O1jG1tUU4XZto41CVIe4BUG
dzPZQPFo3Mg71Ih/1wgZV1JmgNVQg6wYesOgzfD/+9ij+haFWJsSrjVb2JDp/K9YvW42cZUAFyYy
PUc2Tl2IOnBpBulSvJItfK0mI123yDRrI/0hkNTr4DJ5CwV9wjFvmTmVQpfcoT9uWa5rcx363wET
P3oy+1R69QGB/ueWfgOITZoclWaT7iDqSOBY5MC8dcCDT9OWWfkptwvi8R8gQDcZUUXzjDq7RVNE
L9HaEMXH1sTQR28BEX9riix/yJQ+hDwKNl6C0TZeuoFmL/p9XYafypqIiMl36ysjQG6JajQ201x/
ozhiye7dBBS4/uxFJkunle8Bv2CEWr70TQQwFtvfOgIOhECXb9//4v1H3r/9/eWdwSdpnq769/8d
/H4LC+D1/ee8d6jd+w9qxof/+TPv30+VGS1PofP7d79/EMcXKVejefn97R/+qeWlh0QFEL9D3z9Y
4HcxQsf7ssr4KP78yqItxbz948tOzcL6RVzy/ofvx/n+f79/8/c/9odXCbT4hEMHufA7r//9MEzM
/BTyMR6m5Vjef/3D8f3hJT/8zIcT9/HU/H6d5WWDLv+sG5pRU3DF+MJ8tjWzo9s0/Y2p8KGPUQcM
cnzVZFtSq3b7ERsuIvVwPhm1RHXb09lHO4sEjifae7QZft5+uLcVBX6cDS9ZSPhWEr32SU5eJW3Q
pnShLLa72knIB23D56EdPS71Tm3NlujviCijrTX2X4Iw11cJ2aAyBx8rS5iztJFnG2UIA/OkbFaW
3d+bcwJ62TeyY+2Hp0aV+aVg9u7J8uKpLLu39XH0VILKly0YG5BwC3XeWnnC/NWEOniMze/1gCRO
JGDH85ocHl87404d55z63BjnV6I+H5Ix3KInW1smWFoPYXNFt29jK56mZNNdke4Px9SCFlIPJgAy
+6GeljkERPu1Gi8tOIYySk1y4Ge5riaCyFCxdnuoUvvQ8RBypvimp3ENPxTDroOUTRn3KJErWiT5
JrcJfB1KyYDcPgSuYTwG25od2zooHH9dGdhlK3zo28Y3mG52KNsdPDbmp4hW96ae5Q/VdyTH2Rq1
Ocxibzh6XDorKd5SajZhczZanGnQUCv4OGmwZAhdEU7YaymMaD/mXX2lMUHd0+PtzIy7bKz0zVDH
Khuu9DVeTavfF2a3CRLkU1nDPigciEaQ7efY9tUl1Nkuqjl7tp6+lpa+RzvY7uvYopObGbt+aDvS
FeqFJR9D+G2ThxJ7wUoGWoJ7ne6dlAeqA8MXWM+u9+q7IXdTSFEDcyz7i+jxcnk9hUglk4KjpZ0O
gPtSs6O+KWyLQXUnTR+kwmS7uMQwpI2FqvZ+5oyngCC3cZ5gfEsNJYDua1SO/tqezM+k1JEBPRvR
YQYBBzefSY5HzFKSTiuL3gPgfeI06xIz1FQflzwEO2SSOWFklsRbr7KONXAyOmBjJniC93rRM7we
qbwFRhuRNcz4IDqUVvQGVCbfZSTz+lMc7sdpQY+0nroL0VARwMnePE6xUcjIxyhe3vPWmmvGNCFn
rnxnxBhNI/mzSRG4GD4+QBF1BEG5bnfowniLdD4v0VX6BhpqEtGOVjTi3eDCUlUQf5Ljm2M25pFf
CsFqgsrJFu9N4X3rcT4RQPI9nj+hGkwPeINp4NvNdVLrso/q7YwYF7Xw/Oo6VJJ5NNzS3H9KAueN
KZJTS8AVcsFVGSei2jnILPUPvVQGoI9oSS9DWK5910bDr8sti93L2MGFU4tzHb02VLq2utkxfig6
R6AfkuTiW8U2rJkImK5kIYa6u5qq+iycAhH0/F2ZtM5ya2tniBhq/BY78qq/gFRBGIhvknXTeWqa
5GEZD0zdMLJqe9HOjpqnpAkurvsdV7lP19S4r2d0LWEGhEMuxI90wmFomiN8oqC/QdOa1iksLz7a
0jpUlfsNOBgPDQdEg+VCKZPI/NdiQIFsl+0LVJVzKy0kkvb8ZsaLeHD6hJtuH/3q/MCCn+yd+k43
AIStX1yAw3oYU2qI2Hm2JKI76nwU7A6CfkNOO20L3OVQxn1bcAEiRQlTosdtGvxskzElThbtOZFm
2/Q7NcbYBtEZB9Rp9lLsuC1CvGX4HAhisnN4szwwYKRDCk+iZ23aq1IQ/4AZM95HsXXFB7HvZxhJ
jqaL6vRHd4qeDCBZa2aKwUZWiN+V4WT7GvoMIP2CBDhkSvMmj0WxNjJbbrusf4ppW9hV/Csz1IPC
TAJY3xlhXDjb6LHJqmqXVg33yJQ+ZEl2nVxhbhkW2NJ6+1+Mnely40iWpV9lXgA1WByb2Vj/4L6L
kigpFH9gIYUC++6O7ennAzO7OitqunPMqmgpiaGFBNyv33vOd6RlmetWylMe1m/+iIcvmT1qqs9v
FVGsxPFiiIC/hkArkA4ZKdWMA8k2bjlRz1hYSgTNBEOuHYMfk45teUWxFp41/RLr+MSrlumE1f8I
kE1g1oVrPaqR0fUUviap+DLrMdi0c+tpmhzEmZQUAI3cJ0tGG5fszQE3jV271qnlDoga7aOFX7jo
3W9aU3BgwbZ77iSsdtt+dQ110GtIQnq9xLZP6CFa2bDVrnodE0FroKZPZzc44V4k6TE7i4JGbbXC
e41mmmCt5+8OhV4toRKa5DKjYaFd1g/ODVbIzgigB7TcoekEv8gBsF3GpYAc03OezZmTlsmw0xPw
8BmC4VgFPyKBbye1SFxVWXmOlf2d7OJk40tg8qO7pSn6rTNkfCRE4MuBLYgzLiJ0mENiHPjLtkrI
CJsDDL2YK5PATkhdZlEvEORVu9wkHp3zhhePsOJUW2w694CZGL04WuIVZX5NGukijdPx1M/UC6Mv
oUbV8sl06GnUIru1aqM5mrWwWD05qqJ0z7pmnyWmcWyi+YjXtuZBlvJW+ZzrPcBcS1XZaOydTt/G
goqfreqgt4CtknjkPNiQnpMU7krTu2xny/BXgI4doYq7pRRhWe6ZbE8tBIxQztZNuomLuUPViyCH
U8LGqUfjcUjyXRl2+4rQSoGVmoXTwWWyKlKEeNA4XlBpp8vCJCgbT8jVFCPIhY6msIWLu9Tp5rF8
95jDIVamRFdaqHsjbGRDuWscX67tHKV2itC6m29SgPTZmp+IEwXilx/G9NvyhfDCXZpEOS9sgmHJ
wOzgjbgpgAeRY2rTAaFZ0TCGgQVDCG0dfpEkQJJT43rrxKywXXjpU4LOf6uMalzhdJpKq/hJXzyr
gdUhsyD/hQHtGzSzNyXwRKKxpjgy6qM2G8ELsPsTWdc1In0bE8oD7icMNJp75Cb6aZfYFAkSsQ4j
0RbYAc2L1ucR7mKwzsRtfwuNeOMdQixcO047NOra6nveDsPaLKs5ozS51K6zb4hBISrD7zetC1jP
qa2Nl+xk1SWHFQc3TNC5Dn0AV/UY5f5u1MenIdiintPWLenXTtJ0HGfwbcbfsbZhaFrH1cjLY6hq
gU/xKZd+t2osVYG2F6+13+O3bV/riHE2QQhvuKbNjTY9KBEAPjHlWY8oSUQuz0j4jnpoXTE58Qr0
LsCx6MHh9icC2LkkdkfUoV0HQA/pd7btW6CcgZXNxScs8LUNbI015zGuEdwKcpjWdotozTWK7mCE
p3KQN+YEydLT/ByTdvI0GVfZEIIrDBRPNUDchRiDFc7McqEwuU5ac0IfKNbd0FFy+Xilbae+BHoV
nYkYelJGR++zpB/J5N3QHnAZPOetIw93Kw6tW5rSReyE66Sim/LHJ1XHeL1BHGS6JYMl0J2LXNMq
ttjKeglNZlQq1LRF2yYmExlsY3Iqi5USJfBX0DDJzoncdTn5+uH+4IbEa4iI0imRmEnmByeYylXk
QquzlU5C4vyAkeXgTrq1A1AF8VXBNyuxbcLkMg89EUdEkJCEJfs2PvbOC4kxzAm0bHpHnUuqjnJ3
xpyeUw0NCjSrPAUzNfj+oM044ft/sV0RYkFDaHn/HKwge6iTQ2omzUHifD/E83/hcWGIavSh3JZg
qkQ71oeQttSBlE7+wv/62FK5i48NxixeTksdbZVgPa+kRecHHjnBB4CNYs4PmAwwwCykF76ZaRYg
h1+PSYWlYf6ZhRW1fO2fPz6m+9aC14Cj6PQHWtZJvvCLCZbWpD2LOYaofWfQjIJ+/vr9SQORH+vB
hPY2WQELtGw14D/pDMUp7KVTcf4IXb1aZwbRM+CiCaQUdCOabgS9GNmYe+JiWdSkOMAEU8tC74hw
KCgruAIwBujzQ9rmuDsvsKnLQy7AHCwmkDNxFcR7n5SFLe2g3R9fnM/vvJEMCoePybOgKyZwgQ+E
5YR3mGyzYdj9OMznz/tDwlaxGmhbLUwyshhcQZjPYWKh9r0kTo4GtSJSkyoOOFFYNodhfsBkiGSG
cbncNQmeZzmaZNBQbfeaZ76DSJV7L053aLlhDqThj9qptbVVcP1KmW/UiCns/kA/e2Uol1K5J7Bp
BGZHRwOm1/2L9//K5g8br2KSIn0sUIqhZ6SB/7Tm3prbDa9tVjHKqaFSzR0cMyL4Q72UjjXSSoN0
lI7vrIBYURcIoBDRdBm+Z9dELgCoEa7Fr7Dk01PXP2beMQ30V8A6TDODji6v/jpxrl0gWb2ag/Vm
mMar3ZGWI6F3QIF7CuJuM04DCCRT7amJv8qQuvl7aKtvUMZsVH18ayJ4Hlytf0SB+drCaUOu8zI4
VCAE7GAV5mcbtVxp9YcrxA/El49D43DYrPRhiWZpn3vFUaPJv/R6WuamiSkYqkHHiZL7V0BL6XJK
RlalEvrHeML8zKFu/tR/PbT0oxg6qGhfjHJx/3zm1vVWSzizz1/77alxNl989295/7KupLtuBvH2
2/M6nyyVP77f/XlTa3vQwsS5THOmQkUOSWy0siWjhl94d84iQ+1S+/E3uD7xqqHblFczGJQKYOHm
vjx0jb7ytGOeBN6xIU5p7WQwWuBgLJkLPmqt9xDAPkFkAeOlJh6sD3lDcoB0cRc8CWuehNnaJkwJ
A7AwgNoWX2o9RhtdDHBtkJX7zC1n6L8UdsKHCmZSMfRru2zOBovHycG13BM546WEMftd8gS0ggjU
keKmKNPkANf4OLRkndvAoZfN3LsLM7LqtEp+1Mg8tyWST0xYpMWWJv6r+sax36Wmq7e2DV/LlvrG
RKO8ygk8XjvKeDaSesCuH1J0B+zFHjXGyHa9tZyL1cDQjOr2OsBVrVsdYHhg7hs7gq7lAVZMvGEX
cWShVERxHSEy39KJ5KwvjV8ufPRDCtupTZkkJVbyjXQIWjRiWrvs+WP/phted4Cv88OIM7khyvOz
zbyz67SPmJKujgx/CrvQj6CzV2EIwinqXvrU3Oppa2N8w4+pU/yO7VbaXrfnOPuSN6QcTyWDOiMf
f5at91qbVrip50FAW7oX7o6X2I/QGxihXOSWt/FkhK22/8Zqz59Y7oVlcpaIohtA6KtrI3Ji3j9l
EJ3ylPtM9tWmK0moj9xJbZF8fWk/OWf1xCU6N8MJARXG4OrxTtxwnMiDLcZpCeM6AqXp/qrKHgzH
hHGvRbbWWAfmmLmvoQtuQFmk07PgsJLbJhFW+ZvliE+3gHQ6Q7qXzNXG9ayFlkxjB5ffxwriWUsF
5VYxRFJYd7dxk19p9VLlcji3onWvmTvVqlMxTOXG1sBCaaJbCj2+ElDx3bWiax921wQxAKl+Cool
wXHgb3Fu+zWt63Rla/oatzgnzXWdOsexwnFvMbxKUZKYZGjRQBpuocEQmFTqn5o1kRZUa8eixuXl
qfOQD+8C9+oisvorrPvHxqFXIe0nve/eoqz7VkQR5udhl9Czt5MKf96Yf/dc9GeQYRaWxm0h+vJU
FsUP3n0yoET4CEDsk1prAl4e7c0xPbHQ68yVfjpteVJO/zUY4ksxkmeB/jFkCNpaGyBgrK5TkTd4
Jds5JNU8ufn4kbfeL2yfFMQ2pplG5+40rlb7Ew3MR2c4380b7KmE9g4L5VSXn6Pu8OpHX4OX0jwD
7LeEJHGJcus9neZWgMnMou1eR98cOBMliAW8kFtU0qEAh4bA/Z3rMl4nOjGqFNyXMdRfpedEqwSd
MH14fVPP3we9CGBhA2PrOKRHy2ueDQ/XQ8s0kdZJvrQDoH1odWYZoEutB41PL0xmt/gFMnM6Wa7F
kJ5fPG0BnQAjuCW1rLbFVDDqr4+Rku8y0wtG/2+xl6Z4sImKNsjUJIYGShk4r7SpFlKzH6LBqrdG
YdIGrelRoCE3it5f9cZwsTrcoQgMklGl266pT87AYIPD9UMUmuzqoKKxDYn6paHJ64T2SY70rtx5
zTJtmPdBtNcjAbLPC2mtic9eR4ZjJvVq9IxoZYaK2ldXN69Nnvq2XwDaNIZqpriS2FdotH5x8rBa
cQECCqP9l9c7rSE2EiIWOuF90rePytJ+BL73xCtM9sLA3t5dx5ClJ6/W2gibFhy5puQDWPNDGdo7
wtA4MJjrMu9faTBZrv4L8XOhfCYEbvpUluNzJ6e3qocb5hvZAYjLCcSjWmi8PZ2N/tGggWXEnwhD
0sx6tFIsKq70Pwxbb5dxB0g26q1NG+soauxuWRVxuy2sEpVri5TkR4iWbuF3wfep17s1IYh5xl0Z
aVcbKA7xrQhqmFcq64PWxHGysSiJoPoEp/gm6OskVetwyviqFDK0xgmYXbk2gP32NYqdF6YWNNEU
HWSwi1+k2bJnGt4jPIStqt8DPcAr7OoXPdfOiYE7miy7gexMj0khgjiwefZE0VC8ag27belXn3Nk
V0ftN+OI603nBcampbG/HH2Op6L9xjBJLPvEq3ZYFbB5dR26NlOnehjGvWl2PwPJ+SVV07VxILMF
Ua6vkM3QLC9+6bRF2Vy7R9g63JSoCcakxg4b3ab2U4uxHam04WqR8miQhrhgck//KH/OGwPjWI2o
rYwIJsD9vUygu4yhG59jv3kLC3DQIBDAF9NNXTBL/jAYCuxwP4HuzQE7R6wlQmMQgTAhX2k43VaT
xuuZQE5DDUoLdDKtUznRZ9VdwNxdpF/8WUavV8Eh9OyLNzjiuR4hh6Qo9UrkFQZqPCIpEuYUzpq/
Et3P3F6C4vUZUNQc66nlJe7xiqig304qrHcWBzGi9WI4fhZ5g0GFfL10OF8STmMwfm5/pUa/y3xk
TySmsL6aZrVy0TIupgZpVaFyeYgh/m0Gr6oB/Pu3wMuqZ5mktFBE220pN+O1r4CA2TKNj4U9PtbM
806+kO7JiWtzg7eEoHfy8k5G7ler0DDPvpl9hJ07nQJ8FPuBmVjvu/VJzQ9eGcv1YPD24t1zDubs
OxmH7FgOtMj1aiqgAXJATNO5szTHADSZ8jezDXPMcmNH/+zBSVDP3R88BfTJzFd5bfvb1HbHQ9xa
aIJo64dODzxLsYkaAnxRn7b0x9hKLvcHY0S5p/kozcV09Rjcg3XoZ1ciok9gcv5pJlhtMmeYM4vB
fHWofs26FKeBzRA/uYJ8UQ6w7lSrP1Ords8uRml9evZsUlEz3TaPjipNEkOYfnWkeN6kMeQbXBFU
iUlibr2ESy6UtvZolS+hKuEGzB84oTFujHmGT+DoohM2hCeT22slTBTdadtOl2iK2FcdqplKB7Xg
S14exyzEKeqKr1bIeGuZjXPKJpxVRhPvHCZ0S6dup6UeIf5xA+viuwOyOUVEg5Nii8joBC+F24s1
HGG5NSHwL2QCGbTv8O6PvsZwPZd8t47B8FQy5R91ei7SvwzetrcqAtVMfWUmErpwzaQ7AREkOqNE
hteRstI7fM8tNCzjFI5sceDrETOaGpkD6aDhzFMcGSIwEaPSd0Fn7TUfi1FEOZElRnJUQ8eGBTvd
r5/kZEU0Ag3oe/TMMdExxJg0OP+2WnkRtbujUN4hj5ErbjPBkhrstCGZuEjrEcHoWtbsTHHLP7b0
cOPwkm0rh0a8VtFXbFvprfoO9QXiAUyU4kBarUY7rqVWdA9kw16hXO0NGn9UUBrMAvPV0zl73A29
qhLxUg9bCEWc/IDo4M9jA10LL1kbIhwJbWnO4VC75ygZsu0km4dqEqepBbk+uM172mk/fdELtKTA
JsNZ3lKCdW1zXgj0Ohxdg/SYFZiPKQLzhTewwkzqQ4zjZeoKAJMdKCof3A6ZnWQ1UcNZJdtmgakl
drW13YTx2svHcGY7/EoDQmgl3TwkTsPFTYLj/P/JZvdNXHCCtV+/RYjEGGtGTQ9AKDBv1RiPD16v
cfpk/bdgXQ1j9A4b4alstcVghAFClhSFF1m4bK4EBTA7A+bEUi1KIBcIoJbgHGDBSjUTwsKPLIGr
4lsjrYGxnM5J/JkVtk9yUkED1WnhNzcEuIoCGWYcYCnWHPucFvVMAsOSHfo0wZr0QOMVgKCVQFyB
e8wKqjMjc95wySRXGfbf6oDyI1JqV4Qc2KY+OfkJKNguFwR9qtkyDZvQp2RyDFApYWqFVDMy2lkD
J+skJ7UTOtbGrPvgYDkZd6WeySdw1rtE/AxSP6IGR3E9MFo9Bkl0VXan7QNm0jI0yNaIC3xKkXFs
k8FblV6IACvr8nVOj3C+xvW1smgNT35aH0dpbOqCDWMcvH2kqmavY75KbMGwp5seMyO7RnXu7EgC
gk3kEiBb2JUGZN99YD980YfqnVsI3p+G1tObGn/vznnWJZ080yxfTaZQW0fJjyJJyC634ydUxbPb
ZDiNCWxDFXucgqkv2qJ/bQiEmZwe1Qkzj8GhOesQuRJBwl06CROSafped42irWifWh37gKg4URFt
gi4JSA9WyuTA9RXTy6uuNtDXgXwTAhoq3OeF2KsJKU34WFSdwD9uHz3AKjaiZaYS9luGIsKyOw+H
SYehuxAfxmRomyL16KEzkVjHQ7UKfPlxt8bfX7G8kOR6xw8RxqSgxRY6vVT2TgcPuKg899jy0q6K
pmxXpaBEzAwonCmVFQpz3J+xyzy8oUnhCTJqfPuxI1BlebdQ3M1+ei/to8MFvgzsYc5NtaedjaL/
Uomn+7Ma2aDQ9PG0gilA7F1Qg3RRiwIqqn3edCIbbYkQwfS2bu/4W2wYVAWJR8xKW678GhaKKJKz
qzM3qcnerlKylXzEcefSby3+LXgBWW/u1kw91D7CMb9x1mdmNkU7Zi/H1EgpNnHTlOlH1If6znBo
BreTsU7t+KMQiFiRtECun732Ric2fc8At8iRMAXcARBUOXdOsthG65n8ssxnlAAGcEyayPQ0YeNZ
+G5VPTZvZKPrcoSgFzDg9ArMc6H7ntGMW3LCvEGhwQ5vVSAQ62CfWbzi6KIOOUarRYsDVjloZuPs
JuqBH51iNaZnshNVd1UWFRec8I5RFmrJoCFG2Q/U4v5Ml7TZP5bU1K7zZSiC96QLbqEcWemYISFf
47SrCMzpfe2X1UGjzmuoON3EhCbFQN1gDUFnBTdYo3cFLabGodMm6dWo6MWZfWEtDI+fkdbJKoqQ
QvQm1P+kO8W29cM1WI8gzl/KiIpaB7IVmqzzEfNj5IzcC/aD1gveJNN+qrlIRn4rr9VuoEH9ZZWM
71JxFiM4hN0q5s0WENyiMaEw0lCZte1qfmUYRsIe9Cju2gGS24DCgwbn1kVcaOWZt1JG9HHfT6Z6
Dq4q9mNy7Uz7E0Abilqff3Jv35HJyYEw+hioJYei+xZNvHdGqYEWKgvs0IhQgLrM1PYHYVjF1qmG
/Jj4YIQaDAStksMmjzjkeiblvJf12osTyeHQG2JX6/plap323NRKnktm7iCUs72bFsN+roGdrK+v
4Kk5OIziXYW9uHaUkfpgNhj+srVmmd01lfOEZ1oxaytWpJUnu0I574T4Zsf7g9ap71GkhSRLV/aa
PIGTFiqdYPYRebXBIeQIxO8t6kkoRzZinsdBj3fBhBOcdfSJYXu3nUz9qbKls2EtsY+WCo6IUaiH
4N9UHPF3tVd/9zPDXNat8RiBgV3JUVv3DpvkfFHpM9EhUuKbRlLEKpHz60d77WCPONMEYXWCJih/
5WnwibWQPpn2nGYH6S4QOOl76e3cOvO3NPlJDETfB6xQX2W93uxhBoK4n2W3huqspWFCR1C8exQG
ZDBSJvTzSc1szHDdMoCRJaM/bsQQOnv8LelQgqYubgbqx0c7JQhkCLGUTasGd09LNvpsAeJa6rVL
SSWDxIGiKXPSZyHtAhnOFw47b+UQ8sxuOOD3QjvE71aNy7IBVNk7r7LyGo5BlEsh6p6irV8bKuNl
PbAG3Rci2ivgn3zLBwHNdhxkms3N/jEV82lUuZz9Y/jhNXe/y1yC2T3Fbb2oB5ByKCP2ucvUn85a
B+b1IddBlvTBWO90KBFzJMyqMwWKDjiA/DRWY9V2b4aG4TqgLCNwk/43x0MilpYyaw64XlDbdmyq
99fJcb5pPdo0YczRjDiG7r8wBH0yjqi29D58mSgEV5Su7PUwUAxIRzFD9E3EJYAwxfiCoDesuCdX
WilwYynEEl4fULQONDJx1dFR4F6N4TuBaE3oGbBgmQZLTYrcR8pOUfUwdIgIfvLcPSmERPNV0aFx
o4/Z/C/b7CMvuJoQ0iL2NjTIzrPt3OueQ0O+jlxWeJQgqfx5CeoNQ+8Ezzdw4JtBiiUrVgrLe1kA
/a4vBGqzP3r72Ii+4aJvV0WPEQ0qBGUJTyqlux1zm6Nv0EChTvUvHQM73TJvpTcs+cElnwj3bp3+
TOt6XLrgYEjUkAs7RGSCPqCdcfa8AlhdjPyJc/xFCzEIugDF7it51246RBFo9lnJ25EDX8rTRUPJ
h0GEVqWZfPjteL631LGREEzPKR6ZREkLLhlXmnBO7tynZGmfNkE1Uy7S/Fq56hyzyCy0/IOQxhob
MX9NpefrCWR1LaZdHrTRyqZ9ThYQ7+Mfa6LqD5qR9hu/Tz7ImwH4aGGWIbIoNjvrmCUIKOzeJ8WU
u90bHziTRJeaKdQip2/71nVRjVukDDeZC6w3x3Oo997czlBfMQ2dXU14+9Ur9a9heA790vxOowLF
czFNp1g4yc62pmYZYlZfaTSoSh22aVmX+9g21dkaun3ecfjzSY09wyKG4T+hsy6JDfKJssDNCyGl
QL6Jtp/LuQJ5sKhdAlTCPluRWAdVXSs+7MIA4JFxP85XSGOoT+mPL6ZZnGEKXPoSHEjQzGlW7Lt6
I/b0vjnkKIOxHn3mfr56bL1mkaJK1OeVYPBTtlkWFYtIOW4p7jgRet8n0GFuhs/ZEenbvB5yn6A6
cAmmiT8iN7iVaf1YTOKbHKOfWebsor5gVUvAstHVICKBFj7k4Oea8trq6RBa8dzZzyh3xXwT1QM/
qC1p7E32bIXMq4ewAmqO4ofcC8oOfLfk1I4033RWZD8DqZ65u/uGHXC21c0jpjkimwgaXSUMPFRy
7I5m431UurdPhY870NyDjMaeJavPoPW4Zrm4dGXfBo85OblW+JkLPx8XJKUDNMTMMhVsvgTgUcYy
SGHzSz4czNSLcPJ3871rJu20yfl1Bs27DZLlrtGTdKFpEvohtaKay4nBIhm2xq3slQ9Bxc2gF7il
W1rddiguJTq8xf03bzpc2okzgsrWnlUnNMbx2N+oIqrJv5izN3ic2AjgCrcL6bPIRXitBheaPZf/
HUR1v11C8JQYJM4a2ml6i7y/ISYEpcgysiuWJcC9awwbr878ae6HYdE1FuBLdpUSf+0qB/xRGv5y
HMUFTCGvgnAbFjAIy7GYiu38eX1EakXp6q2yDqkQkqEmqHknBRPTkZSzQJFIz8+an9uywIFHWpQh
qN37cadydXNpWtxJKj7jiJq79Gw6UUGohGdJNFS0QwqNaYnDYlspLgoPT1PmNLx5OXuYyrMPM7cO
TephH5s5WUlc7DKXjiIAegR2Dn/25CfjesyPtgefKprP9rkGWLa0P+2Kk0qQsz9HtKDdqPK3mUby
I5XPawfEXms43HH1k3uGZeBuzfVgs3MBzZ1CwvsCIvrqlqN4nlEiuAR0uMCPGO5gyNB667k27XiB
vM1hF2/mdgUhHQDP63nb5OIo8aRPWywa2nqqcZ9B7uea+17yzoFh9V9ajDVGrD1CfA2RsvtMTQWQ
TnR3y6AR+tYAVr8i3eNZ9OpVzqesrHGPsiMfJw7Zpj2dcXnUXxO83atsij96k5u+Ec5WzbhXJ6Ws
rXFxYEBqdiESfzSWE5KSyadlPF+P/Z2PVHaC3/bXfe3GS0ejwUDBPpS7Dj4/dSNv2WBZz15dJRd3
FF9Z/gHGbPjGGFQfoVPaBUL8DE0vTuY9nMvxUBtNivtZ+CubaKclsob0IaH3ACqxognjuHMsmc8M
vPSeGecsiz4yV3yLDUZh5EG47wzuoL1IsnXvDy+pGqOV36SIcMaWEb8u4yXNQxjc0EP13gjO2sSK
ZbrjzbPQRHHz49YgdMqr/WnXte3V4Hc8Ji5CttFu9iLu600zPrR0vCZ0S14SvPqF0QDnbjbocJxt
F+IanCp4GjAjDIjhWE39ZiMtxR4bUgBhbijh3hfTZqjlFewRppYxzZ4MC+VNyfKNkYZwSmGq5Nxy
gie6Ml+RKV1cB06LTxMCToWe5A+kz//+F0ZBe48M/yyxpcVhJH/78D9uZc7//s/8b/75nH/9F/9x
jj8565a/5P/4rO1XOaP92t+f9C/fmZ/+5283EwH/5YP1nQ74qL6a8emr5eT/n1Hn8zP/f7/4J0zw
NlYwBn/8ZNRMe042TEb+yhlEd+7ABfvv6YSXr/5/vZdN+v/4R3/CCV3jH55tmJ4LksvFje3CZvkT
Tuj6/5gxQbojZnCV7ph86U84obD/Aa7Qs7G/uQwAoLb8E04odLLefQtKGsQI27f4hv/5Alz/QBD8
8c79N/CJ3zBnwoMbDJPQsmwdeMK/wSeMzqk7XQ/JFScz9+Heg4IFQE2K+gMS7AqX48RIRQBsDX7Z
OHDAqrDL/+VF+/O3+msWuzFzXv7KS5h/Cw9OES8Tr4XxO7esa3VtQhw2Y4lonld28Nz5+XkCXHOx
Gfhuxrw5Nw5GMxqH9LK1dWjLX5Qc0Taypxks3TR/QwMyf6NYzS+MAHphurrLIcD6nSrRcKykq4Ts
zxyrjmmaxkFcEROfZe5PUpn0a0Ywc122cmtBHxe2W+LZdBwQD+aisLWnAFffWhU9tlV7jnvLgNoi
jUOYyXl+6eoaURJWbSxdki7WXoWDunSbnda3u940GAuGw8vfvMi/odLmv2gmVAnf44Ly/g2VVmt6
S53akJroT/rRcgcDH0rZrCuQTFblix01PfakdDB3RgWcPCc7y1o6paxOzMRuYLHNh8L03gKgmn9H
GOFS//0CAFXCKupY801yh9j8hb3ETDxpes/N93RWydVyVr2lZxxQHYIYQHguWh/PHWOAd9tX8kD4
LV2vvt4TkTMgREinh1x7CIkN/rvf698uTIfRqM5vJRyE5/a/kRl1jcgH+ig7QeSwLEj61Rmi2hqI
8sooTpKTzRhJfz0ZRbI1wx49RV+uyqIeKLwm40zQ999cmPbvKC2WEB2Rlmn7Pu8lSK3fcCetoU8h
jeCdhXtlY4N+PzpNTr6Lp519oqifs+CcMpp+JI4pudFJW4/2wK4jsBnkDfkvelANl0KULiWghnJq
QJg/WiG04El/a2YfYRc058maB5Sexnw/FTdnHEBmdPpBEJhEdA5aoeEhgdCxHzQiNCbcZzDzmC14
g7XugvGjVAWtPs0fNm1ZnkQ7I9WrFsBS+c4cjb52i9SEymZnae3F6jFml2UzXhocIeP4K07qOzYB
U45bdStXFMNCKvS5RAvGq8lnqtIXfbcaTe/2P98lJkys369FWGkGn+e+Bxdk/k5NK3LfYzgn1c7s
FSatvLxYYXCsC98/momFIxrLyiKtve46BMNlKIhXmtKiuCZRccXfcjfWpqsC7sDR75qvJscwMda8
QKP6iXWUv32s6a0GU0BmnPtZ1TONOR59Xl9YMY7oV/SMqvcAbWkUefPp0my3ZWC6h94U19Qzb/4Y
dfuoZVyCA06/3P8L/EJ4kI66dr6DLjAanTXZQtHD/SGL/IsReOW+L41grZzy6LbFE2+jumRksIOA
sY1bB1vjkekMlhR1LWRuIHSaDCbeCh1HEz34SVUv+lGHVStKWh4wNkyoQ7bMaS3rNtIW+t9w6Nsa
fkxZoE9P9oIgwbP0q/Rs2h8ETBYEYRjh2URVuGHMlO3Z4FY65Ta5dJDHdOa2uwiMzMkhsCo5pUYp
8dDx2yPIis8GqsPcDMPHPHkbtVbt2NoY6RkTZJ+mMy44Uk2NwZXjcqy2a43YkpktS8oGnveaAs0u
ibDXB3dhlJWxZ2OfU09zBJuCnBjDU+PCiQiCVrG/TBAdHbSIKQbSSmb7ytqROvij6LoXryq9w/09
QguEAjuCTeb2rcTEob/bkW8cwprx3dDDmk8ktSt+tZBQqjWmEPfErrr3azd+dKV3zGVunSIMzI+B
1sWPekITsNRrdG8lykStNp6ZPAaszB52+EFsDNPBJFTxN9ZegXNO42oxxUg4czaeTDdxBSCs+tF3
SKYpGcJtVUXeoAyLU0veH0NX1S6VK5gC2KD1XA/czsgun2iz1KIjm8sZsuQk5gdaWtYu6KNLyuCF
LgM5l/eZT+gNT0lfFAfNNuKHQY9C0NjwPCY1I3mcJtt3kTVdyyLWr4FD/TpniNaj+jE09XhVuTZc
O5m/+ml6nJS0dpMxWE9CZ8Ib9zgE5o8sod8KUDkH9Cz+wwgYxqla/wBZFDyw7z7cH+ywQfbrEed4
/3DyC++PL6Q2f4fsem99/1yUxCjkJ3AjuVlOp/uTLV+PERAWYu3nsccRnJM8kQjhYzM/ZDloIm4S
1Mnzh2in+IIVDWfRONv7p4ROSgbQ4ENr5T0WCS9ivJ2Gz2kRuRgABPo/U2gkG/OgJ/Yhysbpos/P
iDxd7bL5OGhVZ7e1nOv9QZq8oKMYP+8fISOcLvx5K+T6rM0tDaUuJjvu/jB0wTuOkWJDhBciFVrr
SGASepSuFOuG/MHDNNTV1c96um6DL58JflqzwU4njWy8RFn+qxHrLsaGtn/GH78yypDU6dzdRSgd
dspOJFHKRPhIRfdCh5dzUW3KSG7CTTUEdfXu1VganJ8E3cYvjEqOuQ41T2T2q2FzTiSe3N0bgjxs
VQvYI+bwSRvBvzbeAlLZdy/HMYtxJcDzpRx5FA6xMFDidw5ybuSG3Y6h2v9l7zyWG2eybf0ud44O
2ExgcCf0XqIkSiVNEGVU8C7h8fT3A+vvU93VcbrjxpmeCYOkKBqYRObea30Lq7znkDXkIV/x6Whw
Xqw1QHDAp9O9k84ZbTTPUMw4p1ZhcY8kfovETqkqyqlfwlMuFh75F9s0Syg79/QZuzgx6CdEP02G
to1HW4uRi0If3QVS1E1XLI0tsY/pMrTyVaYG/xqm2QcrM9AhDL67jOxpUm7cS6E14exxxHfTEVlW
xqxyR/MWN9QCGLqqRxHm10jvX/xBE+seJi9uNAQnnoH+BNo+NhQ3OIO4BhM8b83UnqArEbUDUtXa
lwkS2Sh+c9q2edQb1IMVTcX7+DSlrvUyciyr+gt+zvLKleqSWVN/9CLqfYY7PLN4jbb0PQcmEahG
eZapu8CiOiB97ocPm8DPjR3Vl9ak6db2DBLCpQo+ebObiuwCO552oeuSgYUepeMN3oN0ekbKYJ8i
4HkE3VskjKD2xXXmrXUv0g4VVBgDI4oXGtmR/feIfrcnlUw+orUjCVv3kU6M0BLdUO6ctFBoj90l
lYRkS44f5k2XwiQ/Dc4UqWGrIQqImQzzuU9lfNO1nHa1167LOM6Wfd4WR4BgMa9q6JRYxrEJ3f5k
B0St5NPFIMonL2LtbZp2yMBs2m3huHOjNNlZUXmZWhc3pq2nW1nlxLtqgEP6EWt490bziunKQI0c
uyutPZAdZIHYLZYzDkftNUA5sQoH8hraDr+FEyDvqa7KmbNp6zkcrBxKPt4Ew9G4XFi76egOKtmH
aJC4EBgAKDNXHLx0OkcU0hAf9vukypxD6WIuKGmMLMay8E6obL0ThuShIZ5ABLYD/xAW+RwbXHzX
3SJZ6X0Z7/AMnSv8uxfd+0TR1x183/rCpMbZJ476jOIC84xOcKDWgGJqLUmXaVLrXGTOOkjjftfC
lXoS9mQcc2lzOXaxB05mIrd6M6hH1SIE6XJhf0XBXL5HMnztkt45WDWIoN6G09GmmYZJy7L2yLbJ
PEROJVQJlwxbgRt1yV6vxKWiIVMSd5TXmNK1mo5LIh6NOCtQSK3Ksiz2lUciYCOp7cs4pj4qfbW/
f3mtCepr2Xpnin4Y6Cpsc86I4KNpI/3sZcl2CjLUOuCZUSQyDHSkVDcDV3/XDndOFL9X4aidm6Re
2PyyUVPNgx2HFErtKDsOIeVwL279DeKWZUXPbOdZ1QPZiGo31Ju61so9NPZu1w2fKO4L4Dtuv5p8
9bOcXAu5PRfwmITObMLHHFfaBvWF2qVQ+w5c1PK1zc5begb2dhFgRkTWJld1zVDY+gNW8ZKQypGf
kERZtoLbqO3NmKNpfo/GJ9gyx+S25QjaW62FKniKqR6bWOstn3T4PnHWQ0A2IuOKtwGNe8pystT8
UiPZq0kx2IG3aGtJ+Qo8UoN2JRafqR1NjyFIrEjKPa1FF+M7Kih7JGembJHiRC5OW2oVZL3Rvva6
9KXtVxAaXFLBVHUkclPSo35RLeBU1NnZ0BZvOCbLTRNRxG5xjEaTv8K9QnojmGN0jTkGG4Kvb5AA
fionIKp1lPGTQlPb1qP1Fe7JtJyMrCT+k8jHkPBsMp26EhYUn5PiQFw1LXU5o4kvopbMTS1yZLRw
gN0xPyTIaDhxZWETd+6RYpZ2gesxPJMbvE80b41rXJzp1/THUjgkGI/CPzNNNVfSTLIvRug/an3c
fVqy3lN7OLsKFwT24mQJGlkcTdcD21e37VrvUBKzjLs/E/W9OOJVGxfVZCXrOI1KxRHHa8v7f7Xl
UXUeffhMhsDIov6kCDNYtaRrL/Os6Y9CIpOKQpZJmHJ5qPk/YOGnm74v9U3kZB+QXbQjOIvgdL93
v5EhTsxel0S9BYVGuLRuayTUZIvK7GxyrPiPOkqIRGi07TB5PyXIvlWnjxfNia0Dbn/z102esveq
DldghISSxmmKVhqpN0meRfrgTtE7DdNxgyfZYEl3tSuyl4R41ByuPoVfPumpSY+bCg52obF8uj9H
qZF2kurcbV2C7Wp0zVhPY6ieQErRp22A4s2PfCxDB/CD1NTnh8EOpliz4TDOV5XIZliZU0JpV+T0
CdO6jglwi4QGzTJEu7dQVFv2lUUK5SCQfaOaObV6UD1jh1ty2XiShhscirHKZskRYTPKQA3qJTfD
7+XJaNy9a/c4H/Uy2OhBaDw1iaE/hfAE7Zov6DeevSl67LrQmcGuuajx2/n0cfO1ibeR5UZxwtNP
EAOxdiR/ag9GjatwnHQdnFcxQTOcH8vS1hfSJlDJLTCrskA6auMcZEeJf1lTRDvYWvBktfhjJmtw
j+UcatUxsQMBMB3uN0Xqoij9/Tikc8z5hj3TZDtzyRzFZ2TUIzbynZAVFq/Kuc7xdQfJSXRkXo5J
IAnBfJYUyAcVH2UYKGT71cUkSmEDu+6Lpk+cDrhZV8wb9kMu4nUeuem6DbITKqsvqhDffKUHRy1V
O92bGRJZdOpQCrBjgytM5os3ERSlWI405gszvF1stJch4quOhs17ZwZDpJWeGq4CroOsLx6Hj4rg
+OUci64RvG5gsCQyKXoROUsvZVHbnzadLwhYgPnDKeh9dyYb3CXxqW53wzZCmOL0nuliWok8Qqfz
EmL5AyQVF9t8oPkXumgt+3pcklJFn7q5Mjl5C+crTGr327HY1LpJsmu1M414H6R7U4WPCXSHbUO8
nm4iezNyiAl+j7Q/HYOTZo/7XiJ6qDrc2/rXosUE1QOJqkb6iwOzGkNJAlEsQqCcbth1tp1s004z
EEZwTlVGdIz0Qi11tyXJVLYb4SRfh2RCUCTdN7MQzR6gw0B8Bfs3Je8SafzY0XekpnSQ83B5v8mc
lVChIInL+6ynX0oBmIlijxtDX9u2cxXRAN9JJeQlGuVCIyiUVg9u9w5JW2KhzinhfcZCe9IweG6K
qpProQDJ4LVM4ufyTubSHndfyS2FtCZIMq/qwVsJFAQLlJ3YlCMEe1w6MQ+wHCoy4yfgX4IT/BxZ
OtdtzWAi0CTV1+Tdikv67DrhZEFFW3quIOfl1Pxg4HhgGAI/Y5neg6sFYDp6icY8K372zmAv/dgh
pG3wnNdAWBevcvZouYm+C4RxyNOQYHUvtG7CK7+oNkoPEcrak+352QwWiE9mVR/rqpTXRM6zr1x9
RHlRvrFLzlrqv6oKAFWkqq8oFEHgi2ra1j1qCdFB3APZqC8cxhAW7cnRlsaANsmiYIYa+6KlRF1G
pro0SSo3daO9dgw/ObL2Yzx27rosuXy5PkxS07AUnTU/3DWp5m0n/cmbLm0ZFcA9y/KKLH7p4BbI
2gSgqJCSRbkwt50xkrHjZ6cO6yaLpZtuNPpJR/i84hDGmUlSa9ya6mhXjTqWyk4JFVDV0gAesAem
9YFZNlr0bn0oTDI0GfcYvxz9wUoN+RhSoM418ejG+84e9a+l3oNKCKR9jFNv3MV6/lExl9omHRaM
CS6tbyKZcAxni/kFLnjnOZuk72hjvvQUlXcaorUVVerqoaiiZ2kT7j2B1WGvoSVyqCf5yAXWbkJJ
GXon/rMJ1GrC2b9HE15t0ORj7pyvG6C1b97oWHsmCqeCJHfU53z71I6vruj9WxHnG1pUr5IEQ7iX
pHDoY1tRqFbFcorifGX0ydXQPMatISgOmCIcA0tPZPbAKGrfX7Yc0wsrqB66or4kWlYSIcPfSeQm
dF73/Rk1uevrylz6+Wy0jfZ9kwwLrZgIFi8H62C0BdfNjBAx4Aw3Mi7Kw1y6nhAucrc2IvhltU82
TlN+uG3qLwb9pci9jZb0ZOz2SKwOJclxhxCKKgRBe5VW+GXSbzEFisPEHBAkl+m4h/vjmQ83AMLc
i6gkwcgcioOab+4P7zc21hDcRf/dn/2S5KPfr+6lV2/GPnyGg7E14AtWnXiXCfjS2k5NsQYbusnG
PNl1FcQCNb+AytRhgpnC1QRgjadSgE9Ywu83XTwam/FHyBocx/HAZA0HQxvtU430aPHQlnRr2qi7
5n55SrzYPeRI91CSZF/HDF+oZiGTAEKkkevwUGfAgFnruhhLFG4IAe8poN385FdYziRZyxv87ldQ
GLWfPUeyuyndtbZ3wpjuOBmea7QxSplHbDAra1t6vXxuFW0Vr3Pf9CErXjx/LF4mWZImMuCG7fdA
GpJDb7njJRzJ9nakRlRVQZ4SQj02TXrwCQ6mha0B9atbKhljDujYR8E7gV4GvaVlh9k5S3HVfgbe
k5dlcvCK6Qc7e3ZzaVjz+9ydlR0Nqqzxi9ljX4A2bW1TT8BvdJZxNHE1VtjS9GxEn14gVw9TKitt
GhQPTlyfXSSUxwpdv8eRDBok93gVVjVrCI2lXq9Nd0q+EAOpjn5OscGP6nxV0y87JWl+sRBhvs7J
VxvJHGEPB7a7epo3ze2H5vuQhGTu4g2bGvtZyrDYcgrAdw7D/LXI/WOeE3zQ+lTvbNfoLkMWphcu
0SyUvG5dMhn/GpTUeFoyIeRgv6NCuwofzlMWkiDeqKXJGPNAOlB3yoMYYKM+7iq7FgjSLJell8N+
1SmkQ8Z+AnFHZbClyMuCWq4KsFd7E7HDSmbIT1oYHtsJ0u8KqzTRKLjGKM1NpDkAvNOrYUuJoyY/
YZaNhK24BFWQUg8soGeKlpx5pQXQxz17xWL/p1XVOxaUYiZ2oOiR+UNidMYLxTbyd+E6QLkdjw4r
uBErw7Nq/HY9P8IMbixxLslLQ2N4MWSTtlP2bLUY85eQNcIyblkFByojEcjtiq2tNyQSjPGqZWZ+
HfAvx448x2qGcWriu3LrcQ+WaWiQ85D0MgzaInIQGpVWyYZBt7XvQThuVNnJc6+ysxvn0clIPfIQ
9eFId7KAFzqeyZxur2YmviY4QSBpZ6jNx+Ex1mttaeKYxQLkwj5pn9qai3EdELA7uNOPmlzxne3b
qEEproKEBF4ndBq4ShGGDB99gY6+Pltu0q/inmQ4NBr4mYiEbNvxPQwbpui9Mi73spTnWATKDeLJ
0L9Wlg3MuwAY3zXuF1Em5SosQ+uQRhPWqLLctMjHdv5ALH0STK/RWOU7c+yf2VvjXuQeayA4z5vc
bHGguGO/QDgJ8zzQEbBygDFEYLiJUQUlVIfrgteHlnrzGnBDiB8W1agDUEybE2VO5zQY77LNSOGt
1TUEVE4FOmjOWlYvCEBlMtnXw9YZ30evv3i5p5+CBMANmxfEQ/4FQnp/7IQgiwWIWY4jPMi14rGt
/JMMcRdbvSBAcqBlk4ziwSsxOSamWCRTUD9MlLYDSccGEU20mYoKvlbUPk0imU2LPyprWOeOGa/6
QGOyHdvjurZQ/vhlQ2VSc5kfw9LqLbkVwkFb2jff9X6EMawR0FXPLJ5uV8Aq3GbF0J7DCqJGGlBJ
Q4LUV66ztWDjYUYq4e7MlYM6y8TKbyqQCUG+U6QE7Il6hprsVsZuBAyEtsomD96V7+pG1nSGIfBh
NDt1GLvkGSlqdInH0jwmGBpEhX1kGD08pGFZnH1taXisIj3TFDvNxkQ5svAMKej1batvp5rlP6Xi
8o3Rnlm4Hm8mYNcfzbQfo+jQWnZ0ERq9ZiZJ+EN1DJUPUcBMSNJ5egxrhkNLNdopVhpvagaPvUMx
YFDT2bV9Y4d9PNkYLELWAV0J3ARsPya24hgWbntsC+/WD161rUzlLw0FW0MiC2Tg4Z8A/K9Cv/XQ
/epwsgc//uysVGzKNNYOefsUDW77pRv1L23DFVbiTt6GBrsY9IWxLdUU7oMW325If37MaI0ZsbC2
ZEOX+P717iIGesAlE7+4wW4VlHLvDcWrbcThyanNCniJ6a0RVUJiyeqAg1BLri5vsYpc1MOmFftb
Pdy2SLS6Qe6ISc6OACbBdHmjOBbMGf2GwlHSmc2WFW51xgvfHoaQqqlTGOcoFK96Zrc7xqpXWhUA
CPMZ6D3MUwtD0fA13Zr6ksnRZ7olOdpjb2Mv76M1VwetoWmSUDgBYd1x6SVh2JwOJQyqrR2NJ4MJ
xcmabyJckCMcp6PfMyNECgldn7bUIRI0m8vIeOmztNn6sRbhfzhSSc2OgQU3DLn4z9SvKvoTfvli
2W73oCXJ1nHf4fw7L7WmQIZR9G/65D3Su+Ys4cKccPTvZG/oLBFj/8AWmajTRS/NWDqXqpro57lN
QgxQlh2z1M6OYZDC2lPgQCujyo+DZrJAzIazFjPlC3Wsjakj2gEzd/Qp4grsQujYB6Gn7t5rXrMA
NndkxP5SSMgySPOKiXKryV2VBhOOs7Jc+5QsZsfucLiDa3I0q3iva2MDipSin4xHewlav9vPzDXV
V77alW1drfwOkXSBlmLhRFxfJtMPTK6IZX8JHdfYxCmN+C5vbiZQrl3e+zHEtpwWU5pb/RkAxhyv
Ce9GPiishYjfubkPOylnMDqUZCeHB5qWzNWrxs0vcm5T24NRn53hwQyccOcSpgNrDFHPSPzTQzjf
I2j9MylYdOdNL3Y9OmbDBEHVqZTn/Pwsiq4+oY7b4oCEPSIGZ11OSboPQX8BBAvpssp6W3nWLVcp
l0lbn/EMYPom4tvOfYPtos/0czI0B6/OodT2Sbiv9LTbMe5Na4JWBcXYrN6mxfQ1lNjndTfznlsj
OueN0t99a8pXYU8Isg5yqq1Z+GcZeCzBhkS/WOXAPQrtUOrpR2+Y4SrpvWOZO+CkhS2R2qXIu8uD
1K3gRTXGMeqH8Rg4LUHYsWxxBLrfx9AmStIvQK6H5jGkb/Q+6MFqEhDGFFPSi1EG/pk0GQSagNxs
CiiHjqmeIQvjW4K8byJcUFZMQnOX6l/WaorepkllZ9tZJqH2Ve29xDNdHMEuqJroNKTUE7rMBO6v
qodKLx4o0a+ThLyXodM/naD97hR5sfNRtb+UlKcpLbxEpRXt+obi0v14uB8Z4LS2NlOOddmkxcrM
MoxQgeA8DyKO+Dq52arCvU45Y0vWtsIEBzcrNP2Fbo0NifHwSgbnowsbY2lw3VjQjFenIDZeaIAj
8wSrsO5Yu4HymdWrtDuXJPM+dUlmo+elUhEPEyxjVQyvued8avXEUykcfeaZ5m1qmbXmkzlt74Ow
VdBVilzmdM7QfO+RpZwzVeuweqtiNeZ0NlVsaqCXpQN9X76GRAm85AQ8nkPLfEUJLuj/PwtcZi+e
MqhQ55GxDfETbUYPpJbdl6VOWYC798f4wf66N41wtu4Pw9FGZhVFHte6hktCFHt7i8DPaZm0aXW4
3+R5/4akNF2Blt3aXlQeWlnSuddT/e93E9ra+348U2wGHzXfOPNSzJuXXfd7ehtx9SgaCuCc8iC7
XQuItEMxmXIJyPfFr/vwzaJFoKwYopmW7u9pX6hds8P9xnMjkNqiOhpNpeMMbn8kTQYJdxp5g36m
VDUzoPp+z0gKwRgu3mLpzNi+GfP16+4w34WBzheVjEZh7WQr+sp/pWpPM0Hr/vD3DVkOEWQVerXR
jMe6v8H9DX+91X89p5DcTjIodhkLMKK9Z4CYM/Sv95cl9+fub5DocA9mDDvf47/++f6GSYk4CzHj
a0WN9FCInh0Beak6/Ho8PxmE2kStGYlv3llAi9McCBm0rQO9u+Jwv/f7oR9qTFSDhrkSr/j9/H3z
//Hc74e/X2fR5pmZY39/5xTdP7WDvGVqzw68B4z/2nP3x6Dn2BNRHUBgd3QalxEublvZZFOEApuD
kyHI8JJt37sepcPn+ws0+5tn1uV+kENZHz0j++t95ZRzdNw/wi+6nM4wf7nfM0K3Xutx8/33U/fn
3fll93u159bbURb73293f/7XexYDhT+7RD+XmQzCVPCaQ1xD2rvfu9/c/9DiM1+kSWsvo/LZo/m5
b2ZA29iJdO3N0Doi4uoD86IFkSXp/r6bw/vh9nu3pglOHU6q+5k0zMC0+00337MFVs5qisK1FvTD
oSrz4WBSnqeox8PfN/fnspAwiU6jap40PtiXNCvW9x8SxH52uN+MUgXrAOQGchE3v3lxh9QJvUAK
Vgw7DerPWdcUDguIJxspcDiNEeU+TwcIms2qcGc2Qb5oLoAF2s3bOMsHLtFiA/cVcXB4M/L8yUoo
wfYDWDwuBpTOcaQHBrKDccsEzTy6+GUjIzFAgaAuoHV4I7jkITNjl3yq5Ac0KpzXRn0TBR+YYWiu
Ws5pLS/e3NHad3ltL3M/DLa1ZcEAowqKCuycBBXqI4dknsp5aMw4OAU2OJppLjZH/slPRHiA6o8Y
dyHH+hu1OHrlNEYXCMAS6H1wdLc1KoIZMkDOL5i2bKxsqpvNGnpZhqglEXtfWGffttXCAok094bb
BseziB906R3tsfYBDB07QMdk44wrp27BuahHKmbb1r8ZOtD9cHS/l85bI4CQFY23r4PkO6P1iiYg
vyeItrFGlGRcjd+nie69nbG7acy6o+cugtK5mb38qulbvSYWZJDNd7ehzzJ6knBJg36BXyfwrUY6
OKHJYoHLOHFHi9BpcyixiU3eOH52akDnwI8+INWmLD1SUJLmsC8QW8R0bjpAtsL3HyOXfmKAaynM
7Zn2A4bUW1nkkC/p5lCQcV1z01NAtRttmPUoE0s3o0Hq4D7jOlqAc8e0zUrs4JvdHo9oPPcVwk0Z
pvTPPeO9EFvTY5llZUzxS7BZdedfo+ZCXKC1LrJkaXvQPUnRI66DHDbWtCnJPnATAhqBguagBUcZ
sQ2svqqlY0VV0jSjs6es57ExMWiIpl2ijXiiRHXmt9cL+AgoivHEbWTE1pt507GD+6cU+Stn50+j
WTUTddK4psHNBH8PARqvAiABf7LpYVjhdoL8that/o0FRM0paxoKRpGBDTUPihV1+cWw8ZvybWxw
55ZF9C0qIWqiiV6hkAQV6ZDZZmXG0yidHz4GXac/lImWL1XDNm6Vbq59E9+TkWf+FkLezkbkBb0W
1ImuEfzUYPW9mWlrbgZNG9fMkoFGh7m+UlXR7eJgwEkYNvbLMGKcI9vnOHkY7iHnOy8EC9ZXuuqb
aV423J/CELhQxM496TnmGWdwvHVdTe+mbzrnbGrkXsZJtoxtygVTYMp94AzyRSMTjA66r2/oKyLo
dPyXAXXx3mORiK8i5wS1IknxwDGQ+0CV8PkFtV3mV1vk03MYlqtCzc740WfGo3PYeGj80LWgV7Jo
o1GZqLuXYRjjS1fGNy4U3cv9BpPzMNT6c1ycIp93iivrR+VaHmssv3+RpOStSMPjUjh9plHUHgDF
Ro+RpbmLHih06ZuMVam3k3KaTxMtegpCeQhtEEA0Zt3O6cD3OPQI8IIvMgkT2pJPEKA2Yzp1j3pr
Ple5+h7qmcefRmrVo5U/CLsBsaYb/d41EotRQyG2KYwB8yr2eEKMtuAMrIvByq4r8uaI8Psr851k
E1NGpO43YJ3L7f4k49esjF1m/4Qs+fXAUdC/IPRoFmbXw1N2PaZOmMMn+IUVmeVnxxztc24iVxzQ
NWwEDCzO5NhZUsUmeYIYE5wpxsk27GvVYSklZGxYU64iQFJ7w/AozlbjnsB8ZTBKKqxmGdZanBLE
2RGdiVodxi/68M8xNZ9RVoTPDeV5gu6ym+iP41R7z04oGFeSt8wY+5PvjeU51oynu+qmUlQloYqA
BVa7TvDx/15ZbPyZL+y6qK6k5eDmMAjhFX/kVE6dGXuRhEydGMQuA4QBOJ/BLkczeHMRLT4PWa0I
Sxg3zizuGEQT/Yev8Geovc1XcBlQdcMxCNvVrT9imD0Y+G2MoH+Xacid/NZ8kAEjgAbdD9CO+54C
I5oFASW06S68kIC19MzMWGolmTN1ZYFEonB4nMWmemdkD9BWXhqay3uWq/plVoHeq1H/fsOZs6L9
n9wh85bTddwT6PBJC57//g/mANwMqRUXAxvOA6+eOqRoklQJ5WJC9g5Wfut0brEaOmMPEi7csmxK
3ifyouzkW9SPJ7+2va/DujTc8Jsw9VfyY0aKP84nAhXHZvxiCkw15hH3aLTIomg6/Ifv/y/mBr6/
Z+IiIFqan/Fn+DVeRzwzhigY6nKm7jbGyqip+RHYwhIE1XtUGfkSyVO3mVL5pRMRw4N9jhtg3IVZ
EHNnuqfe/eYksdpNwv3izRWQKi7fOfMe46EstwNox2Wdhc62ie2L3QAfu/+I/7WAvfx7Cxi52TYn
6n9vATt/jfLPf/R//fUff/m/hPibZwkHB4npCBfbFgfv3/1fxt90JgKGa0hhCiroeLP+7v+Sf7Md
V2Ibw4BAg0kn87Yu2ib8v//Htv5GsISk6aobHgYlT/5/+b/+1exAJ5WVMq4gnDfGn+dWI2NdawaN
Dsy4cKhnEg8F1g6r08L8bhzUR/ui7amP4ALe4wz5hw31+OsM/ifb17+Yz7AhCYd6F+HU85j0x4ld
UMmsBG4kLqHYUkjxaY5pfyHqBLQXYnJySV3xSUTL//Bj5/P1H8YTeOpOpyI+Vn1pEa9mD622Xbfp
cgSsVh8dkq+z//CR/+rZ+ecf+se4S7qo8t2OT2RO2E5XQ7KUXAckqUSrJn799z8Ppu2/fByDvGvj
ojIxrzHT+2O71qlWgq6v7uZc/xDii5W2NWPXmbfmbgUJIQnX1GhgEXosoUfgHagqe9ak0skWUCjJ
PILNG2s+axuBNjgfgXP2VUkPXqFKMVyLwL5abzeT1N982RmLIjZ0bHrE4oGvwtO9GNjxNFBkvsth
X4G5zxqEw2zhpGKlFvcPvlaRjhH3OLgN+AJTjRRtoLUp7rloXbci1yBsCn1vF+YTHTabkCcmDsNI
8tBEcdUS2cUHwc66WK0oeL0lHv5vLRpulgsqRBvl8yBT//ncRia8ipKCWj/pa19S75vxQwYkpZ1Q
X+tx4MizsPBO1HHy8cYaa1YaN7Ok/VAL5LeGVZ9lXyxNxzmgRtqDs/tuFZjqfUpiXm59Ohl4ibL6
AEVz68cSuWd91pz+bWThs5QUuRdTDBmyZu6cGKBV8W1QVB6C5USRMRXfqLRR5RwtXGOdXZEk0d+Y
qJORWqoPtG7sGLT3eaSh+dfAKBXMxwVJwiur2FXJd/ion5bG/6EE5uwlDQ8ZHT85QHjoutkSafS1
MIpt2afMvlvWlmy2nVaNX3LtwLwuWzfNBI20hCLDsopa2zCvAlAYFR8UfWhhA4Nsx89kGm5UO1ZO
ADNaDbexp0uRwv1FK4zQW06flpXdgvJHntVfKYKn83ILg31Mo7LVlmMSZ2vZlx+zBEKTYmPmECIt
0d2cMvvU+2IdNUhY5/fJrOGmj87DWDyKCrhCUttARZBxlA4MJAzwrgifCAsrycolbDPXeElRrG2z
Pk1Ms5dEds0CVlTVRDEmQCyh/GQ1W81FFdsLcrdMfuN+QFC9yAr7UyPDe0vQyNLO9GSRaORh9xgq
4uhnPSMCshroX4j4IbEMgsMsSp9mqr6AoBogtdc/vAL+vhbKYd0mySFLeLU2WZ86CtFFGnDMmZNY
emhrDXxHy8rli1S2YNmdT9lS7wg+oEF1TsmaAhGPPKDiO2PQunqGerInDpPUME5FzGys0yAeWUx6
FqkW7oHorslwgLtVcfxUSdMvwpSCCDCayKdSECaV4pDhH7pqe9/RnsugU/lfiVF/5L0CVvOM8T4b
ozfVtgQcx6c3KyOkCVGaV6Jkfx2+9LJApEIgpgnW0V5Or8GIYrsL6mnR2O5TQjAi+Ub8Ol9DiVZM
SK8th/q1FMl+Pm4GeuhJ1l9G0wlASjUfRiWCJcGz66IA2mpLj4RbT41oY0h2HFi25077mWp0dEck
Gl1L1Eg/HSUep32r4/8r0Wl1iXoEXm5s6xYZRdmgFVTEibZsvvuRpyd0i1yQVSIoYatwGqZRlW3j
2F9Hyg/WznzGFaghlyjfq3DjdcQCEX1FQJptxrsOwWdrlkRJkgNCqjVnZ8LSWmn6Z2Y0zyZiyMQ0
cFZyphrzjUWG0bJuGeNtpTae6G+dZBvXjvqQEVAG6bVXNYpgEXvj1s2DWZpOh7F79TtlYtzH24Eh
rJwFdNRwHIiRuC9IpMz28+HkFtrseGQwC1gZIK2/pRb6NtPe6G6ZLJxMXJ2CADzBCRkm1JeKEfYS
eGlf5xQHeEOQN0P+fTiCKDvWc9AQaSKt0yaoUUhJzXx+lFctdMGHxIH92dQMVLRIiQ/G9LYckGSZ
/pM7+zpidqo9mZ+KdN6F5Xm7yRJPoQUOc1aMDDyZe8U1sqOr6vptq/KbZlKcU9FIgkyk7v8/TM0G
4/SbZ/a3qhtvyptZZv4DkEYiQCOAyUE83GZMIgDd53aq1gyqJIT0hCIVfE8U54wxCuF05NyqfN3R
hYWjbX0WMQwbh6ORsQzaoXXt7fRq6Nk186qf3iQp1ZuLwJzPY5s9Og1sLurBG7sr2gW1GwJMqgzk
mhy3NhIgf6rPrc6myAb2Tos3LmSzDvPgPiAdKiWRwLIJQaWTSoxIX1SLiOvPUo3DWaUaV00P2TwE
rs9IUlfAEPeSNg/kmlcThKZkx8oWBRrdMlg3MUUcbdzXnvqYN8lYcYkxwR4CjckWGclvhH9P9x9o
aLgtqjbE08UB72D0I8CK+jTILm9a13zmcjS4jkaFs5V1884VOcA+Ga5VzA5HK+WvKchdpV0jKSg/
Qiv4ohIaipG0iQWcktPIZbyVhFF7EUyhIUQZZlrrVqXfJkOghplHNbCYxaI3EgRdaqoWKfzRBSWM
tT8zkHu0em6vxt3/4+k8liM3lij6RYiAN9uGa2/IbroNgmYI7z2+/h1QEW8hhTQjcdoUqioz7z23
rIDFdlUAR95ob8mM76JksOOaGOqkSCMor+ARihoUvGN+awoeCnkar2oZkaDenmoM9Zs1ECVbT76o
y05gOW/UUQh3qPI5ow98hYGTDMjn0BAA2HpUJL56qoYmNE1KqqvJ+sUG6dPhYByYgyWXCpFYBN5C
F8UEwVCNCwukIYEndm8S24DAeX5YSPkTokJddlnBR/IpozCKCJ0nkmtuD814x4niikZK85YsslVf
6piT+dbUhsLeYSl0GzZybQyk/pCgaMDeWAu9zBU1fhSH6k+rLW6Vq1fovRIH4HRM+avsmGXOQbet
5EF+HckfMLUchTHXmiDpD2PS9YcEm69Wa94Ax/S4CDpZFT0jjTgmpnvU3nWDpczgjj9qkhmXEtlS
Ah+IqtYum6WnVK7dEhfJZWkmlDMRSZs9yRtBt8IOkLsPI33hjBkMSB3eVFSYfJyZjrDXSu8DepeN
TLgMOv3sSyixB5r6wlnBMGYT9QKuqYjk4FolD7jMFaINQnVPuA5BzGOHgbpQbAuaKIzHW68HX+qc
kWnfCR9CJ3PXEWY+jXnYxoZdhnULYHE0N2x8T8Jg7hoLbFvCqNUE9r0phMkzEi5wvJWK5gRtS6bj
JjqV5igv9QUFT3Fol/QlFNh8hkkmgGVJ3ApqozaIW5gUuafTP4KEDl/eUESuZQGJURL6RgnG4XYw
x28UhRgnFUYHgya5g2YiYRvuZod+yZTXaIihZBGJ5oa/cNJzpjfqCJun/WG3w+eBVyVUgGZ2E/lW
5tjfkcyXUNGCzxKZ0Oa/FxHXGO5mbavOF1lYjtYUfwC+jtfkUSJRlYw4+AgRPZNSoC8kSJOthvFW
EF+FMMDmQ09HVyZxiz4msy0RgdkEqhdZIs08ilCkPOp9VuInJTKQ53ZDiM5ULRzG5BJzeeTcOK3/
UhswDEzmWYUlVcQQkjh7kxr+TpwAoNOMHZHTX4Gpag4SUBmVjCMt089g8FAFkVRhbsPSDSxy03VB
R7gFxq0orERUKuVTwdgQjH/73fJoAgr6AXhOpuIQfavEJAKnMmYmyuIalI3ugxuvk8xd4AJlxaz8
s9BwcqciIyUtKtm3l5SnhS23FqyYCx4v/m9FsVHEhhnzvASnGCKcA4EgMBoMq+weIdKWsdJxeDBa
NFVUanwSxLsRWs/oZs4Iuw2Y2AvBNdN+QhpNbquXicuQ6UQ6RuaqPSutxZAx0SqCdRDQU47jr7Qb
MnfKYyqQhPGbpcMX0/BZUNxyszHTAG1Fp2yWWmc4Fbac9BIsWUEWHzR6EeLIqZtRfdlWVhN/PWqf
eT44XLZ2i9kM1zye2QY0UhfCwA84wj0metyuxu4XlRQXtyn9oioinkCGy1TVKnfhnOhzBWJVVYWc
6ESAsIyxuqM7pPTRPBAkL5rMAKOTQIA2IdBFqTwbMZouJQIRFv/B8aL0qRJJ11xpbaQsR+hTa+w4
8OE3clsTg5qwH3Uyxs+UXTEfEqfUlKMaw4otQM/VmLWRpdj9ioCbUJ/ppfbTU7AitARkCTp1Bb1y
6KsAVUL5F44CYesaV9uqRNhey3yvutpa/qTXO2jjqd2KWCehXb1m+vBkVFj/pdJY0yhQapkNq0AO
ulsTzc5gSKMbGQlswf4X6T3D6gpVTzknD7AikQfYcNxxRz1roNRkPBvo5JQSc/1QH1quFgCT0Ux2
FJtp4nKnxL5WtcSZtmiJFoUlrffE14ipp89x64fY45VmAlDbmm+4izSnUYXnuDKe5GpALfgneFFW
7rkReiq2nSEE8Yiih0vsXLWop7bWoMUnhhLPAQIgTXtqU9wjUUACD5FsCaJfVSzpkhMRCEGK4O/S
0Ehu7Yod//aFwDdyJEH3RgvscUjQDvO6hN1m8BX1FWlwRwyJ9UwWVLfjZgULctIDeNYR5mLLYAsf
tSMX4ZwxJ8+1NVqXcYFwEdMyiPpxtkHWFYD0TNPrRPmuySq5u9OX2mSzY4A7Rcd8TgjJ2xVM7oNM
H/28mr5Ag1hsijxnEhxnF8MItbsJYpFPl+XejW6JQheyR2jtupFITVNtwNLpE1Vc2x2nbn3cYMJs
dZINl3wwN/KKtaTaZHlaBEFNYeONhib4w7iutEwlQ4vJvAI4hD/bGyMqxkaygJGxW8LcIrsgFpQ9
2PfdInDXj2qTRrvTRGXo0IHYFqZITJlBJntLv6FIXWEo2WsSgxxYcdlaZnoox+rUZSgrLLA0MthJ
IyZ+PlKXBpCyV5GAhvxMeS+kym2kAawimDlDiD7GBIb0dyMis+NWs6m0+rPEDcZOIkEZV/e1GBx7
GRSlOfnCUJPJnua4Mup/6Tzv1FUGYTX4hfB0oEYkG96jX7jFaPQuzoTDloW0m8vqVsbCZ0UIHDhT
iq9crDlOGDkPyOl0rjkMfK2nLgIDfpFKHehs0/yIY0qMdbXmnhQkoRsx+qbUqJ2yZyRXlk+9RiUb
dCUiIwjQiRLi+2bwY88qlgv+mOdCpXOYrjmwgTuYJgEk4EuPgYF4rBD9QXsRJqPwF12LvEDKz5gl
ly16YGSZ4LbzItZcYl3KHlKnWvX/8rZ6GvLo2SiClz9wpZ6hIISGppMwxaZqCAdF1AQnj1R8wlr5
yvBOZhSlY9UwXZl+1KYeIU9aBkbO1FwO1aKgmuUV8OkeJ/yFbayeFBAVdiOWiY/dyuszZYJSwqvJ
dHOraurRQjlPvmZyEgI6KQlfG7da5VqR8+fB21+ZiQgEZ0FFKjkRtZTmXp7VD7GgfzIxtwzWYAAS
p1TsJPlVb8HcSXST3LmivOsGdFI9F3sisNkE8e26ALiunYJzsdVX5KOov+hckjyyz+286RvbUHud
DB5xR2qSSFbIzDR1kyf9rx7ptZP4f4jVooLziZGNO5KxQg0WE5R7lvgURzAqa4BSGWDtDXkbEBGK
rV6WBgJR48Fw2fLW+g4AduPO9atMBwP1NawPJLQggU0/AKvEfJZ3UFfn3uBxjOYsOmYJ159ZFfal
KD9lY/tmFB2JyzNZUcziz6nRWGwohH4rsY5gBYtfpKngpqXCHtt2duaYLSwC1ZkWTKmVCPlTOg2n
CRwNVVtE3gwtwe2cz6M3S+W0FfBYwfQnwTSrlNc+AaRCzoq3EHKLLG4pD2gEycDAuKaIlbAbtOTJ
CIlkL2XtptSKgmBvkwbrVp+Kxl4MSo8Eh5Znjvxh+KNIVmc6v0oY5naNR22riICd50X5itrmPrbV
RTYIHVNW7K01z6SqjI0nG/BWKs06jfnS7FY2xSDLl6wuITAQ/auG9ehXOadrTiB6M0Q0nBDJkvTz
31mtw7ewR8q0JKJqsiwObK2NuOoGhkU7TcT3u9SvWEz9vFe5a0bs7NNCCS+tqF1ZR2NgGMHVUkpS
g0B1/bGPKzkjE4hOJpnil2kcX4MEPwJzL9PO5mhfrUjv0gBjVI9/+2LyGNYXb0nkEOgtXdemDH2C
/9BE4F11G5VWa629BuWiuDK55Bj9f6pceEc9ZJKsNhHImHIqZIzhx/UDlAEhSsSocaE0vQr2ZJhi
exnxb/iFkTT2wN6LAVvz2sJ6MTUiHjSVz7QghMTVzNTLzcYhqnmfzc1B1/JbJNA1bLHTc9EpubGk
wGr4Isal8P7Y2qyajTSnwChXpr2K8QLDF8CloW8ddV1fXa/Evqia6BNyRvYjKycToGnO7bceqLTr
NPmFBJ1TnBVuG8aoSpuQ0uhdb6TxGDpU3JOPwm2H+VHcdyPNR/LQeFak7PcPeppGSe9pGtfyoO8Q
j0CBsFnc04GO74/W1zQFM15ZI6inTBEuQ9J4+jQdsfmv3Hg5vaqV8FXAtQxTA71F9Wk1Ipog0OUg
JktYQh+68CsvQEaNjA04bEkvjMrIIrAMz6oyMFQwEGfGsp9hGD5JDenAK0abt8Itqx9vsVLgaKWA
sBZJs2sr/Skm9vfZqhO/eJTL5EL5DuxBE3GXG3j4/1i6Kea4CYO3raws6tbIj5oV0Z7TWH+moBNl
h9E/kQvhbhTMymNl1OxOjCJ3CVRORoz0m0anE8QgmQ0Inx+g5f8ovRAy7q05E9dT8/HK6fc4Tg7c
6fwWz58M6ROfLspJF0irieDIrqdoTBKtbZFeieyUqLBes6Byrk3Ahd54OdaXEY37atfobPhrj7FT
BcSWjAMCiVNCgpZu4X7zUPheRoEGdCfuyF6y8yG/Cz9aQEQJwhEbgDKmrki71XPsdZUCThu7nDZE
Xl1Vu16tP/Gmzk1KXEFNSd5qwRduKC9IzDOXK89SiaO3NJIcYgkIqW4iWVAOetbC7JwXNNfSUdBp
Y6PSZ9BPMBDvwiybz7SRUWpbbKf0RlExuGUz/AB+Q0gpZWcdm7uWhlzcE6zf5dOko8yfwbXLcATQ
HXJFRJi36ZAiVXp7DKsAgGgv3QUUsrIJpGtYi4xIkBxRi24hmXUaWg86AwD1xFR5DQC3q3X9acoz
Q5teuHFD/axgyJNB/pqE5pE5wa2V2OxGlNcxBNJFbjAzz9ggqnKrx7y1Zio/aQy+xpNyXwT1PqYZ
CYzjSWDmiA/ZgnhcJQhBpPyT4LxnVSje1YZfSIVm5SyI+OQE7lpWhT+xesoQW2EgIPp60SDKTciz
ZumtW1nIFZPxnLWA5q/8VgSgR13DfvbHk59fckn6qGeTj0WVXaaaVImrgMoo2cmhbtk1wjENCft/
SF4oqIRAGXZGfSWSKOWrdQLFOx9z0O7RaQX5SpS1GfMhJwfgbWvqUwmR71kJOuL8KAIhriPpqwkI
w8XiNxV3bo0xi5406IFWDANsfh5J2wqCwRdFAEgjakSiG5LxVg41op7pQ06ARsfKpaW/5CaqqdqV
Pl0pJA365zDqc3pNsn5KW4Js5tZ4XTT9TdQH5Bo5V6coQsmuFueoA8L7lxkyJFTuYthz6cSn+ofq
jVaa8V+Rl4V0ETDps/4TLxLiryadp3Orse3HpKtu8jDhNQBGX2bYzp2BkzKwymdpUEyiAejozeGU
gHqeq50sV7WnQ0+4jUCQ8n/jYH0VJpHUREZtNKt+nwZ2i44YvwHdZTPx5yXQjDEfr0BpbHxcjBY6
0xg4SKxkmggmAAkbhS2mLy1owCrwWGUK6kAjv5lZx1eYsEFOUbk319gOq+daYkjGfZDCp6buaaAO
I4mlFZ5OfqeGobyRxiE7EH/VFkmDP8W4TklRHqETVzcd1YUivuQjWqm2EfW9NsWvSV+He0HKWi+d
FU8oxehQMqvDtKQ/tHpUt5l6pS0Q+w0quAM2wBTd8qauK3nb5OkT7rT6rJv9ruwyMA9tmPg4iRJz
EcBGK3dYQD+tQFCHQNP/wGWvOWhQloQpRzovMIIJqOb7aeE0aUsO3ZAvQg50dio+M9MooUwPzb3R
HrkQh2jZtXArvNaI/MkX2i2NuSfgRKQfwj317ywMBX5AIj8ZBtDwcMI0qXFkk1J/VgQawIQGCIhp
TrVikginkX8sVMb9j4CPfYjEXjRIMXAjDinGiCJf3t9Gj2Kh2LRjcOs0TKw19Pa/pSskNiW+mGki
aMT1BhrR9ltNQNDpHRW9G/yjq0jiiZOnwzkGR4HCuGMcGMBYrIYPFRC5OYBh+3vOqVd+lYbvHWJ6
E0v0levqtw8xuwX8WKuNEpuscMUJkPv8rQZQVXdrfY3let2q08XpTFoXdUlpwaZl10m5YjlLZmIz
jVBI2HrFuBfhxnaKS35kxWkWkWBIrszi9YS22DHGx72cWJ/WyJgU6jSGWBPrfMoNIDHyaCNK/boR
4UkPMAHz5QS3Xn1WaCySKbvQoMtcth9o4hlxcnSHI9wurrVwKoNUZPTdjJTswm8yoDaV5rh3igLA
hWHwDCr5wv2EFylTb8gLcUodvlVrxU5TeykEgAiuOYm/sUQiuhVZxn4w9lKn/yxtZMFpCrFQydif
IqObzn//1LeD5LBQJQb6U+xZAQm/yN1L6JIENIgcETiHx62qkDs5cju2K/jqjjBXDwL60p20Go5u
ssAzm3S5tgmjFpf1NJf72WS3DqVXOQ6QuDfZXhpQ1iaY7tfUIulS4cYho2xASQYfP0pCqh7Ox20D
B1AzRYOGRR5fOjEDU8QpM+lNT0uBRJFAzt7qRPEb0fIR8L7DlJluyEApJeNrRGfGC5fkpxANxqSy
ydRGUgB2BR/aIBiM+xXTrvKPeQyBh4wZt0bjVEQOzElrI+hghaw1UqleBnAicf1apAHdKIopaFMx
cRyRlLzBPwx5JgkC0Bpquyq0nDilaOXQRn1JZ0GuFVjydRX7Rql/jwzgNTnjmYX8YGukihZjkr0b
ZX0d1wNt0S5K1YgceJiLIiUZXMZgBVDx+bfvhkPSkUGHLuI6UEdgGiNgvah9Wv8/QRWfhK6QnEwR
ab1Fq0rNYq4RI1S0jTB4xb8ufBiDZygdKS7LHc5Hv5mM9p/FXN4RsFKo9HurzkABDnUDnsfABZnR
qqMmMdh5Q/uQV/+fmJYLL4pyv6B1LsX1sVoxh3M+tLu6Ss95tQp3ZWACWgpNRGGAJQXDpwAM8j71
tGKtlJDmpn0UM+iVMQbSz40VyHuqYNZh/hkrIri0GldBNZyNdF4TLsIZ6y/NIdOahqNaqRGuWLcg
reIhU55VA9x1IYjuktoEgEJJN7SKWd0F/FU2xZnp+D7QRXynRmLtw8I8AQfoADJJn1nX08HLMskf
WY1OxuL1AO8vLhbOxs8Fhp9qkR6VdP6VGYg4/TAvyG8xcahp8YYXb+XATzSHmPJ70bQSasaDXK/i
9zLwda3jdiTL/oT0fSMuS8ucCBqqFA6MdwUiB8cRuXYVrtoJiYACg0bpXIzPlTiXjq5xhHKxgarP
rM80lvrJUN2or0Hsl9Z1lGl06stEEW6SyyYoaKiT4ZKqI2wJKHk2HVe3WAKaKdRDYU3guJQZBN6G
EmWHFbXAJfgbUKR2r0hFJJNysvz/H2WRBSYR6SjSH1Z1ry7a83//K/NDfuvvv4U5sihvfz8hFu9J
IONEW9bKIsaLpMJUafge6cfzY2Hlxh4CyoeI1B+S4ekOUqi5ZKMSMmQLFZ/KJreDQbZQoCzWzeIJ
ADgN/mQiOmErWR5a8tCekvBiRY3w+aQvQALb1grOs8FiKeSvojP+pbc5FKRdjD/Eq+bgUrXjIY2s
5cp7iPdiRaZXormGGfebShysiyhXaP9NzLuhHN+KmOkxHIIUAcw/TWMfy0WQbEuSMt/nz3uWONAX
kjMAOyppZh2J3toVWld6SVW9p1Ha0UkY3xPEsPkUDCeRkEd/NNUcdQD2jMxSTmGjduiu+Q4VcuKm
auw95voFaSlxesjzlWHAJ5JXJBTIuTacalgnKFqmbVVS68lcmWBMerGlHJo4SLlZp095XjaARcrH
JCPMWO0wC7ov9uaJbzDvX7uSvPa0ep5TgTGt3F31JiUQXh/RnLTNgZ5Ugd6MZKQuG7S9IAtsMVKq
Assj0lYTp7XCKtkQOjs1yl9ai1zStezVgsOQx4Y3akHF14t7iJC9pt6U5GaK+fqkk+GNn3KKn+BB
nofRMDYRnUNXghG5Z4qP6ZPp8iiXHjEnlD4rzDcHqBEirTL1mVOYMIzNGI+mZxgKOMqFG1TYdmdF
lHN/WSwAoFNCJCVjNboPWv9ApZNQeENrjOVqRwOQUD7RwsOK98pkqQvzv7kwU7DA0Yb4uP0QhdOu
aNF+xNFK+SsIPps1ennFQKSfbsm9lxYsdtRamzojlBq3KaOvKg1dkotlXM48/xiAf5ZIMbB/mE9V
NdKZqJji1jOj6WSVIQ2RlhzUSYMP3Oj7WdZzYgbGXzkZ7Z7wZGo8EqKX8jdRtBdtnL9xISAritWj
ZmgHZm8OjSGakZJSr52lV2R5kRv2xZ1FrJ3VWQq4QQPiIu1VfQbmI8T9DWoPZXdIw1LEwKGIOGbb
MtAdXRqNXYE/RzDy3M2Ybu0b9Kg8KoNxCix19DVjpQ9TkG+bLjcPRFDGu6gVrP1A6jaEtTbajxpv
g+Wf70JLVw6lWLbUIJZ81Ptg8adUVk5JUJleqgzauQyYsCfRqa3V4IweSnYbGeyQIQWFCwWw2GKd
JBiIUGyytNoQdAQBrpqkDU90YHtnFKDkKyP5XALXeTPMp+cOv63TCF18r1UBrCqG1ntv1TPJfEb+
QLIDbNkouQBHOkNOBuU7KaCgUnnCbL0ImpeRMoaUwbR5sZqGFY5D8yUMuJtOYl+8dDVDJCAW2QsJ
BCmdAubCYlMBrBnb5IUElsyW5yZ6oReKaE5KwxeohbndcUl9TAUigiyxzAcbEw35tjIeyKtKm9jD
5kpep0vWqEyHG3kU9FnOuvVfk2iRzxopmu4Uv/Xw9EBnMVsPLEB5bS2AaYKgHuvteA5CdTh3XTye
x6JSjn3EHHP99a4ecfxa+cCcCrNsK3UHgtm2Uq+bL11qPjo4tmzYX9k0guVM1/ECiVVubobvuDXI
UYsaxsdhazjgoyU+pWQCdxc3btvn9NYHvghhAqOC1u2beeXsxU1DfuWgqy7mHNpWojSfZO4lNEbw
imBL/RTm5SiKUnlN9IS86Oo8jkBhszo1rguvWEj0lQaztzDcP+Ua2zETYHBkgcV+NgCGpLbdBimJ
M+mIO1lqmQiqFUoJldjRVeTYEZ7d0AAX3AbKAboAYzhp6sD0ZAzMPaId0oaa/qkLk0MHa8Wv25Fp
jZZemzje9s2Y7KdV84X7adkMA/PkScmOAQxPu1v2QW3o5O/E3Oy4TnEIwNESy2XLkK1187n5MYOE
hhtJhuuuHWYEoep53zh9QRp31WjMRte6limJPSIHZXNnEymG9lg3HA16VDP108GTIsRCCIYTTJbp
8kQKyTwx0AusyVzYswGUqWEuR0XT9VPCZZOiiTRqZe4PkgqnoaAFfDHK5Mjk69BiuYWXbJZeZcZk
xmXNtGX5abywizBMNSJWIu+GmOb5Cpgs5hYpiLFwS8sibdvrOjX9VDjizD2EIBwqh4TBopo8Wl2q
r+EMo0ChKca2vfhKWROzo6AdjV+WZVieQtoIBKqhbSkUMTi10RjZCrGevSVaeyRxdlEq+AAjIAEE
LeKtrsHjTvQEeJPLLou65WosOLgreB6ilJ5bU4dP1avHDD6TS0aGuVcxPJDkFGF2F/Fahvj/dE2+
MBVEqKoor0JS4ehpHhFCZlYWMWsVw/JJk5Q1nycnm2kY8P6k2RZXJU3Lkl4t+YdHEUsSA7wZr501
XhBaTAbbsSXq+Z6zP3BnQM02MVuv5cR8ZBYt4oZ6OMzqpI4HqAaKLxuXTu1Lp40Y2PSVnAOEH6Ck
Rv0RzkZJVtXKLTXL+sjN7BwuweD1rDdG60BNxKi8U9Zhnsz1QzNZ076bVCjPzdD6ldq7jGN7j8oE
jpEhNO44o8Qrw3dBtJC90zL2576+zlPO0dBIKoyI8E2WKYMixVybP0BemrMlE1iptlniFbWZ+QFx
Z64VrDF9eriHhMbhWTW3FmubPXAhcPIeXxZARQhL08QsNhCP3GxmFuNwNIzOG6esOUytfvkrHPkk
N02uC35UL1sjy8mF1FAQDKClp1C/CXpD2GWvQY/k/XiZbJw0AzluVgy6m4rU0bUoowwXwvOSy9Wx
hZZJWudMSrGu0tYJLLqEiPHsMUc3PiTJCzkL2T5dit1qnzpYekeCsNZt1SS5auVMlwTgga3Uar8j
8pFaqAsz6RCWvXRYBuaD1Xr4//3a39+G9XcDwiKoy5qZZnXeak6uG8q20dttCAXogIzNBGTcJJ4K
hWynTLN4iNff+PsnuWDMj9977Yh3gWOeTGKcbkPnazLWQgelgr6PAdAxvL4NbyNy93vo1LvYka7F
m/kxfGPjYVwYvZIyLND4xR/qqC+UC9jbWAiqO95IOws+gVR1462tfQstobBZ2yowQ1X4xhvpPRy8
yk+24jbzC1f/5hcu5TNc8Rsyeol6o9zkL/INpPfybmBWTeHR2Nq1wCNJ+/phHGETnQTRE7Yvq2uZ
MEAu+BdsuNadEaH4BRD4nCi28px+6QbWR2eFVPqTU+PC/6nuKY22+mRUFyC0+i18UfNtW38N1YkN
AdqPwjnCKLM4SK07ZxtFBoXlZbDNQGjQTSTQkoadA3A4rqgYMi8BH+cjhZGf6q+SVOJtnp1M3JnC
N28dcZ6nPNIO8JNLj2n8qXcIS9bYgc8OiPZZRabV2NW+8uv0DiGOJHDiaiVXRK7I3nHDQ9Lvipfk
RfhASkArCduDW/q95iov6lcmH2QRppq9RP+6k/Kw9glLddvDPDe2IcPEDVbKI/q2rN4kH8MnRBTl
FjnmlTc32+r35I+v1bQf3qJ7/yJ5jWIjtYU0w862mZ851ZAQ+VSckotcZDirxqaymwwVxqZ4iKWD
mkS4J+SZE+g3uEMHrOm8XFrQW0erYJ7DwId2JYZ2e0zsdr88j1vsL6XHsEeAdWiT2BERYrCZ98Ux
f5Eu2r0YbVW/9fI2Q+F7UvcyLAj8vcwhnsWbcZdnR2bhCDuRdV07b/0eb8BCbzixhWN+ME80jikk
78kum9YVEFJxzNvwlYHd4BX/mlP9DtNsn6HQ9/Pd4qqHB8JJNzrlvJlXgjgQ1NBN/gYyFH82Dr2/
s/QDjRQlqgNkOL00nHEf2CFe2YBzZVdWrhT7o+qjxOg4VM/WDr8+UzNjN+cbUdklD1OEwOBJ096g
ycyj6vT32ivO1OFoCWZbEPfRS7bqqh2+kZYRS+O0R3mT7MPn6SH4yVnz453xaIqrFu/0kCw/51W6
yddgx900rTfFa0fg8r/mAEkefD/NEnqrXggKGyXoOyHebyD2aAO+9p7qCE8x+Bx0bJtuG5EBwNd7
nj6zfXMyrpX/CWCpPSp+5aLKhfnrTK/pB4aQZ+OGxqV8UzclvejQVVMvDt3ItLvf5JcQc8QTbb1B
hHgWlWu3lQ40fcYPtjLliznfKqhHAe7T/SbKQDkrfDAoNbfFs4X5zybi7yHYjEwAwdy7Axb6etxK
X+2HmLoMWolIONU7sbdRgVr2ZJtv9c58liJ7/NY3pdP4/SV/Xh09SHEh1G3T52zcCnd6RcALaYH1
jngn6/u7fUs+SUyvXcPXbgtxA69V5pjP1InLr5TBZ9jmR/FZuVm3KNnRBgt2sE+EM58QxXqyT81N
+yUA8Pa5bhQuYyJ9H+3Li/4Go/AjODaH0C+21W/rRYGdfJHPOcPmyQ+EVHDxRP2FJVPcBOWWOd2h
N56yG0FEsTcArHjQt38DHkzqn+qsSAecNluM54iRkdaNv6F4ImU86TkSN8YPOs55xgBzHpHWwOhg
B7rjWag5a1g0MnIwAq6R5jkad0/ov8qOT35TvUSfgoHXyG6/qVgnt5s3qBMZxkIkcNutdI1QH/sJ
JPJDf4wbvmwWE8ir9WhatQ8b81LdRMi+JWHyzHYOJH0Zmo0AGnkdoTz74LHyFmdbbJ4QRE7LVXiW
mTs+JQ/03AKt4E2W+2QISqd5i/GOXC664ja77nd4Nk9V4gyO6HZH4Xm6WsflAvkw5cZwso6hdgr+
jaadHAWPKhEfhnLnRCS6uHjT7uQxvIfPHAnvxk75EY7tlucvoainYZDjR7OjbfMC+QNyJkpRW7xY
LmYGO3rXf8MDMnFwnrQ83yUa/bAbWKrMSLfSGTxf7DPItfagKOAYIwAWFceyXPO5yZ3mVwxdYZ98
kEEfPEk76VL3n8kxf4V7QNduZaqMm86makMmgy125OVcMrayOdjW7Ifi6Ks7cFrhLp+95BdqF4wY
09FGjkwVmIXNoJc0gVADw4dfi9/q3/NdW20ZKaGpAHQu7oQTI1hU1jPQUIN8qX673KLCF6EquKHT
jXbkGkizb8q8kb3uxTpJol8dMEFqxqb2p6PuWzwm0kV4S91uy9Vdvsb/wlNSOuaPOOx09tQrmcdo
F3pglj46YS5B6nex7Q7MOHPeYv0YyAkbbbmwpwMy38gtz8W79cYdXTrWwsYwbMaAwid9fuS4wY92
TsGQXyFfNMGCnmXTfVkiOj0ExqcmYFtwhJv+DOlTn/bLIXMgPtkhBiC/PoWb4at4le/zG2BU84vW
T7Q3D8U5V932PXqpwBB+88hJ4aY7KF/CE5+uR4ZF5PCBGeOFD2KpbfK+43sabS3rloybXtrJjNHA
PcHG4+cVG+VVjPe66U47LT1Km2FLdAoijbdu26HcNTfQpfSfINukk9Pauggc2DFOw28nQrkCd0Ev
yC9eWgSDNnjv94VPenBHirGLeYgV5k0uBm2SX4pDsLWo/Tf1MdqqX6p16y8IE8tptsmU/w52imBb
sdc/JRrBeV77EHBg5JuOWHc8W3x4BwyKM7EHjJ+340Xrj3rk48aQj8ZvydomVELbGCdm8tqt57gX
nmfuG7GtvTS3EZn8V4Hm0hVwelwFL0RSg7LWQJm8UUuXB7PwSbzY5t22WS6ssPaaVzsyliLRZmCF
/KE/ZJ1jYkUq9vIT/72B1R+3weDOT9NwMFJv1VamG/Yq5kh65CmFZ2p7avZYv3FTSMqHrp46CEfm
nUJS6E9c2Kp/zVNnPXfJNuAa+pHkO+nGBoX8SY4fNAWLp/YSXwo8lfuxdsPn/jWt/ZTBi8YehXHI
MXYmF5fqWzQIurHDF+0yKfhUPKpilAH6Niz/R9p5LTfOrdv1VVznHmXk4Do+F4xgECWKlCjpBsVu
sZFzxtN7QPuU/TdFiw5Ve3d1/x1AAgsrfN+cY5IHvKY4x3YOFZK/c8/mh/zAJBFdgn3zYVC7s5u5
8pFu85W3rjfVu/qcRcuejjCaUgKFIIthmyLkgiSZeJbNc8O2Pqp4aaIoijcpOMTkMTFmWADJCHAe
3eGQfmYfY6I57k00DyZb84urEWU0Sf7g7YrVC96y/g3vIjYsGC2o5BAOjoJvYEELCHnEaq8pkx6T
pV9vygPdTuckQO95GP6kW/2QvgXm1LHNo8v2aw00ZULeYTXt8OY9ZBpYeHxPs0Cf5rysPCUG2x4Q
bIECZRq9sI+rkjMovZTS6ENHXe/E58QcinmA5WsdouuG8fVMx83JTlqzF57iA06ZDrYprxmnDqSi
vxB7DhcWthxjxMZlKwGFaCOe0K0cSk4da7KCNXrtO9MuEUxTVxym2l57QEcfvPYLUOfqLwa+QFD3
mn0rhh/Q2NPkA6Rxcam35UzilWF5QlWHIP81YapeOzb7llm8DzdKMdMW6TpakOr+YG4zvGAmu+Cp
8eA9snNwP3hnok0DfhoLjLqsxEl20Id1Br2FMzNEG3NOVrWDNYbRpq21nRFPug11deoUqu3g4MsW
ZELT8cwOtH/dD4kJix0VKT3Ms5vQXEavjjQb0s934SPrPsR0D2gpf6Pq7Aorh9gfVhAkCgip2Z51
xbFT86X5XANfdNnWkxLhs/cRJ9YnD4NVNWQbz4FmBZ/5IT52L1Drmw/LmMGF8yZU2T97baIdMbTQ
nZRIFHsqaPkt8hOgZ49FyEFS1LLebTw2fvKCQrAp294LL2iKcnyhruO9u0RkazJ/rqNVtE3PDRSj
TXR0dxlHKIu9Emz74EIh4Fn9RX+GgygbVnOOTYagORt/H5SoYO0/Jc98bOlJ/BD3ypFiBpfFHcUZ
4R2vT4MiGTn7Jp3xcIVN9EHtjoNCdCmdDQKSsct+dD+ZjWNhjaKq2pknDLu/gj+FHdDSW2Vz9bez
NTFrOpz52CNP0gcLKM6Uul62bddxOdVm5dz7jAN6WJyH7GoCfPmtWAdz1ijGS/1GqYD1un6j9FHl
UzImODTM3Ef1WXiPF+JvsV8QPkWigfAUMh8i/OSWV2fAW+rv4g+rVpvDHpqm5axdec1MmTu/nU15
cotNgJh3JW+FmbGOsbl5MzBXtbkSF/k7aZ6EOzknbvYfJPSCNrHW+EAMtBIzp1toS2tf7KsXxJyA
s2YEDVL15U3nWBYu+q13Zlcd/GH2k6KZDojmV0+Bz51cGgJ5WBXUOfpsVvnqVO89ZRt9am+Mzmf/
7Cxj23JmsGusjbGT8Bd+0ltAdGENr0QopXNDQQo/UT+ErWiPgKe51U+gmrYTfUPrZOY9MKy6ch6s
yrWHBf6JaD4mm1EkxhmOxLOnbDzEmnQYSO+ZuLv+RXp7yyXa8jPKPjRt8ZyzMOYfEVr2abdQdwwc
HpK3B0R5wf5qPkfpxP8THJvfLALCQVok78mxj5cp68TeWXYr48AcxUthfNJ12yrbfh1gFH4PQTcA
Ozrwj3XvFaApAqJBNSrs0qbeih2xc0E5/pVyMQ0uKkcMdkbqnLXHe8BeJT4zy7uTDrvFQ4AH5pju
0jNydGs71jcFuj5z59k9eLxPE+cUXRjDzRtb6H6NHlPc+49MRzJTDpazCe2u8lSetPfyxPToPYsb
jARP+aI9cXaF/bOVFsZmFe7FufFW8LblCErTBZMnk6X2zt76pflobboxp+wFgZow69GRrhu20ov+
jQM7sR/lNkMnmc/KhUjLj2bfq7VmNP0q9rlAWWYaIgpLZu3RfOu7jTVrds7vtjsF5UKIITeBNuJs
OUHVbxu7kNI/rw0OHw5xLTbGifg+vkDdLic56I+z0GR7AJjPDqBeiLkNxRfFx1Lb9LvskVkQzaG1
7vmwxbJ41tbdkjsgbpV5SUPwBY+xNwmpByWvkONT6kIslDS3duP2GS/hr4RtmTfv5iJAqGVYzpnA
TwIT+ShcmGS28ZCdyzfsFDIHT2kvvPja1NWqhlepVpcGIujWiggKpjWz/vpZ2OkNDlTCX8pBDGZG
wSuNeB9D04cbQsanr0lgDV034knwynpiuPG//nuICCsOq5yhQgxGKRFuAeIOBVDIwc4PMEwpQ/Qm
REq5MCqN762XgrwWtYSfuma4xnFIxy/AXeKz90KljEK0rZ9CMciXUcLn8bIGq3PPy9COPwTIbmDQ
5S0ebzg9hgF0VurYLnXpf/7QmcVDrWb6Ev5dtO5aUuJAjeHgKkB3WhfrkgKo31pCbdZj2DxFWPQJ
8zgjcvVfP+jDS2QIsPEMlSImAmNYS4XP9sEzT4gsC9vL2Jije8SCSOFZxXuKkoMSbT98ilpwFMIn
l4pFm7kmogEJ63Oxa1X5Uw5FkjkCDnO6uXf4vms/p/2Xx/WMYAz2AECapxbu7tztL+C7HpyKjBiY
fjXmsbdAl0teFRH/MQ+iVmUbvXI8EdqB5bHbG7CulwNWCyozNM6c7FUtT72KenX8OdjoHLVI+Qnd
+GhF2aHoyudKGELmSHWadtG51TNKqP2pzwRlWamiTWV9IfUGKD/XzgR5p3DwtBrnOZHUg0G6xcSQ
gXzrPSeWQrHlyCGFtB/mbWW+ZvVAAoiLGsjphpeW/AYeBxuYVHWoE2WfpkCysdHUs0LsfpuyJqyB
S+Ho82xHKbZl0pWrGpcV80wUrQqDravR2a3Ye7tCwHSCGaNfOnm9bETXn/rq2MUsjQczsrpNk7DJ
tBqKgXlMOUgY1KVlyb97isZzUzaciY84Y+ZKDv7R01Brf9S2UBCJ8NaFdbTQIrYLNaxsDOy7IPc4
DZM3+G//C/Fzi1zzneWFeMnQdEvFnclFr4AupKTKSSOYhd2q8CFSC0xBw3ohO/5q5J/Fcb4s1GAN
Wo/FuOhffr78d77LePWvBHidDpF6xXcxOqi6RNkWthi2f5xOnYmlS+kgoIohjAIlp9Cpdol4pX++
rgR2KPubxCUjplIMy9Robqny+MH+Qc4RSz3r5E4CfO3GzqTAKVboJMe1T72OF34QUdOT1I4N70G3
0HPSTuZkm5ISaLV3oFrS+B2/fxRDViCCERJsXT0BKdTEHnloYTsiWARi+MBCCBeo8KgiH71HN6M/
OQJhGL4d3bPmRXPyYQrEPG3c/s5w+JYVb8qWLKFFVUxVk8nl/vu2QPiWZCH16ZXnCYaqgAV+xApE
fXb28KI5gqneeRLKrQEoY/EwsJiIOmixvy9JuFM2ZBkMXD2h3Ge08QvkOXSS7LTqgeDX8fYbUvWR
ZQ7AmGRZ4kTNO7b2yAFwmURrBTwjEuOA/CsOMKHMXl/V+EsOmL8eAKpbFK9QiRdZjzK1inm8WU0L
PIccwYEIcdgc1Ob+5/F165nKimJgkTVH6tXVuO5dNWNVckvbBCA518HDTPS8vfPyfA3S65GjyIpo
aiL8LcOQ/751HU7nvrJkIH+FdoRNs29iY9MSfetWvDEZJVjiE/ZD1oBjsPhJa666QHvA/wGyvY32
useIisrsCYKgam559svMVC9WNTJLso8oJzy9B6CR6TnEUwcKo/cnLeJi8fPNkr/Rsxh1iqxrMvnC
EmkhVzxBS4P37soKxwEClciiSKEVgMcjeGpCpjPIocKP7dhQVqTAzMWxrGwu4La/ulKLwDGEMKJ3
F9eSL2ZYvJQjc0FxoRUMrfvkxGZx5x25OXcoKo07Fi9D1r9+/x9zh1Jaemr4fFxG1rSWoNpguJoO
I3ZKipuXkJb66On/6LRNoFC7dBHAUZMhpIyYlZ9vnXTr7YE2b4oqinqEoVdDwEVYIgkmUSehRvfE
yMOe9HpqsB41oVzOl67G+1Q1tNhd2hitF3/+/AFuvr5Qh2VCXDRTZyD+PQYt/Cb/GoMdgqJZIckU
mRsfkWj/YtZBQDxEOinHNw9fVggQZHw4jXwITOpKI06mwyaHjb27OCMQZUDsP60C6VIZIQVX9yGL
Mtg9EadsEIKK1R8bz/kFJ2KDjZKCadCsR8pSNWKofv5i/5s7a+oGq7GskvH59xcL0aAygEQSSdKN
VlNi1xVcgajWFh2omSpASzxI1iqicB5Afvn56rfWRUbYSDwj3Va+xluqnaPWasya0I+cHoHSRDvQ
TW3IEJJc4yUgKaAv2urOd741a6kixCQVvg8kuyucXNjVSdNHLWjGjmeJ4OZDN9OPn7/ZvWtcrTC+
Vsn4RBmwiPweBr1YqmZ8Z/K9OSZ5GSTF4r2gyX09Jsnvagu54qXIpYXS0gLomUWsjgFGQsG++8IE
qf5cy2tw0skeUxPNePTDUbQl62PjF81DI+IPNWVp1vYRXSqDioHXex8+4ZtViQK4URjJtdC/wCGh
MjoCo1zjOfOdXyNwzHRQafx846TxVf57tldEkQw/k7nHQrJ/taaoWlYrArAg20WcPqlYxidqFM9l
RFDTIOY1M8roBXc3LQdwN66Q0zXJ2PpmVjL7+aNYtz6JYVpsVjVZMq4nnVw3RLPPlNzOkz+CS7Pd
k6lfG+QxgEvfd0XlbBSAFZ6y+fm633cnqCZNhHWGbsqK+XWH/jHxWq5UDYQc5DBzPQJweSdLbvY0
zRr8aEy6hXNvPzSO+Kt7zvczNQPjvKao17tjqwSi2vcm7jDVhB+BMltSxLesCF5//mY3r6PKosQD
ZjZXx2/+j2+mc4ZTrMJIbZPaDRGGS6HFzJA7d/aa5vdtryIZ/7jO1aQmkBrkIBxJbZAUlQD3HM03
p3ydgDhkAVKq0ld8jvx0lZZBx7ydvavBysiDI1+fWkNTNwvBGjVXSjxX0GNJiicuAnZCk8GL+cRJ
b/J7kA9aFGy5CuCmdqkZqVaH/T4TkyX8UGHeaSKKXug+tWUiqnDcgxvjA5MdjvmBstLy0l0MzSKN
vXjbqnToSF1MpyTXIYBP4cGnw2985sKq5UCJZ7JFHkkvP6t/N6aIvCD0XA7ECa6dLjyTmMvxlFab
21Xo1cx3yUApAfaRaOyqrWbpChmSdMTHuDZd772NdRHhKnQdrVP3bub9EWHizUKHDrahmdQwB8lY
FJr2Ji7GtGsOzfnSocKaWjTAGx27TRAiHjA779UfhqPrP/48UqQbCxMbSkNjMoDAq2jXu6UoGgSF
YxoQ3hgggOy1hyZK9korH8zC+kU1opmIfbjHznOy4uCptDy4u1qL1X+b+tq6T9QD5vU3Tcrnkpe9
EFL2IemEKMtKRfpAJC8JCqKwk+szX3Rfi0ZPeLgOATaStOwc8ZNUw7VuhHtsbXSpVO81bWidCgBB
FetX1LYHjeTAoaoPckjJtXEWapDQEImtXZF7RNB50wocM4Acf6p0NSk5eDmDfSyrW7wke7lqDljm
3OIzIMJQUaTP3gU0Lxg7eDDkXBTyuU5ItepoPfrcdoekAJXgEkpN8xzkNAByoZ6On1NW23BWGvXB
06XPr7/X6NsyLfeob8dgsqUgI+erImvdKY6t0RYEAH8uAzJ+OuY0SX1T5GSFz4I8uORh8OQnV1Mf
3RA2hFe8CEP6gNsF5o7nvXiEPxVeNmwrqNwEJAnPVVI+qLXxaWk61XyzOKXYEZ/CxsK7lTxhjUuf
OYMyphwMV3dGyI2FQragpVJ80lBlGleTiRNDLZWLHnU0GLLULfp1Bbl0qlvUIeNCW/ix9ekjYEeS
QWZxKvLYw7KjCeoorX3ns4zL+dUEqsgGCb6qBcvDuj6iUGVpmjaLUxscCPL0dSgI/mhUI1oOvVyt
S80a4b0Il7s9d0b1W0rFQ1mgrPE8U52nTUY3kaTdVVt1dxYx6fupQ+GEJuq6LJlQMa/n9sIl9dKr
9cR2sQxQ78pMpLI0XhCXuxunK96deIBOaMiRXRpwtjyhXdW16NxZ1EY48vUtgm/LemaaGv+/PitW
fWi2Tl+DlzVfIALES/x/sTD/4oZg6ph0QddvkghxopKuipGmUY2ec7WxkBVHAY5G/TeRa2R4ILrz
uid4f8NDStid22AskVUylS2Us05RkQ4lPClNxHfxKxniHGwt8r0XTq0TEknF/M7D/344UTgfKSAZ
NGobsny1DyvDKotCPFUQWmuiKC1a78UZBtWkiYpj3ibHqCY0MVcGYDHp+eeLf99Bq+NqKhkgoQ1L
0672mWGT4W6SAuwoJu0m/Eqzru+PVOsWvp5vWzl+JjtuuLdH+/4s2bWDuzYMNkaKqF9946xM09pt
6shOQySfaAmzsDwPeg30I3jUHHTSCR657hwHxh4V9efP3/lrC/j32wYKn68tS6qk69r1xsz1oyxR
ozyyB61S6S02jA5dRnonTimtPgaRvm8wB9De1uhJC6AtWqoTeUOenmieilo51uNvm3742Jd4+bPO
pGKSnvuewPcHMH7rIMWibxT3ntb3aYIPzqGDTbum8fHHKe0f+59co26t1zEfHNO9p+AGHszPABM+
CMr9zzfp1sBQKPrp3CZ2QtrVpcgREx2zskI7DOEaGDg8XGMZazXBfQ1hs2Cqwso6/XzN7xtmvh7E
dAXI+TjZXG+71AywpkBWQs58F1rZOe2lI0iGmZhJL1+3PHTiuSobd8bj922lKnIkV8Rxs86Fr14C
raSIUTlGaAt1ve5JryPe/dHXxe3PX0+6dU81kXKXYkIWJOvo78fHtqvzff5t2020vd5whk950Si4
sVSm77mgbENVXgSitjBhC6gls2yh4LSq+5WPKBBIlQYHbjBOgnNvZN3YLnEPJJH9uymLOifCvz9b
J8hdEgTYfgt8QAQ5HRStYw5wtpVfbermXXICRD4BjCjp3lDTxpX2+n0cpz5DAxLGSnN1bRaQyoJy
FNqWBlxCxehHBQTWgmgQ3dyl7aqC6TbBoAmuARJJQo4g3wBVcew+epjgJ23jENdd+Q9fwFtTwgho
8lIrEt7jLg4h1rASELLIa0/BTJKJcBcQIypZnSycMnmOVEzk3UiQ+YKOVZmKgR43CT6xaHS0Hb9Y
BkJuzrUWeNHXHweIZ8FOAvqEiZxSKzi4tv2oSm1dNCAZhpRY3sgj28lU8insY5Ac/i/qeijfOuB+
Akk4gLisqSzlZwDPi2w8Bvw84G5MF2xJVcmwqBqyBxzft39MF75YanESNgkeclZq+SXWo03fEgIv
Af38/7rU9RrWZFBbUozztmfgR0+gtCTMVJjNp20l/N8vmMzbisFYlccISfPqPRJzOUtzteB7hXZJ
mPrUTcgCSxetWB8CqX+XXCDN6IGBttz5mjfeYK4nyybkMjIUrqtdesHhLIn6xO7YPMORIpBmohD3
bHjWRsoKOu3e/9MVNebDMR7CvC5xgfihRoAb3C6CAhlNccSbc5ac/pRGxaXy0z3euPmdZzm+b1fv
I8dfZoFxQyob1yWUocxgo8Ghs4Mu8qYqqPiGSjGSNYu4BrGYDJV+KHG4QdRuo4NpHvMQL3zRE3pd
tOOGKUWpW+2FTN+USAZR68VVetH8YWn1HBA1IUW7D7/RiLVNSOkwHI2P4CBXemboJA4MS5fY5Klh
Nogo0fZAbGOG2DTQSKDxOhvfx6XHFricSs6hiJAXVThrY0ux01h+IR74KRGSfuLIzpy20MyrPJgs
lhDOZCh0yji9mMBNJkleYj2jjApqOZ16RZRMoaG9BybafQ2L8c939dYMKzFmFRZUNvhU8v9+G9uO
OCf8y7ENfPkS9cSXIp4nSgcT8E5W51U9C1CNDeavn697a8jiqlJhL9A5/Nb9KBuh9zJZH7PWsksw
8PisoTz3UXWOx5NsV2R73FPHny96YyWXWL/pG4rjD8bVzCNaRUhbB/94KIGnx/Qztah2mbRZilRb
B6b0GKX50eqNO6eEWzPeP657vYoFgxo1qSbGyEO7pUn0F26tctfK0qlIm92d73hjF0uWi06pjb0K
s8LVslXhBgeMbsS2kgTPXde0M5/mnyuTfl5EFTDM7I8GEps1fFj2ooci2MR5ENrst0GNO6Ux0Upb
cT+jFA+ZrnePgavscfx3sQMmQokolQrSp6ujaClVLMeO9h5QaZ7LMsXNDnh5iVPbC7AfacNLNRpD
hvDA3AgBBf/ewktWLWU/X6dnj/OPtDbx9NWiJwZJBJ6LeMnahSmajlzgiC0BEZooaI9LKUVAKyRH
YIUljXUdzby0dEEhI2UrYZKD16cgRdp5+94MagtK29yYUqUtKZrtHN2Fh9OCEIAMiW6yQqkfTl0Z
EkuodHs18tZAfDZ5oZxMZMddydgATDd3ve6kugMw4eoYpPUOaF42N0Jh04XavAXi4QveH2Eo+rnm
VWuSOqqdVngwd5EQknNyZ4m59dJ8xfjQmeRtvS6NR1FWUr3OsDRnw6pMlVODqL8S1ZOWaRu2zacK
0POdmV6+NXgtTrb0lA023NfjKQskF/o7E4RO1rIMNozmhSPPpHKawxPxR8auNG5kSt+ydQKkp2Hs
7Do/CGw3iA9FzeYwk9k8x7AP5eBP4mRvdC1BBDfDKNAPNxBNUJ3XYKkwH86jBiGlRITtnXt3o9+q
0qnmtCwz3ajftnOu0EdUpiOcY068oAqFTljE8tYV0k4lL3kGxTib+EijhB6KVSh4IMsti/ZWnx5j
z0XOJVjVsqmZhavkAJucKhiCkSXsN/SMULAAI0avjbIg5xIEVwY3oBLA+EXiGLBDuB5WU8/++WX/
yuy6WhOpz2rSuJkyRaoQf8/elt6bMTT8yO7kgPgwMDKdZh6rVG+mhdwtJMshMTAGwBTL0tFDpV7p
cYJI0oWwWCXh0g97NK0Rn928Mw/dOs7S+iJfbtwlGMr1wuJ22pA5DZNtZnrb2o/OQpTvvRR5qaYi
56wgRRbQkEqtO2Khf/S66kHTeZsbB4FqVRqv7SL2kksV8qBgfVEsjC89zDej5Z+oE3MD+pOaiSr8
uXNPxxXv6p6Ohfyxc0g2oHp9HhoCIgY8lXN43wofTvAVATrX+3VcYJbI4fU5Wr1OE0B5ePo/MY+P
i/fTzx/i5tmPRCzUNZZMPNXVqhyrObUtN41skCMo/tmVi6F0NI3q3vKv3PqyFvdVYx3WaUX/PYCA
MShJlieR3SpoorDOmDVEOcoIZd6sqfAdQXJhV+ToUCna3qvlbeE0pMDdS6e7UdAbBSQSKiaT3vy3
dL0hEKHckBxgSyVYtpofeCOXpXsO4/6NvRafqIx+Fbm2GzlN8b39yK0bzl1gP2Kopiheb6E5pelN
6HHY7kPnc7zfBfaHuHDu1BLkW/eb8HPsvRrqkm/pi10ZJhJRr7gcQxQwFjFUkyiLMA8Ye/abQMg4
UgdKZfsNC1xbcQgjGGnSIIGWC0JuQvy4FLbtwaIiO6rLfNU6xSAdZYcsrK4d10n09/erBLcOw+wq
OLVRC/zeNTT1woQw3YQYj+q10FZrIcvO3MppIsvbXrxblLh5n2SFAw1UNvPbkSbiJhk6zVm77x4F
qSaxI8zONV19iOUmwu/I/1VHv1S4hK0ATbWlYKrnaz9Bn/3zm2jcOHaIPCg0iKqkkJ03ro//OK5a
tQx/1M3ZIBULTOTkUJlwyQCk5+wdfKwJePjTqnzyKHZRsdqPydii+c7el2VD2aaXzmWZ8ePGLqnm
BdRvSELxSBrjh8aSMF522oNmOQ99JR/Njl5bxmAQleysVuGrpVSHOEvPVidusxC/domxRy3eC1Ob
5y4RjlA+zigp6JBbx0HKn1kDjpnlj7kYFz9FC+qZMZHAsr4FgfPcKBAKM6PYeLUCfU1cIECdOYYB
j18/JT5dGIa9iCGqE6Guy1uP4TAJNR8U5MfXzw09nn/d5Syn4eelvwLxXtFHvfnsDQQAzH+gJ653
HIVTjh2vmMJLXqwTWKBm2KxbNHiz8YUo2hb5utfbmkSMdhf84lB4DCzpGBTJOXCL37VXrgZRPQo+
RdCqZcLOi/wAKu5pUIuWqqk1DQvvd/BLsiDi1R6aWb1/AkDAFtj4DEcMqhHpGPcE/bNhcJmZVk4b
BVvOOBdTACCbh4Am6KcZZvIGo2vqPlclcitDuLMM3DydcaDXqUkr1thl+HvwRUbdBT58O1uo2Cp3
ybPbOWsxmEtu/pIW/VnMkJI70d5K+zslePnGjCgxGY41XbSE39ZvWeKtVqEL2YMjfUITfiOL6tWQ
vHluJYcg+6glxVbs/qKP3AMNXbn3JqbGNnWUs9lUhySH92xmiNKysZG6LDv0vbKTLGhH4vi3qgNH
29XP7+qt2ZWWq6RTjqZc+K0r1BAG0BVumtptgOHCSFZ5Tfsxbg9FmKyGLFyLrbFQPAACmIj6hA+H
zHkyFmiiqoAF4eHs9h4jY/gddOpbbIqfA6jiwHyR4v4cluLnz5/35uOVJFRzSIVoOVyvvqpgBX5h
lqkN7WGX622Bpv3VrbKNKPp7l1pgEnUEwbvL3iRn+c7Fb50meLoII2RJs5ir/x5bTHltVao5Y4ts
v6nMaJY6dctbs9RI3xWCA/WPtTeIn1kkfiKjIPhbWiats9Pk+gA5ihOOicuObBRFTB7ufLhbp1g2
A4apsAejsXA168ZOoZKHxJMcqvQNGu6iH7S3QGO6JHmaY6m2FRPqBK6m7XTXWqud+3rnE9wqFhBt
aimmTv3fvN4GZobqV3FC8zPvm8P4fFrdst2SjJ3qTbWagyiGr2msb7vQ3PngDpAhp4HyFpTDZ2W4
eyFR3xIyoAQVqIsh3Xk7byzHkoLo21JU1qRv5ZMG/HoyIJPAqFfT9qGMpeXHqGQA+W6+N+vknlbx
1mBRSIGVNUlGfH09ETEynFQuh4Q4Y6gTLnt3cHsTggFmme4dAq/nP3Z3XufxGV9txJGTitSIEUiq
sjXOUP9YebOh7QrRobcKUOc0YLPpQBcZ1YObJvd0GV+ln5+udTXeLCEIA1Ud+7gW+NbSd+CfSIBk
KcBL/jnvUsoBJq4bVVl6Yr4bstTgkE+Fobd4afUZRKXjGDgRq8bCRW5WZP1KTNUTOUoxQlPC86CB
RsMykyhHtoa4KoXsCLHFI+FJ4VA2AXK2MTYZNa+vYA4cRDEHctDR2UVNJLtX2BdqDVTAgKO/J63y
xJgnafPY+5+ubMytMrkombE2QQTREZS71K7Sfinm1iYrmp0VwyQU+mUxlDuhzY8hfMlagIQCnyRq
HuKmXyk1EIW8/hME1bEp+ZRususSAHuxMxy0CCGPbJG4mcIQmvoGhMWoGybZL3PlhXQPUtUCSeiI
byQtvoelbhcQdYVe6afkvFjdrBHJcFQAJi5ycAlfaHeLr7JQMfEAi1DXOpJ1I3DzRdxh5BPjc4Zz
gMZ3SUxrtRncPgLVn7CO6DlBkykjEPrVUlUGGWan6695gwGVoARaBm6Lr6hqQSfDMW37gPyyOnyu
YzaJiqXCrYvEiH9iDIXCNQPKS9t5neEtAV/iaERgMSEj7M3JsQEGlrJMSK00hWw/FogckVE/mMme
JJ6ZQkFrYojdqkxYCjWgxiE4m4bjvhVeLMpIhl8eTcfcaGZxaSiKu0WyF0qOt4aDJF+FuJT+Lk3p
JEdgNZIwfQ26FajtiaGTxoCu5WTA7iSUfmORoWF59ljS0kLnQSRztYZrpXjaohJW45Do9Hw/Fi5N
vYdxwocc5wEyfJbYr5ZKCJbb8batX7+lBuXqpO6XP0+Xt2ZLDgeGxOSgUE6+OrDqeZlXvc6EJJfO
rNCZkb32qc8IZKO6qvb6vB6sDV/xzjx4a5NCe47TK1pfpPRXl9W8HsSfS+ejQp0kidYuCWPkJsmd
mejW6RThIqUWjj7UNKyr66ho18lWshK77S27bmss+wQVxcBkaPaluD1gwnt7q5AffFIbc+n+TuHW
jM+iaujcY0QC191IK4vzOGs1BC9YjKMcQ1SNPbMV9C3/eYeOlUOfOXHc4ZnJf+75GLIgdm/FgvwO
k954TV5kVRVPoUziq6lvnFhGYKWR5eGQk9gCdp/EVMWNoHRsN0o+U7d6rj13TezNxuobWF+EoTZa
gYE2QWzikmPnwreJ23rWp/pRqaEUh0yXdT9K2CJhKhfA9L1+NOKL/VlJBjsZyIP0jKlkGbvYE/GZ
fspliG68gQ9F7OzEUPznPNsXZorFUlUwIlfDeXyaKeBa8ARdODMD/ZWjVBjrMMV66K7BvgAHSrAE
O5EPR2jR1Y6CMo95QwHzPJNcn0JNEzyYbFKJ0gqgfdEkLWOjmslB41JlgDIukXAROf6SRLplpOCf
rKLsgs8fbr5IdEzXkBqFbrd1VRK3KvWYdW2+6LGkGlnlQh+zAAhJYNKQxhmNvi5FGB8Rjbe6AwHT
BK9DmAGHi0cPI0gS3+ECI/X653eQcfB9xUQbgVQAgRsn5+uykRg4rs66HKPPLghSCvH71T0Fb0dc
k/yMRoS6YDek/qr11lYLeiANwuHBEmE3tN6n2OfyIxUKutsRxCDFGfM56xzVm9Sf3YFCbx/9Ih8y
mbdJ9QgdFe4JyYpWxiKS6NR5Nb8RZgFcVXI7KRP3UMc103+mzA6gMkkNOwotlbTdhMFqKutUJiFH
8dh4j6UFuCneGoAakL6IFaBpRq6pc8Gn+Hwqc8VDa2gJczHPUJ4KyrOp+acEGdJEqVVp0mYsWKZg
bkPrt9HSPNCD+tPVxJmj0YdLGhsh2yzXPyCWXlzHXXcu7Cc30Gauku7HTkhjvBCD+TG2M6tIOZVF
cZTq+lOmmELf/NT4skT3n39YEaujR7e6bZuVlVU0yL0N1Ppm5vrtnwdHVHYWfQxXDcIl2zEs6UVO
ZIpl7IlD5v2ECMi+oYH5lVX2EI3c0V78SNL+952xcGsoIEhTREQrzBrXZYue01pUVkpsd0EagYVU
JuB9n2O37Ja8MNwf39o3qkCI51h5x2cTxtIdZcmNNQGDoInOXBt7Udc7aOKu8zweW4tWyuNro+xV
N0AMN1bOvUFOalt9Ph/wkU58WMv36s83do+sRRya2SfT27w+3iQUMes29hM7rAmRzJLAVlMYZgag
+5mSY69KMSNtTe2g8Q4sYscDHlraTpaS++xV5lJOgp1T5/JK6ccIwMYCQkgul6itmrpzHqBlzghM
OvomwaF0xZamZtLNLIp/HdP+6+/uv7mX9Olfe9DyP/6dX/9OM4JXXa+6+uV/HNOY//37+Hf+55/5
+2/8xwPJbWmZ/ql+/FPLS7o7x5fy+g/99S9z9f/8dLNzdf7rF/MEXU2/ry9F/3wp66j6+hR8j/FP
/p/+5n+5fP0rxz67/Pd/O3/yCKARY3v+H4Sdx3LcSLq2b+VE7zEH3ix6U4XyRbIoGom1QYiUCI+E
TwBX/z9Z6onu6Y5/zkIUWQY2kfmZ13z0v/3x1uHH779Bu/NZA//3r3v44211Cr//dve9nYvvFSn3
r+395Us/v3f9779pnvMvxLMVSFQnjSB7YYjIn7/eCv5FqReeDIA1VV4nrqhE2ye//2YF/2Kdp6FC
Idpy4bPxYHViuL3l/YvmMSGAC6XA0z3d+u3fR/cf9/HP+/o/1VBeRFr13e+/GX9f0QNVZlbcP5JM
oDB/fzwqfcjaMsmXfb0M2MSPC20NuyNZRGNp1kq41KzQOf3VddMEDiU5rLGK3PNXfoNu0uz+CEDY
28rS08Ks4S+X8o+D/Y+D+/v0wcF5lofZoMlp/rP+CrA6gdSNFJ/WDUeFEcbiCc80p5cP1CkpwJbt
62wTgJfjzig90Iau1f0a+v8x8v96EP8oQXEQPqAEuLUOK9o/Wo89ELixcZJpP/cN5lnMlCz6EopM
zUXxIjKlAnlH6x6i8c937JWxhh2ptWpf9ZxDLNBQJyt5Eh6CYVlv43uRlutaL674vtsaXlNBxzFr
if9/YWfVBPe3lVjhGph1oPv4JiPt7wHjMMx+Os5ej7WAhwDb8HX0inrDZLUvIrzdMlyw136Znrwk
00OIak6I+t7oLm+pzln2WnGhzTWub9d6yVF71TPKZy6uuuwPviC0Bgu27Wjoz5OZtMc0cLFXjd64
SBbcgv7kVewGT+nHPsBQo8bZczUx78b6gNzHYOJs3fjpPiUKWS17w2uVq/hgbmiJzli2Z/RnC6ZF
v/5i0idbR7aBD9+iJHYzuZk91JGDuFC63w3G82u/yu8m1JwjvZRQQjQEQfF26HwzQ9QpYm10qoM9
1E9xrF20KUauUPCZonS5MxWSEzlmxl5q7vOWky8i3ycCqa8eOjf95DShN5Y7dMLhTS1OHjqwuF0k
zEPLUVdSfbolgXazCwLVBFbLkCI4GdOBrxFK7mx4RYhon2rP2hjI2iLUi2aYVXyLKy9FU7FBUDuy
ERMx488gFtlB4se1GnwnwVxzuMbS/iZ8ssxGDfBI+WHBKNCRe7PGdUAdVKaCa5efaFd8FLqdh1bm
5+GsxQGm2w98He6Z7aD9bjYSYbaZACyt1q4FICLNXm18bEPs2JEkQ+rKFtbZy8x81S31pQHZhNhd
gUpT5u6qAKOYKCDe6q6Gcir0H2xbWzVNN+96WaNLhOSeU6OMmPdxuepq86frIfLaawhWwLdDvIHu
0O0p1Ub9k3rHqvPZCY9D7DtK6ZxqhCe/dm52darkvlZOPEF+bQnurMby1lEZPAOeoEaQOGuqY92q
RQ9ojvX9zEZWcxufJEIPqeIeTVb2dXLy6+2d0uA2jZgkTo79BDOlI6hEXmoBSdLlC5KYqGeMyUgx
z9UQBJLdi62jSDpn9qsW55vGjQrcxYn57Yp2BxZ7fcO182oe62ZJPr06PhPVv0ADXbmag07rIJDE
9bH7Em26zf0ATSiTMBxFP6lRmfGYPFpwG5hRN/eRwUCsJCGQgY1lb1NXKCqdlBqZMikMpuXaD29n
EKdoD4pqfrIlqMo4YKRmLUJT+kh3RN33ZbQ/pQtMt5VnK5PPcimLtWY0ZA3cOpGDIevAStRMS63W
5V8k/ZNoCmHVopgvyaMi1CMrC9VJ36ovHTWSDQiqMMBCekzZwuzjlG3nzWbAdg+bKS/GxgeBWy/G
XDNvRRE6cnnLRqXwpyuNv2R8WFJ08LqJz8dkAkuDljTuiFFDASHQ5odxKV4pqlIDkdY7wG5ox/Oc
b+NSvLSIPzFz/ESlpMZySEMZVcrXaqYXUmuOga4aQsM64iRZpDrUFqM3DQDq00R6gacPMqTgi2U1
Y7HTwwDuAm6p3xRcL66c0EkXOlLQrY6gyrqX4ky7tFulI0OJ2+wlMSwmtdA0JJ/YzZsPsfYK/fVj
cEj1gLqe22YEHWesvR6xjWB4HQxmNj+DC3W7N/XA+BBBcZ0XHXiJv8MiCY12RbMYeEhwRQlw4mYH
iQsawaiNO92w39uSJQKvRdx7eXaGGaXfbOJxzh5GquXrDLn0lZ3zaN/uCBQiHdQKZoOT9tOZki/t
xBwxo9fn2xz1VGTlOt0D/AVyGnN2FXjgykSEcSrYOryjXYnmW1JxjwTQGFHfhilpPLhvOFEC8UCv
DSfxspCd2bNiWOdXXBow9lU7IkrhiZ6OzmCZyOS36a7Q09fObx4stG0QcOO2szaYm1jGXxYTD61q
4dEYOyzJgu8ZOaBo4m+3IbJIZrNCjz87gQhPkej0J+Otb4wo0aVfyLz8Fe7z16Bo0Qs08k9TZwGq
OxaPIYMCbphYq4xG8eA4ZLUjunhdjADSpG6g5VImacNcBA84R5PmUZtE8D6EJyNDrZzD3jA/Yghz
K/DditxXX6wIaSi4EIJz4DwBqPNmPyCNZH/tCiUEMUWH28CMZhZvjF0+MefRQw2h19kCgyaW7r1P
I6BkgKoRKnq6jSIrYFoBzfXdStAFbv2NF7FK6Ca3s1EDvIOGD660PM8m7uNDo8xgoan6w8KAbRnb
LVaXa80VV7PAMnWK8207um8K1RSYTCqlmqJFu4RlCbBNR3CxalCCv71Xl/Uxj5uPCiQyHSXEqdHQ
QTGp2fglU/FC5eTGVdR6taER+m+Vvrpqz5gqo/SXP5RWda1ZVgHIYFCPGfqIIANCk/RtRG3hphcw
JQNs8ZnkufEABKBEL8sqjll3siYLkbB5MOyqXoPN+kE5kEFcNy8d1zbycbX1BjxoGoc/ezOmjTdc
XXxYWlu5Jk2dvk7Rtrut2AZcgXAIkp9Z0m3BcsuwgMy3dkoL+XLnZeTsw9Evr7c4QMNtG34KyyT3
ZIUAO/N9dT+jlr6OPLJfa/raNywqWU65Z+7yz7we3mrbu5SOtnYEPByMO0FPIwia5Z/V9EwtoVlP
TXTVJgbX7NUqdD6PAsdullqWQXdX0iRdDTUTmbmUhwrRsYSoJVTXzNLj72OKcIwKPTQ8dxptXhca
q9CiE0iDLfhAZCkNhvUfjwXXNMVeyWO2WdUdF/dXCGJgUzg2pZJlB97WMSx6DGPn2g1IMB9qC2cm
09omCY95LJunsV9eAxcIpb1CzOjeyqtNSntyZUMVXXsTAmckxXvbTcKuA2+P0wLlrEjbgKYGbZTf
tdb93Gg/SEpAchU8KkPU57vCN0+1HSgJp+lrXGBwUqtpFTJOR+zD1WlFfYV3zSQKm2ht3rsd3U4L
i5zbtegGPQ/rEoNVAY0Cwxa5ikviK8vhELLpSE18VGbvfFNGK4olyvaWZ1mL2ZjtzT9in56MazOR
AnXEWgmKHDY42s/ABrKSDxOW3A31jUiFumt9iWGpGvQzY1t7FbL49HyWVidg/OAZjpZs8Em+sXXq
IAlbluC5Mr+hAgC9H41eGmpdgm0KkfK8W1QcP9n4l/bF880Q28IGl2Uj3itSSmcyK2vURJBoxPln
tvdYShAWJUyg45wC28up2booG5r43qyqrvzohuGL2VCDasAzhvDiTnXmfFXoitFaIBa+dWq+hYhy
Sn0sq+2J+vkgX6ksUIYcP6OCR4d2HEr06IfxCFJ/NPuHnkAPf4/k01f7L8ccKAW9S13KTeGWl6Et
rllWXWoN25SUDmykOoi3dVRc+jjR9x60ddvNr4VyoqsE65DW9scySzTkjHRzUw72acZUQbcnfRsb
jNXOwmwBmuzVyMX1NvyCETX9Drdygd/Q0nwvF5SQJ/+OvgXDSMVzYiovtzAoNd8KiYzjbTLODP/5
FoPcJvGsY3E1Mv0xstDUHHKDuCdvKaeBfeFWDkP3ErTYJ1R0DldW5T/XZXqZqu6a1WQ1JuW16X5K
XqzaCOOFMCOIWZ1LXYlEdfnHLfb1XFiNkcYabmmnciQGr1VzmvkAOcO0+ATqwNNNwF10+VtAerMy
RkJIV4+O6ZDiQZhfk6hlvnRLTAlsBOzRirSPxtxe/CXaimFm/fPJtLOso8KZw7FTIeqipv8lh/3U
uBXaoira8MGVeMZbNDLBtu24TzrnmpcspDQynoogf6ywaSEEKK5eh4ye267h0JO7G2td+s9DGjxP
lcUc2bunfnaut9Vx0UhcTXe4L2V6bAjBSSjSPsycC7bv17QjqhHe8oMAJfRUFF+U0TO1T4JBzn2S
yTmIx8uo4oagRKQ6RknJF9nnr04a655j58lq5oSgUvGZXJypfBAENOe2c2EHE/zHqfPdrH4OKZPE
IlxoqYg772ot/3kb+54r010apQEuKHyiSBGM9DBkHohiqqF7KlEU8iq1vuBrmVTpNxUvQB1+LnyS
7jElHrbcHPFaro0vl7sU8tbKmcZ30V/zhgXzdpuX5DEfKBEHWbxAxU8useHvKd+fZcLc0wzV1ew4
VjycdikNzR2wYlhI3QcoWmVjwmSdfaoUCeiwmtCe5MJsdxvHah1ubHuvzxxWORC25+VllP5ZGo8z
HDeCQ0Kk2Rx+EmpeAd0M2w64bukUn71F124c583cqjxXJhSoY5TlSPmOqTZ9kegU0VY613qZ3tV1
ftJqboSNtXjjLtpe05o3K3Veet3/ngTBvVeIS+HyfAmjw0zBLX5UjjfuKMjm24dcZ4ppxud0cWsm
JTkiLa6p5I/mO4uNwGItkutFhqaDN/VC7dH0MLMNIthlQR7egkpVAzA60nXhQPmxkVa/JZ0i3roU
XAnzCAiNOsVCKvrmifk8WDV+UBqhBd2fF5cFchV42kT+xSK5gOsXpUA+3bbWojHnXZ0a56EOUOKP
IPs1hhbsk9h6qIrgc4w8NIJkEWa5k2+Dd1M0/S4aeWqGONpOo07DfKjOLNbn2CcS65biYKqGbNAu
POyOi7Yohp1cGcBLLTdJjXPPGw/NmKFa6SKFD6L5iYdRHJ0grY+9V2MjPxUiCgX125VelWjGTosn
wsxHZDWA+Yn8cdYe5aUqEqFvxtI3tgGMPDetxfHPHzWB51GvQPeupIl/dx2LNGRq4EUMeezSc/aU
8vBYaMYXS+36dhCRSbCyB0wtjrcXhwh8mPCMdGNCUjkWY/pAMdnd6vMwHkcCsaPn4NYQW94Q5suM
tPygNdXx9kM3TGxY/WT/50u/PgLAJcjBB/h/fFDrEr6omykZcITibDP9dTO3b//54T83hnVkhfUG
P26v3f68/fbna8Fty3+++Odn/r+v/W2raYlg7Eil5o/TK28nOToZAnB/7ud2eJ2H5HffY+19e+P2
A6/lY5LNgqqh1nawpzhaqBJ2+deLEvwQQTodbjZQhg6jzcILC4nY0gb61tJLXLdjzA0ZZdSh7GxV
sBv5O/bcx6H2m21klBVKkJ25k8W0a/pqOOrJdejxFuJaymM0oFM/ddGEMVnhHgfkOaGP+L175Lid
4+3F2w+8upPQitFBd2ILAWQKSWRxOX3MbvKOcZH5x9tvTKfeMVVe51NvgEzsLn0d2VuB6eNRa2vz
iFGteYzm8RF/c2RYXDJMWiAfOetvHZFwHGJlbz8NZF9euXGNEn2PApNUqWc7nltOUCcVKTWJQwSq
ByJA6CKhb+VWeY5wZU3nNrBfCs0NfgzzJputI/oRGBZANFrH6CsbJhIbjlu6G8xW70ZBKn8IHOwl
fD3Kd41JqzMC0GmipLBVJmh9cu90aPYl2H6yRuPiN/gWD31KANGRdY5o1uXjYz2CgzG66l7zi25d
tcF9pKNhnL7EenyUBSRLuohgGKRfhp2xRHv0ILb4I93lrjynXUqT2nM/uii/1JbtriA2DUjTL6Q0
BeVOHFnXg7P4qyWKHyYgcdYQXxaNXrcmsE8YzKfBz/OTLNKYhc6vtigj/jRn+8OvcHPTGgw0Rln+
wNud5mvTfzT07Kdx2kxNgf21U+9E2l+cbLjvaoMouJzOQHdIV1wm3saRiNLY/oE2wV3Vy3DskHCt
LDmFcvhRGPP4pes6a2PZiDXUpbeBDQMSiAHhF95eREZxmBwJSgX3lrawxMNUYtbGAPKomXn7Ej/p
VV8DBC8VUcRF3ZoeWk5tB9Vos02+TKXrErTk9kl3Wh+NKoBCsT1gY9fBKpT+k6OYEQHgeDOB9lEB
UKVPgAsG4nXrBWzNmmY1Nd9yvh9Lzdh72UwzEkmtBmG3td1D88Kcr2kQorC78RQEvVjjtDcfYHOG
XU3vneotbiTj1cDzlgrMGMrgyUwpQwPFPZlyNKjbynPdWz5sFx+F8arZ1xYgqdIlyayj/gdHQL5i
RMEut2qQKziAjFALmhQ7CUoaPgChna0nkOphJce47XEY2aZMEWeLUwhXgSnu88U741MEbYgIH/wI
9Th9nSEGP+q9cwjwebNG5H6Hrv4gNdzHtXm1WRp3OZEY/WF9M0R5TRpDDTFr2RV2sZRTky2MnlOi
+/79SO2aAQQGoNWhRDfp1kSk3HGX0JPC3jpdD9LeMa6+U8T419sPuoy2Vaehn94Z2DxY8tXtkwtl
hBc38neDxWSBAd9FuMFdaXjPUURJpPUBvRrpQ6fJ+Vnr9HcSV0oqbnYaNPHVSAaooN5wqTuUx9Ha
Wxd2jRFJOvqHKmjQ5cn2wJZxXppB+VNCvfd6nHZyCfi4byVd7OlApvJOaeg9WbK70bBOWgG5O63u
3Xs7yQbQefRJDJmyGNOq7KKzViDj4oJfryac6cv8uzHAT++6mGEbUbQx7qsJAETvUq6KXYmeuA5B
lbh83zbe13nyigcTw19VnavcBWdm0fwsgxJBZyKjxZzPeUUVocRFI1Jo9GyZ2nCJ3Etr1e2+AX0+
m8lzX5d3QYYZ1Tyo2mNgPMhxvJszORyBl2Fgm7drCt88qEW0cjL/4HfxZolqjFHlkm6GGvujEedJ
aguHxOlwnoOJUBW4gZpyPmSTlh76Mr/IPq+ZO41hI1D/OT1ao+08aSnZWeaO2yhBHBM/UiIYdFr6
2X11bAenTWwhyF5EN260AV1DU77Oc3AhkguDEQtNWJXzqvJ3S9p9j5Y7p8yeEczZMdU9p1KuYT6t
UwGEi+beGsGRr/1Ivbdx9r1rHQNsDkpzQkxRC1YOAUkuYjj7VvNUo/Jd0wqK5j006i3NUzoc5IhK
TStRVtb1iJyXGy6md9EjUpycRcx3pseiSz4sfFHSSNzP8L39YV7pRPHNVIJHKsLcwJAecz6JVJ5u
Dx9ZMlGbaIS57ssA3zHn3Va1DI0KI6V1OiVa2ONnWUf3S2fe1aJ+7l3jinjjA70tF9uqQzSW7xDQ
9jjKPmtGnG3Po68l515YGw0QmIwRVR/Lc18LVkuUGorNBEA+rdsHJAzvkiZ/njWmjUCIu2wM7dF8
T0zCYLNp95VuvMrYfPTcZhv33HowXpS1APDYBmE57Pr7qWtOeRbTBxgQmEYAm2tetiCpF/ObMdUX
o4jPZiofTJf6geNRaF+EeRR2H6YFNkJ6cW5jYjXcc3E6izN4OItR4eWUUKaysyXsCu+LRc61Gnku
iwU7omRCj7x91XTrVFKPqGz7Vd0atSm0h/eN0l6hMma2d5n/zUaglowdRmE7vkW++zE13jOKDAE4
lWnyXgpuxzDVbzPPkAQX5RsoAyfvDshJzKLDqHDoeCUwIQvvEC/usdbKY2AMoZEXJjUXeUcNfmWD
xfUpgQ9Tf9Cm6zSjUG9ROi38ZoOOWggq+jv1lC/zlznGET7W8aui4mlHiO8XIJ2SJfiilXQomJb6
XVE0pKqnRauWUHLhEZN8dVPvsfPL79USH3tx8SnqFF0Leb65ahnsCSvRvnfMZH1GZQkxSHwuDNAl
dO7vLA3w4V0/mWep4VzVZtCJjSb/MjnzT2piXwlVwqauP9r05GcMw4rlak394ACsCunx8jSVgFeQ
atCD7rQsTbR1jXwks/UfZwocnnQSMmyJ1SqC3FWeNevC8C72XGHfRipJUbQ8R6jfUR1xTi7lNSNo
jxoPs7RPfeaDni3uiavjcHa7JUQ8+Yoa3M96QlO973BEN2I31I1NU2rOCUPGfVZXzAZVr7pMddj7
03uXN+9ux6pf2QxCHZoMayqIsDMSvRuDKrcPeiiBEzFhxpyMUEthna47B7vZqKpJo5z4TWqMNSW8
HiWEBziEbqQGKK30nSXUhx6JWi/psNJuDpqXvVgz+VFTmrtyskkvkqrGNpeUqkRP15aWd8JKtcYg
6QsV7kdXs6x1VrDQu5hIFyaW3PYsj0ZmfJkJklTlJQ/BP1BQJh0ElyfmQe4zDbOEKbd3zH4fhhG9
OrEGLq4e3wYUTrbUl6ZVOw1XQQM1AUFmpBchljd9qmBtVqzpSDvjQ4rJgcaKbds4HYmvo8kYkVn5
dQgonOaW62yrVIKqodzG4npnzliSR3J4m/G4G3TMvzzRJOsF4IOy4n2JC5trUjQv2jjfuWnyUuo9
GpIe1moLiJteDqfMdHbSNXHfMB/yiLqJhw88Lbx0QxskXQEw+0Rlp1iFDr2ulfCT58YJLrL0lbeO
a+Xv9kJ8TaznelSl5pJcOC/TxwyFQBnZe9us38bhwejXjm+8NwudV/7N4CKI19eDNOnAya3rwAug
+w7xRW7hnq/o8VIVw9p+BXaIMqy90nEJVl/zWbvNP95LJ3NtE963CIKxytF8xhaKAaKzC5fNq62l
ACmb2tiNyfcWlN2/v2omNbMRYBH1kYDe1QRxnt0JJ9irTQwVfc4oWs/esJnZHJG8+tO0qtBKXxY0
ENlu3KAZr4CafDhiH0OC8H9k5MyEHNVkVeAXh3WaP2N70woKc9TOgirfGixIdeKGNb9bYKtuv6v3
+FeDiw8YOajZIGzGZwhSjWbYtMoXT3+X+1ZoK8vC7Y3/a9q7ZBXAcXatxmDEQSvg+7e3UGxUv6vH
MWA7WRXc4V27twRKAwikPTAPrQ0qdmOvf6oDq9Bko0VJmTeVj3VmUpsbtz3fACYa8OdYBpRwKh6c
XW07wPxNVAeUJ0p9TEQVqmN1uqbAUTG6WnDa1c7rdtjcToDGtZXjgNI/TE0Vqs2p41K71dTpgGG/
nTvbaJxdTLalvp34+kNLJ9soqZjw0VZGa3V51OmpS/jvUw04KnMimqNu1iwkE0BqUxprYrI3zN/b
JmO08VpHBwxH8FD9rj4j6Pfr7rtO2mILqhl8tMt/fRylwJ2e4szD5vIgwge6XxvUsahQNIm3VS/F
vC06f68+AnA8XAYyFPQ4bKP4UJvSccNCzJhntVzPbfsuRXVRm1SfCcR9sTyoT6hjqsTP5P7fB6X8
k9UBx8I5qF2xizs54iFK8px1xm13anOuHMAH3lvYWZGifAmWPTrXRC/Zxq3EuWwhldHE8pXuoklh
sUXRsbfo6iELtaqGtglHk05HbKWf4POfLZ6qTOJyu2huvUtiXWO5ny+3Bn7dZ58st8/axHAtnQYm
WvkcZyjb6aW+H+iYm9KkHZzhqNRTi9YrhqKf9HjNR9MOOMJnHXT7aaKbjYxSuq3yaOVKp9k7LWIC
TXZu4u9YWksWG/ORbOG9HKeShrv3cINB2A0DdSzvWSQplqmmiN082wJzaKDVHWIYsyCR76oDSOnE
LJODFVdPYkTwYvFB68D/a4hxKDcUx06Mj+pfGTTmplYwMQUF6wANmdCPtuPW8Do6WCwiiIYjghqN
Ypt6H+gX4K7kzF/7qMXL0aFEradUvhciNscCbmC13ou1ZG9W5flrt2nRjlJQYVaI+jo7/VMeEw8t
DkV216TbZM2sGfZIGqcfvKlyDrNasNpMkbQaisa4NDB3xfrzrdyNFgyfFKkXamFblmcEbOlVqQ4M
Bbti3dr0Y1IIhZqd7oNWJGtqrAxvisJzOV/6AWnkrBB3MbKDK1e1zPQeBEVX5R92m2JqHJM9mpLj
r34KX9CstYo38BMbXeuJmGjuH2Rr7PWSBpKZ6vlajzZNX3+taqNCpzbPwkiZA1v2djFotPT+INb2
oD8hOkSXzCyukRiUK2EFiJcmhYgjNHItcp1bc5LYeV951A6qhEK3Ca5v1UfWbol6OrEFyzBMLlSD
5p3limprYryn14V9qFv91AYUI2aJ46BUzUzHFOdbCb84lILDvCGvBFCxlV5L8H/jNp3QaNEjatmG
akNLA9xbIZ7iiCD1NtB9D2OSoXI3rRE4G+TIh21JJjN7Y7qrOpp+VVl3RFj0nQc15GsNp5NFOtnW
ac7u7FiHWeOuDqMP65q4UfP9feXM8g5AeUhbxXnQvWMgtNclmj5SfzE2aZBtb7tuMLlfubmWbiaz
wmLSjqsD9mLgvxQ5xwZEMlni/gepoMorPXCMPKzA3BQcrKrusiWVYRdDo0oZF1J3Xwtw9+taUjgd
Cmc7BsQtS/oQCbhN6cw3vcxZo0nIkzgkz5ZCZkjm6Ayhi0mDkASSYVdBjSsrSs2J9LSVOUdHyzaL
EPx2MXBv069OJHyMl4InFw2QbWXgyimnDyJOAfdyhg5ZiVMP+R6xsm+6QXMikcWZPNBZz9OC3aas
LlYiPuh3JyuQN8EmsevjEDWXoUvOhpt9+sVdEBAaNUVrIxVC1Vk9C9HA2NbK6QWsy7CuXeYAA4Kb
OZJEGHp/DvApjakTTgnorRIFZxQhQFnc2qmqoXhDSZWC4yHIQ7M/vbrSujOI970CiEgvCY/6jGiw
YyhRtkmCRIeiQWhku5JW10igV6THwQfCT7vo1jRoC/pyhB/XXCHykaqig8Rfui0uzuJ8KUEQ0uyh
ccMDjBP9fT9Yr05GAldpO52WYz6K8+g2G5aDrZ659HzkkG8jj46AGLAxFts8ukz6QAEXyPyygIur
LKIytRNJJ7qKjK9FLa5d4TzlCTgghfJi6SB6pFm29BXVIR7gUkkeF36BJ6H+U/XPbsCcZWQeZqcn
xwI3Qa34Lp4j+rTkaHYCdQQLKocE89azn2Lqb9bon5osv5pGebFqxkIVJG+axFq0o6ltDpm3LaTH
8zzBQRv00IlY8PslwOuwJwPVp69JjJ2pKgM5I0ieNHHaFfpORENT/mws1IgqzrCd6omcxMrXWYLD
mRsDrISy9gOAmEVTFdZNTIlMiyFnEIH7odvKvRwK/KCaIjiXmr+tHfNs5+MXdLhSSocMEHckWcew
SBG7KsKIst2IRnQbX1hPdRc0R5psYSpg+7sGSA+ROcUB0Y0HS2DX6Zof9dC962hubKyFGKDC2yId
uQUBdP8mXkP0+tVmBL9/TCKzBVQHbB5MD2aJObwWRCO5kKrNNLRkDzaG2Qi27Uuac23cvSKivcvQ
Flm3Hj1tr//EjOb5F3hKdt+r+lOTj+iUV/ZwylE12txafkXq3i2mgaMXw7xTSE8EOTBCNaib1COA
mq4FNBJXV9Wxw7kFBA7Nm808p5+qKej69WtnyqfcCCjWkG+MM6OXQjBiU7X7yLj5UrXaStegttx6
Z6D4V7UIvrVy+SYnJiCR0ftsgoRJ2KhjeB/Z/0GSu5Eu/soyVahgAykJoNUwm8Gdgxr+C6O1NXnQ
wMD20AzAUMzDrSlK59f3MyzqK+dpARy6LzvKiLYWUTQL1jfsQjZwkSqNrruCR+k9E9/Ewq6wSk3K
aBCtuGgKyejFhEVR4B1ufznRpIZ7ceWaNMckdhEc79272SLD0etjVgzkbyPtyEA18JqhOZKAflli
rtt/h5M7/4ST/zpty0P13PuHTRIwLlHWWdPvSdP2BRPHtBh3gQd4VGNpxiPmLq8/xTz5IVx1Z9X4
BlakhsJciIwHgkwOVADhigB/NyuYTwISYENn6ZMg5HvTqQBsCd79ZgRw4m8Hh6t3W0UpsK1xKTqN
BcuamZRPYxvxIABBjrT0U4VNiRqn8Mmo+1vcj19YewVwqCpKQVEzX4iy3mTLjK1muNLFJAVo5cHX
m3SfJ6f6Z5MuD62GMPN/v2jW3/kzarRwoqbl+ojF/MPPCUpN7o2a1e211AIAV0fPCz1KJDOYy1Qv
d2qfelM5YirUzw0eQdflIGzKcWppIWE5eyLA59LRXsZKu48bc3sDxyzIha6WhcnDc2dBGlec8r7j
yrkMoURPHimTvv1Cs9nWy2jSx11IkRS4IZbpfsnbRyhMLKrJQdkmJhSl1RP430/f++eYsaBc2rAw
fJCM/5CAiYcmN4MUGyZd78xtWoRa5MdrL2GZKLWY/hZONTcwvW4iAtv56ekG0tMsbmVaKhC4QpNH
c/TgIO5uNd6GyW+/uEx15XjoaiCWt4BharC9AGkg1KIS2+V19rkyFXoqVVGyQ4yVSjAQzD8arElJ
jyhYfkGHnCwBMkdaUdQ6Ipuy20hPwC3zQVJlEwiPYtp7OoKVy3zDIWXSbo5OVx9cHylSZCVJsBPU
YJ3UPggFxPJj/EONgjaQRfkIP698F7SgP/OrHoE9iueXHGjC4nXIv6vVlXZVTUCO8fotUDazIATH
TQHMPjQgscL/fkcwKvg7qQp5JMuEtIJtFUJ0MG7/cwJzYN7VxYzJTCaQ3hkJVne9jyGmCZOsrOS9
u7goReH/E1bNcHTdxgzbMflkTa5RX1+Zffwyq8FXK5wVNmUn6GF3aFu4iKjwJS2tvraYeAYV/atf
k1JnHGwUV7qxyTaaYX7X5fLDS+Mr2LOt7NJnMyg+/ZyJo9SeKHywoLYmPRRQZXnr6utOeHeZPVyX
ElvhuYm4H+5bo3CcCBqkG+wD000yF5vS016iPoEEWw/yIfCmTb/0J63p9W0+mqjsVM6pMqRzcoC7
5jm8upY2ScKmz2M5HaNgbHmlMg6RNMO0bB46anV7ZKtyAq8OIVHR6aDJwc6GtaTcWOjlhqkN8oa4
Kgy+17gUO5nwFDLsBmezehDojvVDzfhtQYykgjS3LT6LABcbn7nJsYkCb0iq/8feeSzXjWTr+onQ
ASATbrq9I7npzQQhiSK893j68yVUEV1S3+iKe8ZnUqWSSiS4kWatf/1m+XOTQk7U2r3eB195lpKv
hO7NbD6XgjLIyqutMcGs8w6hrtoZirhVO9bT7NcX1RcHZfTmxPXRK/xnTsoP1ZrSRZOUrbChMG3f
Bs968/Vyk1ikIte9j3TEq/fAkJdqpuLyNGqEueiVcem7IgZR8a8lRno7OIxfsh/vqyw7m3po0yTC
oY8EVfhMUHIevAR1eliYqm34rQi675qpvlZID4Fi1MmRRFhZhvuA1LZ9wkqZQyZ2eldstYRONKry
S207T4kGg1exulTF2aSNqcgg6RpS+cVNw6MbWEhhf/HbOtV35D2bTs86+si6OkRwSF1ABCcE6lAE
OhkydkqwQJA5j2s2GW77pQn3XpZPnQGfv2r6tataYSrZbQMxctd04h5/qDdfnULOzDfX2+olqsy3
ZYOHdRlurJxE6riHAVAGCGAq81rG2PqgTzOYqyi6toU+tn51g+FqCY3Dhr5nZREfZdGTuxq+Ofg5
0DwTkrjFQ/9hrIqHMiquk9JNEHC0ammPvYbLX/dT/D+l/6QBnm98g0BxQb7Q0na3GsBJbwAFzJT3
hqI/Fhp/EROCMBouXfANpF/TlmUbhmfDqLk9mBmlwj2XNgz/uBXRueZDlnMJSSLP34Zs3lYuQrZk
YHDNZPy5Swrj3EFPw153PQxJdI3N4Ugqz3AoTA+gx0HJPcwEjSBIA7LAqKHIe+4T3bP2cg6vFr3l
UUvsdFP6OgNAd7gM0/zdSibzMcEQDW+DC67ZT+WMiKV1nl08HZjBZDrCABCnCL6nTgB8jVAbeCsH
kG0jucvDxlwPpui3dOgkxCCs6Lp0b7fkQI942W8Kb1QoaUunKhnctSXEHkia+cFprO1CDGqR9Uw4
ufImyMQJ/ROsspNIymqXaPlpniN7U4+6QDU835ig5vuw1yCy5PkxayfzNHvzTZjLZIsE5qp1RsmX
K2cSashelbMOoeutnCryM60q2A1W8zWa/K6lgTEUWAmdoKSJk+M0f/2KsaGBDf1JM/X72cBoDPra
odSFuQlt8WR7xXzy2pcBey/wJagoJOBaZESqX7YMg7o22hdhMsJXrLSziUEYlIfxUPmzdo6c2DnV
89fyH436neVXKOoYgtYSmm0+4QvvCgsCoHszQ14/SOl4Z7+b472bi9eo8pLLGIy4Us/ZxjMyi9HU
pJ9x07np6H8OxTDfBo4TH9I4NVCOdNDN04pYDI3AjKKP8JwtLOsc9uYVEp21X55yeQrh4P2ai+ar
8OGw+EVeQ36IGKm4k7H2aUPXxSAsbA37vRlM4dFOU+Y7VUJUWOytrYhvpxcEEes6LiEpwLnB8HAr
VA5wA0Pw7GYvVQe9zrSCY+LU9rlURYhvoBJ2R7TUiM3uZdC2h8Fy944BpJJQdzJoGV/Qge/maNqM
pvkphjjZxp1Zn2XV1ucxNH5UkNN3mcoaDsuR/GA3C3YYkW2TsTeOjswZ5oASngdTEl4aMDbkLH70
A/cliXrSw30dOouP6Ciz17iZooMX8XmY7q12us0btkvoGVeTOG/SK2f4g1oTH8bHIJ+NkxudZh6g
m4McYAgXXUhO/b4x0lPQTe1ez2y65Kqam5OlOQ1Ihlj1M0OUdTwZ1xyG0wmCfXyMCx/uMcoFMEIj
aU+0hQkik5PLSc3FEzub5WsEUHmxzRDj2nTwJUmj8DaCIY75AhAozViE4zXDuMY4LQzgpEGJUhQt
zCwtX9cNQn3hhIdFwlW0LQhw0n8FOFkqXt1lObVypc2AXv2ZhvazzObnpbrA06bYMCfbDybjvKBt
3khcTXYu4z6Y3OmHi1VuMo/tRld6BgubRWgl+Av624UanY5jtA8RVE0WFu518n0KgvNCz87N1F47
FNKM68hcMhGtDbZ2Cz9qtzzlQphWENHsZ9cx3EBqPBmhcWtI8twZqqznzmP81TwtdVI9cX0MQbYP
Y+hWqe/Vaw2DOUV2xjSsWVv5fK+uz4VDjvgFVn/N2c9PgU1R/EDcGJTbJvkYFDVYh3ZOmV4/zVX2
ofiwin1uCxjoCJsYJY6bBklAhAjSL4h+Vqj5EEwbbn1KaZuvVA5Qc/ALaHyqyxYRokiYw5XVOiH+
JwZXXHUd36eF+pxUkM60rqK14ncWkcwclPrqY+H29yGduxPt8BeFp54Me6MbnuY26o95huVHJMKb
Oh2Knd7sFs3WQhDGiiNb1zq9aA/PfutUKMsgUn4J8q9XiOfQkwn622qcXSwDspPRonyNC6VB9czD
qFW3te49BdbMrNK80t2iDbGHJwvmbpZGX3OVslcZQXXaU6K8Mm07BcqaPrAcrlatXm3NqbpWjjzk
k43QxDosDbSj2MZd49zBlrgbskbs+gYWV+vUx3RB05Qe0NOOJFNddeXokAUTkghy7bvi1HjlZk7F
Y6oAzVKpa7QYPEbHl2kIO4oWcbFMeFN0+pguvat/RwNY5eTkPjYq4zrWq4R8elA0czwJXyQMZJBk
BP7PPsSHZlkRcyjAIikjV7FZ3lJED6sFbBl9+hOnT18dnItxmntDmnYMmK+gK06GjR4PKIl46OaY
ddBV5Ej1lAfURZgybUQ3z0h0s49G03ZNqr0u3yCwfAg9nA8iH9tVbDVPSrQjOR84batXVXsu+IGP
A3dbWcFG1edNVT8mjK4RyVD7ZoA2cUxbH2rFJao1UjEG5yGdxG2ltTeRAwvar2E6NyRcEMsNqVb5
L2CAufL0EuFMjAGdjWc5j6Z31tNgkQYQjK86HoVb02GDtAOvB3MaEx4C/6MB+kyIJHFeCnWtByUC
ywr1huyfbu8V296OvEurpKiRkiLh4cGjSeZ0S4uo8SU8J7xx++BTC24KNOeg1c+68L9KbSY9Ev4k
IWrVZnQKavJhvg45z+pj28f0yGnXsi/ucNndcPogdRnTbaQF342cz1BVqVzYmAs7H/NQfRyKyXvX
s+zLMBELqH3bGuG9ja9E35Y/Ez85GgoAyUB+0fXqx2SqP3uQU6GecaT+LZ0OVwpvbnlED+ZQTveR
zYV/muvymAkTuhhmdzQah0Fj63i+tDaahld6LxA3dpXcWyFsXTHGXwsigu3VJiDSfO0ABG4kQ/fl
t8mBXfm98egm7jd39G7BoLaqXgr7bqv3rq+4VnwCSjpUBB85MXPbucODqpnPiVK//zrLAl70UMQf
HkF/pPf9JJqjAo0uUVJ3OaakeEWOxm4K6eQhiXMcNugmyEQbxUBRLfZl0dHgKM1dg4fIuq+cnRKt
qH5ctSTWRHtNTcY3ScJ1BX9mKgg4XPT1sfiG8zWCQaXwWPqjMuTWDsIS8UybYtnjPS3CqUWBYahF
VU3ac05ac46cegHgFtzaVFWzQ1xw2g6obzBUgFcaIPml8MsUn0oOebIWbNQEIPLQjQYyeyIYlwHA
os8hSpGFAPvLcHqotKrrIPB8HTXkhhxr26LupbLvDfKGXDgd3m03t/usMPHih3tyjBoDMpbtMsWJ
0lM0hTlXy3MnbV6GdY5lcDSkaa1F42D2RhLDmrwbDZGudtvP9kNb5v4a23dmPG0P6i1+TOqUTehB
h7b2V1oN8Zx+DT2ZXbKJ8oMcd2UIpVWPbGcrxcZseYuLIlaPJm6i3Nsipx1T7OGNnEY/G+j2lkeQ
MSfu4FfvMtTRp7O5tVHeNWPO7cqJFGc0i5VEte8A0OoNxUEyyG3lT1djMiBgoLrAQ4xUwVJ3VkQw
sZ9q47QIRIfgIK2O1qjdIPXU8rtlwLk0uWaPbk84F5ylmbODvtdZ8S5abRcU820zsFEX1a3vMK+0
qrHbie+dNz55WjNuWolALRpzeYx1AkRI/CqQQezazLmU+HIzUAPILyedGD48YIoQ7EE3Ufr6h8Wm
Y+q06caUL7gX6uts6BGWKMTHCiSav8bNL2DTJ8dDe4Dn0lc9DV9FosH/dDDIw4dgnabXOIIlhDc1
6AHbZtEsL8qTcK6OnGhPnqzel5HbNHHXue30PnvGJdZnwsTneAUVHmDMSxRLId9UXvy+KN5QinKv
ht13x5/vRnjbQ+E8tdX4QrgK4Qb20+D3N3Vh7V3Vv3ZAFbDG0GwpXwfiEYttplReatxsV4hlefil
n9R0/BoGLYhXYZEA+UQFhPNqheLA+3XzxWV9bYhphEYa7ZQac9ldiZh2smrObm5CXUqeZcCPUsTV
0evg0PntKlXlXdVyPC9bLlMTmWWooQZFXf/dsY0CBFyv9sSXpJLevWVxifgaWfpn3rEvNS3c9TYn
p5fhdqCQY9eB66rj1rVcyW4SfNdi8hWVU8GvkbRRDysoUbbSRHWzdvE1S4X4cCqrdwjVgll9DOhc
M8yvy/rYOcwmGueJQRM3i6qRCp2TqXORy8G/Po5jFuOxRViErv3sZf/W+gNxmcwrqyQgbfcQ2WyP
EgBjWQ1aHZXbZV8sGILGgIWRD18QfJLUDudB1cyQNpPNMrlYBlit9Y1stMdFS+QhbV5pkBqtOSba
wA0mgMT5JRw1KA1+uMuph8EeeVZ8ohDCp9aaUSNfPgGCqlIcLfTQRz3A/gBIxMZAwRnjfAnUgiw7
emdVS3cCPwV60KNW51ePgCJYh/nFSDl8G2qmKNBgPMD2phAaD0LdeC6UT6Tc6VXVYwKbtwzrGqUX
xBtCYV+q0jIoPZdPOQ7l60Dd6Y4APovEy3h2ZjvmKXXmko3GLZZgU0nr63fnSQZfatYXhfBT5uq2
7OP98rUsNdWdSyapcV090fh/5RqSaNy8Ti5vfr0Ii1VGgjr1ge2wgYr2CwY0wjpZ8OYxMCCcMpNQ
Uxf4Z/Zap9pjglvuYrSH1dDOOzXChGrGzMvltWT1FXnzW0NzO1feM9IHBhdgGTDqzZskDd+WPVQZ
xrBzxhrBilNsg2Laui0KE+VRoyRx9kiOSOoG10VI6yoBvlLzOtpnCkiBisnboy2hzFA70+3TD4Aj
faYPXk6KjoG2MY3bhEJpjE31YbwsI445w5SgtB+n8Ln7aeHeh4c5d4/v3KLL+chpqVce0AX+DIyX
8vSLnL2PKBuukTchtwyMZf6Nz2kl4B4v+klC7AF3S27OrMkvkzITyJwk35XjXqIHKCR9g1qsU0Rt
3yp0SpUtzMiiDSZxu0VVqOq5SFkhiAz5q1IgLrQRS2S7VMZAxhVDbehTqDW1gyBS2EYVtM0jH9g4
ZtWqjcXY52QR/YvNWwnxYxp2ErHzUEoCbYqvhTAAxZ6Zad5uBhG0m4+61gwY5dk1mjsKlMD+QAuD
vWD2wUn3pnvTTrUzkdLWyia7hg7VsRp+q1MvLrstbP+c5igQq2FMPxUGOXTUkIuCm/vjJcBLBycH
1rWbIA3W0fqoOr0E+u3Qic6+dRxsYt6WHyHsiT3xcjzuC6JoLXx1FU6bq7U5uv7T4muRILPmjoT9
2waHAk+ApNS7dWKZH9h/MhRnX0UFeLqLE+SoMTircC/iz/FroA0pTfSqQaPZkIHRtEjU5rQQ1Sow
qocptSs6Xpq/jtfilehjO2vVawiJWRZLsYIS6prnmP674Zf6RNV3C0VNR6YUHY2p/8KkM2lumJ6V
K8tKLjkI8mzl6W6B+XUaU2OT19lnl0Y3qnKaE0o0attdGkeoinPWDmOVF90AhsHOEl7JMKzM+bXq
EOA6AB22KiQsUxr4d8zn5cxolC49jiE0JegnV+hYzn497oDFtzwujR7D9F+yeCqbsXNonV2wXAOH
pdoGJi3GeVpTbSRIKuh2g2yjnC+AiRjvKIVDVrc/dQYeGjYma7PnIMm+oI4C7vrOsTM88BQ6MKkE
t1bbb+CS4bCHtRdsjP6HHcd7tdyXMzGJI75dF++WeYito/pPHUZKlGBLmamHLlR+64dbIIHoskss
SQlz3dw/MdNcD5VmbxQGvlgWuJG1o4+6XawKDCWKDydQ3sJCLJVRQy77JxQOAg5g3lWWEgRQz8FF
1V7SYR5aBvPtOCT+uolqWHzO81Q1JTTu5wVMWHAMrZlwsezNx8Uco04n2LZJA9sTPVCfcIy6XkgP
LZxTSOKZCFk5ePXuiacKds3TLLm6ieoEZyJXpCu/JokBEjHC47qyrMeQCfgq1+bD2LIG8pyLXfd6
Y1ckh07ZvGROcaN1Eg8Se/rmDj8XlbpfJdBLPD7zDqzGpUm1yoj06YbTvOcqmNF1eYNZrRUxoKUj
AoYv18SD0oz4wJAh55DwK67riCif7BQaHXO0fKOm77oD+tirq24oX1qOZIWsZAV4jFEeKjojx4P0
B3n4a2mg27l5FKJ76YdRrk3eT4ID6n7xWPIZl2hMbYdObMZhDGnPId8ONBgYJP9MyuI4pToloE2y
pKOovgqoh132PkXZNzPkiGA616+HWeesg7JlOpAzNEQ6UbWVJUSuIbXPka9PUOrkfaYYH+nQ31a1
OTOviW6lCwernuHBZYo8VQYU7xa7EnB223O1BJMtVyRzRasKlHSjE8G0UC5aIpJWthVcbIqUdeVx
HvvzT4fCFm4OqpfcIQH419R1zt6yCjWGVeMCVDt8vRFDTXYoxK7E3i7kodCGSzcFtKcN1qRYfKZv
oyUWFkNj9N/iliiviEd26g9hMpC1oOSu1U2uZmKL805kMwCpLL6oRtSPJvXtAqDwqiuqktfFXCVK
qhuSKx/VvVnBQQe47844VCEjVy18zHTIMdjmTZD+KLrX5QhdzrM8/ohsmgJRwqWUr6kX7f0IfMDu
R7xi6/rGYfa6o83/0EJra2TlfVj97N3uW1kxV3dj3llqUrJFsOrWo4MAUySXBjvIZYy3WIVQjJfk
p6/BXz9Ud5cH3sGNhlUPUUfkNiBPsK/mi9mHyh6gAa+Bv7yTpXfWNH+fGcn3xZQj0zjhMgVNoyFY
1Yr0Efjuk9dSgfmCCszlOFfol4MpwMLpGObwNLjRG4xDwL1xtcCcJaOeNXrCvdc70WExhlqYXkO1
EgH3wEIcUMO/xIZE6wbJTyhPVEZ+569klfxcjIWIaWK8VAjyYcVrF8ufcZM+KwMjdW3qRYxIo6g/
3aK5gUT5uYzrYPvtp6Z8nbHDptttS7xdlG8DKKfiDPUtbMuGyW6oNl/dFk9INI/LANhwmNgB0Kyk
513xArzzofttEWVw1AZw3lv/UbVP40h5j40j/FQlN+sd5WBFdZgpil8nsxs78cz1nGs/F3DYtJWc
eMTWGKsXJiQQWS3eu9HAhM9r7JxpDmAQEc6qM59DVNTteshv62WRMhjt11ZvrzNC6dQgHqNk2LPq
02dxw+thAJm15QWY8KK4SqgXDkvtt/RuhXYbZf52dplppnZEkCRk+6QgmaSBmC0waIKiG+1Hmezb
2H41TI5k2KbfQ0WpDY166zUmI1LqEFG7D3ifB6eoL19bw602jHfWnt3ewjWDCK+sxFSXNipLJPR+
Emvkd4X5koqKdYAG+KngdZzryfTNfhFZW+U0toxRu878tGSebzrrM7VGFIXKTkJ1NgodjbgB8wY/
BjE6yBJp2VL+2FHyWUUFkVBD4t69mzr9JixmqAKC/kxa1Qm3To7R3PmmNkScQU0z0dWoKnohwBFw
pOam0Xt1F9c0FJn6QUNVAbTdnXaw6yzf+qOLS4jR3C/+XcnMdR25O3jzLh2giXcf49atDTWciLyQ
vexru3xCOG0yslqXBLgZpv2k0HEyhj5zrf6mHK1Uz8jg4xlNy6FKq6vyFCki6zIDegAiUzOOkump
94ht6RsqQnSYnOQcd5wr12zWnxbvw1Q9vqddRl3Tt1WChrhRbnQ4iWR7X0DTbc6AmN8WlMUYOTnC
ZqYRrZ8LcH6EpxE0wEhs1Ec44RnNI/cPriLzFOSqMECBBEOrJdL8JdWXqfpCoVSN57JzZ+Wup3qw
BXsCozgJqpdUZj+Ewk/Vp+yW801WuienZFw32z+yoUImA0VXz74m5RbnyE8zGvGpjz8I50l2IeNN
2mKGATbrkLdBcmfOzKZyqA95p7J6QMLHhc4YT/0x/tBcBKSIVqqyUh/zUhErOH3pr0dyDRkiM/VQ
//eEOxxscUrmpQNssVdAeZycJ3VQqBsczVFCnsaKIBxIEiXRYJOmdJsg20LbWhn9MF3DB7rkd6vh
4NVqm4Ibnxo+iVmV2q6C7/G6vLPJK1hYnnMH47qu3IflJulh+WB3pFPKM9+PSyoRlui7jWFhNmcn
6Qd4tnFEdTdJ3r2rs2a5+8mDvxUQj7bwROW0U1ZsnQp+MIPoy8cHg3TBiPBdvA2jvHxri8dJWE+L
g5Qqem0xf6S5d0aBp+wHBaECQfDa3upN+F5q4rO8l7tEFtamLnmhqqpYLhvNRQ06TTsoka6vSlU1
UDBvG8wSVrLvj3E+HJFJ3UHRf2kGwgtR1z/lw0OYMUlGEvFUmaZgkBhzdCUfS31LTolGcMMqaiwS
harhFxpHYA1B8xbKRjMQv1iQf3kG/+aE++P/HI3/bU4sbNuVf2NcbfBM/s3R+DVqfhQcmvnfLY3/
+lt/WRq79r9cgo2wZERcTS783yyNPfNfLgltZDVJDHvxKIa79ZensXT+pbsCKp3Bn5iOI3iMvzyN
pYkRMhWkh8OuCamLJ/z/8TQW8L/+TXBVgTTQ3lWIvODLGfafruOmoYdJZ4VEBgQF3l1+O97J9sEy
8voAujrt3KLHWILuqDRmccwDiNH4s20jR+hQXod/ShH6Pbvt1+M4pq1jhW/prm3wc/+db4sziFli
fLGEozJTK0PwGvMHvrzlnZ5/80qfOgS7Gcw0y7vBG9J/SFf8ncD517eX0OQ85B2ua/4RrujF9twQ
7yjP9ei/Fyj+Hq3RPyAvzc8DBf92sNts05ftpbGo6P+2dP5fDs6/U/WWb85SYa1Ylq07VHe//+x1
OIRBlxjynGSD9a3wp2RvT0wlJqBE5r3mkxYHZ7TRZO3OJwYon3aWnpIizs5xI9u9oCcEJNZDoOtm
PvzDw/1uj/zr4QyblE3X1Yl7+DPeaagSXEC1Wp5Tv6nRg1XvFpqFXVX5xi5rIm2FdCIA7KTlxlwf
XmC2T5Hnb+DiPaaFNh1halTD6O7++3MtpvB/rF92A67xFgwCOOR/fGhjkTaZM0YSqokv9wERMFRl
pY79hPelEx6NNW28F2ZKzIHKGG7SHreYKrMUeSvak/seS/Mgmn5np9V0nqbW2WlEGCHtCeI73Th5
Hkr3sasfsbYxqSC4NWyUCOfBHj8pKrCvKd7tqnEOXiKpOnFwCaOg+LBb71mLTfmgJeWVTZbceEa+
0QkJv7f1eEcdhODEw7g98L+aXNb3foGdb9S44hjGzrtmm684wnr/4O9v/M7QVW/R1tlWtg4rznYY
S/2+xGIj9DvGHfJMUhcGdORBb2zLYEjIxwis5HOrjQiwowIrCjevfxR+WK3/tw+CZbslDHY6G+qP
jRbEQk/DaZJ477XDqdPDm0z3xcPcofE020dKqb1VTg2MNHls2+zYutr49N+Xzu8BWb8+C0O60lIp
yco3/ffPImrLGmfQTp57H5DfPEgHlyJ8Ao+qb5FRTAJ3+U/H23+etpDjbROwg39zJfyxWvU+lk5r
pvIsdOswMrHZaI35WATulbBcjfAifT5nVnyLeJCifnZudECVujLECxySf9g65n+eN8TuMV83bSF5
EX8mhLm+MPpZw3mkSNpLkQziIrz2xk3ntR6n3oPuTj8sB+1Thu02WchDv5v7/AaZPHlWcx7haF0a
N/jwAxVMlkXrCivXs9MHAXBxLKa4Y9iS+Ee3VarQZtolBYe3gaqY7db9k/P8f57cti65x3R1eJIb
/cfK9k3D9H0bDiOeosUZKNPHMBaQF5PfbD/GTEV8z72UWqMBZCHkA7Lrtv5kf4iirB4aFKtYcuPk
0QGCu7MjGAHXFPEluoFuEGeI09ptipeJr4fexs6MbKt3ybTVsAbapQ6aXugjUD5LJhGx19T/cPz+
njzwa61KclWlp5Yr9fbvazVJPXvMkpJ1kyBfHbUyW+s6jzvkXXGu+rcugAn737fHIm35/WS1uY2E
axnkLUCX+2N/jCVBpbVTiXNkeSM5JMF0LaP6apQw4T2r9nZe5hLBpcilyz9cJPH2Z1Ll2T9cysbv
d49lulLq8Ng95ug8y3/s1DJsi5RZgnZq/UTbRYb+KNFR7h10WetwjMa9OcDcK13XJlxAEzdm03AT
NrU4uCbGQl4abIKgDh5zo6//4dL+UyfDs6ELcnSKPra0pL/6/c3grChNm7DvU+Whn9VSjFisFqef
PkP+B/6/WdwYebYbHZ7M2Wi7xcH1Tt0rwUBXb1YO3VWP4mXA0mJlj9HB6hlaIwCCe2ExMCI6DajV
cg7j4G49qjKiwhoPvSZ/MZ5wKUAheR6NzrqAwQTY81TGrRvZ1WFqXW9DDuC9DhsLRpYHac86tXUJ
0hu7+n4MaexcVfclpNrts2TcVbgFQKeDzDPNkYnzZrE14FwcmPHq1+EQGUVx/u/rjFeoVtK/V5pF
6etwh7NxPV2osK4/VnfujrEcMyFPAcMy7DbsZ30Goy5AEnd2nt0JzDC5tNHzxVpLk8izrwtavjUV
GjCIXyfDiRC84VRharGNCAJY6UU1nTIxJcdYs1ep4u9G7RDvKLs+6ECPjBAH1g5++HA5xWmKlccP
ZnSQzCCvJKCsyDL6jTG2QMSmc8rdJsatYritgpigv6A3edlQLUMZTGAMuPHOs0TwbCiLwRgT9Rne
Bo6Ey39jdi82DQ6oK71WVnil47o71PtrMZfhUUv7fjuAI52jkLbSjWrvBJPX7wZ4oQNDj7SDgz/g
rNaadrujPGAJDcmZ+T9zmsk9cG5E93YrtH0lGA2jyEjLpD/CxX8oXOuBcy08qLKI6NuPKSKeNA2b
x9AERehDkDmvAtwvbdu/S7DghVwvry1n6N2gtcWmx7B/ayNkPlL/7ysMpC+I3TCUsAJnmwjsHNFQ
w8UKajAvb4iUWcp4knnnr6sZgZUzYpGgZ/CrBWarMax63HfUAu7Q8vQjVjS19piCHOfxm0BoNmPT
aHQI9pE+jwCzQ7GeB/216IOAsY31rWu7dFs2DPJnbSqUD3KxhymDFs/RtVWb9eK0K0iYW8kSiY7V
30Y4/t40Xryfx6I/53WzTlvPecThHyDLJtzQbdu9h8/VaZqn5xiTE7IJxMG09PAIr/ZnPrqYM4Re
tUVoW6wEIYQ7aUDacsI2uPY9OIjeRQeBm9MHtOo76eaHzI/6B1JSNg1M5m9F2z2QHZ5c/DS3Ybn5
+RY7cYUghk+EAzj3oeHDhAkoPLKsRshst8fIrdINqc1fjd0ED1rvf/lIpreDlSi/rtTbjy3ocWOl
8w1SjARvilPBWRPhB3Lb+hmgxuy6b0MJwzfOb6p4IAgRtvqeQpXRIz7eeBX2AkLOVD91cMC8utx3
mr8WbjM9uFlIoGw43mqWvRYZ3vBziYbEZlkfDS+p163DCNYtb+FS5Vs9teYDa03A6OioZwzeDQHh
ySo08dpKExD3KkB9sqxwbKK3beazUj1+ZVT+lxfhKQm19dMLuIM9by6ug1vccpKZOHvM3p4s7mRt
Nfp08jrb2DTNd42t8eyLd7CTBy+JzMs8UFkIOul9GUo41XnPEIrAyGqqHhsR7AM5+NfWxrt3ajSO
j8zYeGRt5y5pZ1mNSEILDRTVfXHMmE/iI0UMTRyHxKfEwf0UV9+kGJtDDTP0wEDimw+RlwPDu+2B
0q78gMpTv3aOzE++Sc+fzm1WMPfoh5ugMwg0KwRm2rzVlay7CLIrKyyPTo0RTS/Sf6zNiFXRdc5n
e7HmPnwoTMYgJaoILLtFfYdfAtr7LDsxfRJ4PHx5g6HdpFbzrUnb6k46PZD5/D3ApJbo7anZWoko
9gnc0UiH7or1GzaIH5HBuIgU8zu7QGhEoJok28FLbvxgQOThiJPV8A3HwgE3rDgCGWxxK3TpbSdR
b+sab0vHvAJCZ4hNlqPFl6LSXmra4b014INUQ0riICh+YIIoCL0HxzeM8lomQXPsXVD1IvJvzBCK
rTnnj/oYYg7liWPPoCa0JrGNqwkuneak2MqSWVP1H3UI+pk1ey9vHLRm+IjAXh3WfKT2JXLJV238
m9gbm3sBN9t3zZ3dYiUirTpm26GrrpmU4zppGk+5cwgAJBEAYbpvpdlzLePxoqG+eKmk/BnoI5EB
85TQRvMkfY4gKC2RI2f24L10iLhuhc+JFDtpv8lDnQm70PJD5DA+q9MZKkv1OlKhrQwZICnruvGS
wUsJJxKQkBvtxWjgeRNi6Swzd1OhQYCKa01PAZgzuoCFG4qu9jYqCG/pgwp/CFzSDElPnY3WsWkq
7di3xpX4dv468jW/wZkFjUrdu8Nuac5yOuOd2bZ8ZHXNxJLRcrGvu9xBMTOn1IuPjPoLbMwkJC1O
p3tmom2R43mF48h5SuYr0cx8ZGbe7zJ011s9bp4Ax5xzkEHrrsiS9zO7eMig8yEiIlAIsHUAKh4J
2pNGv0MOtR01DicxJ9wQZvNznhrMI+GVHHPfD1ca3RDiOOyE8mI/0DNsQsQ4uPslI4vEvA8YW69t
i16C+WDI1k2Iv7VbuS3z9Anj4/QimsvU1xrWM1W3WSHEmmAXlnSL5XhtYLDWkpEpIZLWpTQ1vM0N
/LK0HkOFILD2Y4edskxq7vzaYRjfcabYtbseNVimIxLKO3NIFOWz2Zn4SrxVzfTWp8QOjJns9qZX
vWsYb74Fk5yRkuASpAcJWQKV7mOZ7wOOqebClUPzOcVESLdOpJ8TaO6A4KBGlcy/YKFDItUsccFb
576Fh3fnNoaG+1A57vC+vvR9W99Th898O4+gGN/apWUdnhlQ4Apr1MVJs3Ylri0n9HnyKKatpc9i
Zxchvj25INnBFfoWkZF9HKaR7lK0mNdp/T6aDX03YqkJe5NI4HYcL30dx9s2jmveY8dIgwDfFROl
ALs3t75UrgYnZyzPUW9Cjpr7Ae3THuv3eOc5k0M/jtLPLtpNanj2XV1U1bpHib+C+dAeJ9vQz2af
3npd/VmZYvqIAlWAmfs6nLSb/2HvzJYjR64t+ytteocagAMO4Jrdl0AgZs5k5PACYyaZmOfJga/v
hairVlWpTOoP6AdRTFYyYwLc/Zyz99qqswLQLQBcQ5lgb8s8bInefdoIGn1kNO9VKYBx9bS8THqp
bP5muutVSRzJzLIYjRncI7iv2ASrKXA7uEJgaYBIiCLcFSJJ7+achgNmGM0Obo+YNvHAhD9JoLd9
yyNjuqShp/t08kDfmal9iZeRyGRg8RcrPwmyQv2e0JxjHJduEDKMvEPTNeyZTnjc70hT2lzbsTMa
AU7ITyxrv+JqnI6da30fS/lR1ynlLkPvMkz7LXHlPzItTChJkGMDinsci94melxx/Zverm4FGVzt
ctHFeF9KfEuR1X8zNe/Yq7M2c30XBnHSwEyFZ3J3mRI/pEr3hkrYOyy6+WTZWGPxdaiy+DBmCct0
tfKm5LMqlNqFrg3Yqoy/S3lem2EqFvHeqdRMlfJLES5DiFbxw3WGL3aXHXHa7mSivC1BNhGHOHu3
TLjxWkQTils26ACt+VP9vXPrDKCdsQRzgXe0AWaIxTXcQQTatjM0lzA27qwGCO2Ydnea6aqDjsp5
MPqd+zpO0IZaJa4u/z8bfGxTP3+3SQrfAWw8urjnNjmeKD7r6l0v5vfBSA/DbPy0g9Foyg1KixcS
k6Jt7aaIo1GKEWynoUnwi8zDi8FMCWTSh5njIeiyNg9SLEebIYd1zYdRWR1HbM9sNqiIy02t7Pt5
jDE6QhbiYJwhvK4Z35apxsfSLP40V5YfR+XTqDeEaM9DYIg+CIVmbN3az3T8hC263bhNsgAe4KVR
rtpmKRPTbopgXuUNp18UQAwVt2SNAfRNqvsqtfqgHwFwYIpqVf8y1NgScnRsRyD5SYjByTP8zugi
1Oj5Y9SPsHAXdTCAUG+Wsab2iOwgtldvRd8dZpACxxEmvDbaWVBrQCiLiACQpe4saCUQnlB7bY3E
0AKKvqpPSLNwsGCkHnoauTw02b0msm+Id78DLXV3llTSRxHrC7t80Jx2PxCiTd4JCzqV2pYzorvz
umRAE2+gEkw+qXgPzI/7oAVtsh1b68rG8MhZ9MNaJCkvMTt35NQ4BCYUbJrzhNQl2ZudtRMtVK9y
aZ5zDHEoJUowmG6844S+UX0GT0kwHFasco5+qLXmc7YpMUSFyR4QVBtOkOtoJaE45FgZoX+oIvNF
j1ktigKhEsj5s5UWnV+I7IWq4rRMHSYlpOArg2VfRmJmHYPfOdTJNu1ESZ4N+t58cJj9Zh9ubH9O
ymbPELqz6+Z0D0T3NQEwQQpNzEaQhkFRxKgqouiiG6LZiR4t2+hiPyWl5amos/vEnZ7J5ctZP+DI
WZr3c9RYKseWNj1jn2jHyE+6GrBREulH+0VM1oIfLHybWvEh6qI6i4HGecEcuW2ScQsQQnlZEEIt
AaKLEDSq2H66njg9Y/ghysclx/KF8MjeZk4QIRucFqSTmS2w1o32tKmqH7mGrrcvo+6QmR/ZCATB
q0YbbRE0Eg2K+Vx2lwpFxdQb30bTbn1CDC8RB0FytkagWeTXWHbtsNKq+Muy75vu3g1t4EMTIei5
1T2ZJv+mFtbx+kSOdsir6HRZbkYyGzT+uWVkVFq394XEWuM6T+UIIwEeAsQGIz/Z8ht8tlWYWKmH
GWp6SpKvSG0cB6CKV5Y1bQ8vcXn/s3tzjAqoWZTjFs0qEFnWyaWaYKn4kXyvlIcIVKl3LIxs9R4n
ZXB6ON+EtwE00xP1YEEBRhpsEXveOFRc0TPsArB6GYSMcI5xfEfyAoaa6BrD3me580UYLWlG+zFq
jYMJPtCR43trf83N/oP0PY4n/Wndwkw1D9uos86dSHKfKkfsq8XAPQVJKdb7fqsN2cma4oNTRNdS
r38ZEcszgFkOuR7lMPmKvZvfR+xyIWw5P/Pko9bP9U7kGfbvJD04col8U/eep6Te5l05XmiBTi+R
R8g1tcUSmB5dIrE0bWATGsnuk8Hi1/MDWarwJwjJJd/D+k7HUz+1YMN3jAvINhuH/GBErkMLi4ya
AT/vNscx5SMfYGg+JeZeAY62Pde4kxJ2FMvwyUg4aG89Z6ePLTwsvZKBa6n0nn8nvb99lyvCeeNo
JSXEC5Ssf/y865G3astssOpUCRWVjv3L5L64/fH2haKkBg4q2XFr0aWgMlLiJDr0SWPexPe1EBkJ
WNU4n5pwOvbrz9rbz+Y+/ojLIj5Uqo3uJ1M7RHqnn5wmju5vX+z/+50UaJYU/pQNLJA3McmvVi5G
ZCSKplPOYP4YR9qFmQ9/dKbmktU2lxDUSs9gTtAk6PUS8i/zXVUPOJK0vDiUCdpGaGSobxy4bNhZ
sKcX+neqYoUIZZl20CP9TPIRGlGQFPVHV8IscbO097twfMJv75XUP06Fu6bWUP14BmeYWDfOc8f+
rUvnxEsay26H3GQGoNndtfa0i8c+3eYMD1k4ofs6Uvuw7fayWDG6hIj+mM02Aw/iJU2jh2HFrWGE
2fHPPtCUifxkoZrzDC/fbJjSZiRegk9ox5loIfE+J53cUp78GhbUBtJquIHWHmMsOP038baw6VL7
tERppLe4LTt4AM+uMV46U8SPA7BmI4nvJqvcq4SOqOjkeFlXymmeBTt3xLG2TNEtwVOgIdLpRzuj
GoQVjo4q99yzQgt0cbsGts5QPgBQW+7rKK/2bFKK8BlunjBNtGd7MMC/gvWgiDaPna7sc14sH7Oo
4hemF3eO2ccX1220Q0uWzkbN5Dihzi/trn3SM8c7tBwtNgss+BfDZjMJ0b0QVZcVZ8LTHjobVnEe
5ZB3i7k4ZBneUX3q1d4BRkbSLbdo3EQnPTHSo0JLrmkYurt+iTcjGOx9a47Vo06rjMSiyncKr7uE
6RI45vSliLVoy3jDvnRl+SIbZCEJsSwVpM2uceTdVCfxzjV5ymVkunv2zWkvm8dS75wAyI7xZMfP
2YqSnsIk+jJ2oCtrI/5R1dBHgKAksKG3dWOLrWb2I0at6RuSsvxQ5Jioc9VovjPn7aFy3lKnZ3mf
1HLHY+WZUe1axT6Ap719ydNjblrV2Qag1zZt90DqH4Sh0UUoO7O7mrb6jlbxirMaKGprFGdeeryv
C1TYSkUn3P0nDqrZviXEmArFkmdcGzuH4jazvOhumh/NBXmfIgMxYCQJjrGWsGxBsvhMBKdNZ7fz
M4mW7Ph4mauo+mJWwCMSlYNacjLt4jbli4ck09OqZudK9v++zwvQ9vRPIoCmvfKiL+hM3zXXTE6y
cp8h3LQXBBdvRm4bZwNww0bSozvVi/amz3H1bAhxpNx2t1VjWP6t+DSrJjr2o7yjUxQBDoRuUpQY
wjMRNfuC/uEdxDD9DieEcdfpebVhHuvtuk6HWnz74e3vTODm7tyXcuH0ZsnuKSZd4QXqRrdLmAHT
sOIIABKUk0lZ9E+jZ/Ukna6GVvJ1mu1QWTbBf0oE8PVI1imsEvw5JoCLGCa6I2W0d9xXo9bak5XS
xlgq3JhE1wcN5c9hmuSrFwrv0LSEOjqgZiRt0X09wRtxSdL1eerMtUxsjXVK+ZyHpo8W21mv4+d4
Mb7q6ms6hcNW5EnnW6uQVieIwXFiUmZrpflE4ZDFUnL0ZMHSqUMD0M/ELmEBEDOLnIlNLQ052cHI
m1KZ+UUVfySAx7iStqZV3jHOh8Gc2KjRLW87tA8eBRm+jRl3QJOBz5cxXhBNm08pOsohlih1O808
WeYgj3p0rcdhPt2+cB89L1b609JcVlJXEZyi02qBzsccfqJnf/sObi89fADDXVDSN8CTHVVnnaJ/
6+Gc4YaVMCo6m3cld2lpxqi1T5jpfU5jp8XokvM4rkM56v4JpfpQaaDNDBzGsPBkhPALOCzEn5r+
iSsusuTe0Fma9QgToRcb+H1jXOpenh+7liLEJLtsnghbiRBqpvK2vhqvU6Ps/WjUT1OLUpBYpQaY
iXpI0oie1LiJEYcHrcAMUQ3kuEcW61cnJqr/IT3FouOMJ/ouiIfPorHgIoNk1iCJspgvcisL+5hl
dKMbrCJ2m2lAur0DXbh6I9DMHTJ3n9SUfLMU0x6WL06v2nurFyd5ShxYxXb0OViNPFUzz1jZAKbH
ntWRkgxnfBvdGbKELV14tZ9q8C3rMoWEjk4SgjC8ZAdpOysnvthwPgGFsSir8jsaTVmg9xAqdFoR
EN28qxg1kwwZ7UW1+toBwV8VAW52aO67ESYbNXkPekaDivTT7yO15BEr/X4ycpaokYs7JeGa9Ldg
UOQTEI6DLy4vVumm7s9T1iBqoQ02m/OJshMwSLo8CuOoTarDaBbvI2k914y0fHsZGpImEJYM1cbu
Ey8YUt2iDSLjfYGY30Abv005k+gzbi/DWcO4NfEtMUx9r+XtXW+1xTFX+GJVFe7jOt8zUnD9uKhl
YKqftOY0qjVaepJjKP1Fh2hqGpXNh06TqMgdWrjN2vJRRR/E9buTmfF9rJ6WmADFJdMfjaju9yhn
8FOXLhJmYK6ViUlwAFehVdMAtKNljG2AATdbUjqQrpJhWmzjRa/Ooxx4bW7Mqa5kv6nlZ2MVww47
xZOgzqbwwe9KEgpg33YXoY53sfyGdvit8PQpaAxv8mkOwFjLiB2uWJf8pVYJgRJbNVNX848xTMnM
ZmvX1dMI4Xxn1D86muEH6UEaimFcFvI5ssZ825vhRyvxikUiD+A/wUAi+CBBz7PRPA7XVs4orXGo
g5LYOelNbZGEULzFRvGi42oJIhl+mwriYdIRX4tq6RJMHbqGjGV/35bMaTAIH3JdBFDMrmEUffNa
HOs1PDC/lGQ7oGo14AvBLC6pVuOkYk8MGaYKsrI0YkbdEkbAQt3edcK8d+b02seCiUfWPqft8BNk
CZfirynhtADzEGjyVJ/JE3BYKWBp0BRJhmDRvy5tQgs/QfiZZxHLkDvvFm9MAq2SWycqsjMFPMEA
P716bXEwkd5CQfbTtilA9kcc0xMfFPaeiTA7Xq4QZxnzxaBFsUNG9marEnhXl19t2dbbhJPVprA5
NHt1k2ySgiztLJdPi2Z9n/VRsh64hG8kxPNKqwo8k7xZ+s7Tdg4tFguxXt7aLzvFkt+2sNflbNnE
0Q20PIxzY0FSZvjKGj83H0jEuD3c7kMnlWqrejUBuSWo1hyMXWbQBJqox7G/6v4y0sjQieibljet
qJ68BduDBuen6yf91NRjE9Rweh5HOLjrQZLmF062JGFGSlebQZxqkYAZ6YuihD9Pa7QGRRiu7uwk
vJQzqfQyH2VNumVZBWUjG+tkJy1XULN8c2ACvaUAYR8kMdzD6EVPZhcePHvKXvFqMljFQCovU86a
EGp1ujc15skTgAu/IDsaOAgtDSeqdkNxRGhZX7pmD7j2rXTdd5lX9cGdHRxJvfMABgG7ZhvDGmrT
nZ5TWJCyC2Wpyx+SZTwXsARfCkaGm7zsXxdwDufYKt2LNcScryx8kF4Ixsjy9rXDQakuupSWk6AO
NqmOippoXDxHVScZ589rYGcD3tAbjLc8nFTQYUQps5pgDSt6sZfkE0IgrZxqKe+KSt3bgzvtZ1M0
gV4XP8tlpMRIO+j9mvuOZMvcRLXQr2a0hH6fiI1ZZt2hTkDVZG7DwF09lhy4TjEAZsvyvmC82IjQ
jL5DR/xSgPNG34z3n1Mp2U+8mmrEw+kWUHWzZemwTzhlADOIuAdpPBIHAQvaKUg+rzmuJLW2M8Yg
jzNI7h7wcTeyoCwDKfFoNWEOq3RGwUyJRh7o1Y7Kj8oZflqNji0jNO7sSroXkWAVRU1ybF2ykyqR
Ay2qxJ6U2ykQNjs0MyR328W1w2mijg4lv06IFb5BIHzwvnUXJ107GHt0MT+YR/c+48En8sOsvXDJ
gphlU/t616I/LFeSs5zvi3wFmiYhHw/dy8SumXAp6ykyij28kOgekwrihZY8E1a3weLwM4cFpy0L
S0TkNT2HXvIdEu95aG39FEYCVrtyZYAw1e+a4q60p2hPBvwJrU4UjJpTkHkyMJZkHm7EBYljEZtu
GM/OTiQmEal8cjHiiNxUNTqD7Kizcvp4EY0tDd3M7vPjMnK1w0q0VEsXkjM0HcFtl3aHsNHikyDk
mO2ceWaqmvhaDyuJh6NIxeTG19GlBiPprCzI48xWI8XRhlCzM3VYwOOCPMojRvPsxek5c/pjObZf
W6coSclgNmgBLPVhNuNrmJtNPYkfys4g/bvLycpnKvQmirZ9N++bqCEOKCMVx1WWQ+J5HAG+y7SX
sNm7GSL8xGFiaKEdkY5DItWng+k3UrV1qXolIXeYuG3IusikbR7qagd9UXvQsM4YomXzRj3jW3F7
0AY8V0qbaLZOXjAzWeu7DrgxjMVNFfccC7uEgMsVD6zwmiPNKYNOkplXucMxzSioNMqiyGQkrqFT
gh+8dnJwqu+SguIzcqzAbDPvRL5Z+oiI6lVHlbapEvM+nyxtB0ei3KZmE+6NxgjkV1MVRkB/prhY
zNc1lX6jysZEZXlYS1r7F4F6RpC6SAYNmMRJETEBSdZto0NJ7U0nNtD7Me/3FmXpg91B3tWM7mK2
LbkBMkJCO2CBku3d2IT9TlTzGRAOkTuLQf25GA6dAyC9PVpyMD04sW6eOyfqYMXo0D3CsXlz1nR3
F9hOreO0j2GJ06ggDKiLTQwxJbv9aC/3A+8cepr+ZDk8dN2N7Wbx3GUbzhiDymQ4oos5RGZ/EF5j
UuHChach0TJ6oHZNW2JxQLMQ3BEhu1pV81A9maDMbeSnRrEi4J35cbJ1Dp1h5wbu0FxQLfRBaS2P
miy7QFCF+aZZI2xw+hLuolXct7Ux78eZhNfWdCCJpD0lqHDDUzZeU192uvngkGa6VSEALEehIIlH
B7ZWI3amRdt9Vkxy6pGZiVuMzxFSwZfCM89Zy/vWGGl4CnXPr9UQdNr4JeHt83WwV5t6abdpBFpK
eW+QH34YQ3zgXDiw9aa//3L72fjH/3D7mZbrDTuCgBKhZ1pg1Qyju746JZFZwf9ao8pu395+ePvS
OGBHu05O/tCW7b5Cohk2HVguk0hWbTFgAtz+/M8fOprenhr2rpVkwLe3v9mFXGdxz5C9cBzq74nV
AoIQKaO3XyzK5RxWbJNEevMcbo8c357O7Vu9KIsj3gM2kLI+/fNLM86Ex/7zz87MOTSR6U+cP82p
4eWdFlt/bqEh7iwb4olmdvvbf/vnX9CbUFK21q7fMZL57dka0dKtsC1e4u1LvH7nDOMF2kXKsV6S
0m3CySvWt33i9s+LbD44a9YsY9WXJgNqYK9/Is3qwZPEnt/+2+1Hk0u0TRdZLwQ0FKygEYiLLKuO
CR3Wnib8UuwrMScH8KtrKz96l4v9cfv1bP2Qastt90aJpU/QPVEcjjUPycNNZff/LTyvc/353397
/yBXb5t0fZv87H9vxkEPbCHC/t//sMj8i4Xn7r3r3n/GQ/fZ991f/Ob/2Hik93fPlC4iadSKNh6N
v/2v6bPr//tvmiP+bq86Wcd2MOwwsUN5/A8Xz2rwcYFiSJd9RODy+aeLx/i7KZDj66hHCUmysAX9
4yn+wY8VfVZ/YR35ozzYtrARocl0hG3wvaF7f5LqemImbbfW6oPeTveVheaotTZOXIud5lY4xVy6
Er97k/4fH9HUV8W1IwX00j89Yl5arKYKj/0UdMwONotbv5mcjlE9gYyKh98u35/qv/76Bf5Rqv7b
C+SBPKFbbM2WuyqEf4fhj3oNuWSd1Qcj39FvJAvDma8MTd9ls1z//Sv7i4cC9G9aOmJHXp35J4n+
6KBqqFo2oBUYkuXZrxU7n4hgRQ79+0f6k6x5/dR4JJspqcM18C+fWi9j9kUb92qocbrwXAq/Lgal
k6nkP71/Btf8HyS262NJvBaug9/LNf5s3+EkXdDm51WJrCVRiyO827SM0Gm+omOn26mPtMWORtuT
w8faCtrsnkYmTYHyP3gg/ijUv32UrjRNKkZPGFSRf3p/HfjOWu9NNTFd2k7Pwjs5rGmH6mpo81XV
6rmznE/61//hCrq9wt+LjG/vAEUx1CgTNP+fhdqaYVf4iKjDDA1RsN4fTZRzaTU9N716BjAJ1TS6
pOVyTd0GYoSWvLdWu6tnBumJ1QIScuUrPcrXf38N/PXTQjcuPMexEJH/6UaSbTWYObGA7PodVBd6
2NLh0XoxwXFz+49BvyMzix+kcBFWihXVy9OcFRyPh/HFtWcC9eCqy+j93z+xv/yYbMdkecJuwPLy
xztuGdJhToiA4AxMvGc9mgTJDSOtENpqk8UdASeROcq3mj74f1hbjD+6lP7nEvndY6///Xd3u+t6
1oiAsz5gzn8gTxsLMZgryh7CgFp1VToWXD1Vh0nKH0nyVrZh/x+ulr9aBOTvnsGfPpUpKxD1lDyD
Jcb0z4HwKlX6vjAuIZ8x+/Xv32oGev/6buPjxJ/gebgcTPNG8f/dK8b8g6uR/MtDpdeMQiAJA2Sb
9BVWqYNXsWjxkF6HIu1t6EN7M8cauF2kBTYeh94bmfXp89nld+Z8Pnsh147QvBN90F3d6dc6SlZ5
632kD8+WGJ6rdKfsinNihvw2fZcG/dluVNcl33lEuNXRfkBwir6Af2f9+4NkmjjiZp+qfTWLl3lm
FFMBAencC3zicyO5QJmDgXwndIdW8X25tM3GsQ2uFRuIywgCmxtKjdOzZcnjaAI7NOIDkaoFgG26
2LpX3t0AXpoFGq6Z36dOPSYNkeCROIWVOlYez7FcBWFZ+dg79JCQeWCDpleycnuORRMd5lDga1iu
CFgPVveRDel77qDDE1Tuo7eDwAFQfBqZi6e/VsrDCsBYrycTSeGahS2Qzj8Ju/vJaBClK+8MTWRG
Hma3qydax8r8qTlIGPQ1H+HW7XHuuq4LNxOvy1DyAFb2Ne+HwLZJhuL9vC0evVTnuCWSmlR5zVdz
8W7wmBZds43Jijd5UBuZfz4bCfZ5fXifNF6cuwzglns4Pmg6Q4frYOq93q8M6I6Fw8dSUWnORQXq
mQVsfftDG9t+lgVmpb3aPfZ/rSp+tUWH1gwoqRPdmUCZaWYXGrAm/RyO9U8PXY6leKnaxNJjL/p1
TMb71PtULvWt7U7XeGKfMBcadh7rYo3JJTbW9tW0CS2eSeguT9RIXLDL1XPHZ9TbhwLvbpyN/P6q
PnjKOmJmZR29ezZvQRk21HcfNEDOlp6/rw9RLpjdafFDuhh26+NR+X/vILF6Wv5OKtTZXt8pDj/3
qpb3TqZftQmmAmSZrCICOy3eR4d5mFDXpplpQ8cbt4qeRGUyfG+N59RtVwoq11REsyaMhqesQCDn
CUbKs8f1aXV0ZnJ0DKVebTw3PlsYQVEqzVdEFoOPqmnX1IlGqyVdswKBm8/Ng4zGTzfh4UzBh9VK
j45Edl99Up4bj7ZDunlfyhP31eX27B3g+htljM/rvps22AiSd8oTaAfN+wQHfpqti9fDUlKQ+HwL
wz9j+et6KU/r5ix0eQ9vniI5LA6pwWeD/tndW8Q+meF4FW1a77q26o5ZOr8ZSdleYLWT0prHA18I
EIPtGLa0g/VQcX0IengifbhdjvB+f6XrjbusvAEicb4KM3qiKDb90OGhb0uJm+S/kD5cvZx7pTqw
3GKumq4iZp8yNNbimzIZEQeITprw0ovf+5FzhJVV3JxeRnfqpVs4E96WrXHd6uMVSKi4hGp6eErl
klHbfCVDrdoCoNV/AicbE+dJXwBSDM7wTHsx/uXg1CNmgKWvZ1zh1Nmb02bvWmMdmqT/bsMdnrkH
Ri4XIwJQq5EfoOtqL4d1EjRxBFYuuV8QucT+9he8Ab8wg7rBGa/AGTIIvTwthPq85YKHMniUkH1o
22rivkMu4LszwcIwXyBuO8umdSyyB1t11ttE25LMeaeTrbXxFm3YT/rB9hh4tw4IJ5Go3ZSzbmuE
iO3sVhGggh5wVuYVnjV3l2REv66Ysh9miErc6b+BtQ2StOve8JD5hYyew3wb3i12ZF/Ajq4DAncM
4Oe4lTWdarMD9xpPJyGao9Ozinb1uk1WZGZpQJl3UtdeubewJ+KqmhElkFDZ3QHJ7YAel4Uf1dYL
MB+o9ar2grxO30iTJyattIrAy3njckMPUo37Ko95r+Q0X2/s7NsFeTu8yCH9tW4HepH/IiDmoOm8
NSxxfV82m7nXP5pQf0nj0h9142kKvfMMVQ0GVrUNpcsI4PYRzT2Rwzg2EaDeLv6hoI9PTMMAxkZL
uKDKtHxHwDTjYKEP2THnnxvC8Wwu61iNtJTn4XMA3xLQ8CVfxpuPE+h7wxMlTbdF3+QzWBQ1hDRy
o/atQb+4j7pk5wJG7T3NQWZn/JBDZ29DZmgb/C49hnLgZBLz0lZHlgd3Cf8KaiU+QLrXNMUCMjG4
KeuFcF0lUbeK6ORM3D6EP7DChP12JIMDk8hSIa1l8jEvh3Qhf5WcpHnbGG4P8N87JmUp6KiQhlE4
sc+NbMK6q+6YvQGUGzm2u/MndqV7BicsbuyZUGo+JZ2UoGh4k0YE7HUuYn9wmf0Imwejj/vZpAL2
TjIGhA7Bplw/uyrnHhoXQt6sKxFtD0pxufRF62xRGb9nMdBlMlQ0MgSardnS0YtzPnbHMd75xXsT
CS1t+elgWbCIbmcii3Gll9oUSR6BRjOOOy+DT13nSGMxnUSQEakv4klsraLX/GE9y4ZDzLTiU+mE
xND1rcjqYXRaPZe9vJaKWwCr+stSTk/mupbb8n7R7QQjELdoNImvTkki7m0JsgeiNmn8MQOFW+qY
8ODqn3VnX5Xjft5kLcLV35zJ0bdLmdokWtTYBxMPzM7Ed3wqjBhddWkoD8B4FScKzX4rrIiEaHhV
/TBcIte0t31UvvayTgIgGcPqhmoDi31xu8yyOqyQPuS83OEcDAbuZcwByr4MZRJvyhezd8eXsqGp
bMLYwpv1cy6mJ7yu0490nfhmEusjXuQoGFalaa9Nr2llYQkQ9YHiG3HqlHx1O+ZeBXOsi4ZpI0vy
cC+q9Gw2474hCRWxhNLxNRG90ZvYeyz89f6acgkElCk3qYn7UkOFYVw9gL8ScpBvqvwtYSslVJaW
JoTiGfsnFp98rzdLE3BBJxu098m+wwWClkfTtzJp5i2j8aDCZ9DG4o6kr5dykgj0vt9qcovLHoJ2
0A/O3u2AQ0QFU4RcXMoEcl5rm4+2aumzV9VDJiEw2Jp7gPKxBdpYBnEeF0Eyu1f0i9WxB6tM03Hx
o2J41A2AG7bTbDCXRGeraJgyDs1ukBjlZT+PASBSBBsNKsxJ3g8l0b3K7HcJgdB7VRdnG/IyN0X2
7DEmtYurS4IDhFLuT8IeOb3qGMNrqKygkGVQhPTGDY55tvOTeSWHzWEydlDqBz+vHlphkFNvlX6i
tZVvpFvd5bzFUOerpYG+myNWci2i+59GFCaNYJw1SO7/2bMOY5EBfq8Q4Qse0CPRHJm2vUZ1swWM
5oB2N3Hx2DB/SnF4eC3hYbPn7p05qUF4IyltM3079BXYH4lgtk0BCcTwaCdnbi4xxPVqjgZ2JLXD
CzbuXa99yKYRBx3gn22J58HoEQZ3zmxzjh2/dQl32rJMzBrHlmOUm29LF3GWZxKc48LRQM3THtYY
6BWY13QISbyIINtpsA+VRi55yw6z7eMQJXWN+EFDhH1zJxta+AOcGpcTbyriXB5d4rTs7SYJbAmM
tHVO3IP5/rbTlQITck3wYy+xiYYKJeDSwoCI6BOwnHn7sCyfzcYy9wv5lokbicPgAf1nV9jDTEVB
YcZ3Hho+AKSMOZtiN4/dj7zRwh0zBYSJZva9wvgZiPxrI4nf1E00yEbHoahPor1FVp7by1fXYbZI
9SZ3ODjv5Ny9eS6UaYQMzSZO1nRTfLS6ydlgGdyDqyIOiCXHdGMQfrmiqIF5c3g3zHE/Dt7ZpnzA
bGBcScNCHYNaY6NxTGbSx/pd5+/rhvlbdwkBXlQxJeT8k8J02nCvA3S2voAdAIIPMFiuh4LMQQBj
EOdTaQ37u8k5S+pUZi7GYoKayE+Pvf3t2JqhyIzqmWfWfcH8zA5LNZOOfb1rwQIrT8LSc0gwNRTP
VPABTRoJUFL5t/dkEe4rMrFH1qQvCMExk3Ob9CllJvJptWHmdcXTQXBO1D8bhKKbn/3M6wboDaFn
v56Uyfa5ljm5tSamLFnquJD0lumn9s1m7WARDDeKYNBgwfO7/s8zedFZC+CthVs4wqtHDxQ+aPlq
CMNMTN0GDrdohp3J0a4tOWgUMNawKyUHgi/ctr3gT7EoTHcwCoiFgd85WqgqBKcLmIYsGyGODsIj
Q4e0Lc3AzqvxMaZrsTWsvZZhfRdiF8jZkDhvWDx/LJVOUm6r+ZHI3k2L939asBIU1Gma9NITGim/
T/N0k1OR7M2SN7fKH51R3S+O/VK48t6jc1hjS+NwG4xuc1+F6y1mL1ebfdqvkwZqeo1vcmhe7LUM
YRr7Wutlc9CaPN8ZbrdsZYcDYCR0wrEKhMauCsIE5KhFogb1pWOTPxBS61GuRC6lqVjfWS3jy29H
qr58gpOP0IriC4zxvKm70PcWNtS1LJW9950pG/ndfKZ4OW5XaDRg3my95ZwWOR4XZG8tAQi3pz24
jMcqI/Ix4kBsREpuCv2BDONqi1cQBvgamWJK5yXJvcMNOm4wCxOFN22K2DhEYnoW03xOWg7Hg8Mb
z8meAm1XJMmv/8PeeSxHjmRd+lXGZo82uAMOsZhNaMUgGRQpNjCmgtYaTz+fR3VbV2f91mWzn00Y
yRQMAbhfv/ec7xi+P5G3NNwASGDlycJTmJcPTsl0mUnlGTXp+/0z6DWKERP9Ier1c9DralHqs4U+
H5vR/MmGPNvnKLKqJobOHfhi5VoIu++nZCsDXesaV1NRajkmzeqF+1AMGReXfhKyLTe+PtqiYnjQ
xRTvE1EH+rBaJcu5V29u4jeop+ZTIeXFqbknWjU/E2Fwcd35nKXdo6QNMQsITTP/Mi34G/q/1v0P
FQ7fxvLNdhh69jOOUq4RnHtPPi09rF2Hsve+VoOKV5WYLoKQd3hD8Yelj+j4nVIz+HRvv92fvNB7
TmVzvcqcRkXCJiVi+atzis1Y8i8xY9Ln9fsjnWd93iX5r+WCT2PnGuBFXImJpCzxPAncx5E1PVgJ
O6ahHo0BUWZevukFo4eDl5m4nFht3InYipgZ5/3YZmDuIje5vVBoUARz1us9Kqv65d5NZjpvsdV/
NTyH5pnkeJna81nvy/DzVx15783APa0P9UNJyd7j1XTd0r/YsGQ7p4vWXVDOqzr0GGBbPk7F5Z0r
WJNXrRjA5F6YxDPru3bR3TGYgT+qrlPr+zXvWTWRX/cbbedNWKLbr+nEAUQvtNUnVPk/mnq46aVE
f6rR0h+cUn1MWfSRiO/kr6zDFiVqlhUsM8bjbMkH0y/nzRJzVegWxNBy94TTdFPua9pH32uxWwq6
Kqj0UNtax6BnyVj0ezIEz9MyfdYv0zF0T5lFseqcq/JoZroGn71uXPat5DQp9UbyJrk7aodGxWiT
MzdhLkIxyGzA6mpo7x2I2yCwoOiK5b02CJirslvtl7j0kMjAvwJ2n3G4j4oj+YIGfmyI5wIadNPK
U2LS9BqKz7OTgKbIOHfoho8KASPbdDWckWcdtcaRUc8eq9i7qy/t+0OM3BrnQaypyljDkVnN0cHJ
nCtqbmKfawZMDCxwkk5PrpPN23tjIXrNFEmngfTadT1y4YUxB/DOR4xdcYELKO2SQa+uBPpeCCoz
+uyYG95zwrjvHQ/Lzz+KpkewIHcDvRNH6bM1VyUqiD089D3YX07r9/ZZso99C+KAFzyMkGrnllXd
581JJC+Tlzg14zeah9u6wfrWB3jKBDsaEJ/P3SAe7vdDF9h8hA0n+5gDFaEHiGGdH2phvp3WM785
7XbhtAmV9wmEycHrFi7x++0HytMKSBy9H7UDULaTlZ0EPcah5Mw2T+TXkUGOm3Cl9/uhDn85CHox
oi/bfuRY5HjpsRn7WzZO+7mS1tag+Y8z0sbOjH+50hW1ogt7P2mFulWWTawMRYWJq8NR7un9kYEL
BhHu69xg141puhXqMhqcVhMETqiPqd4QTa2HKqQ5FfGBgG8LVvUiWUjp3OXRTIVToYWhSQlmHYvX
FO1rOOLrxu9Ag87xS+vUhIQfR4vImiaFqCY4IJtW+Rw5VJNFR1pi0F5lwv9ds7wOyRvy6Ra1OEtM
prIfRTOI6/3sWSwOqVCISzMUn8zIseR382VMgBrPQW+A6MjFmoHrhytyKoZraNlXCDG/7l0aLNve
psniTV051P6m5+1VbK4V3m9UWqj89GZHqZhua61sVByNfSV9aPOUp4RKuRHAUF+35PLA5qJJvJ9e
ypG3yQ12ysgC+MKKVVXQ2RuL9y71wSxn1Mirwn+Ctufu9FIy61lA5TNDikTxyZ6cXz2CZd/DHFfS
RSAu7VdSPeUzW0iy0FFays/t0j1WBkfvoEw5RGWKBZXtzQpnlFpWfL6fmQuLq/q+t6U4jredi/C2
NfDt0axedGtKKm7MwkoJzCof6TKsGFbnK6ftN03o74yWgkQqwMN2n3/owGVUpJHh9Q/3exlxPGfU
anm8V3P3F0rpNW8qZbM2c8ijM5v7+kO3Ov5T28DnJmPEaiCyvOobJEuQHvWDmM0vgaLcrhgCBCFh
uDHBO1aEIHZIxB89Acemuh7rY1mE5Lly1U/prU5Tii8v466si31bzF+IqqK4c+Pr4j+D3BN8AEF3
tjLOoZ0ji1P/0LKXspQ2MJ0hSyW8tBO6dRPh+T5o5h+B5X4y7AKLS1jsVYi7zvbnHg56/rmqyT2s
CKNoeFkAiGedaZCjRI7q71VmODu0ngHQD2Jwviza8Tbjb94HXQt3JqyOReoaKN1xPqg5O48ylg+T
OfQvs5m/5YgzDdxOh1QT0A1/t6jpVvmRsXVp361j06hW/VyBXy6N5r0lzWRSpxI1EmYmixBEK0se
g9I+5/Qe+kn2GOfq6wBKZAUNqNqlkkh0h3xCMPD48+s6a3eZoGxI+umxjS3zgkJmFQ1AkkyPyVwV
BMMhTMbXprecY44bY6Tc5nj0AYEB1bn3pjCRqRxQc1sZX7sSkgd+w+SwVEChKjP9hAqR3MWe9AdB
HvLeVsVTMXqhWHuobZy673b3GMlcC2VS/aAWVQOMJtpFTu7p/hAIvuq/kAYrTlwLzj8fVOmeumSm
/Dd9g0YHcSW7Ya6eszpzoDrx4GS9c1LcOWMYlscW2fpJZcVjBul9Ow8GlmBMJJEY6R9E9IvR53LD
1GFHh5DVLoATvnFKZFltln1vTfwffW5+KSoGCiRUiG1OKPGqHEV+uj/EaYDAe/a3iFzVacLl+6eH
+88SWFnbqE6/xSXGm6ycj7yb9qnLR/t0/+q3b62ot/ahak5xSUC2bffT1vErOqlFYp7+/VCNqLqF
XyGQrDHmn+spbgEAk0gZVFtlDD0iW9IwuDzHGgsMq4AVX9LQeiGSy9uNfr+brGnamlF8yTXQ6v7Q
61TZptX3FQ3/7b//IAn4RVlKR0MYljjdH2j3yz++6nUiNgwl/sQddW8SVR93a1w/IbhmuFeZtzYV
5q0keXuXFrQGo8A5RiQ+XFIZv1lOU1/srkOTB+nzgAgtPPEp3coOONZkVi+m01z44+nqoGgjtR3X
mJ8NuGxjEAKOB0bEKxrrWQlDPseRWW2dhFxv30eC2QnV7rCGKxad2Ye103sdF5T+lkZ7/TTyO+7f
TaMSWzr8xmb0QQ31PU8nHOfqtlh5dZtthKGEcqjD/Wcux7AOgtCTbTxOaNKeCRyiKaZ1XPEX2yyR
Xm8mjoY6Uh5lH+EodmqzEfE+t6hYaX/rLxWedjGFwMp1jm9Bb+50/2rQn8KffmY67W4I7c+kJyL4
1B6pUUL1NN1O27frM2GxIaBHkATxdBr0w/2raYheaJwt4E3YwV2ci6fQyX4lDNq3KWPD0/1H9wd8
MP/8tmpQGrtZBWeEtKyjZM4g6UmeVESgqHhOB65yWXZku2T2dX72u2Bg2sSDN8/f2Y5snGlL8DLL
fTk2Lwq6d9CU88FDjib1XezquxMbj7nHeXup8zbk8iPHwyiAkU0DsX2Cn8gQ7FOt8OFPV7dv0rOy
aIdbDemoMUvNJqp1fdps506EBM9yi4OrNWjdVTYxaSaZ8fHzXXw3pA54t7sY7y7LKyF8xWnv7y27
TsQ6TPGUVZCEAJVFYp9N8hp5CQ7nUR5QrVZuClrNas/8XULLncEn4hZdnwM3cpfk3mOfdNE5zcSC
03Uq6YIbEMed4ntdI/yb93Zv9qd/6yxDSY41JSF/Znr2QAhNmGxpRQBBDmKy4BbTPt2/uj8EdvPP
b5F5y13ue+yc/RF4MRFVRT2cIsfml6Ac/eOr+89U+DaGwXKke+yzz2Gb66MYO2BLiuBKkg+2lYbC
QCrar2TFnFXsskXPw1MVxZ+zqG7X1tRsoqqZcW13bzJ1+eSnFWxVk/w7bZih03kJYu8ksRWsnS6o
LpWvaNI54RGD3/ciSwj+qsxvAfysxD23iXmISjycdfW+qO5TOlExihmPFnUpJ1+ZnGZJCR9qT0lC
6iWm0ISVJALQTA+D7FH6HvZXE0vRehjaHzVFeddk/V4zb7e/rMpYxUJxz44ekJVZOlvhIiMjBsdz
YEQgR21I72w/Y/j/1jreNw4mKyVIuFJ9+G2qg4/ZxoDvtrcihPNXLop5yLQLjeioX4Apxz11mcct
Aetkf48qSmaK296DRI/y4rWLxg1NlnU1hLuYBZlge9a22l8Ly71mEatd43yNM+tLs/CfNEv0y5vY
5sY+XsfanytU/imsQiwtkfcq/fAbcT2AFwR9r+c4dSC4h1RwSnH8XvLmM677y2KdlhqUjimZ9zp5
g5JUZ8XOndRcrM+sQg+pGRHdLhhPuXW1l33/BJ+P3M2pnw9L1q3yxrC31hDg5YrZ4BYSQpjFDavm
ecIAsKWaxeKNV0nHs/8iAGT6o8tjY08rSvOsX0akDwJZ8jq4TY7S3qGiJulCy3T9Tq6TEmxd8yxM
eKcux6d7Ry/xw1+6FQSzigOVSYfFyzWGMMA9otOX1fje+GaxUibYAuQWZhdwgLTWioOOBHAARg1Y
aOs2T2mNwcJJP2LffLEoFukdcmb2clL5wCJ6A30B8Om0kJAS9LSFsjj7kDVezYNd+3/DE7W1xOw/
pGC+yakAWZPPVNAS9m/6ImCvod3jyUWnr0gO5qxSIUXeigX7PzMSt8q/UekFHGMytrOc/oRuNYGm
2/QS2XmUqG1L1U2DIiYdVJ8M7m9lSJvR1qFd4zGUHGcpeXRbuL1OCWaJXnG47EENUxaiGJl/ORYX
QZ9QE5ruIS4VoQ50e8rEEbu2/kJA6MekEky0o24dZLuF5ZqSP9nkvXFxkLH8dxGS0IKuv7wpaEiF
CwwY/ePvuryQtHWPlsihycV7j5yoSTmy6qcUT96DcM/LeAj9ZjNNOGT++++W/8Pvhlcg+aWgxRHF
/gbvbe1BQaypMoxBTLxzDS/gF4noXdFmMKS6lnK+OahF5km8e648+uN40qcwxqK3wA9njuIm7j+T
kXJHTLV/nGxaPv/9WTp/EYX5pjBdpQnovgVO8DdJXNFMRWo7KZeNx7OMOg6IHpa4Fcswh0nCchC4
CJgQDugZMis/tGSsHtNfWswRx3yKecF0pM88TTalXJMflj7LeRkdHrcsPsgog1QS/+KagMVBURYm
0deyjSlun+4SxNDU53bdDuxq+1p/TmYXTk7IofCu0+CYQLChNgtm6OoHDvIyzap9woYbLtM51c/S
syK5bgdGcbDrHuCuEvROWiROwNucRzARx8cvmuGsD2z0eT6cZrxlTavDVD5J3WSMnRpDD/Vt9AHf
bNg31vwCB+ZveMfC+os4ljdbCQlQF9yx8xfBKl7REm5Cnx5iByiTb9pbNKqcfrXepNErmd1qVVRe
HenRDCvQm2SCEC13FYO9cyazZDugo+y5MZVxVrXnAu7RoR2MPZRzm02Yfs6CiZY4sZD+SeMPNztg
AFyJ8kIGQL4bzOVXvhgQA1Gl7Jx6JpBUfyYRHQsrBLIffYQtyMxK0K+O+ej0QLGIaZIl2PnWDWcU
E43KysqpuiQNUSvBauTSfaPNUDa02xy20G3SPcFH8invIELkZfbZXTgRM9P+yCXprOQYrauZlacJ
XCKLXapC/edRxsN93tobP7NkrHb0HAwBwyopuu9k9OgpQ55LKgUybEhEjUhP6CXtxpzcBi/CA2SY
+bYIB3OdWBDxAqj1u7Ew3yj06FfR8cHF/CuVzcWgyYWGgVet/O5277VXRnm13fQYVcbPUuoIchxe
mzJQX8RAuRcAyesSyG7SRFfWhu26Ydy7Ktpxb+TSWdUJwQGMSxKS1atj9SGtZD6NyKbgC6l3xR8y
IThBvvkGHwcoQbEL7P7BqtxjpUUCUCy4BHznYDXG1zDnPtdPtT6GZfQTk/atT8vhcXYyQDI9WIih
n96tQCHWAHibjl1zItPn7b8vDeJ/2FGguTvCxAmgfPU7Sj3s0ZjYRpseLP2S9W7g8jNqOP+H0Z0L
FwdRBKkYRQ52zFIP7/TArNRKOnxm1qrusr/R7/5V8e1bZGVLxX0k6Uj+DkTvZmd0qhgjWKbCL1We
PFE+H3XrOxuJoGvmY6AVZ+WIvQnpFdGIH4FZf7I89Tfvzf+wuFukafDuWAQOIBLRy+qftK193A+B
U8AI6aKpQnnDXUU8X9JirsbWuUYp/r3hqDYs6rvTMH8JkZy3ur/haP0YegpcxEtBCL33Cmn3VdrR
vKUTFqzjavobJa7/F5m8b5usOSjkfSEs+3cdLgW2zRgcKtOUJsGGMO0dyoqNOYAd8gIImj7frpaM
JG3Fx3YuzHMEc+nkmnaDk4/2jR9f5hTAWh97+Rb9hLuWuhsVA131LBvaZ0Sih9kizCt7/52MPQQP
5phzeCxKY1UBWTuO6fSWz0lJMCyqWJnD8A1SewPSy3/3OQtJ8yabFyPNoDfqnnhoxOw+zXKQKWQX
r/e3w0hjLftUqS49ZHXRb6s+jsDvk+SKsvLNyYGl5v7VieblwR+WVTwztzCsEVpE5ZywrJtrq8bX
LIVYdrFvfGqqFhwx8l2uYPPznCHWNayD7jnepaIFPTXPN14jBrgme0Qko6fBYUFewNj4EdqoECf2
JreMo2+qJ6y0v1Rp9nvHAu6liTPEXqzmckp2tdNE8MHg6PlVdcvmgsNpymqVz910aOL4Zwc/74/q
4/9bo/7OGiUQMvxpnfurNSr+zqr/8R/hRnzk+h/9K9yILCIhSYOxfUeRlmNRSf/TFuWb/4DVJXxl
Y7XAhOUgef+XLcr7h/B8U/oQfkmgUHpF+Fe4kfiH4+PMdLUphuXLVf8vtiihf8mfi1rcCxw3bIso
S488HfP3dKOa9OyO5qk4G4F46Zq6fAgWAmBKS5ES7H+bwLOfzL6MKJk6c1vKeHls6jk6+wuTCv1d
L0rvlGf+M2Qk+xk84ue6XMbz/Ts1ZTTT8VjvRBV+t3PzZyHb59Iw7EtEc2u9iIr8GzoDJzk6255x
8DnEcAzLiYOCoZXrs8rFwaqL+jZNwxc4gc4ZnNwN+kv4KDk9vEGG4sw9me1Juh4q+DF/5L1+QiE2
3QrXQdXpaFOhb0JLbvo8OHfYIhSK9UdbMmkMTEhEYfgs1N26gQ8cPCYiwGWksuvqQ84tvbOiwWR3
FAUuxwSAFSzlbTwV5K5EAXMv17KfFxZeIiWdpyGQxkueKCrX1nyeaJSQDmHwpOvvThmOL25uj/sl
yYCiwPcgMWf+GpommqGeNcpN1LCyc6ehup3OnYwMwo9bB7+uObzkIZbf2vMvXj9FyBTT/BhAhz7w
8THnsjibe/MAUDVo1doWCfwue3jU2aNNAd9FdMZwLekDVHZY/JxF7176sfVfvAUskJTlfiDUctWm
iflYygBwRsNsPh7Qy4dxO1ycznlxyE/fSyycFPCieCxKjFhu7lymbmaBir0LloRTEZEa3Cu68yV/
/Zq4m8EImycG78UiDFwWia020rDaNa+OIUXoPDkLH0ukwmdvJAUod4fbEpjuTY3kazqyuyLjnraG
hQIBn7l6Rmq7H1SSPESd8TWbF3BVHUkQwexpQuh7mHflmdgWDRGsbpCaxrVygcTMgHHPEynTiPo4
Hw3Q0wi/gNJOlt7ank3x1PoTqO8hQUtWBGwYFtd2Nf7N0fr3qoM4DO4zjyWBuYNSFB7/udl7bY/Q
uVka8pGoKnG8Omzcw8XqppJyLIaE1UdHZcUvXRSKYxG3X+yAvPvITtAvhEg7/rRgPf1xfP1fRZ8/
QSLp2v/zv6X4LeXmj/AQoQ+1+IocIhx+O9catHIqoy9DAs6i8ZilebJTjGzWWTVSKub20aSVwT3Z
pmuvd77mwjSeg0qdm0Gsat9qPpUJws0AAz4QMe+pznxah3kQfh3tEYYTpzo7H7+4fG6r1krCV/87
7bV5A+pzPg89gziBA3Bli9TZF4kXbJNWrXpmpWuY3qu2LKMHZumbGnw/UlP+YeiAqg59VCahbMej
hTpwZbscHDvVL4/AZR6GPj9UMyDmekCmWFSPIgOiFg1oI0zc2xBhwulqm8fOCvJvBnXVxgwMd+8Y
0UNjL8lrCERvFpF7dgPXW3vmQHM5FdbRFs5DaojwgTo3XUsdxNuTvfKQNyhYZ+MreM/55jXWVocV
pjIBpkCGsyMN+2lpABgFIlrTEQQOS7ZJl1Ty1VxHZYqjIZlMmI/jbapkcuC0A8IigWFtw/uF+Z4f
hvFXHlgd+RL9m2gcbu5YoBuwjIHYjOg6a+NP70IlYmZ1IZ0bRUT+Jc87uIkA1LakwXQbRsYfPudx
6BeLs0/7/pPr0Bkl+hG731hvqtzPjkYHksitmCBEXbQx8haE8ZKf7RYv0T0IpUmt4blwsenL4shT
Kg9EqTdbBsTMj0EHKzLMLtPSy23AsBAPXt0fElespBh+uD5pFXGC8qKDDitECN0hd2eYGO4lUglM
pSY7eG7bYpABMgKs9yj0pJa5xRcqUqBQDr3oLHScvc0EeNN1i7FWRkq/kjEiojbukUYZh8VE9dMG
86chinG8zACyBxv/Ikc3woBsP2eQAYpjZnSS+Wj5Owb3HDNs+8xc4JXX9Li4wYtNb3yb2OgcoUVf
swX+XtZP4pqBVmBsidXf90xq9o5Oo2/HOxkg+xTyfahnRDrcHWtzDtyd2xD2ywRiLUu/O0emeSg9
y7+ogFwLJ0l3yYgww8ty948AplDFj43wierw3v7IYfLnhNI4+FA+GbohBNkGOsye07BDxvyLoVMp
Mmz8D7ZOEs399AbXOXIQShZ+6e/9aagwWDSCoFtv2AO435ZV+9p2Yrp5pMa7BjtA0Brzw0znvrCn
4ghnr0fJo17uYH7MkySbWEfITd+NWlYQ1Xid8FpeOR68E/Karwyr2NN+jbd1UpaXGdusmNairaen
zEbeMqfFtUInuAmk6W+DIn4nUBXHmVNxO2AfJERnnrZuRLuinTFGVVhxSm3qiNocENcQF3tt+Zk9
Ku7OC1JG1GkEHY9FYWrUS9hQIaP2wXmUPVOTAKESJseBGNrLPE/+1mvLt3CYv9lV35AFEz4l9GRX
HVKdvZbuTEzcIDNlX+nKD1xrrDz10nyNTMD+8HR1q7p5Hwr/rSWvfiUqaAU0QaEM6fehbNTZRCRJ
QFxxSLJF7lXw6vafaZckayWeOtPwKYEmxAg95B2Y8x4S9G6bIJFB3BJfyghzVpQZaj9W9ncgqfbV
+p4vsqRmyDc96aXAzUFj5VyL6DdUCwAQvcj2nkZJcsBT5DQHUYBMtgbaGJxj1vc1rkptbgYNEWtd
61JNQ3eeO866Ey4dSL31yR6br+U4JgeDWCadytWY3VdgivUG7iRiuLrwVskg9+lMj9WflXUk64iO
mT0z3nCWbTXiQQvGgqn5TSEy2PVQNleM8a/dWLi7+x0Jb34dgYe8um5zqloKqoZe92FAtQSDuHoe
IKCH9tJcqrlCztbNNcry0EGL2P3MUUZd877fCbc3DoGsrkEjvCfEev6T580oBMMRePFIXvVg9Rc4
VjXPjWh3fVasmVDMQ7kiwi29ObNxtnVWXhZSwpZxdOz8al67qMdWtYGWg7L5Ncgs51AghkAB6V5o
QKCNkRsXDN+mCAv5EMyoYzBpMZeJDAZkXnLMPdx3RTqq3dy7v8aR+y/q0mVje4QbDIX1E+x1ckhR
VmxtMTGWh8eyg5a1bKhKAmJvVXHKQg+ieh/+SP20eK5T+uVBWX4xAzs5NVb/XLop7REWk2uTKXmO
+8VAntKJC6eHY2YTf9GRtyFaGmRFiMBWawjL4oo7JYHrWtBcy05tppNxSCw6dzaGLGZeH8bSzxCE
Mb70ixs+uaH/MKPJOEItai96mEODuWMzeiyiad5ErSRq1MQIVPe2Wi06oqnIYZmWorqOZlQ/QHmA
+hmOH31nyw2S8XY7dJ3cQqxFzup1F4c1becNY4JfimApE0D9rkVJsiEijQ3ChiyFvYTXZnAz2kat
jpBvsrWR0BcsCB++GMn4bJTwWe/fjakBUNOt4j1bDRNxttiXTEYHtSzmodbRo0UBBS8PpxXXWEqD
grVchNMxocf3TMNNmSZAKi/4lFdI0+cBQXw3mY/3zLglQQy1KA9zLDPjAbvAtpk5lgwwatdFaL/N
zVfyLLptqRfYWC+1fZgwoQe8soY9Fx9FP3+28iW6AIwGG12J3dhKhIdJm27QirDFk7ywjqJb13k/
AVGV51Qa4rVFF9L7VE0ZJS11S/NDJNWaQY0A4ixeeTrJoUjjn1NodvQP1NFKI52g4eT7MKzf2kog
+rM73YsOuv1YI48e9Mceo825ooF8T8e+2rAUmTRg0If7147oFO3XhE36KzYx00TRvDe5Vul+MjmL
ItScKZvBIr4zZ0ev79V7GuRbg5uMm3DDEyUuS7+5c4JVzS2MG1sXCmOBdtMEUDbMBxuwzCafMH40
UeYelZ9/cbO6OdcxNL2oLm5Vk7IDTvAmy7yvqTsrTmEk6sUmmFFBt+VqZUwMUnivIM2aHTNF6w0z
0dYnYT6GJ/6EgwYJk5PEu0gLTO4PfWH+KOGG7aQRcQBrwvkcdZuQ3Llz0vuK3R9NqVyY5nV1o6M/
Aq1rGPzDhC9p34ELR2mryssfB0h4WcsNdVQcK1xPPbVZFS8wVhd8yOTtcYUVjB7nxrK1iH46RAtR
oYknQ6A23WPWoAisRqDmNLzhaFYTcdUzyDYa7D9JZfTXxjCM/FVUU04Y2UfgAQwgQLH7cV99uV+V
93zBYYwuqakeYRJWT1Gt5aWTqnZSTd8iTkhEzzTlrmxMiRqGyruy4aFXbv1JcrpDRZC0K6rr6kT6
jVgTxmF/8Mx4eh1h9yE1/YY0j3yfDDO60WyGv2fRutNLf+e1GA56PcCRKV7z0eEYWm2iaQzYt0hm
Kwtr2bgFPM0gKvWVvhx8I/8G06kluwQhu8MK5h1nM623VkppzojlBiQxQSaRnUOw/1MvzZPdxD8R
Z37jiGszVK3dg5CcGwALbxMdqzg1CYxGjBjgYK3067jA2JwhwYfSdNnkuJX5ubNvOhwdTtALdIDo
e2pFzy+UR2sYxGXo5TcI/kcjtH0Y71Ju+wrXI4OdhekEnhmXAIPNENm4GExqK+VF8YYwPbrRg0RC
EnnPgU16uz3iwmzbIbior/hMx+tYiBvd7ZMhkNJlQRHuTIAhmSrLd1XCNgsKE4dyQ5TONOEqyLbW
c9k53mEmnWpfItNACcJU3IC/YTc6+KOmzU/5wV5hnb67YjKv2RBGG9snCqEgLcCS/XKMTYrrwAm/
1LnXvKSdfOm8GakP+LdwHt2LxZu15YAvscuHcJe0nIrkXqbxtv2LTyU+1VUqNgRJRFinjvYixl3Z
M/GVbVseVZQ/93XyDjsQDvuAhDxx9F3gO8gIBQuAn9ffgrS1LqrHQtDa7llgsr52YNcL7yEb4RCD
KrXg7hjthQnBQ9kH6Zkn9hFA5n1WII5xA+qZplQmYa4OrqOa2jq0n7oyJauvbaKtqjUWOY/td6rc
FyL1Blc2x6nortQA6cVTI+bS9nEWFpx2UO9PJo0c4dbwqWPaTFGBLIZrk/N/9qDypiJIkvzG3J/O
qrbVg0jBEdyruUIGqMqS8CELXHOnHE4OONi6VUftvs1NK97fw/zgiK3HxCPjWD8s8bZBjf5Ipou5
bRKJarkr155bmgen4FCbyPFHKrmTcF5DwKS2mlRk3EadTDoyOdy3uu0WV7rxtfgZtQLNG7+hMU7B
c8RJMZyb0ibNwUtL1iknOsdTEp/vX9UiBysXZye41462zhpovMv6QoXm6RiDxzg2kxv9yeKRiRkn
NBaCdZjgHZD8DM9C/2GREvHEvZI+TUgsNlbP4bGS6c5FjULyyRhcAsJ25WoQE7Uo0UpnSv30XKB7
XIOBb9fCXIJTAxRoPWKY1qkMyffFSewKeV9+owEqDmLuxVZ2Rsg4ZR3XKITtIvgS9B2W4kjfWYXj
b+w+8U694hgxuPW0thtpvI5p8YlKt0fgBPRxlaOW5ZJcZ34ZbKEOzI8iXxrthIoRKtX5OaX3EFoI
aY0SkndmpdbaJEsIYbI4e5HMH0fd9DImMH8TwSJ94YT7uA8JnUMlcsJZi740NqNXVunlMpfhD4BN
sfti1q77EtXM+QxRoPKbVbNu3O4e2ZQ8l3O6jqU1nM0y46QCA9WbSYFBj/cVMWvEZkb2R+UMYPjj
XD71XvAycGJHwOcnBxgEGBGm0oAr7R3vLzqx0l0ZogCcG/mAdUs83K+VTogjp2GM4ZLcOKzDq3sT
spJOel5oZWzsQP4IHLKaqJOzQx0Mj0uwnYm9e+L0tQoJHjuJBAZdTBAx9bKbbGgGUga35kNUvy0u
KUsN3YCHxnBuAUiGda3Eyi4Ncydq377UD133M1mi8hKPLEtEVmPbNiQbb5Mn+4bSC0Rn7J5LFTSg
I4698sMHgA4ruoTpxZUJ5jmPjAed4bEJPSQ1VchLEjHkfb/kk2q99hXTMnOMKQVp2yxXBIPYnKGy
PjASC9a2rOOr0WIyy1CBP1hmUm1MuAMbGBm5vYqR9S5DcMuZLV1S224OGQs6uy2Mg2gRPwu42ud2
zDISyDkmZYMw9kFvbYrEz8/Z1AW0XWdou0yRgWfzYJey2y/j+KIG6Z6HEWDikE/94V6AeDDjl7DJ
YRpPqC9Fxy9fBABpFa7bwsw22gG/p0qx8kRs0MD8rPziNrn1eSwMS9NYP0KLaV5Mb3wr2aF2fueR
PRkeWpoeK3uwvKOh6P0A8nG5ugdiNS2yjYPkigGtBTZRvzUV8CMx+m9F/iBR/aIDSwCmFgKaq4FR
czLcA1sGcM2ZFbROW+9p6TSFdfCeexdrtg855eKTvKC82DrXTfXYRKo8T3X72fq/lJ1Zb9tIF21/
EQGSxeLwKlETJdnykMTxC5Ghw3me+evvKjVwb7fzoYOLBgwn3W3JFFlV55y996oNnm9vut7HyXfH
qbSIGZXVa1hk+3shWXVQcWmrv/UuDZ2uo7gllhhlJKGRUcav3wFGIaq2+pZ0618V7kG4SF+0GfEo
MVQnIRL4inqzX3CLbIp8Xrdpaq+HtQLLs+QkPa4qpxGV/z1cQszjqdZ0cam08aknZvpKhu1bnGgT
J0/v2x2HXhBYq47Sczlid0oKJgrprrVDP2SXD0r4FBM9hZRanfhY+k0hN20R2VtKXpp5jGr2LDRo
yVnGSbXqMVInjO8daTYH6jhz76KL90lW3w2clD+lCPuQUcYbuxI64EoktF1dMs6vK313//w5upH3
qK3e1rbqL9rYlwfyYiiF8jHdI1jn3Cw+IyzpH5cih+5i8HE4QIyjyLysOeMForVh/OWduC6luzcG
Erk1r7QoKmhktpmkZ4JLFxECNjT2ykdmv1NGJBPXkTTzVp9vUFP8Wmtr3AAQPgt7+TWZdnMFt7fp
BrfakzDt4GJAuRfrkwwKgnMstwAphpXejycWwnYgyLMU7kblYfqaLPGCuKO9HUMalXUiXu2Jcmau
HcJYtTgGgwEihUgAXDfxgTJhwhqPmE1maXtMgHExykRP7Y1BF5ZchYguJiedJNgJQ49O0yje3Exf
H1rLfi6LrKWfF32WsZR8tB4OZo3uXo+Qmgyj8GeG/YB6WIn0C2iEqIi2dwJ0WNLm2tBs17ZZ6rDv
2rSXXDrDv5zSaC5aHmkvA8Mdu0Lofm+mDGHzxtjjuZ6zcbeOkJxQrm1IMcCjZJdpUHzG6WidIq7S
RrQcrSy7+inaJFgWvNKDoLooNc0JZNMXvhGT34b4VXVBkYtGIbK0yrgtjRfjmyJflNMM2txuhdtD
28a26O/Qfx9IqgD1NNRTudPs92xCRN1VrDuoo0GsTc0+qmXAycva52E67nSinPGb4w1PDavcoU9H
Cvcthj/47vXytWLlWEsGUWl4FeQHkBcT+bgmMNlmjUeZadRfXZPQfMcrp11J3JQ/gtbeJOZrXxve
KbL65DwPKDbCaQUAXMRvM+2shC7ovXMvuK8dq2keRJ88k+ub+d7KKKKnzPVI0t/GSeh9Hj33oc1W
aoeQHIGxnbTzUHWQ41RpOgjWcCfltOWmyATNfMJMz/wrir6kSWcfHR2WkYvV6uKupMrgySYm1BJh
QKbXxWX5osdlxy/Ia9yNaARG9zCqN7YY4pdusSCDTF61k0Zdnx31BXHwFSk+qf/q0BKb85NTddre
y1GbEyO87Q0XB7kb9niJjS7lfbvNOSXSQvUEsHx5dnaS/FHzzOLiqS+lrX22q8rZ9G0ckcI76Q9V
4+2HmKW671GXG1kMX+IXmX4CNNj4TqiKSzfDonpqnHU39Sa4EwgWZ9qktxD0TwCKsgEIhIB7qaNg
Te13XQOZUhEWS/dgDp+6KfnC/v+9anrvJWPlYl4CnAuodAVtk3B7ujb5KyqBrYaNabumpWofeeah
Zm66qQVvtHVG8SVe+x+QaFGJTZ0RmKkd+RZe5sOcDdPOm0toYAOU197o2MftYgfptvHTuSpeV70I
GtMtTr2Gn6+fB+a/ISPWrK7kJ45AxxEfzW6CZ7Zbcx0O7QAXxwQmw08W24Es49cOJGmReowN8Igd
UTe5tz4t3tsaQpOrm6+N9bNzdbR6kaPf1pSI4inJ942ZFAg1RLW1JrpgYu0/2bIM96KtaXYYkzgb
ZvVJd7mdPbEy0RxCFzPq+pY3NrnG8g02ns2WOtWMawu5M6YZM/XCAcUbi0PBMDDQEd6k9DWFSZpH
1TOOZEp7WT3rFtlc6jzX5y9ITn+F2Uo5SNft4o7zXmcpfStr8zlK6d1kZU3o88TGwkekHZI66W4j
8njaBxeeDuMKhWnww7DP9kQLNac1cQeweiS3lLH7PEeevfVGPdojzwb7OSNsBaLzpvULDlqUh76R
AzmrO6EFY+4Q361WSa/nhGmXibufw6b+WqOjJOlunfz7v2XPZC4KvyO1youtVZlfMXzc1iv1hDVs
iOhdHoeCIi0dqkMjlxvxM+MJ1bh5HVFLEtQ+3XgOkwOPOtFXOBAIIR0+hfG3RlsQKRmhhaCQpgk1
EXJ7OqxXSy70qT3O8sTP46wiM+CLrH4ucZQya6togofWxBrRxOdoAK6cpsV8nicqRq1xnyjfaMIy
AlwhZu7sYrWuJXT3HCEZYvUU4LHl6MAy2uKyIEtiZINwKFlTDiQKujSRmQ9z8JcJqOs+1s5AxhFO
PLyGfdK+uNMX9LY3G7f8BvD86i+J+4Pob7rfyepu0C71LzN2zjPNnBuc0Z/TUPbPkcBpDM5LWg0C
cIX4GmF94VKy/Rb6V2nqr3Zkw3PRvWzvzxaCx8XTmu0SLTBvZ/FIMtC+V0gxaDSPqRxeLFhjqYKO
4fdG1s9tbsMjC+Hi+TEAZkbClBIN1LIKelmvMGYDPDNDOyK0c4IZbBBhdcaZ+ibhsmEXUTA0945F
m45tOD45CpdGHgTvZCx+GjootZTjDqMUWyHWDAVbM6Cu9Qq/xvAd5K9CshUKzkbcGZg2BWyjIFH4
Nq0G5GYwI98rrkYtvY0N600vCCmNY9u73r+LAMFlighHggI0OKE4ceg73ibAcZMiyEnFkoPWEzHa
58v9u/sXbYU+N8JsKxWPLlJkuhlEXXOH1XWKW1cDi+kqoBzV/e8G9XeTIt31innHtBUdoa3Is3ck
nuAE/nD/gqYt2g/ocTb3P4aKp9cqsp6jKHy6ou1x9F9PUVTcMMOnD//v7+/fGTqhN+vY2tgH9iQ/
0U4ZFNdP2tXFUqS/CeQfGzlLbAMFkDMkHA1FBkwVI5Cf7wDWGhBGK4JgQx4wPRaogthF301CsBEV
ARzU0ZaPikFoKRqhqbiEhsoI1BWrkJxivFyKX5gpkuEI0tDQvWdbMQ4XRTs0WRHCnn4fvfhbwZXd
aiyCHYjERLESRWi/T1Rem7pKPhGi+aucks8CIR+Vf0A/uWcosVA8N7Ry+kUgW05ov7cWsC9GK4Vi
DgNudKqC8fT0syy/2mAdDYZ/g+I8Ts3BBPuYgn/MwUAmigfZRvbFU4RIajtObYoaGYOP7BTHTDoD
CvAmhS/FfWZQxTkeij9cAIuiUMYy3laZ/o2Yq24Tvw/Gd0cxK1EK41CcHSgzOlMbRbb0QFwKiIFb
ayRiqRxyElBTSJheahqbeTxaFoxMS9EyLfvrCjxzcVxsfUaBpMJ1nnIAm2zF7YMEuUnZihKTlBZ6
a5Zico7AOUNF6RxUJzqWw1NIS3yLuB2LbD48aMdZET6FYn0WDueDlEMjfjH6eABBnZgfiIbha4nr
RFfMUEIOdmwaW1rHkgQbfqaeq6oQzqgijpaQR0dJyJdikY6KSqqFNklHO96H9IWRzWC/yKb5ns1e
gdMhVgdpCKeeAet0AnqKpYqpFefhAhqqCRbVZJ5HkSN+rgBTOeetqN7li1djv16TnzPQLUVYHVpY
q0TjJBurdn6ARrGwU0BkjV2k7SBaKwCEzI4hgil6q57Nzd5uw7MpiO4bIoozy122yG8W/OTy1WVM
5IHH21sYUrcOiFgvI2oUYuys2LGJosjSO0584ueOhSLMClCzNqb07aLos/rQB/zXL9OIdYts3bOZ
Qsjqyq6l7rJeYmzGG8Pu9B3INVqgRCoBWIJwlx1mxb5l7/hLAsPl2L43M504QzC5rPA04+M9olk+
AUXSLUDqmq1s9sUKkADR6kFozpPnwN9NFIl3JPozGqN6R52JoVHchpbuo6L3CsXx1WWP8Cr5y1Gh
MIr0y7CSmE/gv4MHBbgP4QGHgIFNAMG4I7fChhhMdpe774EIM5T8qtC39aOYNW5wpM/bigS0nd4z
oB80WAlqj6loo9QQivFLcapX1OIQScRuAGQ8K6JxDNqYmhNgJbDjZYR6TOUC/7gED6VhiJmW9NYR
Lcr+J41t3XieTweNDcdUubWia19sk2NzN+7LFN7yCHg50yEwl4rFvAJlLgj6bCcozVTlINwVuTly
mgvxVkQHkFyHCzsBdLItGtvw0dTBqu0G+Br1lgjpp8oFPx2S4rBdNfwbCWOdZdAsFsKSWVlJf8sz
xAPjUKx8xoqTBjX2ZvL07z0o6kQxqTHY5AyE8aJpNdz4SmyLmqb9Sl78tgg/wVM55gW9lJYgSp+B
+ws+pHJDXE5l/SiinOnK8g1l0zeYLcvGUdzsGEENkQr2fgr192ah5UMHY9MA2ya/LN44r8UAg3tF
UK+Y3I7TX6uCUW1o04gjGhazUuVLdd60JtmfEnvEScohXnen7DDW7y2Sl+3Uk7TUrN3LotjgAuBF
pWjhUnHDbQDiFiBxCrsvaZp9N2KCJCSLcdkuOy+Z4oPueq/LfG5E+NVkJfLJNJmJabGeddr1sUtz
2XKpfJPsDXcJULja/FFX0WeV0ph6WK7SbOagXq3vhVf85YxdfagrwmzdU1S3XwsbgDqRT4waVqiZ
hNXQHKIZAW19KMCuj9p4MxSIPVVIdp3PolCQ9hxaO8VHRVqf/RN1wHukgO42ZPdx9f4i58DYNTDf
JwV//2952l37/g/TlQlNwBH8c7c9CZxF/5bLNVUh3DSvwwA/tk/w3ZfarrFBlEiv4ikSB7CpJW0J
RasZwl2WY8PLtGtGoe9jE052FiERiCUBzkWcjv7w5j5QBe5vTkp0vTYiX8fyPoRgW+EaOzGzhACP
GvhL1f6yvaTfO7G1o0VPPz/3rp4YEtXRIuPBjR2QVtvCZjCrwR0nLyukRCmMSw9B/GAuz394g8qn
9/Hq2Q5vD3cBS6H+QdoHt52gTsDzgUWZF2Gq4TRRInRfEwI6eeME2kxQG0Mmjveo0tze4gesHv77
bfymMeYzdHQdeyhiY6LJP3yGBlZCLUJ6GKCmYUixZoRLQnwv5Htlc+jM1YdZk4EZVnn+B3mj+tH/
vgBY0Vw+GVfoBmLpD2rLJvKcGnUwSQtqJN0xLkyTxN3JCQ/Pmk8uYkLk+J1Ddtp//86m+uw/vLIh
WT+5c3Xbkh+9cIZbpVWZF5IRVNI8IvsK+knzvbAzjn2UHJaJ8BSjm1/L1f1FVm7ru9YNMz+nvQL7
oLLuFXOe+Qv2g0tbzsTrr8M5T9vxKmX1rbA5xKN1+JM89aOrjFuaK+XqrmMKi1vmozx1KWj5eJyM
yZNt6a9oazCpNk3F0MHPhDXeBFh1pBlHBHoWSR3b0FxzcmEZoYfNuOxRJaaTWV1Idzw7Ggmk7dCB
xTTbp7qv+/NAkMHQot9zhHZgboyIfP1ZTC55wF3KwIHRxKZAcHHBwI5WzrG3tKKByHUpmKOsuHLw
Nl7/+5P6/e50pU1B5uqOYzJk/GBarEqr0bnSdjDQN950PMAbHbhbMw5vneAkmLQ0gA0n/dLamb7/
79dWt9+HmwT7niHh4TD7RBLMv/+H8wde7IT6vbMDg+ylcp27PSJN3ChO6Duqbfrfr/b7cuVKxzNc
KW3sRr95sOxemA1qSTtITO2vqao/ofH+2yyWGQVZWeFf//16plpePv56niV0PFHcVvQE/v3rZU3R
0PmoZAC90tklWkpkLSSfDjRdNahmhxoRJBVt/0h7ruu2ROYl2G0rlyagGo82JEifRFQ/30WjRe2l
21JQVU1Yjypp7QEybtc+ko9R1wScob0/LB/m7wuoa0uWLy6YJfjuwwdEGFq4TLltBXGqOSTG075P
u/ZmDG4UzI43Hw1DexMMwmyPt4ugCnBhMdNjU3LEyUUhUhPjEw7JJrcWj3GGfSV2+7OZ1NHrWn4K
ZbMe/vui/4/b2TMBhxhcdvb7j9fcM8mKWGtpBrQaaPBLph0S3vMRBeDJCCvDLxWjglZ4VOjn/35p
43+sedzJji1oQMPq+LgfOjRvee3CDO6RpU0JyNlwUe6MpF0YQFHJzRiXq9G7Nb73nlmX0tS2sz5v
0PiNf7jbP/q11VKGQcYCq6pLTIdCvdt/PFyjnhAd6NlGkNsAOu7qoVVpfm7cf/FhrT9RlfPAcT7U
HK36w5N9N8L9+973cOlIBHUOA5vflxWVlKmXsR7Uuv6VnmCNckQsb9I9FCJ/XhNG0EIWtEBDNcLR
UyKHc+X4j+13JyGpI9eM763hHNehko+jCOjckxMCmLRdVcgHqUv7hMHl42wZN6Ljk0MdWkEExPJM
nskYSNBpgznqh16WsL5iRm41mtqHKIl2gj7LBsOI3BfkvaG5tclPr3LPT63ieRT9cWi88sxQQvlI
5WKSUscKdrSwtpFLh7PXjomNyzuO6V5rsJcZ5XuqR8/ENnd7EhGs02SEx4gsBG4UP3Gi+RKlpn2Y
lME0qjXSncblfZ7EUSPGd9KK7LlVMaMcai/dCPIVPSbDzo6KKh30lciA0b2UTv7SR9lt6GKD6qw0
/nC7/I8NG480JSvcHZMC4r6Y/eN2KclBSxYtlAEQYfe8ZvKA0uB7Gnfu09jrZzdChpEtaAbIc8fL
LnsVtP46zKE86WvLcJkWbNSgKzaH/EDKLX0CtIwMS+r2NDTyE5EW5HQMq/mHNy5/f+KBZLHKYmf1
XOF+tGRG+YhshTNgcJeJSjQmq7b8GqJIfi+K9t0F/p3n0rkCEA2xPuXMpMFf9p5FNFXNdoqEhqBM
BnkoHy4h4c90nwXqwXYmn1wTpyzCeGmnnyOmVbuRKd8BszOWo5pZA2DVwvDeRErK0cbQCotkMib5
NjL1wJjr2/1k1VP3X4objikWRm82d7kJDxX3+URMtXiaNWYhefujxT969ucclgRhr8OxqfVNOy1E
tr27IMHRGSfCR4fF78fpXnCFH4twJuEZN9ix6tF5SXP6+ocl7YPflUWEsAWJO44FlYf47t39x12h
N128ji5bWO4ePZo9D53TNzvkbPiLPOV27/FtGjojwayyKtK6HGM7x4giMg9KTJv9YXX/6KM2XRhf
an3FQsTaZn18P03SMbhsl5U4dDmdnA5JhePs5kpvHxJw4Hb/lPVltXVqdI/ETO1jeMV+6TB4I525
uwyJEf/hpPv7qs9bwtUkcHZ77JYfD1DuaqLJpnkYmHEikJmSZUi/IgRbQKICwaWzibzOsfXlSr9/
Odk5Hnt9NM8EbYg/UImM38776r2gNTZ0oQ6v8sOaX+DOIcBXXyB5GiqLR5anrm8OCWNAAmr40ELT
RPrK3NPvbc3wnYH3pk31Y5TlJJk1xY25fsj/M1h+Q7VLMZmk53Ve3/9wX/2+O9kcKFRRgrmJAuFj
aUZybjLbtTMFWksyJd5J/VRE+gV1LDmVjB2PNGAJVETz/xiG3lHzDk3Fo+0lRXzRkmexYkKZHPkp
jtr2RIzhsGlbt7jky3SN9zNC3+e6mQtlHn8g+Ld+YYUozkwsMRxN9c4cWIarrKv9xcra3Vp5X8Oy
/wueEijGRYR7TQcojxS39Py4RBAuU4vmohJWx01I9oMrURba3UGg1Lc6R55kA2GzXQpn15tNB3oj
qs4yprWNMm1P+K1zGDqyV0fDKY80CwTyIJtUwKpMfAADyyPPNPzCdQrojYbIG8FvVITsnWfBWPj+
pe6Xfj8ulXW4FyAVAz3Ur6K/rLglcYeU9uNKQKE/7orBMT8ZC8f5NIs+ERPxNe8ocaMk32lWb5xw
cP5qdfQgo1hdshnaaxSTKWsPg/d4X0RTmoZn3R1flmb4qlcr3ghtN6G0uiSG9tyZxPJHM1oKx4qu
Uf2FgX+K58DzApuUqXslnYTtr7lEwZ56sJ1qdoJtuUbGg5En7HFFeOwsOf/hzPH7zS8NKn38xp4U
5LCoauMfa1VS4pBBzdUFSSao1oieU2foetq5eID3JKIzF1n+/59+afDYWw5kRx7Yj+fNPtLNfpzj
NnAzAkO0yrrmw+idU63MST+0E391xaGH00sMlnspMPP8rVeQg+1e/vuhMj8UOKQRcNQy2Qkxg0n9
t2eqxPphNK20GE1rr1BcywsPEVuwpGGL7PeAfcM62XF41axh8ZVfY8WmfyJ/0fsMjHgftxOjMne6
Jkn5nYMIjWMT6AFCx1krODt5jPLX+Ekw/lO0+wEAGFFVWber5tn800oPofLf5ZPF72IL2xb8LkQu
cIL99+dp5UwqLUTbQTw3ie9qsRGsBYhrcOb0te9/xrJoBPfvsjLfdvWSnCYnXIMU/gGtb/WtGyJ5
2uRuke8XoX2e52wN7l8STvFI3GcOnq0ktYi/lzCxmD5VnAyafg3MOWOg0PfEQCFFH/RG+FmGgeJx
WAjKWBmmpLYIEpkS2BLX8//9VkeZohEBBhWiEkEau8tO2t2vwls0EiDXmf29G7awt0JJGGIVAyUY
kS3lojhCCj6mWs1cO7XCIEeuHbo1v/ZMhH+vvl0wCzGQCEr15f4diGkKSr3U+Yo7mcOq0J9K2WOW
adMXYotxS4fQz6hF8+NsWwfT1ZHZzPFLM7BpsYqhmGtei75AaKyxC8TmenDiT3ERyYPTYGdjloBe
XLOTjdnGr3dn5t/2K/SCWO6AHMgZP9CwMJapc6u5EWVukKMSioIMRYsoPrCs815g0yLaoooIEiMW
dUZLYjLceE6N0Xgt48Hv0LLs5jBjVJAzYDUWqz17eIIOOav0dilc9+IUIGImSYq/RRSPWkeXqb5Z
KTltdUSyX2718bHHKHZ/l8zAryWz9xMRdMlWd0r50pNO6XsZdwPlC5N5JEK+DbXmoolquKSInygu
aiT3JiE1bU+vqS/HWxg2+msa6d4hQjvcWl74gud/mzU8Q7rWCPalrtb8mPgd1H7WNSLT9rFJEcxW
5CBvSVqxT3e7DtuWtokmRldaOyKmAAOGSQ+7PG6tI/dgRMBYjHhVaOUhnlvqhY5y2pMRAOHuB97Z
I9nPxutkkRCeNZGGB5SW/FLJAjSlodRO8iIzlGek98UHoiLTA84tkBs99ZPXkCWWhfYrgjFzl6Ku
OVQFfsiMMPzeTTTmP9FnekSPWK1oQxnW0c1j42QW1jGi2Eejvpo7gqqDJZm2jD6ysjHeykJ+hqP+
5nYRwtIhxleKK/5kDu1eg7x2FJGBlY/YVlvH4l/HuPra0fyCcJazc5lbu6m1kiOM8IkXTYd2vvE2
N72NPf7vDqWeITt0W5JGUaljJHu+G1MXJcudG+/VRN/FEIZepuTodynn4bEyCEUqNRgR7oS8Ciri
F5SwzWF0uY3u7uIQhe0NeDnGl8ROfrTxNz1a7YPXGflhitH3LXpO4jrR2NhaKddxGXC/rubTijLm
dUIjTlB+HiNO4o95M1wx8histrqNboTugjMQbLwSm39LWk79YiSxCy5Eeuwa/eJJrTyKEd8zeVRo
9jD87SxgALiwQ/GMXoCXX1vyNnPH1wnMTOE1bC3bVXhqxCduxsizOlmgyF9IZoi2ddsMDE+sfCtW
JqxlrvRHWG+hrkBDw3KKgCA/WlHlIRqK1Na7RIhtdSSQbXyhWRKT88gq1Ok8EKUYtH0rss7vCUPw
RwZYV9skL5jcwLNH4u+VW2HkDQgUejgLztNhyf4CiBSd0fbVFz1JlDIFw0mOsPLiAUw0pv5Cqzff
0YD0to2Tij1EMmeba1V0cseOU6YdNa+ca7eVW1pPnJiwrHjdtewH48ETWoon4hnjTrHBDMUa03Wk
Io+9R0PFmqczv39MPA4hW7o731JZLjcUVDF3ALnQk9PspRW7Ny3qjMeah6mhnN1GiDGDBB+8auBO
wdhol5TMwTBiSDbob1U905Mrp9fM9EJ2ymXx+zp6REDsvmTZDzYGJqydcIn8peqhkmwiE9smYl7r
0GOyGEMQ7+nNm40OZow09nqzkBsel3kw59G5mANCgBysJf03MmzaQ1KIaBvVGRndyJLOVeU+k+1K
ArD3LR6ik4dPJsg8RHAL4vd9wlh7Y+cGkYjtqLKmPw2d2M64rc4JavLjONYBU8b0rEm2uNaTIR6Q
Gl2jY3GsrFlSnrUs2tekhgO89R6rHqjU3OrtIczSJ6uk1dfXPPhVXVq+puNJG1CYn8i910/RUnxi
y2ehQqPK1VZYJK8bMCShb9tyJvawIM2jnzMMPkQDJDVyuu7T1LRGRWS53bnGg5tsCGzVGmi+dK8e
vFT8yiLbXwQ4F3QBuKTlLHcJqqkyYt6NcLY6LwXH5Sb07dJ6D5vF3JCGYO57V3JuzrNHVPd8DClE
oo6kBybAE84v7RDlGAVwi60PjCRptJGZ5EMV9fYxtuUdrpjiEK4NXgmP7NRWv5qDLh4oW9CqkU/z
OLUCJz+yVrRJJO/DvawOc9/6ABncCwK6YVfJKt4j3dKhxHHp+xxyQZPNJykaPOfqRzMUTraGSmtB
ukNUmjO/3BPdHJZQlzXopTGjlMi4YUY8cbOkkC8NS2UBiOa2LlV5mMZ+2q6tjeFkzLD4hIMLUlE3
dlxJkm0diZcSpAGWkeRCiB2qvJVkQd37bGcPMCqdrzZ5Gx1hlfi1KmuTztP4gkpte9f+VlnCmCWW
3wrHRlWY5vHJ0/pdE2rWtSitZdeO7Y2S8qeZNEeXkMuTofsWRykKo/kncg7ch0X3RK4X4IfKkEdr
ICY1ix5MetyPZrcAo6lDP4/yi9np3tFsC327CqS2ZFUCeIsm48ARbTckq33sME9sHFqX9OKoOmKA
T/ZCm6HvRgL1dPtUZA1Bco31ch/LDL3ITrbWwk1Ly3eho+DoR/sCTvBsKbH1HKHbybNLlVrtycwG
xslhhNF67C2EedN8FLyKUdTTmXStQxLFxkWO9nl1859Nn3oPIbIgQYPn0K/trZlFxq8RLvBq1yFI
jNCP13O5ePUD+jIkxVatnZg8E/Kit+T1cTkSQhpoBZEgsKTPFfDQq8Q+YSyGe2la23chG5HbN327
O8v7BI1RU8S7du0uYPxcCKkkyHg9HGU1DOlroW2GMfObxjD8GWnrbiaWlwOHZ+6Y56Np1ScQn3Xs
u4XxVNMdSYcfutw3iBGsNoQfiKZkE4dkDkodw71VYr23a6zvk7Iw4hDFJ9wKBnXxd6TF87HuxQ1F
a+kvaVsjAhjCgCIPnTzW6K3RuC2xwUN9SEz5LQmFuMq1U0al9GTq+Vs4T9aeeaixiQs89w5en0Qv
+3Pr2C9eXm8zK9WCUFFF7YoKNKunl1J0+nmwIp8h6rLtF6ukWdwdDWy/JkfzZ3p7r8Vi6ud8Ra8y
hdmJFFjJeHscdySUxQ/ISfbTir2ZgBLnYgw9xpNpTAL6jwYsPlZf2oIFBbO82VrymWW8DSaaR49A
g3kA7eok3JgFpM8ehlV6j7RO7AQBZcJEEIElY7+mG9/p/tVP9tM94CTKnPl2P4cimt7nnogvnPcF
yziSbq3p253Gk09Q3EpktROhKRy4OVfoe1Y/nBB5dH4k3PFJ86aTjq/52g9ahxJekjIkbYh8sfOY
6lZ70AqIUOGK8I7MAoQqXfLdGbP1NE8DjlWveG6NjA2t0F50QtoOqeg8lnvCJFc5YQZPwpM3N/Vz
CbFPGPAX2TmjY1jzWvOYfRlF99IUQKyNKXymW4Qeqs7MxxGTNe0hAmaWtEPMl7nFscuoWvA2Yc0b
13PS6eujORA8ADdMe19E/ogTabA151cYk46Mtuob9bDmt2Z/SVqmo81KF7TPjFOblZxvLO6NXJmq
cIB1Naaj0e6mi8AferQb9zvpACbOsXPTMyVbw6UIsqqpd5b0BMYN0p3+FgF3hBMgHmWcirloQxbn
FJDj86mR5i72ahhX5KWfktidGQUMT64onG8TD5i3Ygsa8q4MIsSRz7UCELKanJLIxX48DykG9VDt
GZRacxEHqfVmNxrnwbJDklx3teH3SNaCrm6SU1wst6hZq71lreGbHaO2me3NVKXjLRrhiMi0Ew/O
yq7cIv1ekti8hcJ69CSxdsYk8gucdlI7cu+VDNZzgrzvOjQW/YulfZJd3T2NI4rIsV7JQ6d+uN+3
E5rw7dSS4dINKH8HR8zP89QaD+kgvM/sPt5OLujhMfrsl5pAghF9rN86Q+t703JaNeo8KuzPljdZ
Z63QMVjqZnngk/kChFEyo1OxnSmB/x7q0LItoicVKVOTdLtZstkioEnML0VPaMGUjUB/MHbTNnRf
cvdruEoCUAzvZSJ+5e9cER7rdtutIILu44LBxPbE3YZ5sQoZI5YEt3SWiijN2g2NMzRX5Xwq9J59
srWIqBmJrVZM22rgPJA3MKvcPFsPngrIhfZqXdhqFvIhTARIdfmLVoa3Y6pCoG1bAK8yZ0ANBq6I
cJZinyLSu8Jv2SPmyc4Fw6ZT7/QXc46bYGbI4sr2xo9D/JsuSJizrD70HlKNWe+1Q7ss/aEK9ZeS
GcB5oSF9b2+tXfyjHJnhejhfN8UQphcs1izNpv3KCP51KpeHVsPVZXGCW8ouxfFIrrPWxYQctng9
jQOohA7iDZkIXSqJBcaD03R5twuVqwmrfvdYN2N3KCMPn5XhQpPoxwP+andv0vzyk6H7ZvaDIJJs
XJkmoNzZjJFaw8pF+6QjX44klYG96H7umg8My+avucSCsuyLPLc52sKmCCfk7VENKcwqu4ep77OA
3OWg6PPq7IK9iPqGmNxoxtFhMQWrBPOwe0RSj352h2wLLFoG5YQW1AOZOPtSdu2TSDlIhmn7fYm9
haM2uiyosyRcFng/TeYudjKDUmbAcB6jXgRFImmYVXIIOA4nF1lA7Vqj69zE0x4TgLdpGZUgASfm
xGbIKmOuYUl49Ja+BXazeToNTmsfk3B+iBBcHmfT/OW0i7wWuntZXHwRnYUnpVnS6Rgjy/R1Tbxb
KI53NhUFRdO4bkeu39FpP08uS4Mp2NaHaXq+B0FxNtJ58L2NQTLbPWYCqbnxEC7JZmzi9qrJ4RXI
FkE9fUvSp2uDr2rAYI2RkUOU2odTNV8mOQcuNURQEwE2oKzbofjNSNWy27OTmo/G5HbP1Ofcnsog
WyQPo1sEbuZZj/hyz9WQz4hurehG/17BfJudE0W63zvIKhctbi5tU4MkbZtHA6Dcl2GPpnxT61H7
2CFEJyh164xrB49BnqMx5pMnHmIfyup9avkP/w97Z7bUStZt51fxC+Rx9o3D4Yvs1HcgAeImAzaQ
fd/n0/sTdY5dUb/DJ3zvqAgVsPcGJGWuteacY3zj13qojbBVp744pViFXClEfVnjqrBTs3upe+U6
YEPGZjQDO1EdIwnAhMEgclj5P3MhwoOWyfVh5GfC5NZehNJ656xi16qZrbDVcsylqbHKmgIDTZYc
6hZ++qPKbIr5r0ZpVunKpgC83EqMXheNvUt8dC2JBj3WcsSBt8+eA+VbAsaFPZz0WXPR1iTSya9m
8AFF8TOc8Myoxhh4kUzWViZR9k+yYnrYLCU3aLvQx9m2DnHHpIvSeuoAOyayogPOwS8I01g3aAzY
ulRrZKzhCEIwjVtNvqYKLTFJ6vWvhQzLd2FRwkMZFVQ7pnS1yCxvQ/2uDNpwkuNs04hGtkvq/Cls
KLxURYX7EkwXst0FFFgCibgEWzhtXJmbuJN3bR/OXjsq2scgxZonzNpGTwvlRC2655Iv9XbaoEaR
XYG4H/v3BFeyukox04sY1TFPyXIzHQijMRRoSrpwtYjGTyTRj8KVidG7RxYwztyrJDc5kUH9Wo4s
O1arvLVc63YUzt1GWYYJZ5VQeJY4eywTsR93406eGYEOUn38CwT5EJABf5rcJBAVDA50JaZEzVxD
o/MekGQ4DD0646LEzkISjZgnzxYRmZB1EA6i9l2ZNSnD6N8qRxECYtnjQMcwkxxwjRGmFywF6B0s
QssyfRs6cL5FTCw6glP08Ao+FvT2q0riZg1LBOv5sHwKK7g8OH6s4yj341Yf5dGZlGhwf/FdUAVg
J03I9kO5q7ajTLP2VzTJoDjd6jQv7VQD6KKF00o1GrqwlHVmUbUrdeTYbWWUU2xB+oCet8BYbndD
6slhWWyHLv3oOz0+cJSv7UZX2Ls4N22isruMnaVslNZgS5nF36YpnbzH18Rm3ku5FLqKVgx+OA73
UW06f+yygrAx0gbhuDeeZY4UetPDotKNCG2iVlz/7vh9B0miLAe/odqqFXxhXJPYUIHaTVk+vumt
vIlVXM+GeMREK2oT4VVE8rFEgBfDqgHcdDoj8TRso2FSKjbe1MskFbLIEunZ7hZRvCxmKh3HBkAI
+YU4tseRe4dC1HwUO1kXfDYj1ASz6bmaayAbptaWtmiNyVYF/eUspr7KHsNEEW8eZdSInL6sV8xP
lE2FPcheIGasgwVjlRTU7/wZ5he597o4lvbtWB/lcdI3wowBnF762dqWJwdii063iITUEafLJknF
1m2lisRLvX2uMrl9yppE3eRqRytRyM/NUR819aKl4b4xyz+imZleNaj1ykScQKPC7H06vtK1Zqva
FEw9yqY8ZxostzHGzRewIWAw3yBpnp/iDLwFqXAP/UZ8SJ6ymsAmvc8kl+XjbOgzuICxDh05YYle
olnfcxId5hM9ZFdpYHgk0E4vaFYZ0tX6TNDh2HI3pvNJweWGcZj0PnyQykUwWWxVuTXXAZAZckFx
NFIra4wiHlduDRUGq2+/An4KoEsrQgbhreqUbLn4sEcSnybZIMq4Z18TZNrVVqzfx/nLjHBnCQSD
HRNivo8igPrAKt57jabJnF3bXJZv8rDgNkX/CNaj2sna8EXNH7mYpnJmFkt0YrdyVWLY9i2gEl/B
tW3T1oapEKpPjaZ5Cwvnc8liNEfmVuPQRCCQ+lkRFviC3uDNlCrCXazmW6PfGaY3szCVfd+L0UFl
QZbQlO3lnvGBSbtlrRXLN3DnCGsDEXaouNWXILhTEV1zOkZPZQjdOo7SU9dnIpOMePaXKMJgOsZk
BITgWQva6UISzM9NJXL7dLOGx7vuicwciVBb6ElFethe8Hi9yByBDkq1F+RYXEkkgJDKE6U906D6
JdX6ltjxpr6bDytCMFbTqa5L8TJKxRt+uuo8l+1P0UMjk8ckW6WjYLwus/wg1C3CsZzxfqTjovoy
pde67a2EA5TQHsPp3ENBKldGFriKkTxSalJc7WPAWkUCU4oxqU73DerpbRAvNADJm1qwyODnQSZL
jp5Ko8siVDmSi+cxmV6DUpj8CITunsDGnfJojejzMHDappjLy2Y+oqObjzJLmStME13dfr6lfaie
h5lvbKv8anU9ctrNOobQfT08R1g21/ogcnM8Pp2roH8WrY2qZ+IpI7W8NErpFkajZ8hifm+Yrqwy
MBV+U0rdzajzDQd/d9Bxu9tegFeZ6xFCDahI4UOq5vsI9OQlsrCBm5bpkTSrZV26zxdkZFaubYwO
+hRVvKl3OzJ9gQ/zs3GAEPvASDrB7wC+rte91RP/fX+fB5sUPiflP/ZrD63lCm7VjkCgs3nNXvUv
usFyZZPQMRJwVkByYWzkdpwgYjd2gLFrnsUqDB1gXoM3bvajeYrHZ3TsFazixkU1u1Jdzzt6x/sR
Z5n9QaSAQ4qVN3myr23rTXyOz8OL+ab8gL3h1FvpgAVp5zh4RPk0eao7r9cYfXhp7pufE+OqtbjJ
dvN5PMvX9g7anWFkiieKHI/GoXEdkPdekgDq9+OKXj7uVZQgOEjEYzTnM1mD0TXqK78FiIZbikFl
X5nVGhDisAqSXsWK31gkOszCxhyLI7a78mj20X0s84kbVfeYWyufKQcBm+OsABo0NdZhUe6zdBg/
ygoYQD8J5WFGcnfuR/FlCQu/HYfslQ8SlEllyBkzzl7pJDtagwQh1aIab7mqviqDTscs4biZFDsF
w0fBL/H8CqXexmMz++dudHFkbs8p4Krg+Wxc8FXW1ai7WjvX29+HWq3qbQ3u869PjSihj1jh+knk
pNkaUNu2Qd02299Pfz9KWy6NPs/3EuO0LZOvvRDtczq3fi1P5daq9JJ5OR/949OG6ch60QY3IVxw
W+YGJI8orHmUmJf5U2Y+/f7JEuiaE2sNHWIpL7ZBouwNBoT+7x8G5VBs6yEsSRzM9+MoC3/7elUY
NOHw4BQj0YO/D2ES5NzcPPzvr/1+BNbmseyzZ2e4lqXHz2wL9utgCerF+f3VtbiirmSm64RShQ2n
r7ZBG5aruSOfZSdWcr8qwbstmvbv371t4+Kvn/OPryU1ACepyRqHOeltKerIbwwZI1MbxZ3LhgYR
SqiLLZVPQfhdBmcmWVboGGWWHjnCIcSgWs7Evz/8fi00moyWXrkTHq/67wPzWHqnsZXyOOkTuBsB
iYQisuoTdA1lq+nKbfr4QSPj/b+0g/+f7P+fkf0fGpG/iUv+hex//B7/y/ojr3hDG1Tv32TfAEn/
gp/917/8d7y/If6bLkmmhH5Ll7X/hfY35H/j7USKpj0EHIb0cC39B9pf+zeGoCj+wcJLKrMMFOf/
gfaXH2h/wyQ6yQB5TVjA/wva/1cd8jcBsoruj+/0EEA/srxE/R/SdVXQp7A2DTh8YQuuVz8otNZN
0BW3ep+tcVYsCLqMbYA/t3b7a/eh/gmv3QvrNBGTM9mxs0/L0RBeu2rXByvCzaViRXQrTWhbXFNl
5ILLxhPdUqaVxaYKnri0XdkvPpQEdTHgRrTNbnSTvuqd5RobHI3JfyJ9/aeI7q/niPoIN4Ni8L9/
yP1QjM6SDIZ1LS7GCynZTxEovdpUzsmo/umb/kcQKDWrNL5rsfT0twvi/Ncr+XdyOjbuf+hzHq+w
yjuFyls0xH8RmCNAYfwUKsvavCFlFX/Kp+akgt997/z8Jwrgltr9j/GsPpWwuXZo4dJnwTcP1jNu
8OX06OJepOYg7eut/JEfl016Yf7ZHuPGHi995WCnPM4f9EUelvlnhAxL4qKR+FO+RHvlLK4q8ztE
+A6LZHlJv9PR08/qHYkAjTXwvfybAwnFIDBsgZHue33LbwOGWuROcNQMz+AYvtgScwyghNB6Ervd
s0L74hfIVGXdEQ0KV4vMJKwCLiM6tkpH2rUrc6u4+Xt5w1Ed/UmuPB1/ei1+WP4QtfvxgS25xxhq
Dx+huR73/SnBHekn3/MamrG7zB6EGhCYP/IOe29nhXYCdRaL6ienfDBDnMs+wQhPzF03zTv09lz2
mhvH7Uy1QTXKgNGvRCVZt6BdZcllPi846w9wNhrzWl7S7xC9Kcf6Q3nVVssToqHiNR+vVPvkwvFy
hPv5rfjA/olXHlb5T8Jh5IA2BfBqGnpF4oThmuyCcXwchDgdKYadkrAyvw0c+JUDBnI7k7xCvKgi
0F/buDTvzM4+y3Nw6sqj/Mw5yoRxU3LgRmjhWE/xSjjm2/EYbiklwrO+G0pnRnDjMLCuPrJtDVQp
sqNL6So/iRf6JB3nDf0Be/xkvpUOPp3uhAOAE7zhr63IObt20YGu5+wao1NgD/c6r9gtK9WPPMgv
VuIhtSNn6is4VLKtH5Y3kC+Wm58w2r1HB3ysIS8twk+hIH/DJmI1AHK0Mva4wTnAzDvzlVMvc28I
mtl3c6F6m46c3dWTeJcHT3sKNwatEcMG7UwU7yg51pXYWoNTGnM6yMmdLa+Tj37TOPlJfkIrb97C
Tx1m2a4j2PI1uJkXZjBc2hXmeLfXbGWjHwHzbcTOA9lhXFrVEzKvWhefo1+AYlnX6+yNoXViW+uo
d5KDdbZe8AtDBTSgkXvIibk77Ox7OMLs7PGLX5PSqU8obk4tsYAaMjR4FpzntuOb/HjT8DhjN5Ft
bESZ133QI3VJMJc8i/6a9+CI+9YFH0Bv0wKrHOoLpNbMz2Jb/4Ml+/EEdb/wjA262BAnZ2FL4yo5
zIyT1qphU3Ye0c72m+jAGVAC5HFTOgQ1DlM6ppQMYYfQC7FSfGW3yIMJcafbn61ke15P55SJ5GqG
i74hHP59dtfzOrrB9iIuu0AhcTJA2Ha2dg0+2h+h3cJUgM8ybObXajt5qmVbF6oCgHrUsM2GeTAw
H3B0cHNPSn+zLsOhuzPGobd0n5/EV9HNSZawxSfphBHk/74+sv393fylmqYkY5iCLSlJbHP/VKNy
XDK1UZfrdRsCxrKWlZwbr2bc/icC1H9ZhB8/RrNkA7sNaV76PzxmTSPMvRhI9VqTxuvjR1jztJnD
6XtpQbvM5GeKS80W/1//x3//M/238Lv8Pyz9SL7+4Qt4PDvE9/jaUL4+PAIP49jftLZKWKs6xT/D
WSF/VeY48DSwIbiswsYudEV4lzQ6v1ZGPNZLElqqK5kfpTIWboBqeTAE5HDVfC0fseTLI6A8y8rF
7zVEjo/w8pQU8wmdv8OMGdqLQqBALMKBMyfZ9BtZqvxlKWlB1+2xo0nkZ+iBLNLSxUdseoEtc6+O
M3nzibFNdZ8yoH2RK3LSdQNa0yD2FqbbUvAUc3lC5o0JHhqSEM5rIJYIqctbB5/jOdRa+WBlBUnB
BG7kj7B3tFwVYpx2P2F0X80PrEkgVneLjHhMePiXDFqGf5A0OIRqZX4D8IKyGR1+jiak24KHkVaK
SJQvehpfZ1Rvq4h/BOijDPEgulskxIwjFbyE5vChZ3Z52zuWAxOCZ+vXjSRsSzGvHTOyXuWKSAHC
VwGhNGRCNgyt5bFp7bgUn1M9UA/xAMmCrIuBhYoyt9SEbWrOa2iyFz2LU0dEUQMwLrLRmT/MAuaP
fI0oLZwEfpbLJYeKMAPu/eslkIVFXalAdv1JLHxBTlGtJqJx6FrjgFYDlqpITzI11NPcKDN8I/Vz
tCb1CCZczQhFDXoDugtwG1vstHaTtpI3jclZKYU/2PiEbaEtV03+IG5Wt0sz/wL5ilun0tnPFvmU
DN0hEuCadKWu+XKsv/SxtnhqzkYRwKzMdA4JDyWZRICJvej6s7aEz2IFkoWupWhGa/rnZ2n6gm39
tFSCslLD+RUDwks1ZR/RiZYTycRT+zRFxXMShFdGGF+JOdX2wgW8MARAs/v6+FgdPbqBpoeF/GHJ
UVzgWpKLnoKnmKpraPpjQf9CW3TFkWHBq3JONyNJoDSApowq7RbLy0FAVeWoj16NKW9xSguM/VRh
3ZAkkgwjkc20Mhmejy/okxzoCiV0wdD0hel75lIXhewKnP4rMIhFRD7GwkdCjZiuhLSfAWj3DRuF
fhYNM2Rwj8j0OPAOzEHIKWIh3OkgzZVbVZBPxudKrR5iL36P1AWZhbInWhVi7z7eM1JhqHO/rSz0
DbV3lEhziTZAn5I5nVmv1TPUEnZQDI4GYPiydqq0RntCZ1sKmE/DHMH6hfA2Z8IbSO8ayRJGAw+V
g1ehfSfRxzI9LwNol2m4mUz9UU9sTHQTKuWrkRJyjoGSfq4zTLG+yxnm7egwqojl8hOCpaRkMABf
1DQem0bTK/tAeMwIQuO4KC6M33GjdQ+qeUURPwM93Mh6Ma+TvH9oGMDzatLU74q6eUKHGKzUkhBy
Uv0aWqeIysN2kbbQNkR4cWbrmgMoc3pnW/qoKsPLiVxPyCOmJMI/LGPfaAWZ8HUe9FmWt1mMGYUR
dhet6s48Bx0jmEIAs5xILXO3WaGdHInpblLHdGvoH0kacGj9/VJsvhYDjYSSSMDd71ewkaR/fTQA
u9BVDDlaoTlGSL8qr9XBC5tHJn2XsXwymoDr18vfCBIFXwZQ4p1jGOE2GpenFhUZWOXertbkwxzK
C1rKeDUgbeXivcu3ZS3f4fi3bnMg+vUgfTDbbXfMI6ETW+cFYQV+q/v8zL1f76fImX5wM3sDJ4S9
cjTvdnlBvifehYnTUvTR7lV/OvSiHRzLz3zHkV20ERzJb7xH+pu5a5+jteri2jIM1vmTUa3I8Gal
z6Fxq7xQDrbiUWUg7BhH8cykUOJ4inhB33KcJaUnAoxobKQLzFWU9qrd3DHfz8h+WBNU1+CA6EBt
0T7Ns/llburveLhHi5smrto5Ktqby/DDsFp7GekxOwWyAcspQEFhy4X4cbRWxkuJ/NMOz6Y9vRgr
YyWe4hWwOSw2tH2ti/KTvS/JqnDMz+U9AWS5qnFCyI+GHWotAhkl5Ga7bi3VlCr+sJOnbRlus4EF
1HIAbhlktmorHYo2IWOyP49rZvjo1TBoEU8vqcCOeTpe00Gxc8RDQ3u28zT0XrT5azq9ZLBhM3qc
z/Hm6GcQNxNP71KzNu1ybwRG4xOgZpCHGrKfYOyAJeACCAPqE75m3apyUR6YR5QuBtmzG5TszZtc
rRSJfpQDPdokT0xzBNi4Jxli/oaHQ8HTa21aw5rpmyi3XIZLnHwflupVh11RWcu8HmSi9fS+HcLi
cpRZZPl0duzFl5JXi9PlN3pUpdk1nyVhxZ98m3bySO59pLqdLH2b1jZViF48jcNmsu7CkSXMOmra
Vr8LlTesuSxQDPASA6HPw2fjqH4NTAxTj5KMiUgzID4A0sCZ0bwaRyZRcCzNeKd/MUS9LC/BifqJ
zirhBcVTd50al58dvnP0fSv21Wb4oiYDYat+K3581A/5R186zDS71/EGxD4GTHjktmFaC+d3ZOzr
lDfa289gWAr0e3fuAOUTCZScuCQg9TVvGuWmU99I41Fd7ZjeyB/gjZKlnZ54VuUFbvM6kEkxrit+
f0ysHNcPzGm4JzlCCR7NNkO0r03qIJUz6lV9A9QzhxueJt96GM6l9FaWDmk12CNCzYVNlNDx5u9S
SB5xQWl7CVnALtiaVKBIy0veKZ/vURM8FNkFqvOXPn0Jl1WuOyjOsn4nfMJSjZ9Cad0z8cJ5x0Hs
aEHo9XAj59Nh2gwQ7mxavVy5qh0Idr1qdn3qT9tumx6S0OVkk30BdkveRDCr+6BgUGnrgcOIQiw2
5SfB4QHVnB1xNglt443rCvjahHQCX0xpC2uZNaP/BAW3Lloq82hdAP/CvPCWrTrd4TBAATZ600vM
LPVE6EJODDqADmBONpILGeIzkzmTS8QJdW/c1xTkzOUPFlcNJSp9AS97b0gzYiisOdGFirzYpul1
WHHKQ4BlOf3rw5czrSDHbWC8v0m+vNJv2Ypmzj0X7YXtY5MdYl+5FfQVPGO/w162PI+5N51xQdfn
7EI9c+/8ZIPZVz0g4TdCt3JJ3jC+QFmF6/yo8n2HN3VlvvMcLlS6ZrGOtsOKxNWQscQ+IyDVszZl
6U6nUAKHjoXFL0pfPAZPHdhRGsI2JeAIDtPuntqTcK932nPPJ2/mxSrt92jT7gIaKRwTQLd5Fqmy
rNqIfxlmr4AzIAr0rU/Zy1/YQrtzEdnSfvLLY3hs/pArORtUVyl61hOQKZXj1q367F3twAqrXpVj
fEt3oJjkbahs0QkHQPVnexbXCG6rblOJZ/2iHozn8iVH78VYuSBJyIWRm2jr5ovSIKKh0mykN6Pd
LidKuiM7DK0QasT4k3zpTrat0IseAU6ugYhFdfLchYTE65676lu9e8SrqV7zJkGlxA1zMo+YGBvJ
Z4A5BOsIOp3k8z4FjxwPfDgXcdqX6kZOCM6ht+wEqGEOtFXGksPCnqpS+mrrT04VFu62bq9eoqtg
A32WfPMir6xnnMM1jEWGFSK56bj1HYIPsJ1uIpnUAHvax+uYE4F1rI+QYEX1SCqgxF35M5AqsOGy
C1+XP/nxd5lTvXCbv9NdGRNbes/DNcciy5vPuE+36SWM4al/RiS6mZcQN977yMEr2y3NFkdH0u3M
ijGAfmDxx8AVprtgvPYSV7rwg/RoZRpemZxZf6wZsq51TbfM6bzoj/QqWC4VwXjI7g8V6Jt0ogFC
3ph0yjaLX1+kDjC4nV/Cd/YlFgNF+bAAOx+GU/mEZE/70/lIa/NXhn/mA+XlWLwAjKbYylgfQ0rB
EJGMl92mB1uCU7gDRMBibyl9NhWJ1e6evHeGk55kzqWX6S0gvg0XEQfQDcjrSyK7WuP2HunPwXuI
IIPJNhr3z/pWvpfBXn2p4qfkbFY7S1tr6+T+OHgKfvxBcqSKGCV2G6ZN2+S0KOuFjeJVWle+uuqR
idgRDZE1MIgN5Wl/QPAeNSto5v23qbldYbNsMi4TyY+7m8+Qt4PnYm14wb3/7hjrcQq4orghoVlp
XG6U8Ih/7mYwizuXF3huTxUTSif90FO7/lH8/h2gffgzb/MPWbnkpFNT1C287MNuHLmk7eyZPS++
oF85A6jQ4k23jb35XSXB68aqroBZ47vSGzviSHjGy8EuoqzNF502JeqoEw2lD8UXv/kE1uQYbib6
zLRYJyZ8iAm8jBnkVaZ7udOeKpolOAayS/5NQA3SyfxbM+wivSzWLpV8wTMB/RpHJLnDedA3Advi
LL6rtFsy9XNg7lomoCPDt+Vh20rZoAgpan1cy3ZMYTuqrHTjIxCIYShHoDom3V30jAqqRhLQVkN8
qB5mCvQ3tJ3BoVF+WkAHkduceU4ze9TgBJvwmzNMcWo4JFyAIwYhziCn3Bqd1yB6gfN7T3rOuLb6
zeiLsZMGW5RL/wbEj+s4ukID/TL+jO9IhlKEJp+QSFEDty4yr+Cn1f2JjQa5ibmll6y9EonFngVT
T1oZ2+VA6vQe8DGnSxfn/nhE/XNvKoIAV6XgS7Akd91gI3PyFpFMGl/9wgLTO0B2cwc4/qFe0/Bj
eam98Jjdi02Ca89pP/vKM2hrXutdSVjDaLNTnMxVfTTNnbiavodv88hVSR4IKOlDdCj+WNfw1B1w
b6qf6PRfUBxxFQR2/TLN/lz8SMt51mwsrpRe6OuLEkm6P/0xzFXFmALxo2SHJhe60LqI3cgWNEPZ
UadZ3C2yyus81RokbarYCDbkbgwzaTf9/oEkdochR9AqIggkwJTdtn/86e/D79/7/ej3nxljyEKe
4veNSjgr1gSk8K+/DcCLYeN8zsJuPeZJdGlFyQ21SXExTENeYJ3papC+aIVklAG8XpWCsiqv0N8l
U85Z3nQMLTmF0cSNnbcDoEMMImixLrEV7XTN5HezOjq3hCj7g8AOshgi9q+iVvGpYWgg1yWnfySz
eOilH8vMy0PB6NCeiV5rmMi5GpFmFGh8Wwqi0OuS7k7iauTVfTs+Sw+xI2ZERsJ02EWLA3fHYAtS
bTJRCTfPLV4vhNDmhxypbFwCAR4zSUkZ3EXiF8kWstBnjaiN3ElG26nEU4R01ydeR3WAvEh+HHbA
UJWgASIQk8hUsBWWddk9kVMUoPd2LQv/WTOFFGsTanqxBQ7Ss69X6UIjxRx3UZJdhMewdxAlcMOt
ctfVZUA2VW2TPo02xUwnUxWSp6octxjhifxiHWX2TgSJKy1QJ/CNIBQsg0sWB+8qFr9th3JgKCfK
54T1rwUFmqX+CE6fNOkS8MmO+vrcVYR54IalJS7nqTfHOZXIzKEi72AKjBZGYePBT+39aDC3rRHu
g2p6Q6tIyvBIfGDeYYpMPrK+YTZvSd9qhXxHG8zJI5k0WYkBZh8aIIgTsrtqUqyQAgbk0qwEO18e
BopgelrCS14U2lsOlEwoEZ+I3b3owdlJ8EqT4FprP5JQEZIUZi8DKWvc7+lET836qQsimVpSXwQh
oHNS8DvgbPXqCeOpbAqUvsurAHt0DZ4aEqYY/SwBgYJ4yRrzYWgdhwcimCujX261oZrrPiF6DxMA
vW9EhRRX4+v8+GG438JUmgE+ENQzTfhSmsXy9Aj6A3GmxL7Cjm0jeS1WtKdjxVotkOshOQJabeRd
v7yOtfA6FNFRZw8dcD2ipCpfu45i7PffEqr9I5qbVEKqWOF2bemnxQY6fJQIJ3SeiA1n8dqJ6lsx
pSCMPB3Fu8rxvmbXmRfrhVU5Qs4X8hsYf4jJfi21cRvlFMRVwRFVKbtbUYNpLFSFszbh51AxpTj4
VHWOxvHQ74zyEf8JUMsAkGupdxKN35D5tpSgDLAwnqFVmvfl0BPSQMkgE4zrJnUM+SxD69vk4eYp
0hgqlTMVHcl9q1KKKWaw78q1cbFm44WQQ8omo+E8Ld5xBH0mEzuNWQSr2aIflHcbLe62jYxWx0oG
DYrWjZQRfLEKS0omUi1HLdT0KF68Llfg8c5ytzbjWretIta3g8QGYIRAi9RoZSirgbo06QYUhwIy
WbaptrXQEMdXrCsfmio9wKxG6pldt5HJUlopLQxXMjjITRvoWwihAl4FtBEi/fqxsnoK+RZ2E/Su
qDBvC/vqZGKAjcfmJtVAfAcDsviMlDiSuidrbFuut/GGPDHBbKhTyRizTu4YY4ugcxIkOa4sGuG6
mmnB6oJfSeUFGBwrGH58JD0cabVGbe0h7V+TMuM8kjGLYQ0nmqF+UUxKNBz3d6MD6aeiezti03aS
0LwOY7Jf9JY82l9Yuki0ArX0NMCq1gRhxuczy6eKOaAgIioFRgXSBlYN4VLEvqXTc2LikpUy66PO
qFzLKL9NOMjjgfdKIRDbnieCItW0Pla0GXDQfEe6iii3f60ejj9yKRLEa0niVQ9RnKhO23bYgoN+
J07v2lfdXdR3SFiOzDXWlVFzAXTttzUxuMffILY1B/ziAKWF3kweHpyn0tQ2+MieMVgcp6pZDaPO
pK3DDJc3zVdFONgsfuD7YjstUKeaQPJxXGQ0m4zsDvYCMyt3uxYdMhLuaI9mHHgoceb7hz5bSKpq
DvYtfP5ioE+qCDK0UroijfCoVc3xKYa8gkckvohN6GiZlq+VmrHvVD74GBbxvEnuZz0avj6t1liX
N50+IBNqxF3ZCKWTiNkT6bT3oUpqu84XjidySLHMmSgvhkspCB/T0HtzpJzw9BLjoZ3GiRTk1Opb
e0koJTFemoIx+UBeMEJqfKrnWMCDVFwBJFAYnIXYvFLc5KWV30rAYzbZmkj0x2GXReFNNCYXZ6qT
tpq0qh/5UMY40v0dIIawmtk6aBOvG5SjtMgv2TA/QjYJxYR/gWFh+Vi0eCeFi7BJROmSm5xByVO8
jRN8hF7vnieFDm4wGhesi5zFVRZ42VopKhkpZp9RNzFrDVXKKmABoAIrvN6KG8TVWgGRGVc0+hS8
uU4sFRslq3aDGT8LPP8XBLgwp9K31IBKYmRAqRs2MoKVU6Zto7hRB3EnWsQkyEpOCzlRWKcgDfhR
RWFvtA0FZoD2nRyKckNMptsv6I7EkAzNoBiGU4oibEhM4BBjOPCWwAFaRslXmOsQ7kUBHMuUhvr8
oaZQGceJ4KWySjeLKK1zYg8ffD+iHSXy6CD30hzXXX2ZADfilHmEBaULnvpW5P3Xg8VXIuoyCREL
/hjhPKtdjqpRTUgZIsivz0u/Lg3Ii6P8M9YDbdwMxfN1EETNM3UiNuaE0qHtDy0EKia7JG+oxZpM
qec2N+lrds0GofY6M7BlGI12GXO23GrpNxCZjykvkRMHpEfqgeBWQPYShlZZFj/Xc8sd02qvMlnY
jpjm9zQQbyPJrStgLQzqrFdDxNsqk/6h4cZ0YqvNN0Oov6nmQtchEVwN6iFDmsKwJdXwebvJcZDk
NzLWNVvX6QmYj561JgMEFIRdVC3PTcoEgoVdUz2p4jbO1fGKbUAjTkn66vO+OahJS8oHtqwIKaBP
uuhT2G7KzPjU0eq6baFvw3z+Scow8k0du3XAK1SqqtdP9NckgRNbrEayo7ezAwMF/UP9x6hrdjad
SyLCjQRymjyL1JfwGjvyUEhOIUu3QOxDsjMpFFTUEWXQD06WxM+4DHufAQ16YsLQgZVw0hyQQCx+
nAWWi+OATiV9jRCvGWxPFBhSdTDECW6KdQmCtsTmuiyruBiAHPqCKTOXj3pltTSFum3zUd3+fvSP
T6f/yd557ciNbFn0i9ggGQwaYDAP6W15laR6IUqOZNC7oPn6WUx1X6nvXIwB5nGARnZlKV1lMoNx
ztl77ayccBRQuGLGSpgMbS1Ry9Pgx79f3H7nN1BBEzN6u0kLbxe15hvAgmVt84pdW2jZn2+gmtYt
vsrSbHdBGtgbbRpwNeqoO8lY0+GLI4pSi0J2ETZuRm1sEVXR08yo3KKqO+kIxodD10miwKWJm/15
0U/VI3G5kJ8Dwz21amqKlQ1yCFyacH9eFAX6k+5zYI0e6aF/XSTIC5xZ1kfVut0pWy5ye+Tl1D2I
aWk+wc2lK4Zl4sEMB3uve5lesjp1fpKI/l8k+N+JBC1nYd39Qxjwn0SC16Qovrdl9/43geDPe/0p
EPSDPyDfgtKUDkzWRSb4D5Fg4P2Bxwo4tO+aQqKP4Ln+EgkGfwjfEdJzpC2Y/nqIHv4SCYo/nCAg
GRK+q4/J15P/K5Gg9U8qDTOwwPLang95hHA1+6aw+13HEKcBZUxBjjlrcVz368rDAn8uHe2I7dQS
dXEGuC6+E3yB/KzyvYwvNzu82HuplZ1HPzxLDPIbctXS+OCEbu2/DlXTtT+iycnK99kT2vjGeYRw
GzWjS57FTObZWGkAD7Xvu1TQaOSpksrKzdrnRnqTDfQFwUJiF3iKVFvF/WGsUf4v0m0LaY6f6fCr
jHuELZlrR/a5inV2nxq+qDbhYMBY16WB1ssxSRG+9AQQYZ9mh2+tmINPoP56Alj2buZLe28T+AEP
QdlRsjH7rHhDSgknvvOilEifjHiXdeDKwGHnFDlYIQAlWd/taaSb3bbGNMJ6jHKW4nqkK69DSOe4
OPvWvUxZn2rm6gVsOsZTXYZWhGdTk0luQyTJTclVhijxPWcTHh9jK6XiMtvM9Ggopak6DnE+wCOJ
nSdngELNDr/G9FZ6VreEFlcwasow/WK3Q490gUl6fO0inScI5byQzY/pOBltnTmm2IItFoSfyQQi
fMgMW1rCrRQ0SabEmk5QIAQ1B+6CJSLFm4KHHqr98EEMfi2ex9m1kPk5JeLQYMi+mqAQ232L8IQ2
dtNUpBlJRK7rSYruzcUhEm4FecV3eYCC2rZD8VJYZLkkFr6cba0g8mOPJhaZUOPRPqWO7TwWbiYm
POb1Mj+3yiJdt3Xofeg9sn52bDm78THobXp6saGU2tj2ZFqnpuFPRdYo4JFtrNbGNO3MnVs9wNCW
jNoYQhMEUbfVwlSx6bWFLQPxHXimuZ3Y8+jigfxMw/8hvYGNERLKgRHIiGmXBjC7RArApPFoMOok
SowzCZHklOSoj6K1U1XU5hAKtccAImgHmuk2hfFe+QMGySrLDInOq81JMKr6CTFcgpdo5+LJMu+q
SlvPBM7YCr+4HOpr1uFUuBpjNHqvhSRW7kAJ5funkBVFONBB3H5OOX9VfCoIJMlVwsPVY6+YIJ+4
jLdP6RwZnyonn561J8STRcQbLYMEfXzqDGggpohqqASn0EmJC9ak1TN2WfItc+z0xWjaYT8UxDTC
Tk2+1Jo83NGw5RmPcIWF2glx3eXF3q7GbusBat3iYyur1UwjYRtnnTg7jVVfk6iGaVLgzjTSGcp9
YowvWePae5QiJcqFGnkh4/59EA75JrI8F5OCkx8bGQ3Pbh0xAuxguJCTqg5RL+yjGUby1ZzqkB5i
kEjA/eK7kw/TOwzJ5s4xtPNY9kP4OOgZP4xlFY9VgajOtdsYNoBuH/0y6r/ozKqOvZmI5xg5CY32
3kM6mY3ckDS4fTsO1qe8aBPqFQVGZeKrQuZouhNBQo6eTx+OALwCXlQSpQA4MWyQjBtdojJM/BU0
RUxvrJD3AJmLt2J0FL20AImn28C6bFS49SQNuIRAtu08jQ2BtnYLHAYaQwAmCC5y11wFh+JeE2m7
cyAOP2gnNN7tZBp5qLJ61UnVPfg9O6ymMKZd5ikifUG9HV2KJtYGtyMwPHEeTNnRtpOxk9+lQIc3
sVLmj9xUxXPT5+2dNSKXYjLB2Qm2U24fnXY2PsK/JFFMe8teeppIMjHjlEx5kdGK0PTwpmmMNtQO
HoCOgL65BrKgSvpgWCZFuxUmQ2cbzuCaxBQaVG7d79yQdAAXQRJ98qlCDxnZ/toGTrBPcx94UCvZ
ZuY1+nCgPJCfcR1+7S1bcYSQdNKYhDaCA3LvmlG2pCjG5Tbk8znYSSWPZM6OR7vqjB1kG3oBsRCn
OrHGQ5oxHfLZGV0NZWecrSYiVruo576BtylC6X1tBofd2lwnF1MsPv+mgnxki2o/+NQlIglojmP/
vfObDrzIVMWoi7PpGveAC23bVDt4QuO+UwYjHAJJTtJHVhijWFp7IxDZPEtwySYO0ZL55L/6oCgI
i1XyDHYbF2TKkAPG1vgY5lB6eQ88luSCzl86lOU+MBfYT2W5mB+hywWhbyPdpI1S2nO1wyicbIrG
iXdGRAFY2yW0YTfs7ryJGZjMpv4UpxT2cUZEXMe6uR0jDyd/qa0DwreQdOBIw30Ee84JwSeCySG7
JprDfV1V2IYdM712xEx/w5BKCJZqIV14Eu6sX+Z7GGIJkiaFFjsnc9n3h/FopMgQ1dyDuVCkJAiv
5xOfJn2MwaQcirxnnCIEHiMU88ccTtxHz8vdD2nj2/dG6PUbTpjefghUtss7YiZCg1wXvt4sot0U
4qPlbFHJeNrVjvB/xI4Zna3ETHfGbDRPRMlifpdkiauBbjrYRPBCOWKndPYZJUwuyAlCa0/9TJ6G
0v1w7xtZtTX6XN9ZrBz7mazzbeYxiJ9HHe2VI7JtkXjEQZlzv5MG0e94EZMR+bbQ66SI1ElDHrlW
QZZsckv0S3J0thmDkM5+OXM49LDt6QQM8zkqXQwQc0zwL6xAcnb1Ejzqzsde4bx3Z2tce2Qvo2hU
2Istvhm5U0w7lTfMLIqAYzhpml2nFMl8Bfr0Spn9Ph7y5QQyQP/ifAd9wJQo4SyO0hyVQTaGdKXU
TH+LOCKFdM7kHEqj/5JMff9kGAqUdj4Xh9kq3WM3EU1jyJGPvaY+jRqWmVYExgF3v9zCWhqRjrs9
fVlXB2i00va9bCoCP03t7ItyFCRRjf1ADEJdxY/azapj5vv4HEK/bT5WPQJWMczVnZOpIduRv217
GxUNg02DqW3D65jA3t2YSZTRKbdcXzKfHof5gr2Gqc5Yzy5qFGeuMFuFqDk3Du7dKyf1rFwLa/Gy
u86EkCuv7T7ZKSewEDVA651kWK2aqDcm89Kj1f0SzdqxEWTetvb/11XQ/nt5955/b/9teeCvZTU1
ULO6f//71fbndcTGS03xtyvbm9Posf/eTE/fsY5x15+y5OWW/9N//NOv9N/WN3Bl/+v6hh0h/1VV
8vcK53a/vyoc/w/LdDBBCcezXA9qwa8Kx/rDvVmcFmvUn6WNkH+YpilI1JA8CkkV2LD+LG2E+Qde
Z88CQk1gj+tJ/39T2tj2P8PAQSFjs1pemStEAEaPP/Z3jXaC2FmmFWlbmS6TQzB0b73jIl7q4EAW
I3ogvkcBEKd9PsLbVklxjMYJoWsXm4fGtsXKqZTCRPqQkgYKO3u+D8IOV4GBcWMs4aRa/fcxD1mq
I4g2aY4GdYiGH7pc/OAUGpyvIbFH6bwDpGEiF15yQPcTc6ltbOg7gThoKnepjfybbau/MRtvoW8y
y+/EjwYB/W6UzFgHdJDyARoGOWNV+5bX0c2L7O1oewn4XnTYvkaxiBkKO89uMep1Q39yI6I43YQz
MXBmOB8oM/ZjX7EFMxFnwJMxDu6CPlQpSKHZKIqdiklNZEZ0lxoyfeAMjEB3BrSTAFljhYOpbuXR
V6OxAuA9nXjpOpEcOOV8joVK7oJSx3deSBnVIQndeGM4XdjuD9tGaxP3RX4E9e8k26KtMPQow9i2
QSVWAFfNQzq2/aZJPF4cuP2tFPHBJ5VylUxZd7VJ/ZmQnJMerq8Ti/ihBEREB294yOL52XcRLNkq
TZ9988uIDp1oCP29oc0+tyEUiR6JaABx2LBCEAEQsjb1sKkZWOyGEp8R2KB8k7r2axH6Dpq06cWq
imkftA0PhDyPbFuPZpcOEe3osz8MI4YjPtBK0AUsx7Q8LoBDORvZhfUIcDsPLHxDkKfRvAtUF7db
T118J0sUB2PylIfZ2Q+dGvengViUB1R5LaFIBCndUewRU4AER1RGcJialIGh3ezJ1kEZJKzTlOF3
9vwoAo2RfNVogNljcGHGw58XGBohl//j6u1fb7e7/e5fXb39Q+go5vLSudyuGcSprHPNmaJR/cLG
/ftz3B6vuv3L7cc5x+5bR+7Tr+e9vQxH+R1OtP5jLdqc8K+/vdDbY0qOamY9NLz/65d3u+/tHnB/
ra1vEm1zu8evf7hdjVSEUOX242+v7+ctjflVukD+oyidVr/d8Lcfbze8Pc1MejVZINiL7Lxcx35p
Xm4XrWUjjp19YPED55shSjVULkAzekrpzAWS6iEi1Cu/QBJKf7swIDhf8BDzO0DsqFucxQDP76AE
0lUP9149fL7d5/bb3kf6LXybwI3IOcmh/chZvdwynscpLlTdosW+xAaV11gWgDU4lCwzNy5hNxCv
svwkCJvczqHZoCMbuzM40tMQDPMRksWw7VDoFWnJjMM6kKwsLpSc4mIsF4FM7AtQl4j98YYT1EcE
E+Cdl3+yO5tA9lZfQs+Yzsi5eatpwOx0NTiXKHKdy+0nBnDhCj7c04LJbantQ4MDa7aVvESFgeAF
YjwBZ3/9ziP0XvRmcxqXW0xN+LUJYmg6qTiARnPPVV6453gAB2LFKXC55X2fx5iIVFVBYIwZ5gRq
xzwpBEgngeRlvrnYX/68MOHE/rwK2lDtqyH9hGm3ZPHM3oewzvciR1odBlNxmr3+YPuBPLcUwO1k
1oc8RmVoRSB8nOIrIVakZtZMswqTJnbupbgTOpe46SHftUTm4LvErWj2yLPFDNzKc73xMoFD3Ad5
+ZIXE/q75WJUNpEAFtgYwsHGi908UMeKM61+nIIyvosfksFxCX8l/NrUpTyOSXmMpwK04nKhRyVO
bYrRdITqmAEi9VtRrwqPB9QJ21E3ScurKN6In8gubPXNgfl008pmBxxwvhiTNV/MkATIVuVMbJAU
xjO/uv2ezHKEYI6vdrerajnybz99qcmEC/ySztZxMMhSpeZnnVogmIyb+g4Zm30PEkwfqw7tnOk3
OysBWqp1g8Ij4JUwIlP4Q7A+dM/aYU7AunGZxtk6TvlwcEraNxsZpGJbgPxjzhjJfSXk6+3AagQk
DzfOSHvxw+xaO2V+nVuSFWA5IylZrjpG2+4momkwOE35lRS7cjN4Je4jRn1ui/mDzO1HPEoPDduu
bemRxFymWqOZaumpqSo79unUgvqHHNmXkXXvSeSIoKM/JkAhDiJU97YbWwd7MeOPEir1KpZpeRqn
uThRXBWnKSTDLmKsuJsBfm3rDjnGSi23GVpc/Leffv7y1/XbHZVZoua//fs/3fx21ebj2ZEjeX97
as/GnEuqID6l5aF/3eG3h/75YwG9oA3teFf+eiW357s9/ZyTkbpqhrBCI5wQv/7rRfx2+6ZorbUN
z30dmVaXrYyaLu7twl9gE7+uwjFoiCL42+9u/9pr1AaOA4fF3xOxZ6+bkBTUApuKQKVB8PG4BbHI
F879Qpf1C4TaeoPH64s7e28wK/S1V2SQpjrJIJx8wou9HXlfj9lIbJV0yC5iI2hvwG3tHdvShJ6n
3qYamWBpG5xj52TbcU4ggmTZdERWhQq0Obr0SxJSOJ0ZhaodIx6VXvWkXfTHxfTUWaRiEmCzSErj
e0T3Vo+dIZWCsWFpkWWNG9hA/bJ1o9xak5eQsErM6phnwOeTsDtkZM57YbmxrFOgWvDPNFOP0J/A
fcIAaTseHh/XyvUwgcvI/jQUCgJNrLwdzuwcQPDVs2tQ4V37gmSDtNOPse4xdbpud3BLWpGDU490
NPw7RQJFmsbDOs6Nt7xCmoQxLFhHo3+o49SGBW3lmxLkJNrHpL/0GLZMFsKVabqUk6Wl+diPADn7
VaFbpNZcroOlTSvL8JiSZMsWhYZqWI9H0n3AOSUxYqiaClqQ6cVGUhxjqSea7ea4terWWBFLizGl
7cZVDXF1k7QDkeDswMIFJJUK79Hgc2iSVh1CTISrPMUKq2QL0DOOeROG7L3S+OMmue+jmJm1+JYs
hOncfHYt8pWBu14nQ9BSydtP4IrgYYdYgJIpBSpGAkuY5c2xasABJgaOFkOnL5UN132cofB0s/tG
eRgRLYmvcuDwZC/mIi3s8wvMzbfi1eszdzNntIYMlIu5id7KRbIdjN6XwYMLxix4k3YNcWsuXZyA
WQYYmWFjDwabijHaeybOA7+t3mgbIWq7ev7wUNHK3oZ9kB2tyV7TaT4A3KwYnwIM9LuPxHJ9j/vg
4JVtvfGo6MEmu8cAFS/vmAAEiGLTPFuzzq4dhyNzZxMGbkDRQCuT2qPEplKdnNJsPpC6Hgf0xbvy
h0djFilZb54B6w9D8V6SNLlpzfLQSNLLEa9dAuVeaCwjv6SbSHuTs5s7rklkINeNFHEN7vEsEg3P
EPhjbYm3cZ6mR5d+eROnzTUZOJbAOtI/sJh6dhygfmXeowt5zvsTcG+L3AaX7fMsgRGEcORdZ1mT
gw9BbPTb2sF5oFDJ+qHI9gmaOCG4oSl9bBFqgUuw6GzSaLykA/pq5Qb7WPL/wN9ZdoSgyHt1VMNX
KsSy35ji0A/2YvtLCKmn7VF412gq6k1gopfqsm1plffwgEaUd4e2kOh3fMfZ5ZHqD70YDha52gIj
h5k5+GbNg0Yv9BrI7gMAu/fRJVyMjNCIro4tcIjc1cJxERawrMhkUZj4cUQ0WWbgA0IGZRrBh7EV
ZMq03UZXWYB6t073CJxcxXs7F9gy7WGP6xSkcU4NyAzAOav03kWSyaQZNSio6Hld4RYaSWmgOFJ8
LaNPCPHM49COnwamJYQ7dHcxjNELo/3PflfcS9M30bB2EMqGDpP6GKCdiZtsVyQdNn/05Tn6k5Wq
gA/IOk+2eTDQdY/NnYzSV5l5BoCFMlnbFdp7+LPOrp+m7SSUAWK2YXhkxtUmQVq7LcL2umxxaBuu
XYm8jXi+blV2LeGikPewEi6c2GmGTmhcYbUlIct+auid1ZVkdgzRE6BCH36n3lYZImiCgf01rRxz
41oeBJKIvAJ28sXopevx3Y+KYkUiVHCQrCG0eRM2UgFmDZOtfGFDNQqb4OibP+zQCxEF5tCUoog0
mLTmb+/VvQWWniKct9a29kWb0d32oLsafBpKDtFaJNW3SF5U98UXyOkcolk2RTK+UbEyCdIY74p5
EeLF8BvZ2oXo6wNMLSG6DCX0tfEUnDvEWQZawY3RmuJq9YjTA1cfuwDh9JAOT/HsfYZDjJMbczmu
UVa8dgEjdbX6ZBVNt81CwF7sn2ZEDey/nXgJq8pZ2LN1SPDfVjY+o03D+Rb1JwQm4TMAJMT4D7lb
hOcQMzauKOdHTAtjBQ2sPwiFqzp2T6xUCB+Dz2IJCstiynTDebONRp3QgVIgxyzN9eem4KTkdN2P
KkHfnfNGg8jW9iZeytHYJlXMAB45Z8lL43VUFnn+INDRrRIz/xpanAEDKJxWg16nlrkivhVnk+8D
zJSPUWAcRUpuDfmgYPp6ZFgW+QcIIdZ5ixbOKhiMZd5F+Pm9mfhPdD+vkfkUDf3VBOBIpLsRRyCy
unORsZyYzufIzl4JwaHFvVAhRhroWfQqZ+3uC3dgoFKg+y95ITA+ClmVmwrlz5KOo0Bmk5oWqu1U
uG9O3nfrBQmFKXXBSX61FVaj3hkAd9QJ2t8aQVQbJBuYHXUqIEq5Dy3a7N4QyN/QRtEkxYr/UPkl
w43afS588zEt+PoZcYwbq2i/ZUV0AFFNKMYov7o0h58c47uf60NPJuITqvRkNVMNuaMkSQ2/htSf
GsXGwgeAZkfs/PPoveg5vIy01qs8jtgiz+sSV4ZdQZcv4QdPdoNNqkq+D7Xz2e3om7CIjPDLw3TL
yF5ypJyRy6TrLLL5EA3vEPgYGDkxFhtXs+xWS8ZP7o/r0iWnoVTxZy8hkAdkOv4vGlu2KF7igqZN
9KHK52/xXKXb1EEtSoLXp9mtrEOJ14gYEYyFfK4xmpSIsgEm2PjWgbtjiDYR/AIzKx6fkrpbW1Hx
1S3mTaPAnlY8qnGYzOKtg9O/kZ3BmqjLU6IaWL8qgUQLxzlP8SzVzjTf6XDhD6XlW0GPpjDTp2mA
PCtB5CcdaXZ6avYMNCSduOgDI7xpfdty2ZDbVw7y8r2lqE6zpfadZVDvksA/eXW0dywf26e8Mupi
yl+TBxtIvatdt94FUYIiCEhCYTbrgLiIbdPOH8uCObp2KYFGeNUo/vAHIjZrMynO2oO4yIxv7QzI
B2sYBftRo4Zqm5Cx83g/DT+k6DAw5EBYiJpzdv7MODfP4499H8HGb5znojdfp7gRez+mhFf9Fb63
OEfiJAXCzrc0naH/uQ1vc+NI9qDYawfS8myJcNOpP4GfYhohve9GV36PbJbN0LWDVRUnDNLbUm3j
3C53GdbkwBlwNtLqMFD9u6VD9RnjdnXQ8FW+f/Ajok5CH3MLG97u0jyqdjY3SaKsTeaXM2oB566r
BxjBtT+h4pjdM+OBDwdhlm+Vu43mTBwNQAcJmtKtmQfjOgexWgSIHUtaHTDClyyEtgvZX4cHBunR
/SCY6FR63eaN+5z0zg+bvMjVmCCaszsSWFmKNfpns72wrytTnGJsmnoijQjObuRO1Z6/yihKd6vE
GedrH2FP4dt/ggtK34E/fVLjfui9j2mIsiO1c434EQ9uKi4Wkes5Adqncm7GbYFx/0h43tU0og/4
+yH7zlgpGtQWG8/NPxtyeu40A2R3rEFuBs1niQjoiEtcoXpP7a89nZmNtGcsTsJ+Hab63ICqhFch
/LUEGImWCFNNwVm3Pweq56RoROg4qjvdatDUBH2iBCydrajqi83ApFchpn8SXKYRGelQgiAix4fj
sH7QdvxkBk6+8RUOv2LsXszo4sLRODHt7dftOG9zmxlUbhs4MIPeZHKGrNQZl7B5sq1olX5sw3Zr
dVBxUkmFA2f2zmvpBBKUd+/mKFNmZsVpJB8QO51l3l2tmJfDpurK+4SNPby3YwelQ+d/nJBhbMay
fa2C4SmtnNda9Ox4u0BvCiN9yqwe0Uw1yW22tRLSQuO3jLk9wPRM41BHGY9ihdbGfhrRF6vQP1RG
fDX92jvPPTgkfI8kLrb+fiIbyxRtAercHnDZLdb6Rh5rS6u7vi/ushac+7JaVNVENSdCcWjp8se7
QdufgqhWKHPBolXCvhsLcqh1nOLlLBEUBob9DQGmd6YIWjkhzf+qYZc8yxJvzrEZeTgvrs6ML/1D
Hla4ImXwquldf8TygMMZtspiTwUcXXwT2XNfpxMt+cjfd376lNgVjrfG87egIh1Up9/zqselG/WM
XntGq9W4Mb0ceWsFsY28jWQLXLXgUywgqRTJYcw5KboKIpGxtLAQ+dMn31L14DlkT+zkjlzVLn75
fiwPYUtzwWXpCGudrlG5a7Yu95GHKVf5eseRzHgd6blNUkPjt/46nIhqzwLjxYMdh9GRIXmKxhQ5
TIA30Rm746DyA1Dfs19i30C1kHNqtS9z5kLwakFlTC1eRESJkm0+LVLiJLw9ZeXR6aIfoalxboAW
YyVHMF+QkUSYJZuPOTjhMsHnBl91rzkXMl7FWFIHHVnWZfei2tY+tTFFT66wj+ca8yy10tox0Y9F
noEJE6jlpF4sV2CQqLun0SPuOtIYQNrepRdH1M2K16rh8m/akNN775103xY7L5nYBBc+5kQOKEtU
B0KS8eEHEuZ34uRbUvY4BSJRR+oUrkkBggPK2bLOFoSJJb97pp0QVRF9TtTBR0bEyc5R6I3kG5kB
rB+ZpsSAtJV43vsUVdnaz3r2wd5w6MHQBvSb1xEhHusJpY7pIB3nHaO0ES7WleGgR/elCQm+t6DI
oOQxoauy9CPm+RxBdz+Hhf8ahU3Pe4xc1w6Mei16imezQGTVV1C+2/ixsmYw0AnDI5Mx8Vy/CVrW
VvvaZDXREn1bXmG6THxEn9IpppptjC8NTQrLHMWltep6S0XiAU3x89p7MjJiy+m+n7pirGgDTiFt
COc7DonXqe3yTR4TJMh3iMhEsXBT23wJnALbdUcWenRt4gKUWZbWu5m9+bZoXgsQHpxPaOR4Rrbr
HFLLMpPzx0jSNyJjf1PPZoi1IX8RUdhDBWBbapvFx1bQA54JlZ7T+Rul4Cxtc1swNKqm7DHmE6PH
rTjPP4iBLXRn0oMYsSD3gfvo1OoHGR73OtcvIOlh4rmMPKyumgnUchQFl96K95aM6b1Ro8V2EQRs
ZuE2a2dKXrCp6aPlBE/9bJ8Kb9wnvn1tzFDtmf9V7OSpVRNgySLfMZx8pSuKTdfpnrrlS0o/cjNR
LwLzdU5DFyVnZGTpl1kTlTANkMasAapPKcIAHTUhsj1gpD520GZBG0TQtuoMbyLDjiMT0qS1N71h
NyjndXAjyREK6MSN5x8z2rZtZ6CyqMGK11/DSO9FPDz7GilZNH6Tcz/uY0I5G78mrwjNDCTtYB0L
4jLaMPhBju64q2r5NovMOnDaxBCUoRtnynLPYQGvbQJogByagMCccIJ2OTv6k4EgiWy6oP6StQtp
vHoRJFrtkrAdVz3Rkk2bPpqm8zJkI4dX2+b07L2PtZ0yhEQSscot7E/YOZP5i+VAFRjr5hw3Aeh8
SakYNY6NR77YZo6rLnB4Vx4cG7BR5X3FIcL3OiBabyD9sRLZp0aAmokrSxB7gFXIsuna0mMx8NEG
wSHv0cSbBIlG3nQUDRSf0kSz4HxDpPPSZP19hhYO6/z4XvigfqzJx1Ym1p7q2ivtScArbXYw8mfd
flHEcpwJGnwjDGZbjcxerQSynzBb8+iO39hjqmfPZdooe03AVnlEOUIXsEJpng9bHQP7k5KiLUFQ
E9EFw8ekAdEk3vcZHILnOlCbAVIJWF50XooHjCnI9YlNxMo98NJYsStf+8QFltZBKv78zBTf0ghB
DiTbb13KCBx9b7jxwMdvpj5kcMX2EraGAWvDgIeXsaBtjM6gLxkVm2Yu8x3awqsJWuqIEIQR6oDd
1o/2fIFg0Qz9CVVMciQEcecnRFimGUEYqp4+TB35o8zrCZxt/GOX1CDwNXb8HKfTUPr1Pu55xaWc
JVAKK7k4xrVVmqlKk987qr1MBc3DxkshgdM6PqEg5nAUH0sw5duRzK7jgFYrYfsqiRJ0eiIIOmN4
MBLLO/CNoWvQpUhGFedMoGIElnRQNXNjVytriZ0IyK2xgocuMz+70tRri4xLrcvgItwPWQKUOmuX
8gj41WrhQLE+7XMTZmRHyKV5tGfDvx/q4G4E/U1b0HjrKnphmk7BfvIR1YqsvRqEH61H8pi2k3T1
royB3MviThffEuDnC00QoWLH3xSsPd3bnE6cr4nbw+Irn0X2MPTAAhuUUdsqjLptZXgeWGonXNdy
KtYGXQbDePLFAQ0UdSjCJjaBoE1GtDqm+eDTLQUzExQcUAOb+kxcE8d98bxmL/2u3zdT1mwqDQip
Xhj+5J1TQV/ckHYnDoJyIyrrsfCns1SIbSrCM45JNl5tvy42Cw5qIxN4MJg4qSDZoo/JViTF45za
78ym7JV3RKI2IrGDI2ulCV3oAeZRYn5p4iB6Ym3+4cUhTZSAQb9Stt5lFErbxjomSMsfkpwcLDzz
pGmSZNpHpzY08qM1p82Cpntg8g/eTSGeVspi1xC6NHIyGtUalosRFcHVHPXHGM/Gdu5S3uC0B6Le
jViEuviVnYjY2BzUNgCHuM6S49zSUp2Mt9Brd2Hr6E/4D/eGqYeHpCVN1HFRG04mKCDEYhC8Gg+C
tB/Pp8HAC8J4oN9zFl/kU+M7QsA3BhKHzow1xwdGIPR20dq1L1iDMKdP5Yd+mRPduNH9Ap6W+cDg
8df120/NgpX+9bvbXfzIAEV0u8/t+u2nf7pNwhSbbJjE5KvAIxQIg+d1PqOyw1Lz/NvD/HzWf/mQ
fgZ8wJxaKBS3l3Z7Hs6GDKF/PfnPey4AcxKmFbs08LpxGB506kdseJc/8dfr+/k4BchxE1D97reH
bZr+TM2UEArPW/Hb67td/3nD21/S+vI9Jnlie7tNTOuJt+Ifz/LrqW5v3O1qnBcxjKpwWt+u/npH
TQnAOBHWOWmMD6GWNBsCepWJqt6wuBPnaLrlBnENSF48ZCudGVQumjPmCE4HRQ0nXZvgwVxTFLNn
fryD/WxuQDIGRyXU3jUdPP8dnTByzD5krHAKNaljRV8p+XH4l9gbOcUOW+VOLPPQNIaA8T3B2kbY
45ufUCi7RfEh6OvDJNCzSPTFGhEzQRxyRnAq+/TONJeRyUTM8mR4xcqPLoQznHWtvi4jjGbCvqz6
6lqJ+T1ti2zV1/Iy2M4+QEuyYovhyZ1RGHciJ+wgm4EgCRR6m1Z3CvdCsMIZ92AKFlTloRAQElt0
OJB0Olce7HM2gMG9G7FEFlg/51JChgxOTQ06MBFAxRJ33zOLB9MQI/ab4aK5SKir3D4PXf5lbv6D
vTNbbhtJt/UToQNIJKZbkuAAiZosy5JvEJ4K8wwkhqc/X7J6d1X12ac7OuLc7Ih9w6BkW6JJDJnr
X+tbvL0NIy679cCfEtwO7OHzWIt+lxSMazwOWqKOy4Ub29lo/RNCGklhEoY2Wt46G+/4dIx9IpZ7
rDnAWbAlKd8s907Wn1qM8WGa2kcg+R/Yctg5wD7whwSDV36UyxCHpJAZmcv2rSrdn81sLwfVrT9n
r6IcvpBcuO1G7fKEeyC9iVWotvc0Ea9NyfK25UpGg09bHJovk4kKumypJr3gDc72VDk451knH2or
DyhqY4CeZ1uL78g/dSZlFxSrxnFmHfoVZUDaUCymkaupKtluTOBTL+MMuXUzpvduJiTvyeJ1jllX
uG1OptD82Eq6XmsgWviHv6+HZCq/r9zUQgOLx3Gk78/K3BnovjhkkupUJM5u6UEJe0zlcX8+cBmj
5RDzgjMaMHUqhxffBRGtfs+trmDHAteEy+C+zTacRdK8oPrK7jiuR/6UMVPQbzRjNI/jFryRHono
mf5WLRndrEwtZTp9mAudE44FSygePYJu2iHltt6w+5P78L/FrmLY+zPSnHERJFZbko1iqYSv76+G
vjTGAJpNiFPrytClUkYQeQWThcwqn0oTd0cm41eH0pjQqCBqGWMaH/0EVbiaGkujr7Hgn5ihwCVL
kunOqozgWRJFXFKveiw4EBpv+MSlIPk3L/yWovrnF+6aHA6279guuv9fXzjJ2t5d0WgvDIKLi+FC
4aiR83YL9cO7KR+RBnOfmX6ZPjokmqPVJkf4r988HV375zcP/cO1LW2F9Fnl/fU1ZF2Wu0taZRfM
GutjWwpQCnl6YeUHwnnzjHNDhzitbJ98+tyv2WRG7uNGbfLHv34d9j8lzhjGu1hFJeR0+LmW+89c
+gL6gewLL6GYA8R86vfyMlEVM5hcBOchf1cbnQ1N6b5aftJdKV3CjY3YolqqS+LBuKpg7O5Z0O96
6g2vCYYZ7leE/1OL1hWZcJnGEWpdYw96h3Rol5vxbxuDwNjOPLynIe1Q0yERNoSvXF+p80INUxE0
3v3tIdPPxnJ7/9f/bfF/v/06YicteoB9E3K8/vM/Be0mc/TTUaXJxbVEtZ/p4wzzoFhDK/GOLa0u
qdyA3nQze0tI4Y5oL9VSM98vN5bty31dJepcmbM8W06lLrEk964SYh19G6sTBaLiPIn50xTT53h7
5f+/jc9XWuKboflt/KvV+WZf/sMH/T/LHv3v4p+0RYNv/SdvtP5H/+WNDv5mBqQDPeHqK9cfxmjn
b1QHUJ/NafgPZ7S8dUlYXCY8dvC4Ofk5/+WMdjFNS1gXlE2YPi4r+Z85o4WGYv/pekT5hSeI+1BS
gXXUZiz814Oxt9y8m7okjcQ47X2ZoA3V46lIRBOVqRgpZy+dk1PEp9tXtwecT2FvmvnZXIsWXv7P
W93K7cGnTA5Ooq5fMdntwy3dHoqsOnCQIniNpXvGRvZ1NOMUSaXu7y0Gwqld/XJJfydcGq9mx7Je
Idivej7Q41nkn+f3KBLQhUliu5P1SFNytkf17u5NMH11P7d7OMMM8ixubP60fVKrxYh92+6mid2z
W7jBJYYQQMq0AhDIyg6ExW6gmgNmtPaRUX78CNfBnb1IT2i+mEtU05tLpK+8bwr+cR1/Jz/oUtMd
328BuzWy4u6AtOduHZ4a5v574a/1ARu5u7OnZY6EEzM1jVsVLgYhpzEJ7HN6Ub2mAXf4tfxuPgoj
C1AFin023AqTiR0qUFCWiCF+p98svHu7qScEQlz/ly1eKRAjJLLWIiRvWoSDyziIm6Sx23xGfY0E
q1lqMbZVn5EDMYHHTh/6Yj1OzV1rY/jOk/w3N/deCsyjlxEPQ6YkOAvbwz+dPPntehktKE+m24LS
w5oqMcVYYlInHxa+T8dZgvqchaZH9TJeBR2lbQ/uOsfXWbPMU5HEISOXJ8/waBAYCd4GxYALhBF6
RnM1dBZesbfxfhRxQaFuPu0ya1YRW5aoal5ya9q+DeK4dPOvJaCmuYpNto4u7FsqFg8kYhkSNOUn
Zw6IHxMzbGqiP92IthIkKQiMoFnCzaMz0SdzR6iop7neIKlEPivalufVr9NzCYhFs7lfA4goUTzS
U678q86BEaWDFEWY7y5x7F9qq1DG8F0eZouP13CMJ1L4UcXOgTnNCeoSB06Jluv1cNWCyUPaLhRO
JgkUN2kZBNICtV4YzGRh0VvP22YxsM5F+gqgJKRGbdiLDrpQV5oszcbReDQFb2ZRJBekiI9lchgS
kBjfl1p9sNw6nFe8RYM6sCTCumyUzUlBbYjqAS0BwmZaBrwCc33cmN/gonA+o2Tw6oUTmflc7Rvb
TA4Kwd4QFkgvu39xE1DcqYDXM3Ke+dj/Lgz715eWMOHky59lbFVf00Fzfe4mWQG2ZKZi4WWW0E92
nv+abPWHVU+UH2YZdVoZ+I6heUlaijEbOZwDu4aJZ1C8JaDQCVDoLGiqo8Ng5USWEJIXn14KInk0
FQaptEFrWQU81ulOZWSxs7J9aODA0fQLx3YdjBPwb9Wfpi15shf3KBz36Eq4rBXaEMtiPegQqXka
MR20nmBcoHO+rYlcDYILBFZybMsKaUNue2HTllamxVVY2SNOriaU+yyz54dq/TwOxnZyWrB2hn8W
lZF8svnr1xxQsWn6H57yL2Stu4NlePdNJZ8WwBc6babuWuF8B7RyyLamPbkDn/E92BaW7jzf+Q4N
bUn2OZuxGExFnx6TaniOLcR/d9snuikOQwklBTWE7HIyiHVWKBeV88QyYHtUw/BuqPRLLgs81bJZ
w23omksf+0eMiAdG99/xC6DRuxRd0OYoEhpWElJcRJph/iB4MQqIq4xsNxu5EGX+t7RU0RS0P+Ni
jR8ERpIdiC+BhMS2oF88d9+uW3oQJpbyGLfQvut1r2IDmbbuCBEyahnxXe9Lb8aOlp2djS2dhJi3
be6jncUts7u2DYtp+C4rxuhNEPzKOvk+dcDQRY1xn+HXo7VSH5IuW3dIhQlzeQZ6KwG+1FzaDmvm
XlIkbyKo67cVWDhjh+0cK284m1WjQtz/tJjYdygwNnciXNUZIlpXz+PRL6pI9Di8ykw8wdrr7fic
e2ZzapmqYkpnV0TZ5gM7tHF78xY2rTGovtDf/J/zqnsCuEWQFLlP5+6p85LuDFfqZ6eyH3nt53ex
Qm1uDCpK0/WLNxZ+2K8+FgtQbv1KUbp0tm99BnbO6pEpBgvLWouctGtFAQ0tK+dzYc6/rUvThFYh
r/MQrMdspIg6X7q9qjcjrJe+u3BreTblp65pnJ/e/OZm5fvokXCZs8DBUsddU+Ju2Jfm/GsMKvVc
5+qFYa1/8AM2M7Ud3A0bO2VpmV+zns4+iMR1HJnNcljYSfcQ3w5TbEWWm0C+LyF6xUlwgOMAgrXl
XRqV+lE5X2BLJZ/MtCYFPnBVqR7WAO+bua1wtgPzzR6eJ3o8Q5eyNurLAD4uJJR2wXcLoLYFzAwT
CFaclfS12VRUM6QpF2YoDiOa4tGD7CcXaKpZ1llh0nRfDTrEQ7sU8KUBCBxNdtt7lul2mLrLZ4YZ
7xnBe+AKbKdnbIIcH18bX9hhAwlvZLO439zExYZLK85Y5pQlN0fPXmpOfhd0q7UlCL10K68ZZm/s
R++2R+7YcY2fiKL4WRxzCHsgCwc6pxTM5w7kJVNQbCRxdp2DMnRmdSH2az811lxdkpqP1esYAtZa
Tc+94uASbHILSF6OJBjqKYYlReuw92SxAZWFO8XAAIt77aPTpQAKwX2WOK4jU5Rswuz5sCRBe4+D
ATaqM5y7PqH7Fjfq0WvMN1SHdxuyaL0OdUjLh7lbChrimsL+ka7qwMz7wRhaZjGiONWtVe4FVmH8
gx5VG8YL25ynmcNo7wx3GF85jbOB2ol8b8vZeA1MwJO2SjDUjw/AxctxG6Mgy2DmZr5OcmzvRcvJ
KwVWqSTJUYXr4Z27jnOsiWscFp+bGTyaedebkH7GDYXOplWKy2by2CTZbiCqjMRaRwbB7p3ZWFE9
QkIyjXo4KlcP04ev8YbvsF+9LOod61c2ss6g9PicG11+crzkSNc9AOjBNy8Oid/QqQBmdYCR9h7Z
xCfLBFpmOJB3mfBq/cHae8KMH5iMQMILCAd7uj+U4Dj2DtYK+/TdsOx3XuW6HwIwihns3rfBIeLv
BSdJhPo0KV2q0NRsG82Udkonjzi9tJQNGoww18Uk5rLHjIOfu2IEP/v2vSSWtvOLjLtgmxiM/wtW
pLMonptWoJqgeJlucCwq61htlB33gYthjRn9YDnnQdkWezvrIQ8ycWcuwBpnR/7s/aA5u9hIN4iR
18l55fiksW2G1bu6JrCopooMVREmnifrws2bI4O2oU6ggVMhWrM0OzN9S+8CG951NXUsYAzxi67Y
IawsPHBMWg/LLYJczJcuWQ5JDViQ/rT12BK34Z6THhayGKGNwZGA8BbS7sr0UF86Sy/YGebwaLfy
6yI4VjLZ321BBfOycL7WPjGLlbzQK6K4eRAQDQg/8mXH1Gencs5GckjcQYLgKZ9YnK6Ocxk5OQ4Q
D+p9XjafzF7WWOKz7X429fW7DPw9hR1Qyl1Yc3JuXjobEpcoyBsr1b1VyRBRakKauRtXFscDqTiz
vuYjC3bHSalH6A5d92yYc3soay89OhSeaz4rG4Muv3Nrj44ULoux0TPX4COvcq7cUKJiDsLmTXWV
e93i7NEGmtkaEhCwZcg7GJyJOHT+oIn4pKs816HoIy+gueECDQg3kH4qvi85qesyxXPqLmAwykDc
SWt071mIPAZAK0IrqKCkQdyz4W362dRdXbpSHofuPlncLiwGWlsClELXw0cLTuQLBnBW1cRDV4gV
l95sPpHSjkMrtTHb4QYbiX3fz8VGzrvoT9LjhzO1F754oTToY8iCi0i9j7VpEEaLFA9Vg8G6EQns
RS6ji0WOIMjto2pTxt5Zyiu99saGCm3xH/G3au8kG4fZMIQbBQIUs0c93MaYHQwbh/fel/lpENxW
xahOXBp/ZH0ln0uruutJ6e9YL13scaloaQZaJp32nEQpsYlTmqgfjuf7V/yN0x4W5S4n1/PJyNVP
MDodqVhaODPjRWEJfUsdtzpl6c/BWMzj1PXL/bbld8xtqWiPNrl0YD8+AjQTxKxHk6j8laQdrk96
AVm7Aonp6RPvtnfFp/ZtzbGKLUX9WxKaubryma9717TwVXT4f0aPczr1O2C7QhxLUiVoo0cUfQ4l
unlNmvfKXiSX3s3OrT8lcBJiplSJ/0O4jBRnQyCQulwZOzV8TloSEA4cXYuTNK374CBWjqMtePHS
6b5OAIPn3cZ9wPMvjbTWk/SHF8MkURwsgfwGDRXKeRNCq6t/ijzbuwpkY992HStcKii2ijOZPXCY
zAWzyoV8XgZhWpSvI/Gw3eToXkTL6CO6Z8q9IWLiKbYT9rXJWpn3ZS84uw8b8jWuL6s5FR6GtXV4
bF1EpgyrFtv95GSahAGLBVNVxW11bcZHAv0fdls9LaaY7hUG4mMmoIzi892XTa0XVgMgbLCsDvdk
xgD4q9NhfRbKps3OLN9ouZFHl839Qurg2Dsr5hBGkItq3SPq9nKaqoTcjSu+ED8uwjSe54tRCrji
1o/B90vO0+q3HF9J2ufZ1QJkKNhss8osDIRWMVxUrF6DwnLvejluh7TQ028bxgnrgvtazCzGqq5k
GBCztGySa9sOv7CBuSFGpxCHPH5E3uzcpqGu8C3zAOakPgR12127nGqBuX8DG5SFAdeB4yJd+2iZ
yrpii+hHpo6qCwDeaVd/6ckQoXaXDdmX3qUjaDNwQhum+JSO5C8G5UVMeEgOeR5rHcqVMs8Y4H2S
rWkt9WvIrM/DksgL3FK7T+7MGBz/2LKFMUNYtEZ6KBUXkzaYiNGI4kWu8k7zro8zMKIQDYIAq+6N
spa6uTMhIePiwwlRmGzOG6vDbsykuaWBwHXqz6LJfm2CHwdSlu2xzcm/MILw829C0NEyxuN9wpCJ
GnbONiyeFk7bluYrMhZcjs7u6rkAN9t9592sXvwX6oQxfduZXyhPUWmbsLinDpBirkc6SzLISCGe
P1xk1vRUu0JEnUmxENcpr6Jcja+3qbGj27PbQ4tZcaKi3Hepv1iN566HPhsYtBjdHjqns6JGP9y+
5OJNt46YIf1WpYha/ZCWs+R21KfQh938JGSKj7YMnsj+xJfbb4NViflMP7R4MCJKg/54EeZIbYNT
UtC4ePHGn/Fwe/bffTnM/a6pjeHi6Rdowt2KBu9bY9bW5fbF7duLwLdYqP6X2VvM3XGX4bOkkOn2
im/PIPA+lizzjxMQkOr3PzUY+nLYJxe4aCKqkgljkn5m5wD1LUGDp5xyP8LKoPT0zYOUkj6NI1lM
bxTgrQ1zxI5Whx0XnqjRD7dnAfrc78+gbbS3vzGyABCh6IkUuTN+HFazY4RmMkb2kEwkMJv5wGQB
K/imjSK2/nfLMrAB5WPCTQlgQQEArzsVbRg/f39Y8M1RMPGPbyruKBwljEjY6z4ZfTFHsekplpE8
C/TDH9+rWa2fa0xb7hLP0ehaf38oDUVAzs9eF6g5EJSslwRiMpEgjTdNmcy3E8UJYqEa+48HS1c3
s8huI7yHM9T2ZMBs62YXK9B9NgYc25Xbc1ROZRd5rNE5oPFNyd7o+ITwabLwwpaovzQKSPCMdLXD
DoUwr9w5KjgTL5b7wRBqjkzc8Kcuze4XG2650g+37/tNgd8S7jSJOn9z8PzXegW8TioKcMlGXRlg
wDGKkRhg9WHl11n2U1QsTjmc2yyfIsPz4bLOM63VCXjKPx5KDZEswF0dm6V+vn2f359HYJ1zc5vp
gLdsGkmMaYja2kxR8QDmriQdTgnUShukBuECijirQRMp//FQ6186yBEf3+2bT7b+CZYGaGb6B3b6
VUxrabKG1l/r4kbsbxRKxX3z2jgcd0BdCFYS50g8LpPejDvUZJtU14Cr/GRpjun4FuBGZioKNSi1
5FcFGXCXg90OkR9+iA511svty1wY15gUod/TQmDE2jNeUHPhQCfbz02H08WJP3yveU7owVCmco5T
bn3q7ODLWtUz5KijkeXpqenwra8AMqTVjdd0pIezct2fufEJgEkXLhWdvq7jv61Ocm/ngPEnVusE
SebgWK0/q2wpTz7ncaVQ6WBTPZSGxJ5OWZeOx5AwYtNwzmUsDq4fGaLKw8Yu3xKf0bgcUVGJKY1T
oM1LEHhlX35qWp++vWr8jSXddJkcVqVG8ZYVkiaqnOslrtlydQ7UGcIQ0nI5E8kdcSUFNNEDydzw
Y33Dh0qREBBfCB9UwAaPeQ/AuZwVzYTubpnsn6NNY8MYsJ9wsajkwviQJsdFs7oepxbt5NS/HdSM
H94N3G9G+TZU3kZ3iWvsgpINl/Db3eRClm5m7zIEOVO4HD9wARLu6tX9pcjVW1Crq+qbNeoatmdE
DQCYD930NNDQMxj2547oRjOxWK5m40tDBAVO8QbYS+8ya3WyoDNAXiDV5tRh8wG/cNxBnTmWUVX3
XzIYrOSeQIqzELwwYv+YbO6qnivohqkXAbb/LR/n/hUla+eKmfkfHvmghLPUxeXzkjgeJF36DSll
wH9sLaFnTe/K8VnudQhQo/uNgU353VXTB9ZPgk9e+n3cvGzXbkaAWYEPw0gmPFJz/Z03/Iso89Av
PRyboqWBqTklSvzEd/opw16hk25JEj9t9BkelgndM6DXZKT5o0SW2C3uQt0G3r+ikj5XcDziU94E
IfL7Yz2fY5Oss6Ni82Q3HggVOef7Punx/y3JL0IoFOyyIGe2oNU19bx1WEgtUWAAntjZmS1s4qa8
h0neHeyBbKZTLADM2WKOrBGy4Stawdd5AQJGn0WzJ5XEZsnmVpJmzRNOPd1fM5hn22casqafVc/g
fSCGgakMwNhQp3eV9dS/bIL/eMHAliX4x2b7IwaBlfrhSSGEdgSgmvlq20UeOkJjxa+cWhxdjnzI
V4D7ieN8SCAy53p6aSrSqIu9vJlWJY+JGr9Se1geDIeWBlaP1m7IU5SLnIUPDSZpWn8kfDDsw50D
TGR5zHFP7yd2jIOfX/oavHpNp+QegzNDqCp+3VZeaUwK9Wh54H8suOicXDs9yihxVITSX8u9qrwL
ZIAW+xoWFw/Q2Yt8ajHzH2yAP1ra0o2SdmR2Pj3YMBTiRtVsz53HVtDG4uQxMTKkvpXABy6ar6v0
jShuKaSzVmBWGbaktLSerdikX674irCte2EILc3tpfWt5I5rK2Zdir9W/rP96IbGwtYuJY11SPHm
Tdx7Tw7WSx0Pe00ZrLA1+UkgGrR+CpJDLdg8uXsRCLbdo18aPxxZYTNV5m899ZvztlhvTTZvx1Ro
Lo2sXt2ZECGAEmBlcTGFngzcIwXo5n5V6M+Y7blm6UgSQvfOTav2cTEI4axRm7oU1YziyTwPXTg0
HHkxlmJKvQYY7ob7rR6az/VSHgpvJOXfYZdO6NbsHEljZEFzZbZSnrZxYRdlkockQ0PKd9HIZq7g
U6qO/rjeC9t54IIlMN6wuRH2xO9GmmRz+ZCWb46Chun23ZvY8jgybHJdAXVXg5Vtb7Pym8MYk2hd
N+fSC/cBsD4SrQDx06/nUttTs+CtaGn2ga8kThbGTfSQ6rSu2VUVCXZmlp8SzJyXrt8TUI6nnCjS
rlQurRzdFzO1DWSs5QQUbo6atMeQSKNOCbk/yyh6MIMvU7zmUKdK8tLL/JbGLWqyF5kzvSVlG1DT
s3qfoMRAkTRPUqz4ypnHsOFzWrbKzbemVF86Jgeaj4LHS33Lmlmwr7VeCP3Qh0DlbNXF1HE3yXyv
zOlxqMpfiIFSueTAMewpqVkWMTruANrykuvv3f7g9pBpQ2Gl8RaQJ9/QNYk1UD4MM4SHrmNxOnHR
9asUWWwl7pi58mGG9m8G/UtVgRfFkQ4iheJH8gluw5rh9gCZZvr92RqPVJ6lVG3gN7JAN5ClDHZZ
KxitTIa6W2OZUOrF+JQAwwTKO8zQJBnTSTqfOtxWMSM/CPpb5MlhOZdxca1KbjxB0D6mC7fxILd8
IOZzv0RtKS+Faa6s8LMlWoIZTx7C7aFsWL9yk6RRe2UR6xKsFfnQXG7f7zBgnaDxsqn3nzvke0p2
GE9mxcscjy75oyqIbOLMkav2y+hkUSsmlMIKNBe4yPzi+SyE3IHOCPCGc1gbgMvxoLbhapb0gm4+
1Wbkhe9kMqOIsL1K1gzczexSAtclZIxBEHPuiYE6wIRlJwW3XXR7dnuY85It1e0pltkmws6sq1Vr
LIZ3i8Yllbn1q51kG60+53YpWcCtmNND1LKfiQm1YzTcLnIawB63L9nqtTvXGM/9OqN/6I/Mi7O/
f1qe2uYTwfv7bvEouyVrst/6nC4Dz1sR7DNSH2z+9pn+VXKp0c6TerfxdmA0fDarzKD6wK3OeeyQ
HmAZ+MeDXbNUHESGlHt7evuTlQBmLNgvALmo7tIRkyk1Gw912n4UN+SKCThwX2T91ahn7/in743u
cFVQOThR2fm525gcFwrsZ310W/qf3p4xjx4vU/02564dceW0o0olnAnFztB+BhlkoBX0AySSNto2
Sf9ZGo+HwK7QZvQuImjZT9ye3R6cfBGkNxrgSfOQ3QlFs0+NTk2elSY49LzIGE7E55MoCwDuu/ZC
I23b+ajNelkvwZ/shNdzjOml/u3By6bgSCfGA/QBEY2Z/6tZUUm5rV88RvOTnbIMZwlXZxw7jV6G
e8ngsW1ZkA20p4OBHZ1LywCDZmoBr1ouHE1Rk1L54wF8f3m2KMpYakgtlKAtle54/g0QeBsZecpW
Rj8E/3hmd4Gztz2OUYB5tGJn00Nhx4DqtYHEhexSFm57Pqzk3s39jO3lPLpyr/QesdK7xYCsJEA8
dNzbB5Folk25rbg5ht5ziTGis6cs0hjisyRvG0I7fl/jOcXBOzICQqCsFuO0OU4VJfmGnhq0598N
wknbqNO0SlLWuIurNn6Jg6A+3n7PfKPezDd8D1RKeYzt+Xn0aZLyPLjKFc4w25EjL1ZJUnUES24b
IQOsgyqa91tkH+spVpfMYd1KqG2vCwEifYOPOh3ov30pSfSfyBpcRr3JoxGB0lzbhASwSS6Utt4L
BmkHrltO7EAGKE1jyuCJmuU7aU/fXbG+5Fs+HIXehYJKbCPwE6AJbl8vkL5PWZ/xXqiGXqKyyy4t
ssLNgrPUS0oiQL/ERh+fPQkpUlEKly8vLu3eyR31l9srxfHHhsgW49Ub+AgVCB/GKLfjGcjp1gXH
hF/SmCuQF/d8+5HrBAD1959++9osiIDo382oqiNrxoMYFl7oH18rcMH7Wm7PxlR8TRPQ6zNIrEGt
HGZCH10cIda2TzdC5Iu+uOjv9dKlHY8pxOH2P5behJv59j7kxvC+EdemOA0uin570vsaM07k6d6F
cRj2zQw77PeTUb8Lau1Iha4dczq9Le8r/ztl059LLY8M3ZqcXC2l6K/iNfupFip7vS1uopjx4V6m
Me2nnuJU0S/rdr7cvrw9bPoP5imdAKijud9e+bIaHQxccQ9V9SGRJe4SPt3cc/SnskK3tY8FJKqd
mqeLqir69mxO+YowIQr6O3cwA9ZJVWJp7kHlHMuu/WRPpD2CYnqwaovtQxID+8KJvqC17OBcXVVm
PrGCQIzkyiXKsTz0Cs9w1kHXw446nTor5Rw0ItHwropW/WjRNemwql78Vrzno/sBDv+ha63gwI4S
u3hLrotSg3tKDbcTFExu5+YYgVK4G7z2w4HRfegc8wWIG4xsvOL7NcVjMFRfk0AQA1CiCktKzGvo
sCglJi2bfnHqMvl5Wu/sLr7qtqZGOJSXiekBXOzXZii5zsrrNJNsJfrzAzl+eFFolaokDLSk60sZ
m+eR9Ri2ULzma33xOmM8UG8APpw2UGT6Jz+PSTQ9Wx4s21YCB1nc7HHRUcWsJZblr0SpBRtjFqks
VMYZUFDzgzNyg1HHokxkMTQok5jakIt+7w/YH5gW1Hdr59CNSNsVRJnpe2M+OV4sf6Qx+Wz2J9zl
G9aoCkCvP5tviTQeA4SLMLcKsOLz+JsVsK7vUvW8dJBXhsYIjreTEdF5Omuo/VL35ml2/dPtKhL0
It/2t6fFkohLt16wIeAoWEfr0So34xikdRAtFYjl//V63oC6/w6FK3zNrf1/V308/PrefxuKvzZ9
/P6P/u71DJy/2ZYEd6sNzqYj/8TBtUz5NxOpwLU93/KgNmK3/DsOV9o4O23hm64duBIT15+aPsz/
xORpCY//wF9Mnr50iLQQaAPQyE5Zyr+aPEt2QeYap+q+VnJcuPKwCbjWs1VFMZ6N6Pbsj4f//Hu3
Lp3Ah9u6+9c/Bnw5UlCClxZmt10Ba9S/vwGu8fd/qSTuQEXOem0pBUCAibUSU2pNxkOcgTFIIgy1
Jp3fGr8Rl3qbuRtrRcdH2qmQePhZLSgfVJ8a+QfXGlJQ3upN6bdpMlCIkAycDJumi7HRTNEDbbi/
c9C+xn763mqdqUdwAj7yeUSAqrQS5WhNqtfqFO6kNaIV61oiXPkIWKVWsgKtaY1a3WrZbQi7R22I
KY5tGzO0iO+RpUo0ZeENaPK3WatlUutmEwJaq5U0HBPmvkBcq7TKBpXYumAD2a0IcBZCXIUgV/N7
GLiIgggLap2JbAfqk9ZEreTFWtMztbo3ZjCGoMvgHcc4Cs3GOQxHTyuCudYGx7Z+E3lyHlxnukhD
/TbLFDlnrj8VTDnRCtAYY602OiNFpKiPBGffEj6o0PPp6ECfbLRSuWjN0jozmGwdA+/HXD/UWtkM
kDiBJcGAWn/GWvtUWgWVWg/dEEa5ab8FsCb2jUt6VvWvNRIq1liT3D7lq2tGJHtuyqc+7dITqZ1N
K7A9UqxCkt3cxjlK2Z4Gr3reWv9DafVWah23TgAD9ZNadsFN5UXuXZB9feRfW+vANPH9UFm3hrPW
iDPEYvz2EJG1fly6b2yvMadpZVlqjXnSanOK7JwTQzA89iy19RD35v1QQsjIJeaJog02DAQA1+kK
hAbQmcE3BZMOXmUqKFrFWtWCMbHMH42ibD13vhkeQLbSrIBmuaiCfdHd+0qXd3NCko6kCGqib3TM
mvaxrQL3gMeMej5Y5xSYyEfWvS7WU9Z3doV1Y7TZ/M64hWe/CRO3easbj2EMe4fjpNSM0Qkza2WH
Q1eFsoNsITbnZVnhGybEpURJO6rtsO63lz5qO3yOrodUs0K6ZO4fdyjbZh6aIn2o8BDSbmiccYlP
e14qOLHO+1721XcCxAcsx2qnpPeSj+Uv0zTWfeqwg4L14jorWwX5rfbYwnlD5oRKrPfB7FzYr//M
1UI5zPgslS1geNHpzmbt2SrmnUjKr0VahKa1fN9K9UFrQn/GmcGIcKy/4VCmMxEPomHbn/2WvNI0
81kZomNKON4ZwffFaj/p6+uO+3vAh0Ytg6qvQTcv53FCNoiFQoiV5gnod3s3xtlvblG9cHkMtyAh
rs+mmXQYrEAXz9ScCtqS4WLZr6JuX3vgi2ds5PtCL/J/f/AICFXyS1at0yHHZ5j37nMxUi6eUzeL
xwrRxZp88jMCKcjInrxCnWYmBria6SPGK4c+K6Ol4Zzw8qU4EGSh23i65nbxOlbTj5yzSxoQqsnD
OdaLAcPUnirILZa86wz8otkXZ2O5so3gB3MKCzFGlXdlRa43i5JN0GRAJxN13rSR5npBzRVlS5S8
Evt7WLKYQ0N056mjz2xcnroyyVhTDt7ZqzBlesXn1aDmM/Fa+4Dh8Jp4/ndWePN975wXvyAAEAPO
zl3/pcn88piUAlWy88L/w96ZLLetbdn2V15kHxGoi8brkCAJFqpsWbLcQdjHMuq6xte/sTd9DnX9
bmZk9rODQEFSJAUCe68155gWAYIby4DgNbubdLTp7mfkZygWGghzpcefjFP5EMK6RmNWq8A3bD19
M72RCRqR3xECQJrHHcrMxcINg7GULEWKtFjttPW9LqyAavtEagtxDbppfqtDgqaHOyRbadMaeJOz
2q+XMAeYZj1CUBi01gGOhFRFn3C3d5lV3Btt8kmzh22zUK52hxYvwKr8GEwXlQOpClvdxIRJEYOO
4IgRsHa9xzL0w1GJTjlEILjspOc45ozdfrF3MUpKhMXUiiDo6Wvc+8aAkXBBhi5+WvMK0oUIqWWX
pT/1Qj2GlnlqVz1m/g0djer0ezONX7kgsRf/uzdolyqufpJf/MDN4NJGFAXSmIsuSPgnT0VNFVVA
G0mVbadfia7TRy/a95hqK1GOE7fK/tcSkggCG/g57bs6GNErV0RT7nu7/5XOPew81/V71zEviVV/
LcEHZw6VQHS8A/hCjbM8hcaqhO6vtS+gNMVwtLIxOnb9GKQFSiiFcrkGIpoLl/WgOop9bzD/3i5z
XN3FpvaDVKdP7bJceuBtx3hcyssY7pkCdxtPz1+03qSFnRnjoS8RQqTJ8uiG5ZdGxcMYpqSwWHhk
rdXW90tINdqmsCp8Bj2g4Q5fiRtOFD0sehP9TDp98e4lZUfJWGHsgLxdXc2zxyR5V7rzWz+R/hm2
xvewCemZ8NqRM/yqvcLZUPq7ABteL2uXPC3Fi6tHyAPyR8ckxdZR82iXLfYvK0em6ho0iEd99EMo
itvecj7xkocGTvA2nlSag8KLoukRiMpGuYxDfFZrONAN3YuAoFjonPqBB2PsbRpgOf2nqRZtra71
xxpKRZF7OV76kBzcgQpfUo33w0Jwe61p783oIRDRa0on9VcI8QkRnuUvD7NeN6nNoWdIh+G7oVfU
w7/suoU24TgRE5JsyRGg3dyOLaOL1iXcF8R9p+W+2wCvs7mwRUVyTiK6I0nWisn8ThedTCMbHxlH
opadidH0ypjJI5fjXZdMQe/O3ynTQviEmr9HrPMenRStckBpZp5frcqbnqYJ8TLOcGasgBA3Jytq
bD1MG5rQI85kPYN7+aHlYojn9kGIQYSUmIKAePdh6fVpu1JH9YdIRT9HqM4AVN43IactNDwDAwbL
0qv9tuOfhaWkw7pg1r66AL/KDUryfH8phZjmfSAoa4OX1/WdxGFKrNQARRYtvm+EaWZsGkBDhpIe
eqeo7vqYiZlGPOeAyguedortG2OSg//6QkGLa1GgTsnPkv9ks+oL46tiOjrMaPdT7tFLFSkHk9Ma
e9dCnmgpOj8jRd8tDfTaaeXOWkcOmIOMVF3+Lvh1wOoLCjZEiaB5pzL3IbhAwpjVJ6Uz6o3ZEJfd
IhE7jGn8iZDa7GIptb4niIuhrD3ccQ4wBsmPwHCyHcFZnJ7l+NPpsp9rqv6gcPY5jGcIQeYsKjLD
tyZe3d0yuNYJS1FPVU8nX8FavihIBAK7LBD0kdFG+lntVxXKbugsVjj+NGdvh3tWwEpW8pVzFu0C
xNlD3Wgn1bk0hr/0PrIePAqQBaWPg10rz0Xh1k80TJPQOroNcjSKYOU+8ty7pkrAtWvcyNeoHn3D
xdO+GtFw6QDM2Ck4ooaeoU8dSznnC7WgfCoerFKFkeogEVoIw9u2SKH2MMTHZ1pdD1Xb3mcYmALN
MKsAaqu3KbmvqSEigRjpNaKkBDgyFceVOgMoNbQ2tlKMW7UmozyuSDrMYkY2ho3uMS1Rb2h2Ul9U
0DbUwZp34hiac0fEERm6rOGtfMBHpx11BRlCRWgc3l2K4xNI2m1UTa/KUuBUyZaLaQ3Wfezww0al
GCzpMhwnbpukhuYk2KqjsmOQfj8XmUFfQAzbHQ+ykMFQTocTQtc4vEP2NBNfVFt7ypSb1FzCgBvF
pe0cOP7UqIIuXJ+WdAyDOQuJelcd1Ea9sckohZ/60fmUj8BNPZAFxzBt1Beytx5TzUTQiZou06N4
p6cOxrlmMy6qcR7qOb1rQvxQXEgGrbp01ao+zk28NbSFAEXDfuupdW5UE84DscDPDZyfc1E3ny2v
RiJYOvhlPnWquz6u6prsmrVo9m5ZEB3nVRAXkKIjLAmd/eSuKI5s5bMKL24bMrMg3w9AVK5qr72+
g+xobtqxmO4nvaxobV+ikCbC6jI4laKg4h9lkNQM/bHPzfK/kogRh9QIwcLhthgNISKam0qIbrdf
0NcM6rqcT1IqhIyb3JbbNhmKCXhwMX/QkaqMxYKTqIx+XaUxUhUjF1URLTQqqNdGjfE96Y2B2CZz
+A1I9zy4hsj5vPYkGehe33yPoDLs7G5pTlqmiI4N99ogwb7cxg5NHXFALhKj8RXgIsFgzvFIwN5o
AfTJts5cIOaB4lmdCjOkUitXqTq5u0HrXiWLXtLdb4tJlPzl5qIgizOJABg6mm2D4LnbosgpX0Mu
VC7sTECcw23X9Q+0DV3wMVb8WbRO5KthrKRjKFdvOz0YQJVObw0iYnlSRV2esRYcDrnaetF6jLRL
IStZcUoFADEEPwy5iumM6nmWzPslVh7IR6Zsa/YKWpJutg8z9YNMCI28gXjiNlZWpqijRm69UBch
D2K+IeVFVWiBgxL12Fjjq5cLRXxh9iVrLOLds5URYwiLRNLqiZtpUWPRAZsLY9V2iYJWYo6u6jBS
ABmYiQp6rVojee6z83XgCo5JhZozsp/6VJHKWAULpL9ISNqkJiymwHjKStGSk9u6UIExPlkDA7Lp
HFW02xqLvyjWMMIPgUUq2qBN7akTC7mW47na9fr8NoqHhqqPrTK+yqjkyZcIAVVCkDsn6FwuWy3N
s6082yLGOtpOfnD+SS2iLjLbUwfGTiI+J02GBveXNdfBRI05TjX7EGX0deTCEiVu9PXNaerCE5L7
8iB3ratT+R7TUFD0XyzIsaJDJxhn4gyCS4hYTixKsybZzBiw1Kj93lv6p6b/JwHhQ7pAKlo9S0yy
HeGz2mYQDWZPQm46sSq35UJurgqRDqjDvBJ6PdPwREzE1HUgXKUICW/mxFGYMiAFLr7GxNASaSA+
gfxA8rPMn6A/ZCdiB2GuACkSbQdRt0dKWJ9SKvoHm8aBVDriYUWYlgC7Dlwz5VKif7LMSYOjIrrC
qWgSy45wxg/FR2SK4VWc63LBb/r32gIBExr9P9vysCp3emM27cCeonr4+3m4ONSVXCS2+0Ev2q9/
vNraGcWxU9/nWrRVGpPz7rpqNtiSuFcwNhE705Fie9EmXOdvjxw7GjKzWMg1+cBx5j5M9WYh0YFT
Qk+HXY2IPpBbgHp+d4E9o/3aDL1gtfCoFrUz/NZILWlh1ZZfKyXU5Yo4D+OfvrHsIP+xCYH04OGx
PUwuk1REAX+/vGF0ip+ZtcD58N3Kr/XWgJf7JnFArv27h8Rw5YOx5IqOzf13jwyTUKjulKglp4aC
J9Nss3iosFxw70P1r+K3BCUmri4O0UO/V5tFv0ucFD/v/FgtFjYv0coL5cXJE6eXK1cp4zb+2nBP
6KsnRf43ZXvxw6rsRaI5DJwkHg+evEheO42VV5pBhjxVtsUMe3TBeqnIwriU3N6+3ExkD00ckJtx
3byt02DsdHE9ks25a5/uth0SdnNwB4WeGp9MdvbkGmEvu3nUk4AycevrFuJuuV8urA78HD2m0p+i
hRneQu1PXFX4AcVtIFcxscPZcQg7uoWPp+IyLDfnqGUGWoh2c59/R0o7HkchQZULGt021yaxPWkK
5j+6z/96EopNKWSQ56RF/W2vTebjh/NbrvYJpdCM1shWbpK7lR1yTTt/eJw8s9Veu9csxdh/OPnl
Y25/o9FqFcl3HW/lvgTtDDNoEKE7iOy/36B8SmfXeHNn26k3rjqtftrFdKWlLEaKYaQs5o9NeYCO
vLP9347Mf6cjg15GJxrwP+/IvBKmBG/zI3zj93N+N2SuXReQN7RBeC3HoP8xvXf9//0PRdM00ZAB
mm/A0jA+QjiIJ2TGgGzVg9fFfOYG4YDP4QmWJrZFGvV0cvT/SX9GEDY+EjhcldkCvRlLo1ZFNryg
5HzAweClx5JFifLeaL7G/ZbL0aZR9iXxFOajWmw+fDOP15f9P+VQPFZJ2Xf/9z8kGOm/+mt/sH+a
yADYN/HXmFz8Av1lv2AG5uwPnyxq6AijX6vsHN0Zh+oZqpb5td4l79EBCPge8WVbbd1tfJletMvs
O0cMhshAY3hVux6Kzvm/fquUPP+/vpXmQknSdEBPHuHhqoCXfPhqFo1ahZWbGqIEbBW1sCGUYuFN
xsyoWdyiId84wp7iMg55drqVXNpiwbAJ7owxjhxGibU0YpIezbSdYt0i+c8s1w3hodlZLoQ4iGAv
9VsjJgNKNM0nQ1unbZEiXJX7ynBC22gvtQ/ozPMxdjJtaRrinVxAwpJPJxeuvECU64hASyNryxDy
okTGKSVirCO3RzEWl5u1Oj6WLiwQCVyxLVwblUa3nA5Sc7otKEu3p0XcmIiXvL/pKYo21A61FQW3
Xa0mBGPIKBAAGjOAcSFWktqIwSGQnBYPzH6KZmRgidGw5RCVUjb1Vuoc6AgxoLPlUu5QxWBuNUcU
CTmT5cltw4MxwrEU4ypTjBGlFEiu3fRAXUtVTdOPENiaU2HE3O07MdqUi0asabNS+5OwfHFrFMNa
huiOnDPdtiuTtBRybV+bvCFdUtUPN8XQaql3atKHe7mrXxXuxYhs7V3oJm+uMKlEffbLHeFu2mJL
7pKL26ZG2oaFYm6jNHjh5cclIQHRTh/NKxQGPrn8r4BxuzhdkVzVKPJTys8bjvDbrkIP1c1qjLzp
59snxGXGuF9uOzQsGe8wGiZMpSNAiamGO9ecpLcPK9c0MydcTKNqJIRGiso9WK4lDSKm0VyP7txE
e8+xXuSxPAm5WxOdOeqdyX+tw0wmvCixnHJ4VGX27lC9XDdRZZNKdrgNM+SaPDsYDujBZJKrKUZP
chf/cXfbe5zzkUcheHMVtYU5sA1Ur3SmcKUxg1EwAXgk3ZtWD3VTipiknmmaHPRM8E9oX60lPTIP
iWWiobqcTIeWZbkGUsAjT1vCqH7LhcZ1eCoszDkfztc6dThr5ZvqqspFF9reyXcjFU3X9yVmZlKC
dBPghR3mk0SOC8XQkQYp+kIxaJfpjHJBOsrHzT8eQtGSRnC3KPiq+X+pC2doBI+DImnZOgfbqw6a
GMHKo6tY+2MT7KS+8bwOBHs60oUVSE0UnTpBK+IFbW11CLwZvt5eXq71jP6DgVqr3GpxRG4nMUpv
xcB+EkMlBs9iVsZC7lvkEL8Uo/1MjPvlTkSk2NDkrEAe/vDIXn1XRlCq+OnpYol5vFybzbRuv8rV
JSoxZMpVuWgkeLOZdp2cmd0OyGc3t523V5OPUVymdLmYH8lvPvvn67flRErRPw1xg9Oc++y65TcC
dcgSlyitaLyA6TUKdzHPcYTGVX5eudCNEWtDpJ6vR0175XoXL1ImK74UPdbdXdICCV7mcmenxiVc
HKLVeJHrY+WryG34sr9fWW7KA3Lf9eU+PKckOPywTPlZa3XnYKjKfpZS23/3Mrd9+mRQENDbnrIs
KlA0gFglkKG5E9pfLXe+y61U7FLF+UqKrU2sOJuTxikt126LP/cVQtxnW0ZyUPg2CkVhFiMfU67x
r0V8+H/7XPm025FKPu+2Ldf+/FP/+paiwYzhih2MhfiAVtV/VVzNdrI+YYAGc+YaYmWpfjVD+r5y
hi8XsgLVoIR2cOLM9WHEkWRRtSH9saJ1vCZot1UwP3gMxFxBLEDmfGKu3u5lUeG2kPP12+a15JA0
710Cb2YRd1e1hp5fdinpN+I2BxCmIA9rApdOrbn1b4UFmaN425Rr133irkefHkq8rFOlDvPJ0uRL
LqeOpsQC8oOQ0SCdmmJPQtYRADARzm0PjGQej4qmXlJiKg+J7QBw4gKlFvgV1fGz+WBmWXatbcj6
mCN/QY1ZZTTC6Uq5s0cXGkAyyv0MbnTjBGWS9Du9RzcuSzkjYnqGbOLWeatutT09utiOVt8lR2ye
qBUj75PfDf2Osgqqsl6PnX4va3nyW5J1v8zpHlLIF4eoI/y9mKxfgyh2D4g7l9n9Diwt2k9OhOqw
WwKvpEBVRWjOv8T0m4+yUCULWJ4zFNiaUdjSvMKZL4Ys4nQwdDMP2hllH2bk1TtO+mXSuIV0jdP5
zKaegGS+9Ix1lyXKTsl0rlpKNGNX2Acrio8NoYgnTSHxWC5Wc3hAdUVuXr/QV6vc+9otN7G+PjcF
8hckeKdxqj8BAKfjptFIEO528hKcpxQnMviBmdx5UY+UC3GxPXnF/HvzegCb3zajFLyV5Ui5uJ4B
cjWxMwbB2URCCb0mZhvKvRM7+lbt1pZ6pHmZQvQDjp6N4E/wmLtT9EDiE80U2pAbzLz8ZgfngZz7
+XCtJmqF9qubVfSN/1hPpevUErN8ua+kwnlY0QSWlfmznrXHMjdGFAjKeJJrBNHSh47jFmo4Y92C
T4DqdqWE+GHbU7nYwYgQuzMv7q7HXC4do0WcyW2XfMT1NfBkUbtmng/zTrgPOnETkhNjEjyN9ToR
H8wUqEsyIsA0hTRXnTyqa/KhdUbtQj5ersmJv1y7HZCPuz5lnZOfOcb8ndznNI13AAmKO0z4ucVC
XUsS0eU2J7uGGKCkL7WiNJf7CDPjcA07c9Gso9wlD8Z0oE9yrVIy8KENby8f2giEmbqDeuYey8F6
nEPb3HOmcEvX42PehhMyTNA24NfFvr59j9yI1MeakbncZRWaQoIm+IpePOJ24LY5PWDAIlhIy3eI
k0bCvCidc4NbNs5Bc8f7/BCl+944a8SXurvptXx3teJu8rHEK/qBvJXn/J5pxydlR/h3vPHH4hMa
03g+9NAO0feG58ZmeO4v7acOVUZyL2ZJKbEFp2V8GfTvwOw3okri0uvZxRkpiQ9aeihIs1TOVfrg
0PvU+c0cHO3skqCrhPy+L2V6D2V0gJ6REobsF+EZSJ4r7K1P5HPC3ouSY1YQy0km+LynETzu7VN5
wY+4csfe9n+tkd/sil90jRC+I6FzlG8wvSD8T59752gRyK4uD0tL3ucrxGf0fpEffyHEiJawQitk
O+rPA1Y2mobQeTdwTVAJgV9H42caB0fd2wXA2B1RXNDRGvPBhQH/pU0fO/VHfqfu680FGd53hCf3
VLX4iW4hKpwIy9rirbt0fvpr2RPlAcVsR8boo8WVqNzM37zDvHWP+k+I97vpmH1V/foFU4s/B966
iR+MYAywH2+Q8OzwttqPTDrhGh1dv7gjrO1HwsSyvydmswd4Zm7yZB8qUOI29sUY/XoA0hJMvV8h
bvB/dBvjoTxa+/WZ2pK5y56U++h9+Rm/1L+qS3NBy45NalcgytjYTLMBY/skPjx3X03/vQ/W83H4
FhIKukkO6yHZ8oYZk56qR/gdgXOgx420GWdUVVHshxW0MQ5lsbObrz25aPEn0G8UL9t2bzdBuPfQ
hOXFoaBHjAjB/rzmPjQf9adZPcXxdnmLqr2i7mzDX7Gjom5uSb4LaIEb6XZG+UNxYD710SalN6ft
aq3fqO239nxxnjw+VnkEH/3Znk8u8T07LPOAAMJXYw2q6ACbjiskOkXny7Bfw0sceE+6X97hzPnW
e9vup36JUtzj9AWCCPnN7C+fCeSCmdQj5RKO1yNK9Mr+RLhA+d2oz+q6fyNsJtWfyiyoq3ugUn/V
yq5edzu4ctwhAGxAbvzh/ASWPoJ9sc4ZEHT1HDIUnrbGg+Ztspdm2Z6t51HZKGdtTyP81foZcx/s
hOxs413CT8g4nTf4fAvki29e75M0xEHzbJrB+G15Btulm4F6Yez1lH/T3pEpUJlQf3gQ/U7jd5Wz
srlo1ZbRz6HM/BoKKunF2xT73bxdXLSJTBk3+mt56Ecokhvnxf4xPhWP7tfmON8V6kZA9ssLP3+F
4nToT5+xXBbhZvgZbdt32sd4A4F2kzc8a/uciHTzwDvk5fOJSf9WuzNOxhPlfnSaXhGIzMZ39W76
rvyVP5o7iN+n5Fn/Gv3MnhH3ILUZ6GRuoDvdZ6/NK3SQJ6oD0T7eDWfsqfgjgxy11Nf8aN6/LJ+s
z0pgPKbvhCU55Ggi3/HVXwnJgifwAjuEl1xo2i/9YXzSA/OsHrNk077osT9+Z3acHXGTbsyd8lUF
5LUPfXQc/vBMRBHXQm3LrADY2Jj7jeb3MQq8Iye98jR+Q0ECBBVPPcoywgAvkc819RVtUbaJPleh
z0evdsVmRNHP7BeB4Ubfu0H55L2R5Psy70j4DbJvxcHaKTVOtQcDe0O387ZcNP2Ibs528hEOhJvq
ws8t3VOkCzD1Wq+chxcMz9qG0tepmDb88vX0sN5DfnHnvXWYn/4Kg+jCzDMog5UfKl059xENCUTQ
DRwKRAqIyAgJUXGz+s1nvtNjf543yFKJqibjdMGVwGcY/ZwYGn7Wj95X4a0gJybaNqTQo97kzNc3
zb0TIIREn9wdQso7BzRL2+aQvk13VUvsoZ8CyucVyVx4JeK54twrtsbF9aNjcwGSerJfTN7zAXQ8
GoLtg1NsnXNT7+vA4J6yNbmrI8jbAziDsPu+PGQX77v5mH2J7qJD/IOIKet+zotpe7v9uWVDwUfe
Ig0uGyAPSMHWlpNqkjsSG+G95jKw6cUMJ6wwzJliboSQE/pWZw80J12Mzi5j68C0ca8adT2gphNt
YPEUuRaJCYlcmyyjL4PrqqeCxUvz8ZxB+zok4jG5nN385882MiyDTQc0yOmt1K/QiGZ91Z1d51dc
iUzVKfYG0Ch/L9JWHbAN486Ta/JAR8SzUqEeVhoXJsjUmigvsUtnmX7sqFy5kwL7ZDW5UsrVmTzf
TWcR0UKUT2fuOrB926kJISC744zz0AETSHJFynWXGkQqt0OHQwQ5+kuWLYHdegyn1bKgFCocpXKt
j8Wk4LbdEiQPDks9Y1/L/TrHoaKLHhZm+fLkCN29XLvt07xxOhTt8EgsG6gPTn574R/M9IRKVoPf
yF9STTmE0UNkq+qJlBbGIDawmjRuu9/xHbJ3mVn3zaJov112osRw8/VdnXdinz7FfEuj+iCrbNKS
KNdaaVG87TRtlJhO0qJVETU5GyOeaq5mIMvBvTARyjVbVIOTTFcDoWDTbO0zqUdA/z1KU/WMS3qB
gXwOh7o5t6qm7U2D6/HwMgN6Pk7JtFes2cPt9LeDUxUGsSWzxY8xgd2WNP16Ksg52BLXyVUd/Mtv
eyPQmBkb1HUTjRjWPYZK3hg+I6VVT3EB4m0Tr9pzTbbWnh7AfKIPMJ9gSRgHg1wcoASCQm1ar8VS
k1KTz9VvJ6GJQJKMKrf2ZSNStiBvi9u+cVSB7IYXab7QRgKTMBNWi0/857PadfcOsx7DCe1gFIU4
WaITrpStRZLFVnYZMZtRarkWj2/FZF0fv1mWw4VVqVBdg5Q7lUt/Zu4bc2VtfiwS0zMNfYwuzXgd
O1dj5sZCBduLZmvYdUjYdrKsKv/BcnHbdMlIOZnYPFH/0YoX/15pplMWYQPUhK20hqABcsalyNOI
ovN1IWrIEHrZGUXksHgxQ5KmD7fKqlGhkxXWVKdXfd0W9tfd/zbj/jvNON1QRYPqP2/G3b+P33/+
qznq+pS/e3EaDijDsAHYm45Jy+dDL07A6f92Q+m4oYj1IFkciYjosd0Q+DTmVMtmL5AFok41+3/S
fdMsk2bivzTgbJIYHPzSHj1AsC9/xmEA85nHsq2NO2iDyNVba4eOk1mJRwpMFA/5Fog4Xhox+orx
EMEI7bPYukAyIAdVb7+EFfaT0YrQLyohFE+93QFwq5W2Qm3Nedy31G0qvWWCpc3fNUAVsOq63QDs
czsxaVpV8AIjLJZ80EpITM6XtgiXnZciz/K08jHsKovpIsKLCB87vg29AkqztvVCFnmSmht1PXVG
7AZt2mMQnRv0+eaza0Qa+mSq6VqrRlt1GtGf6uNR7RX1pIGL3qMt7F76qH22jIHoR7V6NQDvG+V8
77lhd/SGqfWNcZq35MJRtDSbBwoduDgpF1BP1f5yFC/ahcDxMVEygwx185SrtCap+xLER+y1pw/u
ebABjapp/qTwQ+8zAtlLXX0dhCtLW8+elQdVGNVvQEDQUC93ax3H/jQ2GpeD6eTGOmPUVnjR1fUp
m97I8SboVrM7tIUI66dV+0Q247SRz7Aj5iLY+6i5umhS6KR6PiU4RjQdri7Cv/JtmxJVFmaP1prU
h76CYwqXb0oOGui3fdWYfNn1r2HQTm2lQlFHOr8hl2C/GiWTJfOnjVp227kM/mPDPk+ZF96TgWaD
vF4662FSSQsqswez6enhlsvsm970y+mmt9kqmkAJSSBNE8jnJW7XYXZ8hNJo/tIcwXeZd8cVD7qV
qYycUcvCqc1W8LIj+nIdZCJqLiIJe5LG+33ZZVQD3ZHE0oKRDnTqjQFZ1U9XA/+xoj3WLcHpxtKC
Gmq9Oztf1I3iZMYuJ8Z0O46n8DFKleQuhytH3gzhAWuqPONYqnPSVIj7g2YzjfwO3IUBZVXip3D0
PH+E03cmB6i/OJ/BC0dB1FWYh4ZfVjuGd9DZfpQoTQ8dVKa9nuLCyd0YUFutvkZmB50e4DtfT3he
Va/CKY5NivQ0xuajcW9g1p6KqD0bSB4r0ipfs9rdJ5ETJK2VndHsgNzxjDPxWsW2DM3V10zyIc0k
+uLZFOM8WPr3Xq/WflioiEzm7hB3WI9DbR7vWv6LE+SEQ5zg5R2VbPbtxsgD6MmYci11E3at+8i7
Dlwbg1A05dZuGRnn51n5CkWhu7jYered8Wzk8fDWDOXnPCq/qKoy+tWYWwF31Y4oqPM8TtG51ZT6
SF43KldMxPA1pvUFWDXKtahVvitGcqdN3cS43uuYMnMNcUMSYRXlSPSUet8mOFvCVcFxkBSvupCm
FzpgGjgGgksAyygH23PvFu4lNvUiEJcraOyF0e4iJNFvaq7d9ao7vDdDXV0clcAKxgl7mngUh7Uw
Pncq38Gix5WvEgh+lyiueiC8+U236hABazLjkoPHY3VZQ9sMLTGECNNflTl/CCkBBzZDx2NSm/md
kePYGsrRJYiTXAIipcadRTCvH4Mi2DV2rJPrWxJYOKIzUAEaH9rRY0pWTECYw/Cl7830eSiqbdW4
NlUf0cEqbPdUqeiXom595HP2i8E3oWMISkZ93VRpcYkx0lwXeZrelVZ47ByTnxv/csXWCPac+h7X
9Uw3oLQ+ZxGlmSLFMFMv43koZzRiPUVJ1f6GIcA8uBEM2hp1E/S1lmBL6P2aGFfLhSHWSM9lXH3b
lmslwi0GGmLwfT2+iAah3JbHb5vXR8qdjhy2y0MfVuWhGXPQvpu1R/kS8iFy/x+vOKArOhmZ/sX9
rotZ1CCmRN66UqOIxdD1uqqIaZXclmvyQXJxe07miLauPOx2guNwO3R7zm2ffLY8QDcWdC3Aue0C
ZWHdyp3//h0o8n3JB1z/nHyVD6vXp8m/cl2lmHrm544aVXyYP19absvX+Lef9foSf3xO+Zy5ZXI1
O20LV+Hv1709rmvHz2D7yv2HTyGfdv2A8oG3P337Tv58uHzgh08nn/Phnd7+4vWZH15eviizhR6/
wz/vsMZu5FtdjplUV/im5fPlAiBGh7ZR/Jc/vAl56PZGa1pSdW61By6Bb5E16tcnXB81m0jpyH3F
SkpRDSDiyh8Jrbu0YsJXRWRaujHWlmaunwrMPTBhhTCizgn3IYqK00XuvR3qEQAe7FA5/bFfblri
yfIVbkevr9IBFYFGc3tFXJNMeNE9zA1Wi4npvFCcJqMY/stVpUFSct1eEoWzvkxc/8POMszGY1a9
Xh8iD8jnhfGi7Wd1egizxOM6IDBHOJGJFIb2xaWfkN7c9c6NaFjIBrtck21zYwBaYpIk4OvFKavW
+8QLZ1BC/N7lT7SWl4Jav9d7XecXWZ3JEOJ2lQmxBGkwR7ejoNmN7073zpUcOG65fMuVGiEhiIDy
tIrFIoSmcmGLUse/27w9Tj6N/wYYPUqRYHyoyc71ee4652gSToyP+kcZe+2+bQF8bbwVY4tpTG9h
YVMT4zZPHkm7qYVsAqcLUCAhFpWbzdxvTZuKyjIRD23YJ5qa9olIExvUKFXecKYkKKGkctEJos0V
T1oASwpMKrs3LqkqsEVys+5X7QBe7ajMdnyWi4lgJehW3M2rUVNw9bVuee5yu9owdHN9aSiQC/KC
NvoUOsEoigbzP4sBIlGt0Uivq5patxfSCLdn+xFoXXJeDFLZF4Usjbl2fTsPlSCfATlZa0kaqyD1
lIplbAabnuu4MtjsjbQFla/BjnE6AwmYQnVuSlXSqUTbrCWoTZ3gddtj86bV9l3LiITbGd9bOn8q
NCiucR3n+s7ISKGxxVR0iu3wqBI0LmC9kjaMZ9cxJ4q6msvQT6jBZG/62hy3MaDiVQukdwM6VbzJ
NRUDI/OWK75Xgo8lyJeoUgZZlXU31rQB5f+AM7vpAzQOmAiFUEtyYR1BkZp6Vzs2+Scp0FeFzt2R
8q4wNwKUUROhUPTHZTc4k2Aa2aaX2/laMjRgmHdriluYg4oAQ8Uq0nIIDfmngSq7qHIRLbELuL6A
/aaU2t4Bk8E3L85va8GnAG95wUJKjcYU597tBJRrf+xbeniO8Qxo0hVXQ8+pIGNH+45RoHDcoD+T
+v0P27YTJzvmZ7AcwSLRLRSSruvHER9U9r7lR/Zqyt+A2UitkNUoIdSTJxxFHn6a1/+DOOKGRzOG
r3LrGN8ayLd9fYbbj+SHr9KGIFvFzB+FIUE4W2jrAdITThd6vHjm+67x5a9OnkJy7baQ34Hc5G7C
cDU1A9kLljaUSDCL5eK2CUn3jRgYKNaL+tgnk7VuXSHluq4aWPg2o2uZ25sLJZVntVhIU8ptE3vh
vjAiGFRCNSkdKLfFotA2lpsRIdAHTgukLEKJmU36e68u7a4U2C+5iOOOHJiQ/1fXNGFgmiX6Amy3
IGp30swhv7qbP0juu232eQkAjjBonNL2YSDpacxKTqMV3NCCz/KMUUOHvZDWfjrp1CcjS+sOC/c8
+YFMftJWpaElUelrlh2TQEr0eu7rJEzxy0KJpisAQE3st6r+4IaOic/bsU/JAsIa7ufgZ7EKNM9I
L1GSPk9Tn+yirs53WgsjW77ZQeYch+KC7uo2ynpUBddfgaL6YzliR1074IBNFJ0HNCBtBJdanh14
x7M96p1nCRG4/qeFPO92MjhYVE7m53IG39uGNJ1mMTcy8++zBu7cE/AzRywUJoPIF7OtNFxIeF/k
TckpJxIv8jwk/I0bJGoMB3B4GWpPAeOV057NjXDTjHFLD1mzLlQA58MaT+m5N8vh4HT1U5MpLQ1d
Yg4YHCobyzIrH3jW4LcqObukUCPpd6pyR7xQFsREd2h1dzRS9DVDif4BngMeFvQZEL6FP0xua2EF
Cxa8g+9hBhNmrRGcstvAyP67hj2Lu6qjG8xUB+XFwBcEqPY+L0xAXJ0H1InsYrdtnyebyildpuur
mxW78yx0ffl3sNsa20a9FCUwf4cQHSRPW62nDmyTO1wIKXEr7vPg1yGGacL83GvkiAoZmtwnj64p
Lbm265/jgWvNukZfwjAPYcZGkK/MH6upLPDNIu1MqdNJeLm5BEOeNCO2qE6Hz1/Slsv7FJT+2u3k
G0MK9//YO7OlyJVs2/7K+QHtq9YlXTtWDyFF39BFksCLDEhSfevqv/4OBftU7aqHsjrv1ywNSyAQ
QYQk97XWnGPSJ0/1U+mWdw19gbVK63el/I5QVxyjun/RZDitnaFdB2D0N70jMCPQab7NO24fittA
Aw+QKbkWnab3Zqk+4YuMd4ic/+5Kuv3vZpUJXA15hNmJvd3f2c6YrJMograNuGRdNGThfT+Aq3ef
incbMuemTUBG9LC0egCDC+Nh+P7bogrRpzrSj60F64hcPvQ5PdueJoufddxmphnZXfMcKu1MsQ1c
HyEyL49In9tIYFFKiZMw7Hgih6VwfOKfPQe48ffpkU/LfdeMiQ+YldIlxgY+0W1Ocfufc8ML/eOL
BASSdyMnlG9qBJOTB99GGbf//ePD7WHiHz97+/x21DQuoi3++uPtwX953O2/qi7StSXE7++fvX0t
T4Z9XBDYWFifqZp36zKDmzuUbeibk6n40kqeijydz+6spY8EIi3qsMekcSF16MzqMOPTQlPQHwTM
GUOVQf/kfoRD/jxXk76eSd31u5GJbjUzgp7nWmA9qX6GXbHNHW1Ny8JcNxFZj00RMvkz+sAPm/GI
fa/5DEYIIEPlvpU55LJyoqcU9LXtmRJINI3UZq2oKfrbflYeAU98ogMZHcN8k4ajrmA0BHd2FDbn
QGNYVaTx9G438WkeS/FDp/e1o8WEiKG3+rdUOd6+PxjMlIU2MNcOmoCs6e6HGOfx3YwkyOI8sC/4
MOWlkAT4LC2Xd2gqj4UeMKPNSmQqQGH27TxAhlm+KVU0vl36LmGdb7qZKKgktIsfTTRfbkflVeNU
jy3zTL7NcGfRF0Ycwa9rHeU1Ssz8aagakpXMIF0zRelWKtHw96UK7m1059daA+FQFFa3qwl5eh6q
aH/7I6Z2ULxSxsapkrV2T/WzwJSWO41griwnItah0wYP9hxrxw70HN01nu1MT2F2RfqSK828tcdW
22pZF71Y6GVuz6qbotGPEkHeuQ3axiJ24PvpmiGqsbiNjfs+nLRTYUyEMi6HnGwUBKOlP09gSHfl
VGJMle3wmsMluB0yKp0ED6xhHKRlp0/Qjt5uX1ezGBpHGIx3+pQb51m0TG2XV0aLyouTqfUPOoPl
Xo5NvtEUEb5bxKssb7BZczrBHRb7flAZtafz4+2AQwXGA8B5e4mmiiF/6UTfb6DlEACiwjEiFydb
y65LDxqM0+83UJVHN9KHN2RqLZZawj501bZ+zHp2uh11jmxGicsp1gUiuLuddrc/3KwRalil/miq
U3yMHCASt6dfaGwvdaKW4lJ4Wq7iB64JfgbM5D4kIQ1WdzKKz6IzD2YS6T9HZ643FMohBNBmfAhH
ciVvj8DgvLeEkrwosUn++9TUh4ob0oNUEOWFal5+xqO5Dax4euniwl1HBtZ5clZo05WCDEtOtNtx
QPxsRjOLXtlt6eskNBwU34G8n1qH1uZyHCsmyHlQ+tcMY+xasa2c/UMR3TdQvDFY8ogwL/1Q7YNX
6drohKp8OEIj0O5oE+fe7bcQgAYVcGrfwknn7Q50Fnonr+9IzG2+jyHsmbLdct7m2nb9sdKSU1HS
h0Y83H8/AuD3isRI+e5IIhSTzGxPOWyti0XA4fdvGbkHuInzniFV9QvMfScpoupiy8b6PoTb7wSK
5NPtAWrVSd9um/jctrYLqr+DS7z8OTZilGSyP/pO5KzptjynTjtzCmrkd+PF+8z+fEKlBl/eHIwz
KXPlOeN3+WkzaB/0NW9/9VirjtcpSnQhbis4IXbt/Nowsw90arffpM2VQUJE2V6qvlFPXUCKWACL
+b03f94eIKdxQotcm5dWm6qTiXzUb8NWvZQdb0/f06ZWquYXW3JakUOrPtphVLG2EauUz0X/ODvo
RHtN1L9IFltlojPf4Y8rXhZzjJrz81jwHNd9EivPShs+fh/NjZ4qp7SeAyVT1kyz0qOtKeaFkwkJ
aOQE7w5v1u2hqUEKGWTP+tEqzX5XpgFOD1IdH8kSAUm6PDcyc8g90pt30x4Sv0rr5gLmaTimlsTy
2VcAxLP6/vZQrp5rB6vsmdYK1DAuiUM9O9HdULomO59CfhhEZZnLUQ2K2pVohfKgTZO+Y/MEKFcY
yRPZRM2qYJf/K+esVN1eeUsU0phQ0CgyvEREYh5bEijWcc7lxcD9cnt5hO4892oTP5uyXVS+o3bQ
CW6+G5nhAk2qlp3Rz9sjZ7DcKyLltYcxIC5wYFi8bvvmOHZ19zQQtPv9ek9hti5Nd3pTkkr6fdda
Z+zm0WnsEOJ0gR29zF16vv0tbuW+qH1n/LAjBedV4bQHCN7qnWYrAxhQTjitP99eoJpKboUKo3no
5ZDu8eBOWwKPrae4xyh/e0ggsMcwrnoLgAAu9OrhbOtKeQpMrVhbsWxfEOYebw+lU/ceR4TZtvlQ
Hu0AxZwG/GMvCtd5EHM+0Xw1zM8uRx7qNsprSjCSP6AjOcFVii4QG2IgNln7kTsPU5dbn6NCMFfv
2sqdkavECNVmtAHy2f1shul8OxaRvL8V8pqvzBdsSFfdCPmepRszRMnaxjH62N2NU6C9uNbcr2cR
jccEr81dLksQ6svzuX24fdqFrnJxVE4mjLFEUi8/tvz87RFGePj/s/H/bDauaf/WqHr5Gv7r8NXI
r+mvXlXduP3Yn/Nx2/gDJTaoF9M0DMu9OVL/9Kra1h8WEfKmo5s6LaK/5MVrf8DutW1Ht77trczU
/ycv3vnD5WgMzGGUmJr6vxyW6/aCCv2Lf9R0cavizdJcx+GbmvMvlky9borc6KxmJ0fKo2hSzrDn
yKN2qbGSBhS3ZOBCKLvRrmFfXZVGBL4S5/lB5q3fpUF9xYn52IU1srY2SU+FRDMcM7JZAaCClLY0
S5OsJLaVpY00d/Fm5mNwDFi/mnK0Nto0GwcibveaKtN97Qoig18AhDdHl3VzRR4zYj1utL7W9vmG
oWnuG/qUkEZhTE/1e6AlH41TJg/S1NO1Ke1LQQ/oRAH5rJdEng+KWx8zyc5aSrfyskQB5Tko5rbL
qnuHTPML2MarU81n8ABy2xBcu4d7B99FfXYtXUFl7WKWHCeUj/QWACrWOLH0agSyopiUxLKG8BXI
bTjmd1yCwbUrzE9lSN5qA0tZqTr9fQ1DH2BpuW+z3kEzsJqp5A52WhgrVY8T79zk5GDpRnJOGiUm
t4PMThInZ6g/Zb6ZylDZE5Z5TWbN3tRmmq8to1kFZj37MA7zbRMOP6auIUFl2MJRK7b6wJErkQ0U
reg1p8UAUZbqAdbdS1jB2ZCNe21oRELFvBKExEI2xKc8AgxS1yuliGi8Vg3+YLx9dUxUZFWSBQmU
6GppNqKHoabU7NBfazqfNWq7phnP7c/ly7yIftOTWMdAtfdR4hEyU1AzG4XXTcmuHcj+6GqqaNm2
nedkIL2TYdUCwNnYFQcn4uGYLVgilyLJMAB+t+Vjqca8bnkPYLnp2/UyyTVzdcI5wE8MwlbIlFNg
RCYgtN2Er+VjKf3WkvctrhJV5+VoWGs8ANyw1swQrcWzqoy8KdF+anmeN6gY2Yu7uZufi4jhhDVn
a4g5DM8nu3ki+YGBc3DG4ydOTtqehoEQYnPSB3+yQHwbWk+PhHaBnsLYA2O4nXpe3j7/odvjo9s0
AlU+xs44JajBXTqdWrtG78BLy0kH8uVEp4xYUiBMc03NiPw7mp/1kVOtMbMt5/AILl4PEK6q7ewc
2tsAdK73RjR4yeg629DN5w2QOwR+eFhtDcwh9DXf7hpPDIZyN8XpSzHflWTMHmFxjZ7dZgD+5pHB
MJypkTlr6kIDqoeYc74fPoR4qQgjeeqUn8Q5gkTBr3owOybktSD3oEmc09jyIqVz9NLJRDkYw8zQ
aQrF3jTKZJ3rJQwavXyu7XTDKAzUTzwUu7HkLRB1QUqM1jzR4G5PTqBWnto6Gy1ImgcKSi9vNFJF
8/ahbDp9G+gMtkYkoCs7ZzeaZamzioSK5l2p4AASTGWghI4J5C0JlSbPU3hDxckDK7Un4EvRtXnX
5NVpgc1EfeR4GT5qb4Knsm47ghRLdwcMzxeO/qa11kMDk5cyKnuahjk88VTQy96DAOs8nEnyCRkO
iXwNikS7z9ZBhzXL4S31Vdl9iZJ6MXFUThaLh0G+szapQlR4YFfePA7XLFykISN71iAjstaNoYWP
kmBWrS+2EG0eII8R6LR03Po8+4j7SHj5lPwqwxRRelhfU4kmOLCy1kNkBLy2GdjEzFnn20AwaSOM
ygZqGYqRbmf+Jp0I28LA++y4825iZzcvIUpsZgmFovJk0hSlG8fun7IMvXNmIK7vG9MgMsV5VgRd
q5lclocUA8WgfKUqIuF5cnwNqbqR90BFJFPLwt6GdfnlgEmvAjqYpMuvmTV+KCO0d/pIuzat9L0g
tBuZU/rRSAUgKwa0PjZ8KJOLRRAZs1VxATV6ele2MNwh83Odjmxjrc4BqT8es8bG87A8aAxRI9FG
RWUJxtIhK2+bAgBwCjH5uL/NdbJbOsRvuqFLD7UXNLepxsAR5lenKyCvGnBrDU6Folwr+yLAwwm8
3ll6Od051VyUGKi7hiFIMApXwaYrkEvCFYMsTFo60TDhV6IA5+2Wm2r8K4z6c1jVvadgBfQZra6l
swSbAi3wh6UUkBSjbW8q6zSk0WMqqKuKMrykqkElUVjWRsTObxJA9ZMo9X47F+JVVqo41ZokiDbH
M0DQpgrbtd4aJvKmJjegxYtMOwUxdovO6LNNjpPwXp9QMhWwfcOmekhts7qzeyU+FRm6bpmTAK/T
vHZn+4GNeL8nTEhZcPuHXGvSBwQ1uD9YVZRSqQnJVoIH/HgX10jqI3LRdMMI7xdl5SEkTvY8tTiW
6k7/PeuJdQpy/oiCFDQY+7U81xLv1Jxya2q5PAvdBEHBaGldO91RluOrGrrTJp2t5TRA2duq3pgA
N+rx55nLutU5DO4TeTGnsQVXyuOmGrGHfaCa5LovxSUSHRaikcSNAMF6TpWcLIcbiVwbm3dqGewB
6YxwrCe9bVbrdNMx3fPsMn505zY9hN25I5xky9aMPziOfsi6iTY5eF6qWwqP28U4d/AiwVDAYw3W
Y0lFYTnhukrNeWf2TB4TkAJi1F4zPXS3InMv5BJMGxcDhFRsb3AJd4Nu6ZUNtxrQSkDOUP/P8Xjp
QJqBXw4+HdNUySdzgEMM5GtjQmWkYdo7l9eT4IWE4LU+fmwVxp1G92SP9tYUGcapgYBX6Brvs+4w
xtB6v2gXtLgzUJN0+EAcE9RIS2b2gk+l7C4GnRxn7TcLs6lp0yXpJgUQZXfJE2033Wz1LWmwWt68
GkbLicHdNg2qk9TSaWPeOtKT9pEH6U+qOv0UsC1cljIjKloqRXLwKjZI1lDbOOGkZ2tZ5pNpukUm
Exy0CDvPgN8pmMhJcGI688mrjFW4ewmGFnjsV9eUF2OKo80AVcwzeXG9dAFuLx5iMrLMn5XSJ6tB
YdQQO6SIj85dM7fNudQsgHL6QcXXJLnJsTdh6syNYR0hU1xn1V4jfJGgTj+a1IVESrSvCG1wgKI8
gfjlDe0WKSTCsbXpuNjWY0xTGTTLu0aiiiSvxn2cnPbTmc0nUQX9Pb2xTSMT5zEvnsp2wjSmx/KY
alhc6T+uyOM9lazNOWvjYzEbvERp6+4aNTO2YbuJ1cQFqWTH95VZdzDMZu6ooefgYvV1EQzXxjFc
UHbGryQo5qe0PE0jk4BuPCQy7K+3D0OV/KAvklwGW/ZXE4i4x4Lb74KwJhJN1WdwIoG6rRqipGN6
MpbgSC0KggdFYaEvTXDvwkLHz6wF+kph7IOqtVYTZoe9aQVXlsTyAgpSJXsPUnlkjfZVDXUbJZud
eU6SItWbsfxBPbBA986vYrTctVZMCt3DQXtkr7xy89y6qtZkXYM03RB9Kx++v+TSwSgGlcSNCZ4q
It1rGnJxSFgYu5JiHGhqrW+BGU5rI+v0TRe14w9N4fLVsoC8xpw/IRrNT4JWwCYPvLk6ruOq/pSV
axHzqhfnQq2CVViJ+OLm+oGgwqS35xMRyPE8kKo2prE3kBjdEVsW9zUJBfj97HJGSDM7q1PtRM6j
pmFoN0X/I8sye1USFOcZFUoT3XyY7PTO7oZFlK4cyMXBjx5qoPdRennz0F4hAiFblPKZUEcbp/nS
TiCUqguwBnUVrOkifs7CqdmZ+kAogFJHO5a4eDMMxMPFpfZzUJuVGQ31NkNb7Add+SJoK60Vg6Uk
6vVdq2+bGfYZM4JV0tXb0j0Web0dWbWIry1+DASsblOMl2EV7axObHPBK6SxXdgVDWEsFBwPRdht
cs1m0XN71e9Y7OD5wv/E0pdUnb2JYmcZozIDhjZ6zcciQ/UIbXtuy3pr5eEGhN5EJpb2kXGj8HOz
JenRwH2ZCROUarBiDjRCCpmrTeEphFq6NezpieD2F+K12SCWRGdyY63xe6oKIS4IKkci1xKIcCt1
7H8lb5IOzAN7EXu1JF86aXOyjKuwXHm0bTw97bJD6ZXqBLnhWuRufVfPwAwj64PNORmOsDt4q8nL
dYcPmVbGA7ebY4N6EWTyYHi0swlI1sLmRDU1wjBi36Mbu17RWy8HSOva6e88Ak6KsgXYTJ0+qYm+
1a0JdlxbrxwXrBK94i9LcG2oVJO5HAH+1tWO+NWNkg8PY6zmu1Hn0iVvIY6IZDRfQgYdBpkw234Z
Wbay2WvhNIMoV6VvFcmTFWkvKCJUP09TsSaCcmU4SGmDPjwXM2rLoM+eaCid6Ka+OQICMgLVp74I
UPtO7a+QdZfcDAgvTO88iJQvTk2BmlYiXM8jDlIZReku7u23iXar34865rQ+nNeWGdKApDnrLpYv
p02FFwuqCDVz1JPORoK/LgRhrSfdKZ5xMA6KvZfOJgtD45Fx0LIM6ksmKnvZMP5dYS/V5dwTBxRU
qzpD5Rr9su2BxNMMo1rm6OMuEbRLmT5JXxMs3UEaQYNv6cV5Y0aZRoTW2iptez3cWuhd8CMNHdvr
02Y/zpZNBTW4R+gDntsxSNFZJK79TLgO0l/fAfFF3HjuMzarjm5YnYSWtzRRzVdYQisRR/rFJGl8
l5bhHRFVGHplew7UDnS2mGzfXJjcrWvnd8Ms7mpSRThRyne2B58pAIAVcqHIFTsbO8/OnrGo2vIa
pvFAlqrTQLkgIASRWOshXeCSN5Vnq7AgB3Nxrcaa20WsR6z4ec4y15AnmNTaOkk1bpIy030llMwh
kVNstZRJpNDgIid2a5+JVz3LOQYX3XwIu2uPZtSdjdo5gOdj26CL6FLo3bBmd1jv3Zj7Q0fveN8N
kIZt+vNIc9lSO7UCwZVdXtrSUa3PZDole87IgDNUOweKbfi2JvadxrCx0IgnQEzLNdq5P0CdAUe0
lK8iqT6QDadooTlPdK5YhMFL7lkbk7qaIJ/NXfVq1Z+Y/HGaz12xywmRFDN560rFkwPBtC2lgIC9
+FApZMxZ4WKa1Ve90Ag9ImsJqoKhb9KIpTzs2DWagWkcC1Peh3qneXWTvZbkvU64uHBjlBsR+rrz
OHVS7EzVLtdZ43SYOsZVpEbQJ0sio3o0G6uWcGYxh81h7Nc0Z7FUyyNi58BjF6apJAyR6aoTsdDj
6a6hfNmZdLczLiT2KeCOSqmd05rQ1gtjiS2F6zMr1++eRALkD+5DbYhFzQhTXHJxB2FHiwpmgj86
xU6WrgGnBJKGoppP8L2QSptsyWc10jx9/JlFqrrt2nGraXTQGpR6jTp/mXqBUEPEb0Cej4VSuFu2
I+89HWjPMljYH5IyeLN6/PJOAQXZyCgmLOlw15jNT0ZFpAh3zdoQlfTU6MOk8Y0eeFTApLBFc8ox
Wxsy3szwU9aUfusyD/NN392Bq31qm/IosjHZaTewN1OBda5Z9/PYcrWnZuhFdfIcS2qZjq0B6pA0
OFhpjuXAfptttXlN7wqTUI2gbCKfuQupL8pn1NKWkuGbZnAAl33+lqRMXxuqcO0a872N5tzvDbzH
PdWr0AXFAbl/G6eG357QziI11V0XowU8IuIv0PDK+AbDr2FUlHWYJR+IXdwFER6ymUmOhcByngMU
XvprtNGq4DpZANonFPi3Ki6pO1SmxiVgMdvOIWEfVutnJq/zrZRwZMBR2TFGDFsbJpVjaWNRDzFz
zg+DTtuG4A7Fk8wkpiHG1c4MIkyIvWA30WzNloH/su+vkpmzqA6OlGfWJmi5fEkKMpYemjo3xiqn
VZPbRbUrmfmuQpZ+El7IrRe56PfEonwkSk95P6gHM6JGLvQyXzn53s6eFM16gdpeeggAXa+oM3ph
uh8urcqpbyJvBIe6m1GHYpYExTrAcg2zWtuF+Acnx0a/lOT3wcTIJovQWpVyybGpgruMwunclxPa
riD8HBiBHwKZPZlkux9JAXhoxXDq+kgHWB52uKZImaBLMq+KkaYLSqDpkZyRnx0pMvTIp0smq6Mk
M+RYCrARUwkXr9O6QxBUS5SHFq3ManyKwdgPnCMygVURTkALHc36Rg/+n8/x/4Zf5Z+YRPm3/+bz
z7Kampip+798+rdrmfPvv5ef+ftj/vkn/naOP5tSlr/bf/uo7Vd5ec+/5L8+6J+OzG//89n57+37
P32yvs0eHrqvZnr8kkiGbs+Cv2N55H/6zf/6+k8mGIah6v/W3Xf9KoovKb++/jrA+POn/hxgONof
wrJt1da506ML+0v6masSjGYZeO2c7/AzTH1/+v0M8YdwNFWgRLmNKRYT3v+MMMw/XGanADddVIsL
pvN/4/fTVf1fqJLMT1wXqJAJ3hP/IYOMf6ZK0o0zlGiwin3E4JA+GyqwG19uMKlnW/X5ho4sDR1G
7Kw6g6fUZUbdsegh//6Bfg0L2D/4kuNNGvn3b9++cfta0WE9HrsswLzTfqdl3qC73wBia5HAfv/X
MZq9TpTEthAYdTPGGDc3r70oR/8RqkboMeberksmdH/G3S1gVJMSid3tv0NQuqDbFjHhDf4LZ5hg
Gs2odKIllAX6EXcH5hn72hQh60nIDMRJn60MaEOdA6uxUJy183GAEj5iBT9oKiLi1RwMA+yiAriX
KI7outDUyXoiFAi5PlU+K3D4ro3slKex+tFoNBja1P5kvGmqr/nElgM1w8GKaDfSEQl2kWJW3HBN
uamq7K4FgjmYpD5l01Dilwo6dhOsrh31dRcaXtSTBNI1yVbVw3hnmRgCwjE+IkbYuJRLPur9l6ox
jtMITcd0DG1FAvTZDrP4qBjdA22GbWy2lmduSUWYN/rwI6Wvu8lhWFDSY58cqo1OipMqsqscWsj8
lGDIHnUvhwmM9iR/mCRpxtKmKGDXZmEqf3JCDdwUCUuQTxxa5TqdgmZcW0Fi+JPqnqZlq6PljrJT
WWLIqZaVVwJk3wxNHoIKQNzRbpNSnX8oQFna5DUD2FbE3BzNjB10oGp+StsfU0o3+EwLvSTCVDA4
jIMAJLPZtp5yW4M1whQf+8hdGnTmhm6Ksgpj1iYtk2x1CKBJIudsymrcmab2WykUosViHbkA4ywj
beoHPT1YGMbXU6a03iSwO6q2uXHIuF4hQTH9QtPoZCvzo+3KZhPJYq1MjrKNM/cYtnawGhtIj50x
vupxRQlRxhS/aDr9IhAfw3IUMZ3TZHwpAgTqVUwrGybeWxzo8UYDjne7UOYnXC65P+kjTozFv2CF
4HRiqi8zMj/DVoD+MGwcGnQpvSCp9kVcUPrnzVZ2pDy1ujho+A4bQnTYNg2P0BhHttCB3Ay1U60K
NJW5hAcdtcizUifdhb2xdlrRHNQ+3ljNsJ/FAM9HjCfscLkfPLh6urccemUOdlHRWE963H8gSU38
aS4f2lYt2FTQy+p0rh8N6FCj4wAwcCWmJP6Rau8Zik6CViwfi2bo/GmMvXJM6R9aFkQOyYXY7gpR
kHHVsaEaYWulVa0dlTC9Ngy/yB/QQNrsatP8Fesd/r50Sb0q1ZPWEkgnTRVhaNxPK8coPzg72BZ3
Q7xWY2HQRywjv6iZeSqwRYzJZbm1fQyILz2kc0TE2xs6XINbG6SFedRUXHztBHS77bRVWZLsYxG3
SCuWTa6TrqUC/3d2dxkbLgV05VaombvhBGLcMq2qaXqR7F4pxQzApcsTq8GU0WgOW3+OGI/m5jXX
xFtqB9VG28SWiiQ6fxPSRWiISxjnBlNOYzOcDcP+6iy73QkHMFIFQcQ3dXTHTSp/ZpxmO9vo6dEP
M3eoJVKjwIzqLpugnBxC96yZKm8PkKK+RfplLRErZbWNQHD68AaTrdtg47MH7RchqiFwfRrslqdV
BjFmCEEzk0sjivJVHRV3YvklZZ1v535QthF9Aj9QiZVVQKeMjXXfqeavzOKeSneki8f7sY/by5SZ
k9cj9tpL9ykY3fBZ2lbACxSPu1kr9g3nGKpEsZkzOlqRrtTEQoRkZCTYyBfyMrUBsin1UwfFvsrV
8D1UPLCeoUcjanFSek6eLflTj1MYKFs94s7Zq8Kr6Lj7bbbI0zkbl/5BzTjENcUzTW+ug5iiaVzc
AdQXbPqA7TiUHJ5S2OHGLqiC5qHeC2wKQI3YV8b1EBwjhpGEqFNeEW5GzOCXOXJ76cWU7ejMhl61
Z56RvmWi2FcBK5XT5C+W+VvJyePVFKv32izeB2UcemX1m1mPfsBttlMa5ky4a69jHiSrUWmabZEC
9cEALe6tpYAlxEumSrCfNe6b8HLrcN4Fs/HsTnYPHBE+WEpWkl8Wrs7+3sZmzG2qAnoUZtPeJogQ
rWKjBEyKNQ1DsZUWnMLKsIdaUbJ/znugZh9oyTiO0VpH8u8IUn/r+/rNaBJSOTWUbnVnEFRCTcls
uPgY3eGdTn2VxzkKtfEu7xccjeoeSD+XR8Ml+oxR1VSk2R5z/Cu28WHvRB2rTIR5IY+2loV722wL
mzniDBgzm4Jtk0W7wTJR4zGVulcqBUaURftG1YN1bpdyH02C4JKW0I7xyChsZH6BjqKJkodpTHpP
PjfYrTZoYgG7zOT/MaXajqRvoozAbS8tRpTJIhIgonI2mruCiLJVSRZcnbMWzdiptmRRSi8tuGkM
6W8r7AvIj8YSHzjZHrUp6Jqf2Gt2bj+dq46WkDNNW6CFP1ERAeUg/DGjx8t+pvhduELxXKvB/REx
jC5YVEIJ4C2dEQ1IxKAimU69EqzYNtQew2vzMdRi+LIzCK5oPnKfvsSiCplE1s/M3cV2UsVFSTYo
CMetItW7OKFGaft6XhuIG5haSRQHpnhUFKzX1tKYLfXNsn05lFPgCxy9iaZebNy/XDkvqpPRgayq
cdukETY2TFG3DykbiZT+/NrWHyuL+s5Ma98ivQCmszVyH0ATkNT6Kq+Hcp/TJjyUywcj0t9ylnRf
dZzzyLhvbaXc1Oc0e4iqijMvct8IHMoZ/pSg0iwDYI7KPKkwa/heS7O7B+8UBdMrWo9kTRqkrziR
BbhQzfV16BTvBHLBHFr4p32qgIVt8/xRTYkFnECNhUwlsF9bu9ppwXyX9SZwfwWTrNeWRnpc7Gqx
h0QfrNtY7AZF+eCeLzeuUt+FbW9tbs4hlCiUzYNLi1MsTnqXerCpCZM1p4TTdPI6PZ62iSUfSFPH
UK9k+3bVqEv0jbrcv5OhrPCLYh/UC1Cf8Kwfb2akgQAdStSeWW8Q0yEaDLbWqfEoEiv0FYE6olkQ
LmoEt7rgdwIKUA95W8LHYQItt8Ia7mI6nHCOtN3NG0ML6GqQTONx/z8PC7zGNph6jjI5hCIiFWuM
7kajHA7YdhqPUKsaamem70qI5m0EJIYYJpg7mfNYYK7dG/HTFD2HDb4SunjwC5enIxjpcp5Ee9vN
403WB/VKq1Fvj0G6GP+8mwWvINXcw77KntDVs43SVtfkRsZmWCw23YgMyk2tfd7pA/c9c1UO+BHo
q0crdcrTtZYQ42cpZG7lAqYpub+1XSe+qDUmR4FrrVoGDL4aSxskald95wXdrId58GbK4Ecys1mW
JrniXCSqwVCpNZrdEKnPhi4kuYorymy4wTIjVhiN4YqJbrtLtG4999B52ka8OAuNSBb24Eeu2a/w
Ac1Y7VUB5SF/yxGCb2dMV/OCHrfZR7U5p1RYvNX9U544X0PM/SJSy0uxMKBKPTuAXPgx0tNN6/Qa
14oO+xU7YieZNxuJeHdjsplmKwpAVPHOkz9d+0torVlyOWlh9jy7HSM9rMb4cF/YB0YbV09OZSEA
O5bqJtP7rz4NSGYlgSVMB29So9/tCIK5wwJVqdeKJu0+bI3pYC5FhImPJxLSom1cNURqMm/nMDZO
l7LGcnu1zI72nMoeTK1IiilGuIu1tQwpoBaAhifadXHw0+/x2PRVXlXIaZ+7j81EQPMtpfn/sXcm
TXIy293/Km94/XKDMYGFNzVX9TxLvSG6WxLJPI+f3j+ynntLVjx22HtHKBBQFFRDknnynP8whF8p
ihjIdMwo/lb5q2XhYU1uxkBZAppktJikaCFAba9yGgAlEAoHae3ctPxOROGvnIzOBqYZwgf1qip1
yhvZjBLbiPElne0OnUW5qBREUfXUD6h3FZ3bX2neSEHEM45TRxo51U5N1H4QPbymVRHxWjVXjj+S
345h7pEcHiS8JOHr4HOQGOskTqMdHoRRhcVY43R4FLvUw0v0Tk4aJiVHF7K0JsZtSl9+fqntIXsw
KzNf+yPYI8UNNGu4fgKF4v2YutMqCAuInf27u0gAByUydpkOXyzsQIyPLV2HwALX8LHPDZX6lRdj
6wn+9oCVDgHfBK0IE7BN1qGqz8zqJgrgrE33Ga7d66HldK4VPhdgg+AitfIKsycBV2QJ+WL9FIg4
w/befQ1dy1hLqBlrxeB0qivql/GJvFqeRly7K+1VC4rsGAbMmYvGfwWdRryweNuoZj5JPIzoeJKt
L767kfkuE/weevDjsQn017K6rVXPV2noEAjBFohKNH7jecZCUSekdh0qwOVwXSVpf5T2e5b7DSWG
DMiT9yvDbPykFrouicACx3oYspk2usxd7bD4a5GW3WtfNONu0Jy/dlUC2w9L9uVWLQLhgj5Jw+5a
100VpG9ny3hgIEWlYnE9s5LO2GrYyjnWTEE1iqANaYvkxkyWUjnlRcLuTuksPaiaojgMpCQEpbid
xItynWrYWLRvEZ3RKZh1Gw5b5pzXcNtZh0lFb804lK9AoqMykoNXQg+9ICbBCQ7qUHdoKjzKhppp
pV3d+3ko99TJ3cNciY1bQUPsl88uC7UvjRF1DDWUw/3lkAre0knElMINQaFtKpKTFT2YdjZxxWD6
ssm9rJV9ZVwkDKCF8G8rLQSsInRGZt9FMrLCfzivEfm3a8/bwj78NizycFhBgwgoZALqS/9Zgjuy
vpcduYIs8WS+SmtJY/a8B6ZiEFoX4qxaBMsoaUii3XjRflMLTNLnQ96ZZJMFhSeApJg/BjOmiyy0
mdS+JnDoYli77KZQWDowbafM0RFGY0F59zlvbTRSPWx5p8j+CJokBM9mDlezS6OK8U3cAvcmWs6K
4zwnAznqPitAF8X5thxTgHsi3fl5fww1bR2YqDv6o87oItGFlJl9rxYw4z71rnhyWrehUGW8VL4F
lEAE4NXg6iVxhNg21ZbebMs9KIbTSFC6b+J072rVfCNpeRA0wxyrXcPGEJNEdBq/JpMVfh/zR436
fNeiygs+aQO7J/qw+05fNanTXAVz8CDxSXgqS0IDyB2lLHnV88C5D6g5HTOZ/mhhIgR+T2Gq7MZ1
Zc8F3Cmc1kSCwnZLFIEKsAWcKAxWic3EYDQLxHXM91nPjrCEuu95g2V9wb8ytt6aMjZXNmhA8E/Y
kqKixM0Kk/UQo2LZoQB3dGznJ3TyZ6lnPuVufdqNlruXA9OzQBbj44zb45znH0GWGV95VZxICrxN
ZmY91imFIyfO4QiHpjwNXr9i8jTellH1Q/e9eQNegKx4C/6VxE5/BQ3j6MBduun1ttj5GaqdmTf4
11H5CV/OuirvkMy0H5mBgBcqsmEpkm9sSY9YTDPMN5OZb1gaGRapXY+sD/HEJHJzVw9ut2d2u6mr
vDokQV2jNj4G16EdPzrDB9bLybtpg+bRW7GNR6rgvvjw3tIQmBqjYki9yDGeJZLHWeubx7GE3lbK
HI9mmMrUXXxn706Nfy0LJIzjpjXWdWYBGs7cfS/HU1kCnOvLZNq71q9a5vNROPFAacrymIB42jZt
gucC8jQ+cQQYsWuPwLuaaWu1ot9Ib/hMtajBzLV5g8xmr+VizKhE7Ds/RBHBYzC9+GSCQF2M6Jpd
YFHKg6U6rP2l+096MUN8pVBUaPGz2kUsNJ3ugfZ15LVYKM2JeLAQ4TBnUAuLC5CyJ1Ckdo1yuI/S
feL5zc6a5gQEFw1wkVsAyRC+YJarQcX2h0NoyZ0SLlBM/sms75nVoxS58PpNlXQtTfHSLqYsSoZA
LZTGgieqHeV/pOOWEaeS901UTEf1uVItOAsW5JJYAWZbSQ2rIbj+w4bTRFRqgn271nUgip2QINVw
bptOKugJGv5otZbi+bhLcuNVzXQKpjVuJo39OBrgZ2kowjB+GKBV9mWUHbNe+AdNlP6VGQKmLiCa
hj5plcAwSbdAPjyUIQ+vH1NBlOt3B/48kiLdnhcGgGYg6T+0+9FIgI0GrbGZyRes7FH87AGMXk22
d+WBqyb9N4OKRgAyLR5lGEOzHtACyVGKj4ME3Wv09WaX7HFkQp+2AgPEe1HdxRXX6isbX+fKoYYb
BljBCoqYi/c3rbXcpFNBF1mgMbXVkmhb4wl/57Xbcsj7fYFrAUbpyPOTVCd9hABduXQ14X1nufdx
byfbLoHeVJnm0Y3dxySMf5HUShAyOCXjuCulXm/TOaL0VPYvSQxC3q7C7eRRvKSsoa1qHsGq1ibw
vlOuUHLTro5f0sj62U15zuQoAb4Wyg/m8XddCLjGT8j0NGjw1T6WxCQX6R773VgxRLvNGKx4Solh
HXD/iTG/jPut5QTIIHfjgDyoSV/uTfmGIj8R0VxlC2rXR6oEZR4L053Bu05sXWy62f3Ee/vYgtPN
kDOlpMGf789vzuCeYsyhzTG5wwuGHJ0w8GtsENnRwVqQ5N1wZYKbRPDtbunD5vmqm4xk73bz02jA
xyZ4hTIekb1ugCinlYXCdZKR2tRi4w6f6E1majRQL7q2uDnCsOnKhTngl06kBUT8RpArTbX456iT
0x189M2pB2Bwlb1Hg+/gFxxMKx0Q4NzOt0ajId2ClnHVak8k+p+2FW72WglbqSHtu4Sx+fChM7um
zKs3j9kcfQuJih4bZEIp0QAYstuMhDNzhigNn5gIxNZNi1U3WXH51MylhmQAIx72jIAnsmdhhjcu
MXHftPJmXB50hWbqtYu8eREiKS3ML7fy5p3bvuZ+iqBd5r5Q+nl17AZr1Q55bXDxNwNKKytfBAmB
XwntGXhmN2C17sQQIWUABEai/54Hxk0aM5rlWoKasr7z6vGtQw8Qr5Dp2fPSnSEmTNLpsxjV6usK
16Bx6oZDYo0tyXyjpBoq11KLgwMSaI+mSUEgQlFtq4fDdjbEjSAVB8aasklW1ic8QkCPpMFDEgBg
1bpFqxLfTqomejD0m0lA9pu0ikQAJGzNSTDENoCahJR68PH2N6b1U/PbH5Ypb828KFGBLlIC4++h
vJddGBxBEgJZ93CDJjwAoTeQwAJx4y34Nq59bWTo9huIHLjQRVYE0hU3S6dTCU6eVr87tf1r/EI6
g1RFmN9ok+5cZ6F8y+MvZqqS5N3CFwR9N7eg5dHt3OTl/RSBk5xRuNjaWPBkTfncgFjR3PmpcnSP
+ZK1sUM7x7zkveha3rRBBOtZfIuNYSA9YO3aZkIPPQmxgEnFqUzERi+LadcPpASomucMXZaxgd8a
oxvhORlEBvNbEcf9Jk6sF7s1PyMrL7fVoKM9NRev4Im7tYGRHNLt8qruFs3PBceVkE3MJ+MZB/qq
nnbhImxVdvYzCIL6gJgz5sfJc2J39tqHtbcRPcFP5ns7GQPIgVD5ERoL7s0RZKQQ27GonKCH++iS
GBmIehowvDsBIRYXt5fEpjwUlYc5L/qN52qPuh60T9I20WLwvyPeOJJ1kz6gKrFrpLg1g+hXGGO0
MA0hkPgyByYQx9SMckYjSQQVhwh4N16G4GBK7NFM8tSk1BS2ZqIBFCJv7KMEvRVWEYFscGpsh3xI
LT0wnjTSPhut2TsBYpKoWexwNyq37mjYKFGi0O72e+KPL172jax1HmM+on0PB5JuU8M2BULkVW/w
plXxS8X8bCXqcqFFUaxAa+PVTdtoz5z5OHvldQgrxAYuQAIvKTaIgFwnALb3Q7ojprlrsIGq01qs
dUs2nOZmZnbHjUieqtL6ZdYz5B28xzV3+D6AmwIc7nfHrEpv5HOCWGg3XAkHqk+O1sXKxS+FBEtZ
gXwaVo2WvusJVuFa1CLOQFdSWeYd4A39GBfaVeUgDG/PyCJaNhFI2t6NUiJw1c8Z+oaFu5sx2Y2K
VWmb2oa3vq6lWLdubm1H8OxaVRW7PvW/WsTR13JGawpoy7FfXqiGHBEEaUhL9cqtSqYDTskrwjgB
kKiiYkPn4pghHgIjc1BgTsyBdHfrCW8z5EG3ZVpOK4RQlbrvZDe/qiJHiT6CMjAcXezLnqPCpRwE
kNVagsTQ+opQe8boQz/S1yBwmR2FTo3Id8Ot9wMLkxycUpq77kqLl5QRbiNoZgGm0u9SM/6gwlYh
rQLxmey9s7G1+KkuErFCvuCxh6270kcKdjmv9KadpxwMNgo/qPx0G9GMz7aLuXlWx6B6xnEzSiqQ
sgTw2LQ1b5ekU3W9YucgDNl665m60SlEchOUKaDYabEUJFyvxuxA9PutSh2apglcs+oNHH7t3ZDm
H/ZX7KTWrVn237Wuxo0AxPPRwbYEbKRY6NwCebmm2DqjJ+AZNL/oY2C4IVa8zsf+qg2pLoz0GXuj
J/Mq527rZf4naKkrd6YUHA812R7vllquQHmB1GHR21hJLfQOuVca1ZeFu3g5xYtk9R/7LptnLWum
YxgA5EgHKwNJwPwhRneLmNjZZZIsQrWmhFPCWMr4iJHtL9fJ346vA5P6d5a+lOrr6pjfVs+nW85Z
LMkEgNMuFjYo+nhWd2fMxkwVb7ngslDfvWyef4S1HHz5+Hzqy7ZaO++chlLfhsZMVx0sNhzLF38T
i3dikA3q0oaQBlR9UHNZaL7oM2pvLhbUOzvEcCbVpkPXlsm+KrzikBNdb8tYfIkJn6j+DftERkML
eBYQqFvXrU9plX+P52F6l2BIc+m6157ZOQfNnMlYLbMSHzgp2Yk/VvMKOdDKY4LTdniwLPlC5duo
FrEnQISoVVAHOK+rVYlQPGWe5ek2uhufMod8b28fi+zqz8/V+X4zwUyXq6mD1EKY8T/PdN5pz8SW
i4BdyRh8Oe7ys87numz/3TF/t8/WWu/oNnvl1OksHp4DqcaVa0/WRm0iysyfs6TX1aZaU/sum2qf
OoFauxz8x3f/2FTHZV0BS9HiWdRLcYRCG3klEvWhsnRX23+701KC8JfPi+VL0eVLalt9LCpmP513
HJbSQd3RpKlXsxoULsxUtao+UgsnQhGh0o6Xr/9xCbVp6YN19ur9PxQaANmf//5vHz8WNnFEfx19
tb/jyfBpNaGd/zca83gTyP+3+cAx8g+lefXFv4BovviHIyBR/A0QTRlC28KDae94Lv+BNvun8LyP
urxOfhxtenPhuoMO+wuIZjv/8C1Dt1y+5lkmgeD/BogG4u0/C8/DEnJtwHCWyS90AA5bOEz/bm9s
+17ZiNE1r1G4/JfLOxEOzmqthbcTGLu9iVDXSQE2/vR6VztbHTxvr+Vio1BlQNvyeQ1Src9s40i9
ku4TK7NgnQzEvZRAxpkZeYoiocKV1XAlgcVod92i46gWw+BBR4is3sfh69wfo+5c5QfVaav+2cF3
zBorue/CDBcZH/jIOnvMezNczzJ7hQ36LifrUQ9T/ZD3t/D4Z3RTo61YbNmC/i7RUGHOY/xvRFW+
NOH8nGEVAUc6O2ogjP0kIuybcNQFu2RsXEqi69D2HoYovrID2WHVi/UNmfqrCgrYBnX8DqFB+9Aa
RrYJAamusQvvGbqrL6sg8W8K9760xLfKSx6bKnyY9PYtxVRxYzpUCa003vbeDMw6Q0BQiyITT83g
mhGWCmLk/4L4lQEsWo0OJCn00IxVXrY3VFs2TJ9vgJVpWwrZb1U23YE2eDCs6N2BS79JKaLkS53J
ROll1h8FFhrY8b73vkOoDKVnM4ZMtMZ43i8nxLzlbXTkyWYmgXWnpFaUQbHG+pW4FwZkFpX+noLD
jC1TjzNq/lhoBWkxwOWAt3FNs65lm7+XIXd1dGESJoiegqqdr2RUfy897xn47pNR1fde47740ngF
/o2w3BBDIBQ3vhFw38mguiDCkD7VGoIsG8UtZGUHqEsbGVY/qtbCfsjKf3j2aizAqKRzsF0gIO0w
fA1D8+VZINwzMnNhApc7385NCh7YOXV4tWH4vLMwfN74TFITVxxrnUxlY4C779Hw3hZ29cukbrWa
9BntuG6Sq/DBZ0KQtsZPJ+VppeVz1jMqt8yrVlI6vwhv1k4srpDkqwDFgfoRQ8ncnj9aix04Knhg
T25Hw6slyYYK1z2XuV5tttTkmDlVKczLwf8sHdIP9QBMIv826CQh/TKimEx7IE9QPBlvicmtwncF
ISGKveg3XcMI3y3tqdSx1dS9h9CYyI3rTFvNOb2P0mM+aHcJznx9Jk6aK+5MAt61NTs9AndwPMAp
rJpk+jEb420qGFzDNr4jS62jUmPByHD4ppE91Mz/V5WevNYGxmm5fwsBXSN1QE0k0pzVkEGO0krz
h93q91p3cluDwnKC5UTpxQcHYvra9ph6jK6x88ryxRnEjw4E1ybJzJXWB8NK1ukTiI4Z24EYS7nx
zvKgS1OhrZj+RyetH9ZVJdxV19j3OQAuSDrBrYMfdxYmbxU+BusuOdRWY2PpZ+0NM7qpvfZ5SKDP
pT6E+pyWTPgI4lukryVyQiu8BwXgThQ+hnVbxof6aeg9HjKTCBuY5zA5N85c4TKaCA1afPjQjtbV
nOpXiBY63FQ9N3X8N024M+X0iwt8zyL7Hu/pRUAk+kQs5Kj36P439ROFwk/Wo1UzCNhWoOHgAXXJ
kbl0ggRffB1V4aNE5rDbDz3yGcXy9zQOaVHL9AZe0mRE0Sir1g4yWtkEfyjJ47sG48ZNWP2KW6jT
/m3u189g/nGhKBPQjLzTfWzdd/IGCjqBedo8CCt6Hex+pzXASqu2Ow4avtp6Mdyb+fRIRj9llKB5
xe+95S2ed+JXA7VqBfcYNKY2Qq/Qn/yYxmyCkNngJv5Td24DfwJd4t01afQThW9jVabDI5gAyY9s
n1EJ7ZgGmUhtzjleig3zmZkhRXbBUy/7r8YqHvWyfx9LfqQ157c2oryYLPp7/nJyCPa99PPjEEOl
cLvsQxvrF2OARmfaLwVFssaevXUCZNjIUXFK9ceAQcDtp18kkSEZQwmP4l9jmF/B99ppZtluu5DR
hLo3Ov9EkpQ73LRrVwZYgRh1ELO41ciJ8geCbepwVuD0pufGWz2A85BY+iHNxLYOuj12Xf6XiOkr
Onkfe87XPNnjdpQeJ4miGx+sz9aB47KekYcCJ2jfRr19Fab5IYntN1RkfrqBeSoKCPZytruttN3r
wOx3/jhcEfsF6CjM91HQXY3kgmEXV/wm1Caycd2b6YfEVVAPH/UgSddZe21ZxzHJ7u0Mvz3yLoyD
pbOtO/8UAYA0W2OfpvlD2qc/Q7KQM5rbO78fPzxgeRtvLO77iknc8naNSNdZGilxPFx/zg6qCgPz
WoS65Sr2YYpN6cbSQEzGHvA3H+QPJMyQFF6S4FFFvHLr5cFXn89YVBglfKz5szXD13GMHkOUmIs+
zshnVNYhEpRcG1cHjIt8BsygdqWBZxgrcAuu2x8R97keteR+koQTsJ0cNGbJVgYbKYa97syPRtaB
Lowh4AbVGrgs503sGz0fkZZok/0Qi0M5GLvKcd/GEczW0tp9szT2WKZYmxDQejiSQEQUYR021mdm
oc81wD+NQGdm33KpH9xp/OkvTP7MvUkH6wWF76d8RG3CHbvvWDC3+9kbTs1srbtOUAXWGniFpMzo
Gsh/H4wGAOA4Fg/WIig4yyvsvyQw7BVSxwl0e3FvmHWwNjnIy58pPO+aMvmwB5PSRhS/ljMNUSd1
V4rsCkEzdDKckv5udEC+ujBo8wIm7gxgNndoNz35rzpo+zXSXHLlpdU3Z4AgqzvsL3VaLoXrRc3O
XA+FzuhGC7Hseh/m6UGU9klQa+8FP7iM5hd/xIdisCFN+d8jo4+O8Sx+yMTcC7cCITlon75N4qF0
7hy0s49DQl4b2OSqqdL3Fg+TPVXQvddY+z4ZPBLyib4boHnvbT83rzCThuwPJKKM8mdR8oqLrPqw
sN9AUCBe1XX105oatD2qFyvRfai9gwRykF6XcPVwYNR4HayXoud1laX36iK0UXovEbqvqLkGb3BQ
5ZY85XfTS+8g25WbsIgfRRbAJqkxKgBFMrox9NXpTbTeKYhsLIP0iP5maFdWNn7i8ZeuzVC/La3P
uQCAB0bU8FENcL9nt71tEQsYIMfrlB4xs5tntBDQ18j0N1Q0FnUcWkKghwAG+YpeeG9jWVA7MdyV
3kNDo8c82faIo2QHUbEQGW4p/ZPhlV+Of091+n1wvB8Nfn/rhixb0ngmnr3xzSQzRHGKFzDG46qT
+n3jluRGZxSIl1KH2YoB6oC9Qb0TJWovvDPlobPTY6cjgDUm4ffUSj7jKvyokvlWWvFja8a3Bjhi
dxKkvTL9ymoQnm8yaL2ofTYmSrmouCEA6rc0supp9qx3APtXBapgJEHSJ1LW1wWIZfJ7GFqgjoAg
7f1QhG9OMU4468grp7Lod+Mc8dh8o+X2s7ZwSDWBbiwiGUD/x29OPAd0XuV9QGDNn4JwxSRqdKqB
IcNgvCscIDpjtvfNg5MmP8D/t3AuMUtwGbS86SsGvKaHLtUwF7K3N82QI50rInLNzgA44iu1vOdk
oJ5Bs7WQhHVw5jK60f2QEoSEsOf2D4UF7itu6OAmmT4GGnUDv6Xgojs4USR98AG77Vl4M2FKHljU
/3KGs6Z4S/AeBzv/lTf2Y6wBzkxT+TF6wzdX9j+mrv1pzmT0teIzAoUCopJ7JYP4sdPAsqdddqr9
ft/bOOFCMnk0zGw/OeRV6+BKmIujSVi/g5akmu3Uu6jYg0Momzg+UKP5ZsbZVVBVvwDl8qON9H0w
vY1jeNRHCehRwX4w0Ndee7UHe1HDMS8fbgw9ufON3l25UnySfV/jQw4gL1kGvHHNOF50QCPCoQa3
iamxJzB9nvSK4b97sgvv04oDSdzr7elwx2xGq9vFwFu3if87VJgmb/yiw3kkWQuI/mEozXUSIu6K
O2wA2mWLc1GycZPqYYhzf428WH2QBlLh8cuIPNgUhgz/a+RY0jViUCGTDRD5UtdoL7F9RUCwq8lt
rypnPEaIWsBeMe9Qcb0bAv3OLNFqnKrm2FYjk6AGHrgHJdTsrqtieDLrQS7ZYCQLzY2n+192OD02
FkZJdVfdTwOV6tL7HpTxtRYL+hcEGFFfQbgkb1dpI2i8Q4YSm3nsoUAfYJn/mBrjIdE89NYA/idz
dC1zeqjKfzWNINyh1hFvrUjX4TfadzWZvqQ1XhNXboXn7KtAeW9nh9hFkDV4jofFoiFdolq7Qw4s
ZgDEZ9ZB8bVrUHaJrLFbW8V4sCb6KN9vvVXwPRiM9tjB3DFCiWTIs6YLitwusnXN5AFcyq6tARZ+
QH3QsuUrlk7rYnBvS+5rCCi4LdKfnanvjaq/zlHTBNsYyeBHOA/ffNf57KR4DW3ibd8DXaLf26X7
q0rKh8DzIGXjVDbKMlg3REjShypiOF+xmR8NY7yuo7sR4tU2DIq9V/g92cW9YSFzbBIsjBmgrQ6f
rW0kEFULC8plFbYAsYBuQmlw5etVjUR3+pFVTCJn+FnM+OR3Wd/ZCUjKsGSYx7riuo2SR3O2MMad
5M8YxYcufHYY90yx/ULIA1cDO3IpcNor5XGgFolKM6jVuIVoKwSgb7WZIUIhS9r6OGcTRfZyWIfB
NB/wE8jJJ5OJ8MM7Ca7giNZatfXL8of6XjpCIC7rKtz41B0ZihY/BQW0RZYp3joCS/fLvrE0u32s
odm87jt03peDlQ1D3xvaBGQwHbc6aqtKkV8tBt60rs6xsspFTCmjAv3mzRVSJjhaNFttERwP/YiU
gtTD937JXPuNpEYuYNnt2qR5UhYlMIzuBuSZd3B2l2TMEMElGigpLW4hoCehl0soWs2//tp8+bsc
pwk3uoOHgPLUUGslKpCoXCw7lbGAI83gYNFoFR7Fd2z/L2MNtV1oILUSbV8hgsLgPSQzoA4wqGmj
2TNGaP9aVUe7yosjWpiC59U57bcC8O3ZyGBsmnEdAIBvk7d5NM937nyXIq2ETJjC5l9uqboreOaW
G/BCZF3+9UzUvVZPR+07Nwe1rRZW6kOq7CQUJ3/TDt2jevCR2/Jg1a25tAb1ST2CHQbEgIhhNmJd
u9wUE+Ia9zUsTKJt0h2TU322Y4N8EdVKdRI7d3v0Wmxrl/mBQ6sjBZK3xwXYk8/FvGnN6ZEO9p/O
H7FwoXcjixNWPFadORCyYU1HySrJkSr+48K//Qa16qYWcFIT2zN15PnpRQvGNO+xrVAgVWUr0tVa
segrb8ZH1Omi880dFbPzt7cG/c1gAs7OTf7zDlqVvEXYwNOAbSGsZCyUT/mudZm+vdxhXhHcUTy0
Bf/VgAq9v8/qgWLLYmwC0v0uFTPsNQXtbzJe9MHUAKxxg9V51DfV2n+5z+/KGZktNHZUS+iBIlEW
Csj/8LvNUbgHOzBXqjGo5rMcIKqZA2zC4jKcDgpONXbOcJhyh0oeYk8IIB8Cpdn/X15XFOkxkPAB
/Rxcirq2uqT6tXN84xG6ERoWoj6eW5L6i1Wac3nxLvsK194uPZJjzu42cOGcSze9x/SYhqhanlpc
3tbfmuh5VX0+kwY9+EseZLnZ56+00tlrr6ijgmdfUq55FTZ7VFKOlzdc/XnqK2qf2oTh4e71vt81
bcJtciNAC/SJtmrs6ojL9/9sgmpbPTW1dv6O2j6v/vG52vxj37nZlpUA2ak+wg2S1HFqH5Hz76ii
ovQARURHmeZ8f0zf6VahCfR5MnfoTgGbwMNePfEB2MZWuHeoQD24cUK60rs2U8JAvUCnIHnIPesw
1LjJg34/kWt8yDOkt8ZuBXYcEmuR6PXBwk2lRJnsoKHwdlIL7DPaU23UApWMZaeLUszCnwlhyhaw
rGczMNZe3i/8lopP1PF/v5p7sBIHz3xK0nI+puJ5Qk3+algWASJ+MLvUqikoxqvVzqzrQ1Tre4xv
0CX0HRGCeuPwMGSgEF63A1lNkXIZFS/GEpfNy74RTlcCXJv35LyqPvrN5uLPQ//8/OxJsVwoGt3i
YNdmPF6DSZ936sg/Dz+fWVlf/HaR86V/23G56uUsf7fvcnX16Sicd/SFvHBvga3848PL98+XM5fB
6I/TQ4EMd2XUvpxPd7k5fxz320+9nKYlBbYaTOZSl0uBJz0YOCPJPEWzQpla/7Y6Rh3mR9nkH7rA
AYCGgYuqwSglALVQ+9Sa+kBtNiPqgDja7PVuMU282IWDscNmSu0ME4iyDYzLLUlzhhG5jLH8GAyg
LttJVoo1iSqCUNXvXxj+vur3wqX79GtkdQuw/qoy42QD43279F4oADHhbpjUwMugI59jchoLv0od
6A1VfBrPNZ1KhRDI+2HOlnhb5stUhPBDkvpWFXTCpYavdxqSlbmAXoJZFtIDsLiU/7rahoMFi0u5
hPn1O17bxhYtU27X8tKqNS+a95i512QqoxD3uTnahUxt8BPPdYDEZR8Co5mbEyybBrHzf679sa+u
dZdZ6AB/cdFRgBH012IIqd+f98U6oEocQ/UZaoeC9YJ92kuE4NTzjBZHK7VmLISVy75IeUQ5RoSV
eJwfG+WL5yxQ/3H2CYTVE1bbojZfg6IItqq8pqpvkSJ6qSd8qcZNZZ2gFSvJGC9xnVJbUGvqSf+x
z1riR+Y+X7EaCM4VuPO6etB9Tk6t9ZA0XR6nesSXipxQQ9F5exnExEzolbfV4Yyy0AvJOLfEML8B
PpKo+tkr5NXyRG3l+HZ5ouqxxnlBbpZYtdMW8/VZQgAT9PKqmm0vzzborRzOzVJ/x6gvhmGZvqgK
f9rD2bsqi7g9TuL7/xRgQAbmAP7b2EsD5gqAxL8WbU4aoHFRnLjsmxZeSxySXfb1wN7UYdme5ujT
Cv0Sjt3kbIem/4bOMO+gek6hekRqtaMLCcxQ7gyF0L48CfVgLk9H1oApNXeawPrxrl0WqjJ62VRv
pt+KYptMyU/1GNQD+rtHhecM8BV0sw5gtjbqoZTC39llJvbqTTs/IvXmeXEPBnVxt1egB1TJ1snk
TsD681RfKyjQEp0fHXgWFlEoxYSk/AqoJGyH5d6FCzglVaATtX1eBUgPjlMyf1a3UF/u4/l+L2tq
07B75o4A0NTbEsXg5JrEe1MdpHpj/AnLnLVaPb9LeFQcRUH+rPQoTYvMGwEkFgCal55BLsgmMGMB
syK8wBAj3lK/JNGsPp2XniJAZ3gr5vJVtSWF5biAKdSm+kDtczSNwgMBhGppCh6iLef4P4uC/5HA
j2OJ/xZa8YqZepRH/wlWYZ2/9E+DAucfpi3YZTo2HgCeAWrhL4MCz/qHgL/oYqBJX4l5AdiJf+r7
+P+wEQMywFaAmzMNHVGev2AVSP9wNmymXIGDATVe8b+BVZjqKv/JosDj+pbrck5+BtDzxcLg6+Mx
ysPm3//N+P9eL4oC8qBxaOfqQfiI1dgU7rbuNcDMhuliDLMRtXi3Qjlzdq/wS6LUbSAg7tiUrxcH
wykeutMAXhjKxm3B8GWY43BQsUBBv38AirH1IXqcslJ7aRAGn3rtZTYQrHGwyPN9ko1WOi6FWiTN
kGwwxkeXFw7IEcbTzZMwX2avAcWbk1ByMcQxRLd15W3ya57rtzIYvyEAru8snxLCFI7vQ3MfvdYO
2eIaglgEZcM1y3dC7U/1fmYSJ9VSPEamuPaaBnFrYWHKdMSDgFqv7YpgFzYIFFD+7qcDcJh1REX7
hMtKsQ5N8qRBLu6K3DVPTWFbB8/F/NAJ0KizSQihMQza1rbFCuNv8vAlo4+PFKWW57/cDOG2jC9X
tY+JDRSdzdRVH/HIXLxP4sdaf039H7hcPFtRfxNH/stoWKjamsTs5PnaE4/vMQr6ehcuA7fqjwDI
ZRoVGN0ZM8SrUXwrOhLHNsLGa0TutZWp43K5NheHT20ZG0ZcDm1Xbuo6t7/FGjH5HEf7dg5wE4/4
/ZgJUjqk2b+Awf5WOBty9IjKus2vEROm6zISCNzzZyuupjmTCCzs6D+IOpPmRpVui/4iIuibqSTU
WJJl2eWuJoR9q4qkh4RMml//Fv4Gb6K41VyXJCDz5Dl7r/1k0wrcekndnLWHdN6CQbSvo5SeYJrd
KnP4046MjQXyDUA1SfQ2u7P1Ni/WqcUSYXdQUOyxgpcMFxzkfVrt3MK3jmF+d0BDoq8fkQ8I96YJ
iTuRp8zIeXU0FRHdUYGJ2iAfjnmtu2vrV7zHAx0xgqGQQPJW3PSss8kGb8jQVU4Yg+Vk8P9p/MKr
jWwGxphavxVA2E0iCRmoevsNc6/Y+2v9BbY4Ok3+kfhEnDKliQ2Xon3Oy7/eGP2CWnGg3vqzhMa3
oHbYj3ZBTGEyQzyHlV7irEEYw0HdOdRhfZFrDWYzBd5nInwIbXOTLb3HsFxyB9TFc2NZzr5ItU8c
A24Th3Y3I5PmNM3iXEgXUbUsCZz2q5d2yft9Y83f02SP8c/2Fyl9SX2NGWV91LzJHVHT5EyM1mLn
50VWk9otRsjZc92KDIhFjObhcejV9zmsLy61LaJkQBHrmWMqP7E+frpmdUmkhyc52rjV8F8Rkogw
MNDOZU1nziWft5ITWHjgirHtlf+qFcnwc8tmfXpheVndAs2fMqjeZWUme7C7ZBP08dQhNM4b0mJH
ThW+EfQPPy8ERJ2yeRkP/6+Q/AkzZQ65Do8Dg45sLgywJDqcjhG6IWf9YuCpXPNK4kXCyy8nwn2x
4Mb56oBLfqzQVdrEIzGOlO9pf27M/i6VXxyW3H8M/Rz7dOE9doAHDj6RA0abPwUdUZm9R5gAGE7W
QvKbf0SOtpvFJTbA08AoakjNtbJTN5FH3ba1iUTV7cTYY6TBVCJrlj0NrEBh+fZ7t9vqlVWR69DZ
S23eug4NeOanINRp7/3vfWbeCwy+ca8bQrE5FGAebjQaaOoCMYqvUPRqTyDgy89xQlbFfByRMS9/
zCKaCMngBQrMJhyfi3EYtqMynQ1elZ8DhIPEuk0DvloGU0WTV6epJPhjopT6EQ53hlXuqqSfGf+1
CHtleoCevwmM+musnGqP3emJiTQsMJaCLe3f7zkATtUiBd31yiYJ0+runsVKg44HqX9WBEAoGA3Z
dj4/l2F48dUidl5lLIfhhGtIPrnIB4lbqphOBcvZymOfm3cfTjJ4WNr0lxRTfSjpwm7AqgWsCEzP
x9lC5OoefEHapu0Vf2zMGbHv09KFwdOcB3QeJGmYezEXp5+NaJLutU/Jv53TerxMU/ECWjM54CS+
F42UjxN+xmcZRYfUkvJtlg3rVtd//vwqFX2+D5yMGnV4H2vbutpW7z4uHrqnroT31FiFRWZBmm5r
kkifi8QXuzQyjZ29OoGtjrhfLR4q2ch7EV5GlwAXTfTbl43AWsh1SrsmCPBlw6XGdPzOV0uWD2aC
2WynS11B3LAhyyqROTRiSY2F+9Ii6XEAxPsJSb2MgPNuS4TtDrl1e6BYdjcFbWZougmnSddAiVEa
ybF3Kn+7NCAauPHhnPQY6fqlSZ9SOKYJhJmGKLD9LFvsWpN6kssSsuR3TCLGed54PFPXZkq/2yQP
SU0sMFtZ4cnzmuDBXkPPfZFdECGHh0COzcqMeIezaV68pPH2hl87l2bAjaOWvtiFoQuNoTHcmJhY
5vLp0Md2n7/BTEqBKPTTbvQSha2PyFDszyH8DPHuexUQS2UMTOYT6CAtSqVpDu2HoWHsNOloePHm
nZuU/S2p2xvTn+akAtM/FIMN30IgXE4sBKJV+ad22EWGiGvaFeF5zFx1QrH2Kxst80gfzmKdUHgn
gWUey9WpYdVpeTX5WXhD+AO+QrQ+rTosDk8kZ40nkdlP+aL0S+3UPiDelDFqQnhlTtKDH9X1tZX8
Ci7wc8nIe88x8BeY55NhOG8JncvfPYPkLVKr9ipJ+9F58aKdhYaBqx/CaVE7REvDQxgAs5AzOKLR
gJbaV5BmGWHlUAnhrZTqQBpHsjcl0cSEYmSsQ/70PDo9sCfjCQ5NdMcG6TBb6eS5P0dOisJL04Oc
Aqc/NjNXdVGSMs4igA5lWhOqClw2FpNwLr8MFT1j2K9uhQ8xxNPdBXb0fKnbC/p90nc8pEIqmK7B
oGGDycjdN6l7Wwju3WfFTU1OegpdncZS85cWn7qsTcZPtYTpkzXArLW7KPZwp9RYr2tO0y9coodF
MMSf0+HZmNtl71sGSWxVBS2jrl6r1MUimB+Ib5GXZCyAWRHrejblC90VYytswlmQwJq7ubKas927
L54Jvz2rpHET5iyuTPqbTfh7rlNMr4ZjEjKUkByH3yTPyW1qixQNiBGoV+2uPCvA/w9Wn6lXFRYe
a+Zoo5vqMFHytM1h071W1seiLAm0i8uDFawSMiAXk7EwwiEuh43He1c66H5yj+gA3M6XgeSKw2A2
9ntmH5AX+OdoQJlkBZO3yknORmSz+aqhuuT5ck1qDRy/B6StRbSQ/Frgqeh4CyA620PrZs5l1MI7
wlO7mKuF1PEG55XE64TJrDfHgkBTyWEERhRaNRpm3jFPOar2DtDgESTxqUSWcJ+0vEX5fNcLcr1F
2FPcBQ75LQF5oWKfS6M8k2SZ7+02D16lYyMDQKW7diOzadg7KVi5SnDHUYVVINLRm1YiKy9BV/2X
4/mC9ofuasmV91Ew/kh/20Wtb4ISMZ57UxBQ5A47ix3yNivnOZojGhizFRAk0JP06Al/Dwh0gK2S
SIBXiE3nJXUf0skbYOIP8milaQFhCj+l3c/WS9Py44q6T+5TM7wPSFc2KDLaV9OeeGO4i/54AGwy
jUZHLsg2KjpVUyBfQffg8JtAvbNztp9YahlNWUZ6RgMA5whu6w5N03dQSU3Hx9Ebv6nJaum7V9JW
wtYS33iabh6oxmx10riN7ZPU0ZY7K1MY1ENwEWABl800cNDJffUmqsI8JXSRdp7XNoRVmQef1Y5l
Sq5j/365ZupvX9HHn8eA4kn0D85QUBBrn7uD75UQl2hfg8E+JfKd1EJ5cdOUoxy5Untt+M7Jq2b3
aAzzzs6Ff8b0XOxI3kbRoILwQ1TJOSt97z7PBIA6IQZBpAIorKryUATd9NhE+Rc/JSHck2AB1MHe
l45STIhC93EWjemBc1+8JJP1MXA27Jb0OZ3wTC4gvI4NCWh8CLNfB/GUjqkbt0MwP5V1TbJC3UOu
Rg6Pv9TR+1IE1oEYpn/AqsRLUUwuwqnxvZZ63FUOxaGJPg66kwvsw7mGlhj2VedyG6P8WUgSe9L4
eGH5EJ+jjH810MKTjxWzbU5prkBdV4U8YvRa9txoepsN0JiqdHSP4bziTnrjSu79JWf7hJ6nbkGO
kpeJ4byrG+58kVUd41JN5ohvXKm+bmkhOBnZUCBk2J/YJLoHgC/ZifyhbzEu1r5nRrUxIyz+6GWC
AyB0nJSqaq5gA+6ZQgIctcWR8jeMJ91GnILTS9u1IQNXu+EnLzwSaXTsF34ykOt/XoIOtrNNuYNl
md9Ybqg38I8+y3yChiWE3hJhFsWskozPk5z0eCdo8QZUJClRYez8JH2cqlA9Jp+0IEbgR708VjQx
6MSbjMMr1zkNc3DPemM4YtANNqmGdxT4qyNcFyVjqevidRlaTJievWoE08XgY3bEoULI+1ojejEQ
8daVqC5iIQy76oqDu+B2jLhqeZvz2Txsl81Yw80q6PsHElsrHBGgnppHHXXBw1gVl2hxIRoVC19y
shonC3U3Am5MDLVki9ux0w5/F+V2Z20XvPva/5IpQSr0/dD+1oMJZgYp2xiOhHjolQeXgG3qfXUv
pvbTEva8LdsspepzCOlpVtpnjj1cz1ocq5KIE5zJxxka0Y78iOmIazrD8149EZEaxm0DSM/yyVVt
l/C/YY6as0dTdqvQECYe+rShK8ZLkIw3tx7iMViie1TmCgR48cuonj3EZC9+mGZXEA5PpoFsrNXN
M+j9iCCMFGWPNNwrwUuXKqfQW7W3jfCjm/BQwNeIcKsuO8yD656N4I9JZs7ZLtJhE+Qd1xLZsdm8
jPDFQIDwR/R4Y+WX6Qk8XXYKMVTArErPfWr4gPKc5JcL218EURNPS/t7gF5GgNETTBrxqVcZSdHh
fLEfiXqc+J5k/Wg3Zr51iINiqFfIXbjuuEECe45x+HQcZpNEilTdp6Dn7h3JW0pDkDYueAoBoQle
qQo2tWufdRMO55y4MqshqK8J+19zNINxGUAgkvzU70xQbbFtehmSvardD0557INokw9e/put2gag
X88PPtxfU6TqJHp3l3MKPFmu/4r6SB1w5K5pQjXKQdOwH/zX0lhFr1QuXVnup2i1xwArXgnrb74s
KWtKnieb73vPFrBpv0eidO7kYyCT1vqPNelfolHuIS+8ozN2XgyS6G9nRvguJvsANvM/zydQQyzD
PsJXeeUwXG+A2PEiffvNIZXbiqJXO6q/CEkIj0u0ULxaIB1D9YAir7sONTgI4shw5lt1y9xYtV/C
QjAj7A+3r8ZTk50pBcW9Xo4YFKgQbbP8EMMjGLL5PUkX78Qz5yA5c6vnyglPUZPOJyPIL1qrN9gi
ZWy5EduBaG4ej/jZwEmErhVD/zKAdmoMRgwgb1KvH/7jZbeg1i+6NngR8JpBQu6NEV1XEJBm4Omx
30qbxGrKpVuW9fbO1TMjLdpOPtb2wuUbnUfahokvP/0AGIUg6IDgcHeTInN9ro3sZdKUnjMo0oP6
mHumO7lU+1Fa7Y7fy2Mabf3WqNs9SV+ln404ZrzVBNKyug0ZihXYkcLWRMzQXIHAuMwkKY3hjstU
bUmaibba+uqWqomfSIx812PDejM1bIXMp5HdmVsu+fyoxtB9Yun3ntDPazSkbJS+QlfWN+HZNwO1
tY2Qisybdp1ss09brFF9fvm7mtPYDVbWdNaJKzgIRCrARygRO0xenYDkKOnEMKrvb5ZJ/yXkY+18
JG3ME8vtIhHZunKmk2pU+UnnA6P+xXnqDSI6uxA0BiF1a+h0r45Lzof2M6b8kzf3lDWWOEpuOUy7
G+R8m9Fp/1Ypp34r7XaWizoLXJh4clM1YvWXzJRgIbAXZd4V6jusgVkF8RDaXyUwNMRi17IGIzqz
oSuPVTlECOfbVfNoF0izS7M550hkekdVv8hR5vkHP6iU+5KNYYNbwz7LTMWYtgg+XZIdo3po7n4n
nvX6Inz4iMFQ3b2KG5RTn5+2+3KckL1qRM+qt26RsQvUQ5+D14BIPW9SMGR6Tq92T4rdXABK9y2g
WdiqtkbBQ+pH1VbKNtg2BndY05KMiAnHi7p3S7mPnZq/JkB1MlUHmXjk5cr6JkdHgYFlxYqGnSi1
88q3rCVtkptnt5+rN66Y6HVX2X1hH6TOgfuE9AKjDZYoRMqob9k7XyVy6DZEd2uPzmYDcQkHtN//
cwkWAQst4tCE9lhS8UC2sG+Tj9zU9g5qVGfa1nKDXmkiImtAsChe03G+Mnd/FSXxqU1mvNblT/IE
uQ42QArGjaCVRvXpABPbae8aAHahiQUohDRXb68jfHBTXr2PNoV12jbvgMnI4oY4O1aHbtYXVRPv
ZzFt2pA2+2lnT0JQKbTlB/fkb9JeoWcgDNq3fv85CDc7IBR9i5L8v2Iq3ENhmOd2Bq3CHr8FobWx
QQ4ZfUGRbc/uxs6tZ5BDDxU9CnSL07grYCIE680Lph4h6nNgdYSSjU5wpvn2lqJ5JxmjbukQuGon
K/vgzm20ScP81YXma5cg3Wlor1hKY9m5fJGkYk6xQlW0behZNpLLZ9b5p6I/iPHOB5ZLei2+uuow
VMu/0gD1ky6klrFPWlMM/MIPY6sgcYihmToGfSmxYnTfKpy+A6OlbUz7oGhZaufZPMrK8M6WFfdW
CpBvII+ko5ssp+6vnyW/MaYgzUewvmvKR5WHQZwS/U7NYDNghNF0tFxiOt2KRNGluKiUZCP02KSu
WsFTU9Cl0dJl3jCMx3D0xG5p+t9JEd4Dq1gRhJzeLaK4UFtyBCyObvTQjRptMm0WDtPoa3PUe312
lm37XxpQyIFh28tO11crOEfj8m2WlbGjmxLtzRyl0Jh9p+7Yn4pw3NK/e8rN2TpBtwo2XUYEp2KN
CgPn4vNHZGan4LIbB7Z6/zfpoMsuEoOVRVSJ7eoPKhWShoP66mXBYUzGt4Cae+tC8KThTWXXOHy1
ssX8Mbaq+10kADuVQarbMK+IImMJ9yGfbVWubwaPjvcc8QRw4fTObiX5Uw2yzhwGyJiGztZ07ce0
CEi8Zt4BIeAthLdIcEvQkUFvOqDlK4PIdxv078IdV67dBQ/azWistFqoRixUU0LqPZ6cOUBq6Wn1
KmA+H7q2f4qCgKaNXV4GxwhRsuCWwPejruXAjcB4o/vlUdJOlsHOUXOabfh/XI2DtOi1WsP/yJ1w
u3eOZPIz91vOrZM2jom3YPk3etLNEsJ+K1peG6pGtFh4G4nuG66h412iur1T3WGcfzIWEm3xuXQH
K6AL05vVqtIOiZsRHRQkDp6Trh/rdn72J1yYhQ3IkLPnDj3/3ccJ1BDKQtYNp21kMOxh+GEEmQex
bdBh7xrjyWmARLHw2i18T9XcAO89L+bQQtsoim3+iFe3g4HiwJrCWXPuc3FLuxQmo15+J7b5rWzU
xnLikMQ55pvlxoKzcsBFgjWn/05Hq9xrcc00BF1R6JkkYq9ZbSEtcDtYYF3iYOLyRYCjCUYB+byX
2ixr+OIZtU7PqH98FzPksbJPY60WMrNGclaHWnK713qD+egfOaz/5sJ1757JOCfKp3uhOElmBZvC
2rVyfeIsg4w1wFxgmHjS+BV0SPXZGLwl/RAeUeI9zJZuultz2MW9bX8hffbOVWY81QWa/KnJH0rT
GnYu2FUr6ZzHyG6/uSNWS6tO2vbqGgvQH9MqrnVERcFgKcU2NrwSs8vIUS1420jEHMlLGIfQwKBE
eHjVyLc8Gp6xq6KL7hjKkYG6YRJEhe6XX3VZiA2d+be58WkBLJ21UxmKQA1A9xK0hAEMAdGppkVa
aDMQP9n0R5nZZ8fMD+x1BDAb0XcEDfGjNH83Av0jKtf+OHe12nezYR2XRQuWpj45dicFS79sx71d
BO9OV/0K6DnHSdRP7yPJu2h6tlmSHZbK/j02CbzyRbxausNOZxn4VYOg3+PKIl9KhjEutuoWVOmR
sSQ2H1KSZymOdfahKSuvOdy22aAHu/jlmR58tU1oIyyVeWotKjwAc5sKQGHcOUwJ11zW3LKfDdZI
zofWrzxJ2I/a+iFN/IdZdBYz3UnuAXjyTPIvtcQBbNup+Vtjzd83/h/8y/TOW1fsmmJNvJoo/bvq
pjq+MTg6TmozvyP3tGKWdFQNjnsPs4KpyaKokhYLXKOeB9v8PfPm9onG3OkG4x+Y0/LBIAH97g/B
XRPIB1On27uSBBTPV+swZJSPJcnV4Xw2ha3us93QqgJGk/P31mhKRq9Htw5PtNSXnT/ah5TZ23ZM
q/nk9e2+zXX1YI3qPZL4Dlz7re8JpxjIA9VL82oP6sXPgzhr+2Na+EBNsfqn2iyeWo3dMKcsfPDM
6CVttXkOXfpywtePHstq4/jGjdmX314rOTQXPbDJmkF2CgQid/JJxBk9Qv1B5tmmtVi8cW89TVX3
RKndkYLpnEIjtR4NwqgPWcteVWVvBcboS0XXRHqJ+cQzTAHcsW+x0Wx7t6W6WIXDPp7GwcOm7eGN
sttK7UawEfjeMFuOBP5x6mZjndvp5JfdXTsmdaHbfaj/ssrUx3rxf3uRlx1qs0Irq0gHtz2+t8xE
iwDy1tDYXRRtyLChRWH5jLGXGNruim2KOP0sFQkQublNvNm+Syvb53WG7UEXTCkqjfCby9MfyamB
ITapa8SIgbQeLH+Y6wNZQrAtDCtWGOeyPILeFTD2zzvycRmPdMJ9xcawZVNjzSiccx5QepnzZTGY
iHZ5wzQ1wKePNfgwWCx1wlsPHVEhr3AIWNbJP1nX9kwsB3PqAJ8ThWfNNqsTUwDGB9Tw3Jhi+M5b
C36DqPfNRP7AYrFCN1Y/PuK5123KIHOZf/kNN0rqjPimOVS6hf23nClji4XxpDD8Ny//p3Ln77jI
SxvgY5vKrI1DIEh8GJp6YSY5xObThiC04B6kAVg6RBwLHdqoe6O/hp/CGd6C1tIPk+fdMk6lzFoq
54bnKXbG5E8R2MPGJXnx1K2phtNYfKmqaOLOI9yVdRQj7Gu4hM9TQtrJnJr2pQ2nk+2PLidj8hcs
2fy3KEIZnAXAtQ5CUP/2cGhHIk0Syt0+MkWcqelLW/7O0m21a4OvKVD028uvyMLFHXbRBvlkReS0
OeFGd7qtyoD7BMpyto6TeTtIp4+6EtuItEymDbfQJHCb4zXAvydMIR2mz+GoiUKS4wJ7PwUDwP1L
YM48PBnpOrnyQiB3UbtVUWEzDhtP1uI8znMTHIJQ/TUw88M5roOw3UvfeVyKKYvVCuQNMmYuzp3e
74fVEZwccLjsCc8hVQTAgs+/6j3V4SA+pkWOsa9btRlKyaCaU/0hrM10W3nTfsjaR6zgf4wGa6I5
j3/4QIhuHUW4inxuzPo5ui9LOr4y8Np7fthe/cF79BghzgWW8NDlQAtR7rmogpBmZ0PO4+LhNelo
+hTdgdvn6nfyxrQWQNognq0svYad0WMwx+LmwAYbBEqYKs9xiUdYNLP+HW9VzJxjPGSKC7RQkzBp
BZKnVz9D3T0wXAMJkCyk4gK8C0nBIoQk5eA/+Zu8YnVtyj62/A71HOKYPPCxm3dyPBpEx8yz3d10
Iz4Y+flxBoywiAxkNsGtTLx7Z9kXw3SeVVdQZLrl1UuRMeBGBPBYpb+i6T/IXTiIZxtdBvlGVskJ
0MfKunMiHxwoFmYcSuUZF5ManPaDHD3vvGqbqF0hAqp+1HGjSVgxZrlX3BEHaWJldjrV7gQBOIcp
LDnXCBJFCFsF4oiNOBG62dM0ISnWJzs0EaT6hMO1qcfy3FXqYUqJ/S0H/yHNLGIFOHa504QEpWzO
lj/0pODIcWNZ7qOqMKH5zJ+2Ux41WwBqv5VYHZBrRFDJcCXxTxN0hl0xs7OEil1zijZmW3+tf5qN
2AllcOuM6MzBK6a1h/X3Leed+8BHWp+OxOjvXRdxjhjv09C/mYw2F2H8agY9XsrW/mUee9h8Ssir
5TCqAJlan1TeYzf1n6Osmn4lpRHDHcl3iJ9QtXZin66swzSFetGmpIf7Gl22MVgGlBreYDC31wUk
a7yWwHbwM8vLdhzN55v2BUMxLL4crrfOjJfWhxalvHA/TBqAKkVSGrlm7JolqRIEjB3K3oMtUuRR
3LpImuB+y81cEYisetONrTEjmV71yxPpRNcAqu0+yUS2s+0XD9lHTE+82zVJfU1EL5gX2dYpo+yq
rHADaGxbawRSY9HcCImL2FJmjh7lcrGT6VxwTbZeCJg1pYPtgFEdZ8bOnkszpodGcNIhpHHI5oUT
xo4TtXsXf+3WgSHcE326o62EI4YcqWhp4/QzKWCXJmURO7kLgDwkQNNHjiqUzy53TuvwKuZo4nQl
EgTbGNfdYEASNJl1nOfJbai9L7PnMniZgd2TQ8Pc0cyW3r6B9AoDRgOIiYtCqkffukCKrPCgyi+w
w+THJuSRFm4hz7aZ3lROZzdMyr/uvJD+Zk5/RMtzzVHNyTU5qClnZKfV6u4bxxaRFKm2cxLnVnnM
GcLoRq7mzHqbBSWQJMOBVuqbqI5mvLo6eCbs5pBRce2EynL+dquJfSFhZfGGG2LG7ARLk+I7nHcD
+BiHvhhP/ovtrK0bUR+dYTgrJzz0BJTHehI8J3brEl8EdChveGeBbRQPtPde8qTvDn73qpZ63plz
gLpd5DR6+6vZz69R5b3i+Gz3cz4cEBTsdEDTqNRzh3D6K2pwyervYfY/ZqYPm8xFvjNm1nNZ5X7s
Ecm3iTL/W4SlRQxY18Sq6f4hJpqMdXhbT84OnCxgIU4jQVO99vA0yvyKLLgLLWZ1aW8eVYQ5JvPj
mvEylVa9eF+Eus2xwSbxkDPxisUwubS/6mtVC46XPE8JkQEfBczNts7/1Lii5JgGZ8dn6hRRBE5s
Vz190Jgz8amhXHybu2svZ/3bEx7M68JEZnmiFov4b+DYk9dcQeFcXHrydJhfyPW4O8ruLzaAw0Ty
AQhVKEhUcjh8RlPPITkIj43idqLskhtnbpsvaWTdppE2TMfJOhlZdFDOvzzE72ziKRc4MJXhnbwW
4aZfQYnIkCCwCKDlKmxsgcKTF0He0GJZ/7IpydbB5y/LTGgf+MGHctUhq3zryTKU9UR3Dox1SmPY
YSzMaA87JiO5A/11GU9jiQRGex9mpvcMP6CKcOSGmL9zR++zsrIRguZ9ih6zAbsw+wSfO/cnJNsk
1pLORk8lBLMOpRmRYzPGLlHjpTnjWOe6tiRo7Sy8lXGKHHyD7myB2++8Dfo32TJoQExZHkhRv3MX
VfDkM7jSyaU0JMVpsDZrGTT17VOmF6gxctCbjvPdppDZe9CS7jVUr3KqbgN94n09JvuabSYWjPO2
KXnq2ZxfuQTdC8qopxno1DYqBdVp+Tz74VUDXhyCEKNUJLeFZ6NYKcg9hAMWG7bPOGpGETu0azYQ
VNCkRXBVEd6xCyR5ryXT6XlLGf7g9Z7HwiDopC7GXU8FJWQbMezGhjg1zt4biCd3caNs7WY9Gbh9
SdJYRIFVTXGfdIQ6QujqmPJQChG8myzXBer/0XRL4i+tjhvbZN2bveMcVAsI8YRiFRAMg2fWVI3g
EGBr863Z8B+WNWvJiDIwXLR3SWJ+L1gX6W0nN9Qo8MBNMR/pGvQSFqkApPZDeQfPFXc+wN+8zk9W
g/YlGm4mcYY7aDzkX3Yeo7Wk2qO8+q6E7g6FDSRIkj62d/m6HUm7yeagjnvb6IlNB8ARiDx4xK6+
D5e+o/nXIg0LWxosgkdwjtwrgdynJoi8Xaoxr2eece276m8C3HjPSXoyP6VYmM4t5AvIZ4+At7MM
5HAyYA7LRlPfVws53g7X2CkXtFmheywRxsw0cHP4xY2nLcLpl60m7+lRDBoRI300tlQOcDWyPG47
Uqm4LSvS6hgBcRobqFwW5makmj3DIebcRdaR3X/92Hd+9MDlGpa3gJLY9WtEknApVuZ2zdULCFBq
V81fTXBD5pYqNnPr77LGLaXOKlVebR0zfapu9seT0Q7eqZLiEX2bv/8fS0+a8lcZEedUrh4GSaoy
LwzUNALCdI1/MsmBgkbRsYMMREOVnTh5pEX9WBZQRpH209Gcm8Sbm70ElrUwkU+enTVy6sfTUcOX
K5MekEY4dRwPiaj6EVuyE9yIu/D2ERZdfw20ot89PfCEXWk901wZMOqvriI9D9ZRkIjl0bsMfAB1
SUIDfNOvIc8SRtCyRmn9vB2yOuhJ8stdkb+MEjsbMxx3V61+8/+pv3+CbjM9PNPs7vY/XhnDBiYM
z8zcab2MYKbp6SFGWCCZG566q6Sd8cVS2OQoO9aAMHONCusrrqq/BmL5VkRLfCUUprVNLCopY6Qs
oeM1s/9aSKzABMOND5J2W2J5p4AmpiyK/uie1LBZIxm3fHDWRG8R6LVd1oiznqwzxT4M5m0VlYKw
UPDT6i8I0Hac/OSkaQzjS0h0GtCAz1WJwZgm+LWYKkR1iJpza8kULrsHfgJQfNwvxm+LDgTjlfo+
WIm3G9fQNh7bKzr0nLGo/bteg92YF/Gyhr1lgEVaAMk7N6WGiezF2iRrOFxDSpxvPxfQK+KcmIVw
zZL7eelIluOBm6ATETY3kjrnkz6XkULnD8V5BOvuq3R6yNd0VA/KcYDmJOW3oFZMNxmK1yX4csJU
o+pAMlziaXMg27FweafCsv+lhiZwsFwjrSKsrS4Y+R2aZRg4Lck7HRInykySreakGMgrAPTjesi2
cci9ObblHDoWuSjA9pPTd39IiiR8wMSxs2swLuTlkvOx/7HlETv4Xdr2KmGsSVIjq5vt34eCNrRf
HHHfQ1gTcIWDKxsgjGtTzQ/NGiMWNoRPdUP3jHR6jLMqeI44DnicSKpxOFQA8cFE09WcyQWn89wh
d8IcaHC0eemn5m0RbgMiyfjw+8nm7IthXJdfP8rhgOrjf1rnmSbqwc2jOwcHiqf5yytWc8CwFIfG
VTcjitIHvOy1Sh9Ra8O9WAiDy6mF03Qh5gQP0pZBs/tATkMScd2Qne5NjydBsUUz3rJ2RkQrs/Vg
v0infPl5qqyEbshoiz5uTXE23OTJ4WevZBX18KN6/nlZZMNkP7mlEzaIwbgHHT4TOuLkErUdUWHh
/FZakd5TdLyPgbvGKBD3M6/ZaAahbbBosBP3lfWgIGgwsLmwbCNMXt+tbFCvdOudYiYm/Ms5FTsz
pzc++eO6O8yfP+4uo0v5ER6WlxY3AYRMXH8j9n5v4bjSNclH7RhXeHjZ0WFN8nX1XOJP+D/2zmNJ
bmTLtr/S9uYog4ajrfsNQqvUkpzAmEkSWjvk1/dyZN1OFm+/uvbmPWBYiIxgCMDFOXuvvTMWX1kW
aXy+PvwB/455rklYYyBwRjUK0sWlqJaY2kHW6uhO7A8n6OIJlVFoH8yJzb5L82ewMwpmYQCizUZ5
aeVHaEIbCnPjWg+6GUKN3PgfFNGmG79TIGfedwiuVflNywkYWgwJmjnQydQoVscqGq5Xg5yZPpAD
vyWBI2vT685wunWLR21HTey+T2mo+n0WIv/YkamB6rhqOd3sEu2Vl7JH/YU0+2cy/L8VXX6L4VUq
v5CCsmJoD8vi+P0//w9MDd1ySCE3LKpyBr6X39LDQ3/o2JiPDQr1BFibHWwSR5n7XZpJE2lrq6Tn
+DWFY+MtrUxKKHTNJvLwKOPt//698KR/ejO2ZQjHtC2PrYjp/EaQzaJ+ch29LQ+6jnzaIzJjl005
kqNUvzKr+oEdCQEUzYxLsq4oBcGtMqRVbFqyl9Etl+FzWT6knFoXL06Li1JCU2q+r6I0vXaplBU9
CBB7iqg+jcF2iESx8Ux4sfBGnxMvpSwex9ZJZrncYCxoL4HtIaKUdDqNWDZrKZLpJAoWTkOa72NC
mu+lJA7Vn6+JjY1/0rl/03tdHAyzitDlIjViyuk44enH6nkRgAjr7KfJ2WEJCME+xvqdVsWM7kPv
HLOUroFTsra3iS0nApZpMyT6azUkxo7DUfuCxxFk4hHaZrYeau3aHGkW5tEYI37S45fZZ2npZsUW
6QgOlSg8Jq7oj50tj4FeuTeg8V9hGeUXsgnKc0ymFiMswVdVI06UIbAVNL1xXQiO86qJGSYd4CO9
pWbMWVg3uuovFuQz+YkWPlNEyUJ65uy6rZ1wkuvBA1XgtnQlkNxasAIDBG1lIo7w42a62pm/NxlK
txR+5B7xg0Hgkf6aOXN+rzni3q6z+aqkGL2RlW1u67jqOaaTdo88S9WimzecpOF5RO17sjwyHgwz
0y5UDr8zVRindOJtpglFxIGUcsC61j72hvFCDoFclZMcr1AKauvcdm70oS7fyJaC7HCHebv4htAg
JvAjgs2QON98RI8bYVbPcTCmEJ0ETNLE5rgP0ksEWnSiUgmS1zQfTQ2fUzYnX7CdHLwqE1tUbRKF
oD2/5OCpCLHIflqVae71nIMJPwowR5k2z74nvxqZMVD7pBQGD1G/st0mP9pBftupW4nbDxQ71NWC
A+rKggezE1WprwJRZzXHizdTEaTbr48dhrzQM8fN8szlOQwFVIwmYqCXP9Q9zSOSY5oOgUtVAvlZ
erJlxRIfLxtZzSZLUicmSQ0Z3TFy/PG+HaFC2AYytxFGRiie7QT9QEEjOgKmuS5Dj5CwKXsop7K+
Kn1X3xDoCmiropY6s5JCBUKYAOdk8dAOZ7RD+a2ee+GhcgEdJmK6+BDpV5mLeCyS7tEF5LuD0/uj
1iKTmb1tT1pJFQO3F4HHZWPfs95EVR3cZDWHftcFKtnDtLHlB9ih+GJv5ACr1x9ScaU3BTHI0ibt
mWLhPfpz2EfCT46B3dLwDnDt9QVJLlVS3aTOzzrshyeBksYxZIhzmCodykznHCdkdgYYX1IhDaZD
FL6em1ALnLw3gYP/IAAGXIKweyBQvLoae5c+pjHu4oooE1k12Ba7mVJe2WTANBnIApt8G4dCjoam
AisRDKPRXdHqKE9RYV0nrj6crLLcZmnZnROrWWpM8KB7wMlEoNtrOQ5APQmD39CcbnYIRskMcIFj
9uQCIfbL9vpUHkQm4o1DiPTm7wdn4690bzVReI5r20Iw1OvYYn+bKNLGMMmuAhCMomDN0rchS69I
TjqJVxdnMAM2KOmPhuMYxwy53qaICfSYR5Ctjh5fzF67MWo2SgUxd8/0Wn5STfwXb1FR1X+by3iL
vmvj4rUhmv8+l4nGpciHBuowGom1bUOMGoOggYfWyzzrWcsRn+fJj4Ch3E7zmlRvk9WpY2m3fTJs
DP0uKyi9R5QP1/jX5b5vRu8KPsE6LoWzRpdkUOimX0XNkPwWFvSUOkvzX8yCBtbh3z6FIGLO911h
6wQTOcDcf/X7VhpSen0aS2RjRX1lh84tBrwVsUYK0OcUV21+qsqeuBgMWaRc7uOxsOloIshj9BnQ
t1dPdhPHGx82a9ygmitroN4DyO3V3x8StvU/vFPb1IUPqc/y/+n7xoaoBWXQoIRPQGeaWPI3baW7
BwXdLcIah0w7vI9hc1dL0bxK9x1Ok7x4btvsJSwEIYKcWNKi2IxBTwhv7r8UtXfOi2m8CETc2yZl
qncasKZObAKlDHIF1asc1qp4yBwaoKsq92CEDo2CVOV7kz3FS+COP/r5RoMneFdVIRrozD6Ese/i
lkXqr0vKO6mHMILKfkw16dCQfvOxrPrfrIN/lXXguCZHyf876+AWRmo7Zf2330z55scT/2HKt/9w
OZ5wohEjoAvH50z/hylf/8MxfANikot40LHUgvYfWQfmH9zlghU3LXbqTF6fpnz/D89wYMYYAku2
a2Oi/7//8T7+e/ijvP1YDbe/3f7roln/fTRkyLYti7K0aVMJ4VT960ma5VY759RVD2NWPUB5YTTP
kwebFuQ6gIDbgskINeMG9sW8M3XQqsIk8ToXOnHvgCN9MHz3Fc7pVsFNJXVUop6arRuzecvxlKB+
JZbWzfrxUnrt3UCndJtrsqI4M6LlZjaILkQf4mIm3hNGPf8sCD2hNd6Pw0hIp/GC0zHZIM6BhWNP
6rXSiBQ7Fo1ZhI2YupET3JZvSQObt0kxb8LfwZvhR4c4Ct2tnXFGp4WdbFrIjdi9O7GfPBumbBq+
+FZmUCR00Hb5dLQaoJPnrpVPSXRPtn21p+e/jyQq4dD0vhAA3uwN2a6nNvw5tC7iVOj8EZVUSmH+
xS7R4acmznYty1So77T2EBbsczjcRO9ZxISP8Qx/lLIVqAdznSU2y6DOYLEepcRhaWN69MzmzZri
nxHLo01paU+uB2lxTnQ2BVMM5z4TJEVGNt1A88rD0IhOSSRU2dorwMMIXD1UisQCRz1tr8JXUmjK
hh2EYojY1M09v6uPs6mzYiPO4XpCE4Xtxj+Vbn/Fvk7SNHxroza9WL19BfqaWcNDfjEmbbdFCZju
G/iF7Ctrc9OPHrT21tyiiuzX3lRL4hkztnmSpVmv28hNaN7vrSQGq8nyLFL6mDJkqIurqN2UM6Vg
LHtkTlbnnv447mpxiPpVKhwAZ5p8Dwz6AiPNmHF2bzrfy28cGz+ax8JlAwIaLHorr+Ys045ZGeJ+
KhFTxDgHfNMiBsH+QhFd3gRhdUGiVZ21PgcA4RnEiVvZZpjF3iq16RElADMg/PkEzOp5mpHcDkjq
MwyH66ALnkYfZItbeh7d5CjfTuQS7QpZsERMo2FlukiTRVgjj3bt/pALE1NfVuLf9wYAp9H3Jis3
TYyrh9SIfm94+c4ptB91iso8HaHoAtChTRla93C/o0HzoEv3G3hh3QWfEi6mYUSK7mYGWdb4uX2Q
q+sg44vzNEkalx3edn04b4fR7I5z1ROC3XtfZRSlB8JLJ0j8LivBWiINl/rrSD0QWrqpDLU1DtP6
O+FjPGVsH3yX7NWwDb7m2nDJ9eJhjhAydkV8ZYsQqTcE1QKY9FY3dR2thPXqNxmpjRRAzRDmBEyG
YxOgi0Lh0u7Lyb0qv8WzS0UeRw+dt4cpJrsEO/Sdr4mdbtSHzjXNTUtTYZ/FwWM4aD8EZOBVOg7U
dJ3paCQmHJD0gUjKmrK03q4ro/iZ45GfFbwYAoLF8RLoNDLReobNxRGSdXqDMAP7HUGhRXvmzVqY
b+Y3LIinsojRfzAgbTPTe6s9sutyv76xfP+xwb3WIpVlZ+QkG3Te8izTJ8p2hPjqe7uaafq5c36X
fsWQ8T0dJt7E2MkNfZN1FOs0diuJ2q8k8yHpSLqc5zl5DWoDTqsDG4NW+4yAoGD71bO4zF37HAiV
yCYJBxhTWriYJ94sN8ODS8sbIWa9H7yewy9gr+SY/mPhguwyvBjLX2qQEmnHoHxoTKc151JtEKQb
h90aTuhOL527xgr7a6gA+YFtr8KE0ASb44Paz4bTHkm1XzyxXPSPJXDFyj+nHdTXhr2hzvjg+Hsb
FsyhMdkXBUm+zUX9Sne63ZCPrDjrLbEX1kuZVRCywartun6KDgMSG7YdDg6HMX3u4z7YDG2Mq6ZI
cDi1R7SC3nqUTvs8EzSgD/JROnRyk0GEByLGKDHn0RnqfrB2rfwG9did15u7oRymdRVW3qpMpqcq
w02gwI73r3NmIaKmdkWx+Dj1RDLknrMeddpRI+7kSWm+hH6ykky/FD6tdOs0DGlyPU+0ursuLK9S
N3Ypir3Xarj28a/4dCdYeHnveC4OGHiCvWbmHL9YxbY4y4NVTTgOiZwnDXHG7Dnf7dy41x0coV2Q
aNvGMzYu62tCYOK3mUIO/oziBWkglHYi+IqNHpI4ahnNRgYuYr2D1+kUWOJ6KzGyabNNq6gyDiHp
y9TjuqNGbQiJ8swIg7gktH5i6kEfx4AxNb6xsho63YZMdoYIEF5QaMLtll0Fc3pvlhOHgjT9ddDg
azbjKyphlEfqGnFwwXnMQmTf6669AstD5KyVbOZu2jmI4SgNbsoaLnuFLxVQj8X+8Vr2wV3dBDs7
RxJsocdD6wHOxPhSRxntUiIo6b7CKNbM/ij1YTpFpiFB/rorfHUPegkNIvdo0TpSG1ej3hMQKcyd
VWEStDObshIVH7qXccF3HLrlvsZDtcY0iLhuPhZmtLWj6m6Ef1EiWluBG8/WURB/7XXHuQo1fZt0
mCFjp2OPnaGqJFiQirt1nUOIxTdA5wTQCcGk1NPhRQ9srId30dcoGsTeTMCZT4TuTL5YWXWzDZ18
POkzJq16eodqHW5I4Yv5eQYa1/aGXMH3wffQuII2qJ2XeBLvTpQjp22eW0F4TCpvDXTGYQ+KJ6nb
Gy25MCgE6Ov9s3STm4A3KIsEY2N3pSGVgf9uXdUIL49xxiTrUXIpGAvWHdw15rZpKwPcDKw29lkV
HOP+qHYQJI+QUiKm9g02d047TQPyfzIbcTGqmuWIHaJlSMJLLq2bsu9JhaflTxjnVSg5uKRlXZVB
FO4T9lprPcF5VZYvOOTSVcPoRiMW06jRPvk+fUxrAncx1oKMIOumKvqnOaGgTuCJsfYdwPQkZJ1D
Oe05uLfU2tAoVhW/OyT1hGiEKsvuCxwnRV1/13p3l+akS/kBwDUfHlMmHm0fJgvn3D4gN8eNgJMQ
fFEhNYTxjqSItVVFO3WVO3SSOhf0YZD0J10UT6HQB+vAzE5/gCLZBxJ3kA6logwNGjgKJtxBczk3
a2C04TCemqr49WK5zx2D4eMBDgCWnBBtGMCxM2b/fSEcSISNzimr0RfAyHtKFJcx9hzYfsttTs7s
SKt+latUwCU0fe7pIXdVFK2CmHDxpHqAa4CkJW60VUFr69Qqat5ykSrY0nJtecCpBqgP6oNoUoG0
FzDvQoVeELqUg4+trZqNCpkj1MVybblY/oLe7buTsMT+vGu5trzGx2t+vpxB76XFbpOSbF+/gaax
TmX/EMa6f3Q9M91XWnodkeVq0eqP7dPyB9486ftYBEdK2v+AXIsZ3cgH+npBBgdd0tEG0bN1KoBr
Nqph2uRUHVfL1eXOz4vf7lte4bf7grjd5K3VHH67//OmCOJiDbZABaczkEeRRqHWJmWwURe4putT
5VJqXC+3bc95JqTIB1bIL/r5syaKpUnVhd92+Zkzioczq33+CK/Rc55mwbZY7tO9EMs2nbrPJy/X
fnvBRsGwXC+Kt9QGqtPnBdwkOJ3qYrkvbtnP42aeMKvzFpaXSpdjbHnBj6tI1V/I03W3CyN64SQv
19KZ7iISQMoM0uro4SpOe0bbbB4Gzla38Ca8HMh8FJk5NFoEnl4CCfXjZ/sgan9cX7578ACIHx0Z
4Hsa+Sak+vkqRVFdrrkxpKnlYpBXaYXe3pxtEGb62PCJlqth7fI1wq5yai3lY8mX5TRaLjzy3UnB
UmdU4WB6FDGbGqPy4UtTD+Tb4CSaJvxNy83lmq5u2r0K2Vxu+xBL2InKLbJN9wDv8At0/u5cxr2i
i7iHKW2bW+5et/QDHh3jVDQMJaacvrY1mrdpHu+N9oJYI70XsbPHH/TaBE12Qmsfb2uW0rtUUsWt
POygsTwNhV09FqXl7FJBcpxFzdwJi2QflRPTZWehXzdaNnNuPG3LWa08TEiuNtFlq6hjgVaLLMFP
776bqJbRArsbS0UUG7OHtj7RcQ6i/vJjC8khUSAghFhFhMQ5i7aL163b0qVWcnGibPNrPPrMkC5R
GtJja11ZLiI1byIDL6xu8LFt6DmZ527scVIX8c6uMnyHYUPvMDOtDXk8qBqG4idn+KPNRH9sfPZl
mhaTj6Lr2Q7SGly8QUFM21sJH2MVuG54nLTJvvJpFfvMCqsIf/61abEiBF8Uo492y/yQmuic5oSt
ZqUOv4X1O6hjblrg2MvVzzt/+5vl0QVM/Pl3Zet+aRpRrRvLv1oeyxbw9XJ17qE5l6N5SxJzic4H
mYOhLpabHxdsS9A3pczzHcDUhO3MvM7m2j1GkC6qMWWR0PkbIqSBk/X+7agTdLu8UDtwHC/XGuQE
SD9mjATj7edjQVHUG9wRw2q5r1ZbfH1yz8sTO/Xsz5f4vFm09EvNKUbTGZuK4htE2WFCap8qZlqV
qUTg5ernRSboGQ0oZBIV8mo7BRp4dSpwsHOOoANQW1Dj477PB5Zry4XbqKhc4M3VHl3F6fOBMJ2+
AUDSGUh4ueWiait7bbDOW1Xq+1q+l6Ty4n0S2OcqRrW6sl0bKZohdguoevkd3IWIvPyuYV76pMur
2dhU8xK92hfDssYP3c4i3pm60jqZEV6zvpnFuve9YNPlfLTGwT0zJJV5ECycAK5A7VXjzXJtITn/
dp9tGmJtDibotJI2b6iAq0sE8Ec6MMXWM8q4mLSV+Y7IyfiozUg2YhaRmF8XIB0dD0YrNSb3eQ7k
SBsOC+nQdpWwpjcPbFzBB3FqYLpSQOnlHczLgFiq97a8QWKhzFVZ6CSwq8l/dOmHlpV1bSnGcZJp
7VH0Xz+Qld20ryrd3AdlX5xMNybeG/e7pT7rIihqEoAK5+X2mI3ljKKf5IxkDBWC0MF75IXzdLKz
ZjyK9If8bxoxHR47Pyx4Wz3XmvZMxk+59/XstIQ1Lxfg6omS8vi6F+7a8uTlgW5Jcc6W+QPLB7NI
lzZIanOOrV/+SrFzP//HD5Tu394nlvCNz1dYri3P+7zv8+bnS3++vc/7kpqTNQipmbVe8hx8vvLy
x16u0Nsf7/3zOUC8osNsmNvPuz7+RDNBaLqOVMRcqz/NU9cDwgjdHdSJmwU1XU4eBgumXrb4nMqL
GIviVUSzSKmpljvLeXwapIx2dgJfaR6IKFWyjjJU8MHGMlb6/8QgX46YESZeE8TmrsFdT6jiXWIl
f8qVYgRKq2EmwmsuAOWsIMCA9VDzMOgjJpOFLbe8Cb3pHwbTLXZCqLxJKz8s4iRPpZoKQdCmQKd6
4iOQ1itPFuyOY2Q3KMU0oJfHBfIZw9YDOoDZiCkbYSU8xuU1mMXnjHfhYE0wMsalqN/HMv/ZyKj+
6Ln8b2PhXzUWbNPS/66xQIJO+ZfU5Y8n/NlQEKprQAuT4pVH+4Dd+mdDwf5DGCpU2XcdQW3r14aC
8QfoX3oKluF9dBs+GwriD8v3dEPY9BkN2gri/6eh8E+dNM/3DWE6jmdYwjBVe+IvPb9gAKoTgSOi
BJ1tPGFPN4HSfPcgETDPOG9WR91HvIneuK/8UieN1E43OB9fcSMXO8e2KesOYbBt7P7IggUeDI/7
VjKz/OpvszInZWkYgxMV2flQUCR3/AYXFD7/qic2zRhyUGkB+Zoc95wckX+ck+tSkrg6ZZhsHf1L
mmIr8goEkC3run02zQB4DJWR3JpA1zAE/PLr/dlz+bXHotpGf2mD8pXQGPFRAeFvdt1FuPQL9tjv
RBMYgw9CSvN8OgkxItZMu4YGNGGwBQFa0BKM2ioAiGNd62F0MOf0q2a4zibBldZMfFJZ+SkesYJP
E178SieOM/FXajuwE70GD4Km4AQ06fj3751KxO9NXEH7iS6064AdEa6t0NG/NnGDyKSKDG2EfXTw
muOzXldWfpezv6OC6Zd72Lo3xfBSUJqj/k99oiaq5Yja56UE+rtH80k1PiRjbSCsnvqCuXWH6dDJ
FIMvzJvEczZmS18kr/EeKr6qiYG0FChTwmiEs5WdsSvQFSKP2TDnu9iowb+isMidtEU9KM91FmcA
ksbz1Id0GuarFPEK3QbxavbhEwZnZB6xcdTnKlrhXsHiE59dAYeydFZt1XU7YgSe5kvWB/NB681j
ruF6IVjNXaO+Y50Ab85HbRxHKtzgDSl2vcIF+z6RVVMLe53zvPUQ3QjNaOjUawi53N5fufL7stZR
+TICAfoxzFjtRSZac9t9YZvB37V1twLUgBD3uaolCaym9i4R2UJHks5NlMGPMNm86T0WLTJHqWx1
+qUeOFpgESsJBqZK233E1cjGdszJxeZFtDKs13Fn39l58R4GUbIyh37vJYq9Nhnf0ulx7CmZQTqD
7no0iExcBbW8jR20RnpF56zpyIHO23OKly7Mki8zbgM/QH+PfMVGLACeM85bSFKztdMjUpkpS+69
ovg2p5NYA87UFatw0/XNa0XBalXCcF3X3QjarwQoamPfbaJz7s/QmiQtc/S02TrO0GWZAdJzw9xY
gXEhLxxylvYgLJEe0Kxs6XNhHzVIFuzHU+7JtwDKpaO8gHK2d1FcAIzD+ZzLwdsEel/siJG6I0mR
qOlq+pL3Tw2unHVWF8/VZH9tZPvmZehV7e7VE6NYYWD+3ibxnRmhvDbi+KZJpc732L/ggfgyO2s0
phinPVSVszZvQ9FtKKyeq5kUKfCHr/gxqcmbOGFmNCx0L2IUaXgzNFytBmTbysg5fqBglCXUhdqe
jnpU72YcGKnsb9Bc7yNTXqISQYGWrMU4HNu0effMOwvbcefj/jEUy1gfv2mGs6277pRayXYm87AU
YEFLdo0jq4QRrxzFQY+gdw+wcNQB4gM2gox2bev2C0axRxVsBWbgklRkjQDKzskLCwmEpzLfEZbe
x+V94rbfSrP9ArNmb4eqCcHeuoi6r1IcLOw4q5LOJqSaQ2vgTVLSZxp2ycbzAwZW93EuWUp62Vsr
xM+A99IgvS5s65vW4ngwJQO6h6y8HX2sLM5rwu9pgINIg/ic1sleNvXTONUquePWc5z3wOEDFPY3
exqaPfCSTVAE9yKpQABoCN+VlUNz7jO72UqMpKjpoLxTK4loKvRInI0fBWfeSkQj3VM7e+rSaefq
hA9BysNErsfEN6NtWlljsIpRBbHOLO89Oi+4onkNmSWMGoA56D/AYnfZ8mOMy/u7yRO38ZjeJe50
7Vt42GCkGJWgLOggCkaAznDtU59sr6c4tXBgET1M+O2xpbyfNHAlsuDNdPKLVkQP/oSQx51Gmhyg
HufAaej86bcf/28q503gljvKL4SeJd8yZfbj/J7aUiXERucmj490gnH86VtjalazHX7p6xJ9bj/+
YGdJDQJ65EqzKoTnt0Fl3KkHEt97TbHEuqP/ZsrgPkQ2yc4VumqAGFCIr2K0wK6eA5rSrR/ugrp/
nY+TTsO4Nnz0KsG+zOYRGqO+juoONTYBvStddQfMoEVihv87BiC369zoMVAS6CTujnQf6fhLclZh
3uyolt/ofnMspPFiOVs7QWKWet6165Uvod+c09h5lRlDGDGX9cb9BhMG2HI8XuYYWhQJ31tU5SSx
RWLjoRZi80qJu8N0AKkMJSA+JPY5yXHwhbuGVS7WBAAHzF/P2FAOmdItjoU57Czbusmq5jmIxlv6
7d46LLxnoyVTNm2/RzFNHlpE362WWGOpVuZcYRGfr/q8b5aHJr++r2yfZhNssUqQEhtZX82R+NEq
KzZJE25gqGYMIdoAVxyJwkS/zE1RNNA/Bj2JCTL212OYv7mwVE9jkwxkQrsXf2DrGQKGJ2wIg5E5
OTchUd3bKc+PZdY9jlo5rEJ9Ynxh7pkMPnNqvOd1068UxstLe4GjwfmSjmTaJYH5rdKClybqrqyg
81eFVRa7EX26ZQOSCvSrXGUhmCawAdggxNlPxcr3qf0AnNwPk3hIqDBpwnvNxeQjQPOjzdekir9N
GPY7gim+OSxEEvZFjYZzP4B/AJ9EFtu08a5pKuarueNQrKRLNYUPqFshJDy2XzTcD7hQwHOrHE2I
OkBWAnQmlSVvIlIF1iL3MZ4XsQ5tO/w+C/2xHvsZ6QQmEHXAw8Fp1h6mvk6HXeZQFhjc8kesV7QZ
DKSmEwGZ+QS91/CPMiSQnt5IsBXOowzj8NJTzB5xkVOivtXtgR/bHr7PMWrb2pz2ZKc9RU1b7BEL
wvinCdZ53uNA/ywN4fnI/hplOz0qqquOtQpoEgrGrWCW3zIagnuHQ+Jq52DbhDnwMgvEnFSo0TSb
l0HaDwRYbzyZyi/qqwOfSQVz8Qs4r2HdfZ81TuI80l8HQBCOhrfbtb2X0MgfyPyNONAhR5XGq9eY
1c6z0ara2fe+6IllY7UtSfxdjX599jPtduj6rxibcKXZgIuC4slFmrbuM9o5dV0+CxBWg5VdRy4E
l8m9R+t/k1RI1uL0keUnjFHM2VHs0EqldRPMEC79VcuzVnPoPC2fjulxjZYNDeuUHdV/S94JFBj/
QSTujzYZOeZH75mS0l3PJ3TtFuU5GNTg2p1qPCINb5wYgSiD7Jj5K9mIeDf6foa+4W3uqX+Eadfu
SULydTI03Grw1k5LDmk+eUc5Isbth5xsccqBDPUwL7Z1UbFJx4dUI7MmCvWgTLWInCcsAA4txmKI
vbVs4hPFlnptx1py0FxWPn5TwiZD5SrmeEs+kDyX/nCbeaYJFDgByVmY9GpN62Q0lPWbHIJu11cX
2IOPhhT9LgFgRWyJ9S5kYpyHfKT1Sv9wjvMnUwOkMWpxhllOPCawVED7gOeVnVwHqf5gdOuiiItt
4CR7HACc/sZAa6noDn7h/4jDhu7DDLhBJHzx6TDEl8kkx5dy97DiPCxo00CXnzr9vihGJsIwvqvz
VNuDOACADUWKAatTQooEu8ZxDOHcaFSXWhrFm0rgPCS7Yt7qFWb6bNCPtaedM5s+Hxkq86oIUY5n
QX4Fi+shitDnUymQmz6CmZqZ2r51OD20ml4j5WmAnKq+SfebUidyJgrlqv4pVXUUiWNFF49iyufN
5ZpBEbVZqqnqwUFVWMkyqTfLgx9PsG4zVY9tVWX28yWWa5Oq4Hq9dlurAmY56Mq5rjO3W/sonN2j
1nmUgPuYTlCkIpI0VSHW1AGzXCDy/fMll5sVxeVC+S9rVc4GUk0BdLma6gH7i6Bah0J8gVuSn4rI
CtaFA4jKw45zrHD+Q/2OVgTh/Klo9QCU453FBsX08aBsRl0ygUF1Kr4W9fLqZZZry38RLslwy52Z
qvOhLBw3bcDAFGppnR8mF/mvkev8XvVwIfYCa7AHAyEHWFBBgDj6ja6fA7/DzhSJ+Trx1Y7Jcqq9
pbUHEdvzmUMmumk0I7oZRWTsNBzZjANtscW2ZqxVj+gaw2KGGxqiRQXsn7NyfhhGJoUxkOa9F4bZ
pkm6aMcKhtVcVoNRHSZnY7vkzRqa7dw5JjUoM0+NTWiDK5joda293LC2JEev8nLSaEOLmnX7oJR4
iX6TRkRR9eVX1iPlEX9ffImj5lnm2sgqscBLBx7FIHZDl9Z8q+UsHkSOu32e/J1mVHRnDP7/1hlD
uOTOF+oL73Mzp8c8Z5XaNgHRLbushZ0V58CVbK2y7yMjOfkTHAkHQM6FwIwRIDxThcxhmLWRk32d
VTpCgtgEpA01ZTXO2qK3tjVK4JwG/tk0Gg82RPNgGybGDBg7uGOmdie7wji7lDoiAGA3xkiTyyyc
I3t8G+JZkNxJgssAW2BJKLzirZeXOdVQ4dlMYK2WF+fCYCWWkEv6FE4YNCNcdBsD0ReazD579bzw
rgzwHZuY/Xeq8/U4zMVPq2b8HoiBoVYoj/4QWPRfhi91mo8f/gkOEYEjRBZsxsPw4Jo9a0yPUAKK
f2fs5DTk7ydZUTyBEEAVhu1e5U83ttvfppAx9mkXvjngf49Vab9lo0dWTAAzcMQss8GIm1zLQMbX
wBpsSrbIOzsTutZcT4+aqxnQh6DyAJW7d3xfPIZaWxy1HoIRtKwVu3r3dpwaCy9RhQNKGZdXRSKA
+qgL5IS30wBxJvKNdOugb3mKPfeWWIb8AMLnqp206tb3g2scRtlBWJJC+Dg8oQgpISVugnn2bsWm
KDqyj5DVwhd1DxHSOwT+0/00FZjDGjqFQ2W/xm5D3H2e4r124NlGAFZWgxua28JnVtXr14DVyIZJ
zDq2TuIfsx7qTd5U11XtQPVSqHAXpmLsWKSXwErQ8PuzRcrkIWtN1BGPRkvhAR3UFeyu8MY0PVwR
mVnuxz48xXZR7KCjf5fEM9wbo75JoF3sp8hWbAOHL8yYvyDmTw+x3GujTuhEkZ6tHlqqw5HbtO4O
eeNTHvenKMIDg3Go3QF6egmAPN17BTSbgCbBgDaw1vMY4hEHRD9j4ANwcw6pyngrvuERmUowXIPN
do/CHe8oF/u70qG9XtugiHUVDGI4lbORLVpLU4u0M30i2VOP7hoapGHX/UgyGd10I3HyufXc+6xk
IBFBX5oaFGreKqpDwGQh1e5uto4GBI6qjzrFT2NxpJKJ5yb+asVlf18jB9ZkioSgCO+SqboOrLwH
yY3HrEQ1E83Zxiq0cyUmPp2VJ1t7foYZ5u/8JC/2cZKdqJZSepEeQD8NBwppJ/aQdmecjEVz58Qw
tlnSENgh7BGIR1uvRWdV+2gs9HOkTaSzNMkOELU4Btp+Tjv/RternrkaXE3oTddB+l/sncdy49qW
bX/lRfVxY2PDN6pDELSivJQpdRAyKXjv8fU1gLx1dE9Gvar3+pURyQCNJBpwm7XmHHOWp3rx+opM
OtTLHfPaMEnF1usccYzwT3pn5k+GMvxse1Vc6h8VuIvHDrYQltnu1g/bjRxZMJLadS+CJWEKwCJI
D9WjabBJaGWxICpqFtlDskWvLb3R8OkkjvZnsLSv5qGrzmiktpaBRrtsDTzI/a4MbEprJi49FI2H
3ujZHlGBAyHiHEqBfLbGXVgnT6hNL1bvI4DBenSanMXlfs4wyJ7mtDnLohF31Cw3dsPJuSmnAXGb
A+kXPDwX61EUXZUVU7ICqIut0XI41ldsgaHBI8U4ge45DJD+D7FTTp4vqCUp9UjPP1XyDrleR9lG
KRUoNdVXrqiT1wjM/jH14o0qnM6LkgkJm7r0D38fRuWoUVGo0lNWHXHaCZ/uTarhPp9w7rEuob4Y
74YxmU86HPRNm6FkTA0LdRrM7tBC4cAOw3bXm9aLqXGex45SB1E2+Pj1SM6n3pL9Pw+TgiaK6FE+
Z4Y4TcvFeoTCEl4jZpV/Xm8n0oAwMGWAaenr6qDxTutRvnZ4KX0sUpJAY78DH2F5CNJNNKJjDIL9
r86rjE1nKwrErutt/rp0+b7bZO73gmaRo9Zk1SYO/Im/fnZt3a4Xf9z2fVWIGKDDUMegFQL2oN8/
UlmsZ4Mca9f3o9d7VXuJIv2XQ7WkZGuE5Kd9//S/PGi90VbMHvVMlSKkXhZff/zOP646tlqyBQ7r
348LK9/ctHKEb7A06deLP37iv7rt+yHqyDc3aglRX1aLDITBRtcBFPlFRFYmuV6Ax4sw9ta7Kx2d
lxyWxNm4vo8CcsLMAmnWemH5WAopnqLcWq+DBmxP4C4p3flp4ZXTxObNzLIea2LHLDopD2luPyIk
JotqOQP4Xn04lHw8A5uh8DjFEUQtp0Ib1Gzw/Rqfgy3TB/JYTpkPEVrRsnA6pwhC0FE5BiUA+sS4
BV7HfD4STfEZZgVkkNA1A//SyfKEsDPdsLBggsQ+ypCBvoezaBMBPKmN/gmTGO6GpHyIIusrLMob
ByBboDm3hRq8mUVC6lCfXFOJ/aq7bdNHt9XYic3YRRYkj4hc9IAwHDqLtApcNdPezQY1JwWfdiNq
5a0DSG1iaHfjuTwo1fiRkDJF7WMctyE2YdcCyL+p2+mC4v7LR7XOHPOQD/oTmvvHsJpKr5P27dpB
yGmObtJ0+NAGcCgFOyNTlj9q/Zc9Usk17J6Mv/4gs2MvqACJeogRe7W/4Km6oTaerTA5Z8RkSXWJ
euE1K7QrGs1FMHBG3A3YyIBCBcC/Zf0Xd+Nu7Apk2kH+AITiPIyO2+JCSSrk7oZ+I43uGVSCFlJM
T6vnfjLujaJJNoWu79tI+WzwvW2dJrqR1fhgq/MT7pPxoOo58c9OcdXWzaFUgG+xdiPuJzmVrQ/N
1JnuS7SG173/ZRWEEiYVmmUiabAwN82mWSWhOBQiE0Awg5q+sdAC1/oMxFVlN+CkTyNEik01zDv7
XLPYgitkO5jksF7gV3YtxiTQACz/A6W6b6unKZmGL8nWlEYaurvXiYyuavSPaudfw14+OL1DDgAM
NcShLM+vhR0/YpkVQKecB4CT8XSpDN3N2/5S2cYBodPWaV/7odEpbyofg1NdJb0K7SHQn8v4uZTx
j9HH0B74nba3y/isdITzoLyNWb1G98jLEf2a5XuhZTzlxvF6BhJ8IprlTp0W7YYK0Dhnz7AZZKXy
a5xp69NMWlpeblfShMgIa9nopTEeNPi4ADfUnV6wkEfNa5GNU/jbKvuslWF0ZwkMpjloqY4BRYGB
g38ZhnfMG1gOOfWnib0gO/UTXHh3uneUSACltT+tLr3RLb11JbgZ168yTkb/Dkowdo08CVxKio+2
Zk6eZfhPEaLZXDTPbMqIKGMBk/V8dngiSQ7QjVtwOTTxR8SuGP7PqAt/FdEOOsIDTvIvexCV1xcE
4CUYkNDRMx448rURGN91ssnmpITvTUXVlWmOX8Yk0EaAB7Oo30t0+ECni8yiEJRGdCSIG0GJh2iY
ISU5JOiKNvSfYJ/bm3KuzoPF++YEyc/JEcduBGUII3Yz8xaUuWJsx/w1ZZLbyeW7VpoZm5ZTaajX
y38/BpecsnSlwKl5Scv8qhj1Iyc8I40J3smpAVIlnb2FjJHDH6TKQKgbxDGY9no9EqgoNLhdsQmA
bV64U8U2gnRK9waOSS2Bg9AqYDbDaeOL4Aqx/0SY2VZMivTSgJk7HcA5ty8N5Z5zU+ABw8o/LbrD
ESYv6PS5wdRkJz9ryiOeltWGq9XVg59aSMP19CZpZspNys9stGhQDXyvFjCPb77KwvF5vryRBEHR
/zKya3YrdLX8B9yZpKU5H5ieKPI16itplPUI7ybDNTWP6HDqX3WS3EeEmcAEtHFbBU9LQ5puF4KV
Nmz3NmjBeiDXzlykTpAZeoAH9oi5gyW9mswjcAgI7tMAkdoGKJhnGRYA+AubqbXAIVSs1GvNoJJn
7fGMs2PW2Q+ORKfiMCJO0RC3LXhIj9iDD1mFzT6WRERU4tjQSKuRQ28CqdPz0796m91wBZASA/O4
FOyh2Mdu3h1z7FNb2RGyuAR+h47yIcP4KkmLj3qpp8s+jul+EMBxISvGNXoHlZimLJbtgzOiIvTl
9AEy3a4pOyuqiv+D0k07RS/++DUSpob7Tts2RX09qLR3FUrf5BDCBu+vhfkFU5+C24K/pSKDjzk/
hMacH9g54YxnM4PWyi4ml8CmBLok3bQuMl4ila5xnHxoqUw9I52pCKJWAzE33M21/ZEwhpaK8WQl
6jmb+TZIVd4oWQ/YX9XfWoSVG77fUDAanlOKaidXtAiuoHkTJ1nnmnmz8ALaLd923n1Ubi4riLha
Pwr9kcZaCamGOJqhmjghfFHvMke5t/labrKyVd12gbznvrMfNSfZtgq5fr9IewEsFtDZ6QwF5D6m
r002Vs9JepMWzryFG724wVwNzMKl6yrMEqXlJd21EOQWld3k5Ro8YbLkNnrMIqmaWRzINDisDf//
VeX8z6oc57+1+94k6VtYZH/L35Y6IddIdd6a9t//TXH0f8B84cz7T8/ut9VXFdo/hDDxj1lSINBZ
VDH/mb9tLfdYyHJspDe6Rcj2X/nbpHarhmHYJn9o+dn/L2WOZGv0dyEKN2iWIxHo8DTA5KD0+ZuU
o+4TOx9BVJyUyDqn5FsA5mBpvCBJqdc+D4jdy3GGKp+MctspDwkWZLfoKD+GKJYJBx3OTBwME4oO
pHJCNFbRrBGxrh8dX1FOQkeZqkNyqoNaY013DIc8OrMIKIWRuFpP8vNQt+9jJeiMNbSusgiDjk3w
xqQenNDhGw557zRrmXOiu9Bv45BFjSxMC/W+8VxSa3TrBsEfelLz1DejhTeDo+8LRXdHCbFtEqAj
LEfBEc/9koom+9LlEIqYdUqyBYWmJM9A05jhJuSn60XQlBJiJVvrxGBuWK+ylE1RDqPw/n7wesd6
ES0/sR59/wKsh0CmjNxTR3zLWf1FciwbDjtDYQTKHMojFyQMZOeaZJoDdg3PnKQ8Oc0SGbUetcU2
SyxcjDPpNIFqgb2BKBjPc3qmF0aP2nGUu66KrF3hX+n2rKKgwnFla0F+/r6IVUzApgmafEqw8uFG
6Y1t7yzVBkOWZ3jCVzSGZ6+5zkzAnlUjY2CMRcQWKLuVg/1hlqxGetoXHmaOn+nM5jCMylcbxtvC
XL7zh7iGe2ISyBPbOZNyzi42WESIyktn43/ReuAEmABcuJ/kR5nwbW38vAN+oy0eVIknSaqXcSCk
GxkEXWMH6NQO0NUBNmNyVEjzsGQTYAbq1PBKmb60XM0vJPhA0J6zy9Dkh87Sz3WsdVf+1OFXk0RF
YMmNRpP+MCK6C2kgvavWyCg1o2BaqA24Jf1gszXqHyaq1WPiTFfmuGLnG8pDihFeZF9zdrZzuhvI
BTsMpJA3UBCv9XARwAMX2mtDwFqBJBU0KPUw7fVK2Y86OhybaLCNzIar3PL1K82E2UMN7gyJw7iC
Y2juLXt+Xu9zyoF3Dwtb5sue+YYHkAxtH2Wt7FVe+mWyJ+2iLs+aJMnnXpHTro7C3XrfvDzAjBaz
pGFtQzE/gblCO6K38FWTfL6qB17WYBLKMhjp3kFZZM0tEewTM/WgzvHemLqL2S0Gl2bZisYsv3fY
Df5221CDnkxgnQao55MwOyvSEYdJgXGTB+2JTQ7uJf44MvPlcL3x+yIPSdcjwXLDANjiLKXDohLM
t48JiVuvyUVimxAbT2nQWgh+6P2UyPeq+m42gifc8vSGJ12eETogbKlPxsiXpdLM2zRQYVhCuQNM
pCw55tfakkXdGXPJ4qnWYY5FSDxMamhHe7xN0NaclkKy19vZ6+qUGuQEcthhB7A6rVYf2e/D0tK3
tQpmTfglOM2PFMQ4FbyR+OflYkjfdINPzl6gdKtrK1tMXDUU8CZJx8N6k1OznYK63XvogWuPIQEL
2+LbAwYV0p1m1yKKIPPqKgHfTYOmPiUSJXBqLkFIfe+FmkRCvlxMUffPo/W20e6Jg0uNfaMq8CZ9
anwzsMasNaND2Tuzp5dNxZbRedNqJ919e8tmaNhqVKve73eyo0Zf2KPiYu9BPQ8jLtLG4UBSTrWV
BmBFprHac4hJ3Iyc2CyQARqJlgwxLSAYyFLIZtysNqbVwdQKvBUmNtGlcNaIXJzaGGGyRoKaMIJD
lBNz1TnhjqQaePdx+6TNE6OxbY87WeSPps+bDkaU1rxCyJtAL+kqE0xqXNV8jK1G3gmFeRwUGr2o
ZsYrml8BqwzhqSgkLPfOMUIY2uXGYclKWD1Q5qoNXw9XsxSZTpTblgsW4BvNjpRiA7gr3DvkCP72
EK42qfVUaIrivhVduVvtc9HiYzONiOlqtc/53TJ5pUgsSK5C2GrhZIriFndwnQwnPde7jYZUfxu0
2nSSvfyQliU8A4rgTpubu7UyWg2NdmDPOjUvRvMrULXmRAtvSjcz2+WTBbOMb2oOCM0d1VBzQ9v8
iuwYk+ryyLTArg7WoPj9aKC1bJEXJKIfd56VxSWRTzI6GFq7q6djlU82fa+BGhHDoWdTsNriOf4h
0/sBJcVxfcXfr3292q+mj2QOLlMTAtVfTB3E5bkScuxhvbZerJYxYzSvUjm9Dzkt7NUmqPda7hlU
AhCmAe+UWWTRzQpdICKnJllOUGL1tvOEtb6WVHj9agnsXGCa8zUJ0QWKdrJMaX2f7BwbvlEke5rM
SB5MKnidE6tbX0UmGpl6d6oD9CIW3xG1xr1LvQ9kBGVsVgGiDx9EywDRZVhFnXigQTpa3UEYxHkA
TDutF2j6GcCwcVBpMdLQA5hOnfoYLjkpi/cN5SlCoMg/pCZzQVkT4rU4QL6NcOvRelszd3ciqIlK
WAa79UL762i9utrkyAOiVhFYNbGBZMlzmmGg4tsfCJXRYD1cL2zsWQtmedFdtFdxgAKyFGqOZAvj
6nrRqqgiSKw7rWNQNjOkh224yXM4cI3sb/AvzMjixOv6d9fx9vtpfF+dfaHsc6iSCMtZEDqu6rd0
O5LSTJj/CV6DnvqjMaj/r6Xu9aJRUn3bZLwjhQj0K9Wqqr1sja+M9Zc3hkpINJmCl6Ec8dM/Kr6Z
CDdfzkwcyl4he75Lv62Kq6VjocbReIhaF2N3tiAyaaUTitrTnpZD8AKYE61m4EV2NewaSzIwV1py
7ijH7VcXpFyK6cQxojxcD/Xl+nrP991qdmi6Tjt+37c+dH0ARqfyaPWvWrpWi2PjAIcNvQjXVuPi
agz+vvr7CP/dkTzrTVeZWKDX2wqSvBmxlvexNMyiP8dVsddzy9hrvOJcYkPWFy5B3FvzldE5x75U
2ERa2eRFdf4rynr1pCqaeqqIz4Mm7qDzo4Sc/uULXR2iebQUjr/Not+P+a9ug74J9l4J0MD/ZXhd
j7LcIsO66n/bWNeb/vj59bYVjL0edWO1ZD9TPFm/emWZAURfD6vazFV0q3JZsFPQGBnQO+raFe2e
A+HKDIt/TaHfV9ejfoasslnvXq+v0+z31UyrtlmP+wl6JfGIqhh/u2lX+yyiXlSv6xQ0LN8jA3kx
nDmMb+HiClsvbDE2gpOrsw99BaVQK7ur9WIkWHo7MSMv7k1UPSr5h76Egr5xGKLxoWIP8hGzNoeo
T/z9YtfrqoM+YfYxy2Cpsi6HI+k/8LOXov6fd/3Lo6IuHnDcIcb9/ajcQ6xWHmeL0cfLF99cs2hB
1qP1osvIfPt9T5mYc31eb2XXggRkPZyXL4q62i/Xw0kb+bp+/xZJrdstrbFPz1D3km2xGijVVcvy
+5f/6y3fv9KPwHOvv3G9bWykfeygkSw3//GocAptAhmWe34frn/99xNZH7pejyqLR63Xf//F718l
YnDG0jHb/GxZxLj+8fu/n8Xvp/199/dv/3+4rciIUqpE3e/YCAHRnqaG/eiCsSUnHXJLqc0HMVAk
y5GAzNEgt6NaXeuxmBEfAR/o5/w5jmwypJ3yOSm1nsXsDIylFvpe9a3bhuSon2yFv1iiv7UWxJo5
lPG2mhUSliQPJ+6ZvB20Mm7UhE+ApkG2xIl/Mh3CEcJuiSozKJE11JPTCFB8W7SPWhEx0+ACphuM
0t3s+8d5AEfXVeKHWejI3sFDI1Yl04MKexjVG4IoHJe6Wb/Tl5QFEpnhpzPxmdauBVrjVaxPobDE
Nd+FFnxsk8Ppr8t0TyjlLwTT0SI7991Q9C+yJWfINH/aMUApq4wTDwEPwbH1bhrVV3LR0ZLt+oIO
tqwoj82mgtagM+lezTD0muRErT1HZaafi6LtGPqilxBAz3UYfg7Te+r4+1jLiR2JCTcP8vBHSzsH
pWp41Cs2pHkxngJN22tteaNCqeejqpRNE3Sfpg9XQjjGXvpUJPC274KanVtXtz8Uy/w0lG1tLgWM
bGJu5UcxNE73CemMWrIzauSJTZmB30hNL0w1OKzpnUNp4rnP3mmIex1LLtLV0resZq0LXHSrReK2
mqwJqQCp3RzVLmVodhx6hwTMfJ0dW2z13GmORYKEVBCqeow1MjzZZe/HmophZpLjElgpeBLd2Tt2
+ybmJtyOdfCMAD4+JzSeXAon7bZk++jlar9X9MTcjJnhjdStd8Cychez1VvMmX6KmaldTFIz1ovo
cR7VJ99augtSucwmC9CMZVpumEQJtf5pEHmwCemVH4ZAfbCHGnp5WhxD0jTvI91+sMuUyC+V3XuQ
JJxPhLY06O8rUi5nqXiAskuU5366j0xnT3Yk+TIZYKoo9j+VvrnifwXZlAx0dONgjiIGuAVPQbGW
YZJkQlhBxTYucO4YOiqMWdw4US2OSdDWJ0FEtIDkeuNMCnVpJUU/o2/GhvNVBe7t6gjJ+4pg4SXN
SR9oPkAh1XajtFqE9cOtjOFfIy07NW37LpdFli2s8TiUPxTdZlil7ZNqJXQrHdU3ohzWRK1xsZfo
z7THzCidBGq37GGwEyeTu1o8iR2JCv4+N5KflWa8G41xTyKs+Fk2xY+SIcqdelJu7KoT7rBoWeRM
DqEQlwhPjGsR67XRJaxchA5MB7QW6OteFzmaOLqYQ6LemWSe3E75l5gjeLMNXQxp078IGfseratK
OMl9XRa43kadApbyCcv9OY/8XQrQ1ylxNZgx+RZZYLb7JIU4AuggIlmo+URraWx93XmAR9QcqnMX
N/pe1wvEvSbaPwRSWKAUkjRN3efrZpxmqlos88D8Kovas/evGhRICIO7XyxyYyKktGHrMzgVGfHM
WCDI4qJrkjXOKcNIgRQovq58OD9mkBChJZgDsEg1ITV1LA4YQSoWoS11H1nmNa0u/0fmLylCZpy4
RnoIB/FQWop/SttkF1qG47WVfk6EVd0pIwLlWB2SnYX2fmgdYCeMUcCJMnQgLXtcHdZs1DbXoKVu
g14z8Rfsh8J+HDqcVMRwtQjcxCd4vLMxaRKbePQ2D6mr2yGpfTKg68/5tcud/uLL+lmrDTotYsqh
IfNGy+e+T7/KCIWl7dTWAan+wrAz9PKNMgWvqadRoavJi+OPB3Suj8Tw5egIks+uoP9dzGG6j/UR
wZ6uodI27R3MhK2NSwYJ8VVDhPe+KdL7fiI8PMBR7w3Ed3kQjAEdTqhw47L1QBWUXjS+dcHwSgQd
TO7hqQ3SE/Ur/D0NMoGof0KyCfVKor1rwvOkjDe5NN8xPbVI3shMQtjYo5Ou6OMVFrjVUXwNYSm2
g9p/2SRHJWEvKMpZ/S6fOf0iGFuUMudrbJDsHuww2aUBQauj09I/1H1PUTNar+QWb0sth1DK+miL
OuC9HDw7LbBRdT34ow5fdVUjZ2PraTNVEarlkHSrCdvTHPClAMIrV+Tq5wSUYBNHP3W9wv9V6JAd
m/69a+idCFB9jSQ6KwrVBikCnanX3kJB6peJdaAOBTEWLAaR20ETLZ1CLEDTZBMq5Jot/RMnMxMc
WuGLbhAd41+PpU35eiiive53L7qWQIKb7F09GOfONM1rNQ8vtSjA3Tt6v0OSc029mfQX6Gxs0WhA
dpSHN9FU3tHSPDALE5TR6rvYijRPxvMPJCTlpopbkw6czLchi8bNQD93Ew0Jro7FY0iNXQvHN12i
Foj5RJomfcZGOLJmlL9kcRsYlKH0Yhq2oz4xFD6biTw3b2UYP+mz8oZLuzqNsCddUGnJke3qNdYy
BHJBeKP16kUPVWjr5U2Wq7f2TChm7sTVrifGenbawg3aQMUmyGAc0j3seu2prULgcSHzMgWEe13R
niyfATKJSnFXBjkB5nlMvmGg3IO0nD0SOTd9j6qva8lSCwvMlWMMRi50xH4GFJLAjpMWqvaxm68i
kd2OhaBYzUeWWRgUg4nRAdSXp1rWWcmD8FgUpXHQ63Tnxy7GwuSGlV/rBpb1VEJuID/81oqq5lz0
+vsipVDLGmFsFLlRi65/JD5vDGPiYbtsASQRBxS1/ocajo/dzPuo0KdDfY6xgXls0WE0YB8rVrC9
vFcNkCsBHDhr3kiFvByBFMwrG0I7MKBt9T5/T4uh2BnEBeIq6jcUf3HSGPYb5KmIIipLQM1pbsRE
EPJYYjrQrH1so302iuAXew6q+HrQOT9qJb93SKzbqHo0URIub0UESKbYD7mVnmRM1lUvhOORHbQr
u+GeXS4TNd+6WsVIphuQ8ifQO6MeCKQr0yObvQf8eMnVEKnegE4gI72B0dy5hMs2BPC8wa5zm4h+
q9rJfJm08k6NhHpW6MnT2iduuQWzU5dE0kJ2glBYlXdOX1NrtiF7B2hI5qCkDV8VxIBs0V4lrG4t
QETKTzD1SIuW5IAEf4dbJPaOalN+C4fYuiFdeWwL55XhCG4ji/kd/U/HS7tRve7r5FwLccLF0XiR
GpCH3ee0YNOIDgxxbhP6VDLfME5N462licwTWGi31MAjt4tKuuALnFw3YzB33UEGlL5ImDxPTfKF
zhECNnPSVnT5Bxknn5HCWiu1EHmjO6ZqnIrxZiAZMBkec5aEe1mUpmem3bEcROgWuTofSKC0GRAd
cTe041WYVPJmto0j3o+tnQ6OxzJJodud0Gv1mfuM5jrRw5q9F8KUggxi17HQiSuiifZLVFcc6fVx
UOt4r5nkbLbYu/eIZ0wUPG4rI3MHbxIRgfoOPq7czSmjciSxYBhEfMXIMlhohV9Rc4lzdZcxv7KM
9A+QP+4188ECI/zoQ2IfgqEhnAhgnpZsjap6aXoK510rn3XJ4t6xtDtM9j9QsW8p4N2ptrkg/XJQ
/uocbMfGgepUzPeFVHqMaMh+Be/4FKIrV/0Avxu56ul47rsEUbwlKCaP94hOBUaJgdCO8QTtHTVK
Jm9bGp1uK8YPIydjr7cHxCEdNym+Qjx2PT/b1rIv8KWHXhQBCMIf9GLNaxfQmVPLud1aBD1ssGDY
CL6yDn1IPjHbDG36OGX16FpR9qnlYBUzvE7sx2x4Q5EiNkUlKdv9kmHW7irDH7dt0p2iyTkUNX75
2qI7mCBwO5CunbqxVZIPDkiFXQ4S7y7e0Vu8pCZ/OS2M0nUa5GODdiNQQ7DqSjxUjTFWb5VA6qh7
BYdEQ57I1z183pe6jTsGPBsFIS4ute7ezLF9RA58p1dU1auZGgOmINcnCbYhhUebxrcpz3h10vnR
Z3iHBPTzuazg0s1Y0+JwIuilG8jS1M/W4sOmxURJnwIQlP8j1uHlVcpNYEAOLPdWv2bR9Kfi3EfR
u4H+HZseSmpDPoNt/qpxQWPQM3Zm0P8ic/E6S5YPECQAnxnbNojHaVZPu8EpnmxcTBDfnR/JrO5L
q//VZeOTJGYDCdeeZf2bn4Q41h0Wy7lj3osmv4TK+JjEID1TpT21RrfPC4PAQMCOicACjltqU4x6
tO218VIE8FZ9H62x9SZnpLvlEDjeXKLzj3CkPyNabrDPFepVJwD6mmY1nlv9mtZQsDVn8hbI3H0S
CazOeYFKa5m2ndLphr0LlSBDwQXotYzCDuUa0XbPM0bGa3YpEjPCBpg1GVEkvW/yWt9NYftB3/Yr
7PAUNDOFxwDpOukAT4wSnxXNs12ZaXu1Dyq+GKHctA6jtk+cFPMz1kClZxIN7G1MZ30TtLQWHKP3
HKV6NgPR77bkh9j3fHsGo0zYpSDUm2waemn0KeZw3liZ8YJ4pSHszCUA3to60btVGxT9OCcbayFi
0q7eRD0u/3yOtopKMbGpiy8gA4kbkk8XRtO7mrfSJYXzSMYYT0D0+UEN6w60k5tUyk/yq1Dj45pl
jfBDa7WHGlsHivg78jBvnJhPKYsDSqkZokpn3lct8xMb+aqDzhTBZwzIbSTVxNlpQWJTx2kXIEHI
DjkMbh1ZqPswC1n3hcSUdmmnetAIclbg+A0bRrVJle6I8klLnQl7JKv3bsx5Q3ymSOIutwMoOWS9
9G4AZcuNmIpuE2FpulqSjCMDVFpqDW9a1bzYS6oJYjB6ZDjM0yF+BlcATfQlIB540zbYdvKJ2Rme
Q9SrzTXRqlaq0CgZzYvULANOFbOyjocPOQUKZnGm+oT7v3JSrBeiuu6xZehd9xRNhn+pBxB1iOng
Ib8XHSzOpOu7ncI2nqPhfiqtndoK4fVJ8uXU9KeVirwrKw92jRYGXmilrDW1AQHahCU4a1UqiXCp
U+I+dp1xPxbKUzd8OSFVb1N9GoyqcwlefF1USZbJLKeRka1DrIbmjMW3pdG9UN6sgL9fpzEQW5Ef
w9K6NkpRuXMRqFf51PMgVqpVTDanRDQ6EnXrqsjeEOJabmY3t6FCUxBUNMNDfOuE5RZixLsa+PUe
9wzJIyojH8851GxytOmZqyxHa2cJbWHt7tNWU33SpE2TlzQKgmQ7kJWmUHexIiUyWYPlt1lpmxLr
eysiTxnSbecEpafOzhOmsq82K74WTYmRRTd9Xqgbdio+n3FTRc8hmsmtjGyCMVNW58pPTNjYiDEG
XqzoQ0+zWyObjSPCJgSerDuxpUwbWWkX0ShPmJvpEpvgIgjF26jPmQ9ikq0Ag/Gcb9U2/FD6INpV
yWFkd4+Kt3xk0rxo5Uz2OKdn5mnL5wT8w3GHXuM1gkFw+0pilw84W0QI0duKpBeAA++Fc68N6ksR
Ly4S5C+aeSxjM0ZibD2EFKA3tn5JDCQGqZ+foiC8pR6HQ3dIABbQPkVmUTXDoznFj2R13o9jdBdE
0zFqy+u2yXZ1fW0k8qXgJfg98Kjqo4R0EgzKbYN/o9GUq3HRWuczqGc2pnNXQCCBSstC/kZLgjfp
a084cMAAz92+i6uvOLSIWmKX0GdgxA3lyXamQ2mIS98BC66jRY7m83KNysQF3N9JPi3N18kzdkWo
P9jz/FjpY3xQX2gqoKmDjtdixI37bNdmnDG1nkM0N4AXz44Xifp1tqxX9IyUENSLULOvrnFeta57
z/P3gSjyDWEBUMT9J9pId5VCnKSZf0mebDqXXwHC19QoHvMeGT4VS4wdufXucD7vm6R7yVlgEyvJ
kBRXU7LR2uItjaGL19ZDHtEi0lMKBeNRn/JtKssHw4jPdSN+WGrzMEBXD5HcbQvbv7NHbL3oOL4S
O7lzgueBKDrZKFfQ/I+dSD9KQVepXiyuSrdDMkIAURDqu7qvMpzFOLykWv1Qottyjl6StvmVBdda
UyNlgtPM22NfwMBtii688YFLVoqGhcb4MlQyjwN9KVZJ7brvZeHSQ6OKxEob3TmCzpPf/tD0BvPZ
z3oMlGPWTneKz1bQwgGZRvfzP6PI/lfQ9z8J+lDSobL7v+d33IfF56//c2zSt/zzb7it3z/4n/kd
6j/URbJnauRxSBt121+4LUv9h+3oqLiBJpm2RQLcd3oHP4HKD0mfqQtTchc6hTb893/T+XW6IVZu
Fzf/kdTx3yV3mBbQsL9hpWz+aULXeA48L836I2KuqoOuzhynOCgW6hIKN6+IpE3xONktOV1+ccv3
gtBJre7dfonRGpyRTQipthDE1V2XWtex2wXZrV31j3YxnyNp/LQDuAJadGU3S6VO3TRJ8pb5ycUq
xG5QdMywF6wnx6a41gzc5bmF4dIpXWMY970KC8NBD1UVtk3W2XyPCMs+qeVdO+i7bEkAnosBzTMe
iCBLr1Gat9vWLlCjadj4qoQRNO3EczdfMCWiBsGB4lYKuYaY9tnWIxoQwIZ61fhqK3HOFQqPDJtp
KJ6V2Lx28pak7BlJTpszdjDxFz1DXi7jr3hix2Y31nWZQniWo3qbpJjTdeuzZ8aunYWP3QzSxQF8
cNgfSDoOidSRKg/7qu4eW52/HTdbx8p+DdN0r4AKB9zzC7+xpZE64BuwmLoBFYLyYJkg5tFzXRK/
OAcN76Y1klaf93f/wd6ZbLeNtNn2VWrVHLnQN4OasG9EmqZoWs4Jlqy0AAT6vnn62gH5/5Wl9M28
Na+BsUBKpEwCCER83zn79GpyiprklGfmrs2g9GD/NtFpK/14iSrnjPPgGKn4Azz14vnqPVQsWDvj
xQcS1QMMTLV7pdRMtyF91CMl+eRUNdGrxhoU18JXvx6vkdve9NB6amOyVw412chO7p4dY9imQ3yy
Y/GsWdNx7PmYcXaiFngNVX+vB3svblDuELukxyfAjBdTjEdh91uPfLXeiw6VQFMziVNE6oulRadC
Rp1SomXGhOJshf9hpyf91sKlSaHw3LMQhBD0VOKEdpTxok72qRm/qgnSb88MX42U8wDY+3Gwwr1v
a0e/NHd9FqxHgeVPYdqIPEfbtfzlvPbJyB5IRSYyRmuMp5gA0sBKHoJ+jWPsUoTWrmjCgyCYgOLl
Qa1i0mOBG/r9va1xQk3xd/DEr1YQvpbNcJVfY6FM99LlpDanm1Zu4by+jComXQ2hpzpsR6lidDUC
2ON9GbdLqiNXL8MegCbwONkF2iMs7LXhHQatvwyTvSOZ5YDhKdascz5ZZz3kGyyGoxaS1hSMxyhM
Xt0A6CQRdygTjY1qxifDYo3MOTmV+GlVdWkiWvGt4cVF/u266yEebnY4XqUjOaRoOfXa0ijiE7qy
5/lvjC2+jtG41NSSmDqQJVcGr37t2guC47fBkDw76nC0zXptclSoUq+QkiLzOmHfvnTYCyI1erJa
8Uo6JINEs0kpGqtjApg+Phhc5+kY7fyctnE13uW9NO0oI4vpEk0xBAQW34JzVake43zdiWFbld2V
qOdbpaSnTg4HLsmE092b2mtvLPJguOockspOnuvuG7yjQ9NPd6ec7vIItup4VJKYUmb6LL8YeT5q
QX91on6l5NO9xtrbMQHs0MjLj+Qb7WpASm845s7SOTRKOV36GiuE3mNDwsCS7gOj4v2qFXzBAxbJ
NTE5i763nmqiIOne7miAfcf0O4WMCb7ZPrZKuJLndhwPR/l/SwLGsr5rbhHRugLEmRDZSUQMBSTe
HW2rhdMk4yTSdpPWyetgmusoeurpl2jRcCMEYSNPJqR9G6SId7+hkJ3eG74po3OehoJZNOvzuwoP
QPEeg6LeVJY4KEKifoAbZ9PFqYZLaA03XMErKDpFOlyUdrw7ot+6GascjIzPbqB87bzg80M9WGez
Ul9CeiURWdOdHhAApNpnwxlePDxKECpYu4rXJhuPzB2XJSezEkTrhqTggDL4OiiUi9/nD0aOj7HX
NqPe7Moplquks2nRfC7VC0U59GLsWkjLpiM+QBF/VnNxaCpjV+rJKS1nMHO4GENOCb5pm+yj6vfa
qD617XT0iuZW1xPVL+Rg/nAEF36S/5Qo2uTI0g1Or4F2tRVox9JqX2p/uAxSw2a2t1LnEhNmsfUJ
HKwcKsgMVhHdP4zxcFVkh0RzupscsE3QA0EuPnnc2Rox3TWRPjdl+UX37xQ6buDlaC+YAzaXH3Xk
7YPBPstLUo4JquecQ8Gx4yKqda4xDRYcGkn3qW2LkqkqdxrPfCpba8c9EaCg2lxtk2uegWoRdxem
l88NfyPJGN1ofoQQyRe9YXOppc/C67k+wgcZds7fSnXnPF9x2kDjhd6Fr5i/Y+ahJ+HLYmgIi61i
MS6kmmWUc3600wGiusOgsGBEC0mxLvCXqtV8dUX5TP2sQ06uvYgAajcwh4VDEMKDIRf6em8fBEPs
A4WdZB2RZbxmpW3gLUcd33xJomncCTJl07CsqeTF2KSGi5fH43FEPdFoNU1/InQN323IV1C46WU9
eCgRNQrwE9BqJuyYfaLeBtCEB030FOWkOG/em58bJ3CXfdqgJbE/R6HQN7NS8D1aYH6omNXPpAFT
0qMpGEgi/Iy8Hmb4tRN8xZU1UGdqHqhG+gcV6wGdlMTH+BiC1vSqSTvMm15qnVNhNht/sr5qLoTy
sfUPPpzRIU++hpRf8bwjpXOp1e9T3N1tIvPP1egOJzXcjyndrXBiCGnVHXxGiCPKeso6gAkx7nxl
jcJiwT0AFemTW7/aFRkXyBPHzFqKsVkNkoS5wi20Hhv9QSnCfp3WMhS9VWTqQt68bVqs/0f+c9OO
MKyzE1bDhkkRBQ/0ESH19UQJL1lu5vRqzbu78BLrebK8XchdYF2G7nOVaS5r+c49RFn7O0Efy0wR
4RrlGJgZhzK5PXA3Tsy7PTiIDHA9Yra3aTVYrKMbixD6jBN7EvpLosSHLrPOrlnQwKRBGFfuLi/G
p7agNIFL8CAqBg8ugWxsrwAcr0E1kiWFvhn1CIRy91uiErmlCsyeWHzzeu0y/A166dOrdp4cxT5b
aX/Tq/EWm/k5sUHJ+e52sqLnyNwpfXU0Adr/aVL/C/qqpgLE/TBP9hyEkrTqwdyapvVhnpwBRBhg
9VM0S5gnZ2m3zEtRUcHi6q4cE9xErB5zyppLLeybhTJEZH6j/xyUR91bJitWzOeKwahjAGtN+9ya
LqKDO1nAmLCsnRxguu5Sp8M1VIKHGlpJ6YpvnszRyaDig/gnbeHr6MbPQuf9IUnh5MV2Z9Lap1n+
mlntotUtMji4UXWML3xnmRYf2oriu2+dwb/ey6l7QYcmuw1HyAUvjsm8PImekcqeTCI8i9E9QN1Z
I/faatwCmWP6ynD13O6qte2qtYZNmv8uh1InFodKGbYwVDYFt/DaaLep1V3l3M0uhnsZqheGoaGH
VsiULgu5euJuFTDkUIk+Z80m0FrABvU17fqXsR22RNasrVreWI0nj8agbfDPd0BY9Xd8JfSEg/jk
Gv7ngolk436PLRqLRdOs/v5AfzA3gUtnvkc3HXuT4bH++nCY+4AgwqanNtqThV2TiGkWDrPvvt/K
O5jRDBfTPvhFcPz7P6tbH/G+8g9DWzYNS9N0tKBynfYnvG9pGugMzDbbNaF1T6vkhL7z5II8Ttp1
r3IwkvTk981KzvJiQcaxYe4qo4IbwPSAebjONNGoLYrd+iprmVgxa46ZfFcq+q6S42l/l2AyM68W
mQ2XjOm8QyAB9+Asdp86r8aHKKDuN5s+OrXwhOvOxp7OR+eqTYiz8tMREKx9DsmAkFA+ATKvLJKT
lar3NI8PgpNOAOIgnw0InrVukcSJ9DR67Qo5+zUwsx2z2byckLET+JtxNIX5YJMUSfTWKaPXhET6
OiTjMXWY2JvMDAIjfpaf2ZjU+6SpdzGpp7LluMTfFSc5jSaDE6+NI+QOoAt1u14PRHAE9ngkL/LY
cNrXjK8TGtIyOTd05Cz/iVkrV2znPsn7aNCpC4LuVo1hnospfZU3bbdDBwET8o+89LZdOpw0jFQa
rZFEoIBLT7ak+43T9JKqa8Ov5I0Ms+dSiYYzRCFGsFy9TBYgW5WVbz9+CkIYFCABaUiU2mKiGFgz
KOO+OIyIxUNXPRUJ6wXhnIk9e25H5yzXVmR+LuWcaCwDyFrmWk4VLZM1Bh/aM7qbHmuXUolQQDHn
E+1V40uNuDbAVp0Df7zIx4U+HlUK5UxqqjY6AU567ihzE8wI+hflQBSTdOOHI21Gc1dG8UnO/1B6
3ExgsmAt56F2bG/u2L9ouXhEAbPQWvVROcgJC22Vk+qLk84CFyvQsxmJk5a1N98Nn03CPSvFelIJ
EEYZRHSML4BrBUeMik9yPphm/AJXb6ZaT4nJOjGJTkQJE03/KEr7gW7VSUvGOx3/JxGE65wWIDbn
F+A+VyO3dl2WkrghDqHHbNfDSGRPtP4PkRts5IywaRImwZC7yX9m4l4UI4Y2TniW5krbbyPd3A09
3yejl8m9C1wSLS4mqVTKQSyR0OwvMV/BEzIB2jZXuSTr6o4M3xd1Nh5zwsk1gihMzmmC4+qyOnhD
ykKZm2DtdPdkog6BQX3dlQz+U4cIjbURw7GczU6F/+Pvhw/N+Ev+qhw+4NgiNLQZRNQPpsxkNJBK
mBbSdGd8yWq+yKnfG/4XZmPcllszXIBhurptijssppLQ05/IADk0iPVhdYQevr+G22+DDBmvWXJN
Ymsetuc3cPTvpRhfuip6JaDjRbi4JqzhrOrRo4ftU7UBIZDoWT0wa+nXNYAkvGhqTm8hwo1odtxz
skox12rSLLyhHXdGWaT0RNtL6pTFNkDurVpFtYeXfcry6EmTcx174jIZ7LTaaHr5XFSAQgPiDhaO
ltyqnBl7kzMDV42iX5wzQm2XdtguBhBYPSoMj7UYDrE7iNmw617VyijQVaWvcnwJQUXlQiz7AnA8
o7ptNse1zuAkx5zHQFHPqDYXeRU+q258cLv+bqjkyApzB9QMRfihkxQl7uFJRB45iayQXFaANI5y
CPTa5ORxRsrrr3a8R8147Fh9J0K9yHdrwugU6MMW7uIh/qTAfctZucqzInYIoeVNPFalFYugLGmv
CotesmAPTdFvzbq7aTFOz3x8obe9blldpiNdcU/b7KqiuXp5e1UfkEmTrTn2247YOjtDbFnWr0nT
3gzyZ+QF3TjUsf7h9PtrEdHTEfrZpjs7jLUPEd3gGEyE6ZjdWid+LWMEDMktYxzx3eFML3tSxmNJ
lWlwyn+g4mu/mJbpHrVVg7HPRIjw4bYJZLXNSHLNyHHTLghWyAlN7H2ysmnsA0taRKKGVeUvFGha
8pb4Dx+cWvDHWaEE2zv8D1SdieGHP987zmAIv8h3esNUipWYnOkonNKeyqjRX20jeq5z2KKfIwun
rsmaj7JfKMZ/CkmX1/dbUPP+j//6T0vOWwyDEcCmpCVHgg9HIDAyL3RrP0Pr0d/kpW5Rt0mUo0tH
YCwomyTN1UFk6JbWssVLKM8uOeWSU8QkoZznmdjrTKZ+X//+K5IV7L/+z8iSUB0SpzXH/DAyFTFW
WjG62c5rmTir2dEIjc9KTRdm6JnWGRbhynH7fZ78FzXVy2R8oU51C+oLAtFn1RtejJDl0Vw8c63p
ApfHVr5iqrw3LOxR3C7tkSINlS8bipmc68gCje3121hYu5DlgaxhqrT73WS4pqE4uCl3aIPLjmPR
05dHEUCbvAPlU601rlVX3ZSUBnwXfQKRO5VbX8ux3yWNhXqJ7ibSqbBD/ck8SsXNUTING9LgrgTk
PU7o6gfzjA5z6RjVxdXaq1+kr6XX8vbiuUJHwwp/SYw2fVjOmkWi4hBKqI6nORk1bd/dwor27N8f
hV+dHqam6pZma6ql6x/OUx0/QJrrTMFCvQZyo14Iqj6kyfe57jjctab6p8gH41fHnbRy2dNwmdV+
xAR4veZSuefKlNOxOhGPAmOYMO4i7681ZYENd+bnceCeM0mxT9vdaAYcSjM9GAzFSWfttekxhO6Y
5Ugwu6vn0avVs0+EkHMyqJTrkm68GL1PmVX/VOvHqHHhkGe0+1oW1n0GDNN5ailUyfft3WKDUMnq
7J1JeU7WTCGCH7wQ84s+HD3USXKF1FFzTi0cqwLbfPq7XWtLOWGg+7GV8/Es6jZR/d0NmQFqcbvy
bAJIB2DyulPsolEnVa9H/CU0LARmgQ2cVGYdUlSVIId0/ZPv+i0ujfhFayDsUGfSUcOnbfApi4d7
7/i3KGqXHQVq6pPGk55QO6xykHPGt4pifc5STZb05N1AWMkZRCiZm9yWdYpVWURDI7yW3EQj+gjB
nuwpNKHihLDmFLrmk860qe8OqTk+DIrAZFKghrNWbtBuCNx+1hL/4OhMhC9IEnfwvzBoj0cIRE92
p11kMZx6znFcK1yulvNWRc7tnd5ODLvhocw+DzpLej4HBuWzZwfn3siX8i7oaN2xd9UXwIhnR/vH
m88vVmyG6bhkbquuo/9l4TQ5Sl6iPs2IUNKWsuA9cNi1u+MXX+VHzuxil/3DaPurUd9SKci5rkNR
QJc//9NarSKBzWHSymAbU66uKduz/vn7C5b//F/HTcdG6gLMg7ABgPb/84+AGMbUrSJMhRWbLXqr
psWVTLdqiLdlgH2ZRtnnWC2v00TlxGXloyFVCeNXWYOsPCYjiIkjw1t7lib7UDtP0c8xReFOJ2aC
gdDJkoMIeQ1mg1qI767Nnyk7lmXUu0zscHIghvl6bwP07IKhuqpioAQTS870VNseMYlMxjn+rR8/
697IrBvMdcZ/k0WkY0z30DPPMVNkbAA32Ocny7lO/bCzKAPL/6TFjBsz2Xk07FtOS4eQ8c4tvqDv
opRG8x7DvSFOXt/eNMd6CtLh6NrilFXGKdSDtVKDtmPyJidU6uTA2qgeOD2OU/DJ9Vnh1XRT9Irl
GL3PxdDlX7XWKRd+iGNuoDDF1PXV4nahjFRsWfl0Q3zQdQ9BHzO+xEAaBVacP6dWDDSdsJ4yu72l
Nau90mFVoxJNz4xrgMbP/8X3+5scweX8cT4N/q/v/g99d0NjMvenK2b13Dz/x48M5+54fk5//Nd/
PspO+H+snuO8+R8wnZ8v/BdMx/6NtjYRR8yOLMu05U2o/zFzdjTV/I1L2DVMinqOblvMmP7Vebd+
kx15lxmtjuLNMbj0/tV5138zXRKwmGd5GpIlXvW/6L6zbPswc1Y93oO5o8Z9mXgn5kf/8yr3EEU2
aByVowBZgTzOL9ZkSrVLmMdMXOt4X1M+kNEET9QuZLq2fxBD/TSlyiUZfWcpSmwzAku6CYJ5o3fw
/bQdLr0xMRHbBJhb2lXiRGR/wDP3KxcfoEod1cimFfidZAM8GKuIcLeAVMcFbAU0fOm1ttsnEAPb
QGUZW7U47oZsW5buRTOAPKL9tfZGBeqWitIy0bxvKroaNARfYMuce1oiboFljFzuTZuORzMbDy5G
F6pUDwRLcAMMnRO4FGOp6vE1b6Lvhpig2uyyQrEXpVpfY0tK6wHTQKwK0T1b+bISyTrRB+tBQ4pe
R9HKTSmodEr2GibJVjWHI+aXrEBoWbeXdqAzpEOn7wa3AvqHa4VfjpKoWDSm+QVoxQqfz11xAgOk
OZ/ZQm0U9/VnFHLEdrclPI9Af5k0k6I7t/q41K9lwsBgW49AWul4FLIkS/SnWym/N4xnRZk9g7Hv
Gni6I/GroqqWuoGLPM6ntTJUXzSVNaIKMXJC02u12JjsqEc4YZ8Ux2kW2nBXRXfqctr0CjUmK+Xj
xnwLpM9ClMu6C4SSfFnofkYaRriLIYuK4tpkA2mXOjTNNn6Y0O0uXfzmMNCi53IM4aiN8FUnN/4j
Ty5xYH2Crv9otsHG5j02sWxFkTFYrei0r3QDD1fQBeQg0jvypR8vsobvVRo/KNgwF2WSRBuK9aiL
CvtFpYzUF0l/aPgSRmKzruOQ7QTWtrX33Y2jo1JUIBBbn7XIdKHttNRJsd72Mn1cxSXoDqWz10wi
wJUYXbWGgiJMwi+t0bu7sGqIBAYtVDBBIsoe6DIZVtpkxZvOoSJp1fWm5mDC50DcOwrta5oMBlpI
Kh2BGz/YFOY3WrUszOFzHWbJzqrDs9ERa2I4vr0Mu4zokeIJdOII3OduOvHXAsbhMu7wpOiOdo+z
7GXEk+dRVYUX58ZYucmp0hea7UDaGHAn5I95b1+n1N3nkPQWY0EEeKCuahvwmxH4Fxudv56dHXqj
CM6tK4GMA83SnTV58EeNqmU9Mi2MPD42g+zJNwa9/H9vajsyV3kmHRpuQERGHGdc0P345LlAoTRt
Tf/sRxtTIQfFJUuKJUrPMv1SFBwivbPXTRBg8zG/lcQ+Ud/sKL+A714RI7NAMPc5aTo0BaqCYkU1
/ii7SqyQhcJeREdhNdmmkuQVQzJYmJNOb3vvzylUMfMUqChohHnTSvLPvDczgORgvB5M9+nnDwXK
zXIGF7fm+74yAf5O0R79/Nmf3g5qOmV3VL8FBfHD0DfajhPz7VFc8TXRGxcjEW9S9TP4NkcHjxAW
u8ZbmjWNQ7eNXhzVHhg+qOTs6gCe9ZiQz4dVmVAY2l4iBzbrUbc5YF5qDsEElXfew9F/GcdY27w/
NT8vKv0cDaCy3n8/ki+af23kXrKC+EjguoyCmFMgcINv08nRt9UcX/EhGWL+vSzwrX2gbucH76+c
gygiOixMwfIxY3DTDvNzb+/0FocxP9FF4hpgwNm4lQzt6fLHurX8TZxF5q1PleNIXGyPXqeQGme9
ZrhxjW99/sWfWg1cUORuy9wpL1pNLiruFfOYdt22LRtxxHt2Q6RUgQUO9Z2tZeeZ3tA2ZbCoiiza
U1bJOkJQSMV4Hlg6R6A7yRvEnaew0EplebDEIpVCrxrG7garJF9nXW4vfGdSVvqUuIfK0UuWIPmX
2iXQCOsO3c2iXTcwGPGvizXcy2M7PQ2aR9lihE7iT0+VgTLcUr5NhosJQqmm7TCI5pzH9T7WVRLG
p/q5rDVnp9BQ2KVj/h0TKtxzqwx3Yd25XyIonantxKSKsJIBmpHCBwu+lWP7g2Sy+mpLyZuOjtPA
kEVSQnubsjY6THnGNHdAxoxRiQV+vE7H8JqK0N8otU0XJrSlFF996ppw2sZB6aIW4YZba+0q/KMt
cNvp4eeKs2vT0/Jc5GNZH7RsFKsxa8uVHzTkXyDhB4vaL7ogDfbmUIZbW/ePM2ZEWFxiBAiVLAfk
ded2SyFxRSw31XQ3E1DmDZLXTx05HhtmE+lhmOk7TQM5bu2aLYrrjsq2WddckY7TaftEHOzBS6cl
QN/sMAHvXNGFRzsu0TTzxi84oQUu559Pzo/HggxiYJLA7XMd+e1Qgb2WG5p7LphtzvjqYNekr+Er
xQagZPvChAQfxOSmVP/em597f+hMxR1DmrJmYYzXUcYqj8R/EoWW9eiF9ZjWK1lrkYJXYP6pKRNY
Ip0Gf9pIGretEeWYjdE+gVB/mDcWlnegY/LxzF9xCZS27c5dj5KHZTEr0PHr7bUSDtkkN5HkIr0/
pJebLv0AakHK+gg5u6Qqve2GkgwyP1Z6CF0iLl7MYKqhtpC4K/g+OSP5GtB2I15JcP/vevKqmxDG
ECZNWvCio8Mvj+sEoh5thty1Cry9pe1t5qMcimnFN1zsOhmU/H6UP4Co5h8kY/zDGtV8/c6hmglM
84kw771vprKl51PglpqP+0xfmjczoWp+rkgdZi9+ZQeb1C6h+3NCmNqEsnve1Zg3YDhQ6iefTPK1
46jFXo2+z5wwX/XNVRxkUKXmr1V+ZTONqnGMeN1KOuz8cN7M33cgam1rDQ3dZrU6vG8UUt3+9HD+
wfzcZH8rc9HsXVJ9SLyS3+l8us17cUr0Ruy77nI+39437+fg+4nIOp4Ixaredopk0weJ+ynOQOa4
Mot53szMHGsGlc2P+0i6waLyRy8pOG/H7u0axfpDdIe8PImVYGiLsbT9+8A5gYK1/1fH0Gg9ZvAA
peYD9EbMerty3/YtUbw4ApXJfGDeD9F8xD485+BIB7KWQbiUR2y+WmewlD0fu/nx/BMwWAjOUb1q
kk30dvFWNd/A/Lies6IxFKV7pn2LKAM7u5gvmflSmhFy8977c1qg0V/Tze0Mhqt9GhdttrSABsGY
6yt6/aSZzz97+wX5XB4gKO4sDJieyniIVglk2b/3PjynVGWwohhnLiiGg9qKWDlsnCQi7Ax1zdHD
XzezfIxOhrLLIYSSOLZUr/p9PoSaHFDej2hq+oxp82NCr+xdjTh1vgTnSzKvQ2Itg0BjpLRid93G
xCZWmuv8PITT2ZPt8vlwGrZDGtok/OXMhrNrmm1aDQJsvkz/xI8rDO1zJuhnzQc6m0E689U6b3yX
ez6xFzSL4zZmBZKT8e5ZJhPG+Uj/6TH6TOqLiXQ+zlnyb0dY0v1nfpg6P5l2DaFdALZ/Be2a8V3z
Zj7086/4uMz9rPR278Nl4hM9uJhHzrdd3v9b5gXYN+Pa3HjyJpNK6pA9xnmKW19+hGEmCL39DL8t
1m/5G4PG/Gg3784/Yh7287Xzw0BXca9R2JfxvWH43W/idBvIj9RpnMjz3vvmV89lisIo+v47FIy4
HH/1FgNrlTVS8tf5bZL5dfhW6U0b0fZPL/vVaz88F4eTvZpqg9NR/l/nn6qJ8+z09EHnR/lA+EAt
86yq5g+tl7ejjH6mdHj/3HQ1d6f353ohLzZdVTZqpTvboU/IImjTrWHLYzG/LBgBVsKw4m3mF89P
fnib+eGfXgNpdW0JA/8XHz6sjK9aqLvr+bfe3u7td7sCUdvC5dvQjC7ezj+fN7b8/779FNLWQk05
URSz4PYMtgVKmaZi12/Cst/XNvEsHRazagfPn7QLnAWHKERZpmfZFqYKAE+5Geabe2HIGBFauaiT
H3M5N0B3RmzrPEsAS8Uh9NMnGEkWJi2uCLyY/sYt+odSUvX8Qk9Rm0R+9jAq+CYZZLJD8+/N/BB1
KyPv/KTwUk36/qNVJO+2b5t52J53i8bgFCL95TMyMIQwRvtHahYIS+TQocqNI28L80NzviOI7Ivr
4CcYWeDh/Gfk6dQg42sjWlx+gvmp+QPNm0Bo8GjSZNt41lDsannjgvFUHSJ5a0RACFdf3gKJmKzQ
seK7gk3BLlkwyAqHjCQwN2LsC+UsZZQ31nmvbtLw0HIiygHUStRvFpoXBDhWdajlZt7TwBWaUd3u
Gjn0DvJX573KNpeVBo6xlQjPSMJC417nFNTkiD0/7k2gFSOtEbOx1JyoLE5Yuj7FARiVySjpk0g0
STqxnCxCliDDZ96D2QnCadGnxqSthfycKPmqw7yHG97bCFCDorRCfa2ffMmmmz/4vLHbsF1lPqq2
Iiga9CKSD6vKCQUhphqejpA4QbeFsiwkOLUPlU1IBXCLJT4AkimvxlEJLqWVD5v5xPEkexIoPOPp
vEsCnWTt+A+lF0z7mRGmUs8CEm9BRGtnjJqujnQABcEP3NQJgc0O8x7HiPvC+5MQIpVVWwFrjeWH
eN+krnC2U+2gfPnX8wQCyMQWbLBNDRAATEO1GRTl8/xunZxSzHvvm0CeqUhnv7Zp4K7nN0rme9e8
aw8pX7yJz4YeFTJCk8XYET9guwsB3llyDj5vyvlUs8KVIaDLqrHCAZ5/oOQGi4OmfPbloZnPNtdL
gTXMjy0gpJxujdFycI1nIKTHbMaLziffvMFtQvOMVK1Xin3lmlaGyltTSp8y0o7KAlQhRH3J1DSB
bb0/JlG4J1vCXfmSdioE2Knc7UD4aWWIBXd+NoKVSsJq9kKCIxA9b+wOaJu6w/zwL8+BJFM8uK9g
kzs9yz+VXdqfWx8jaI16KFEpFHXIJWjhbqYU1EBjK4+dO4lDpPrOJtRte+l6ebZ1stRfowaTIl7i
OyvVnS5aesVL6+xMPH3EGz4W9eQexZDfJtP3d3VkBYvGsL+B2QgfehClVT7RZG21/AG4fuG7J6bb
AleMahyhwi00gZUAs9W6R+oC1sJcklx+gbii3olWjPdxByQHKsNVQASgCkNHsFOdQx9TqBxE5+8q
f/oc+5grytpBAtx3D0CM/F1fytlCb22iQCX1w1ZOrcPyY6xFubOdMFiiKCEtZajBV9bJOYN/ulY8
mUsLP2thl3a7b1qSQgPa80FpISWDLwnEQKEUPH7tDc9Y9k6PzRxZ4EJTIDPq+NT2iKE+UdkqJUO7
PM57bVz+gFTUgUGpUY+H8yQ3NZaxMqDjoc65nAptXJYtxrJshtQGDvHoBFrAdjKjc5LgD9dYjW/A
QE4yeAXxZL4TSRjsMryvU+d8Yjjrb5AVXGwGmL9w2IFVytR+GyR9+ikep2UIBpsySFCvLKGCGXOG
zWgE7YPuyhZO0UJiMXVyS/IoJ5PYPRk4dDZOqUEtojZjimVCqfCzVSi3BFDz1nWitdZQSE2N9sWK
8qPh6f2aUuu2Be6+MFs2fhOmK2Pw1qbf/YF3OSOdZ+lOfbEqfeNmZQgK/SISO9MavwyqHq5LQc9s
aF3rUISTCwSp/T1HDr1oM6xE0rE6CvW7XVPEzbo/igBPK3HxVPi93QTbemnY7SmrTYRVhjR4GSqV
4ERcS1urtkYphbe1gefdGtTPNeFyVZ8lK+Lm9RXt43LjcqfA/z8sugZAETpPDNN5sBzK0dpaZKaY
ik4H1wK0lKujsYnTfHoIRhInbab+GwNx+76Y9HGZDsD4++iPDkscXWuDKezDpIgfqgYKqmXatwQ5
65CHWaCPS/OTYSjE05b84cKiL5+MWngeFIIy7Mghb87I3VXT0syA1PqjseR804A4H7PAXLjcatu4
5mYPkX8xNFB/cOpsI6NpdkGmbX2CIVdGnugrH84NTABvNXCCLrPa/eSr6dFDt464utmpSZHu47j8
Xgw0S3LN+Ckm/r/u3f9H945G1//bNfvWvVuidkmi7C/9O176L9+s+5uFbMWx7bnXJi2wP9t3rvGb
QZQFMgi6dK7uagi1f7bvDOs32UkjjtEgHRpwPU2/n+07Q/9NZepmIZQkE0M3TPN/077TDf2j+MBz
LNVSTVRNBEZrxkf9VxvpcVaJKN8hSAygeHYOAjwaxSY9GWf4WvVdfUWBycgDjp3AZs16wBTZURel
jGm7209O6uUb0/XTM9g6H5rdypvAa+SKdjCwu63M0PfX/ngeq4LptOq9CEFvCxGqWNmEQC8NYlxY
e9D66O0hXwVnN0Vq48XqGoWM8WX0E3eVDoay0abWXw12s7bG2Ng2EM9WFunDy6RCM2tCDIRoBzRT
dRDNWVkmdjq5Upti8DbQKqwjKgg0KbTCsCyvoZUqJLGFFJsoBu9zPzq4AzFtldqXzEMCb5sV0TpG
qrzBsYbTEUVIDRetrovkEflmhSTYsHeYdXeR0uWrMtKKozoAySp7d59C1tjq4fAFRRsYOXz7D4q1
JQM0OhKobC9H7vHfFGMYYJwY20AIonuTyDz7jUyn4Hw52H32RxVjLMqwKa66XNckFMAiVmggos62
GNai+onInoexU8K7jAsSIpKW5dLAa+ftdc4qqNCOdkh643sFAGTpUnvda8HeiTTrhrmC1LKo3Gc6
eJgsDdOHAM5SCxmQcAJoDP4aNdf4PMG3TI0vFsaSo6HkTIL9/mqAq91xR6MyqiYujn/abmQ0eXZ6
JfcWiZlSm58ILEj3tcdyBO6hKUuQrE9b5RjbY3IIY/JxRecNa9UrvnTAujdGO5arKQqth6QgJDUM
oWcBZPTragTIiHHZCPtNlZlkIuTa16yYygeatvchB4RpWP/N3pntyK2cW/pVGn1Pg0OQDDZwbpI5
VmZVDjXXDSGpSgzO8/j0/VG20da2z9449w0DsgFLpVSSDEasf61vYWWaAt29DUm7TnsGjcSFp6W7
EDwVs8rNtGxpHDBw6Mv2S9DhvQUfAfcrvIEpsLZVGvuyKnmXZflFh0F1tBxmUlBpErhQDvbChEqF
sbWvNQedG1/oGkMmjh3e36XmpX7jETLXUmA3aR9zkCkRSJOkAN+fhBZ01k9KtegRcx33IoBvrArr
vcyM8tsEcfOUBn1+1Zato9AbCkmZgBHLwu0U42LKSz1fF256duGNbUDshtz3Dk0Z1XTPIBpaRv8E
hac8qjG7ydzcRF37KJhl3E21IrgVqmNpOCcPResu0gZ7X7kWnSVls+foGR6MPNx3oqpP0YizyWqF
dVCzceAMzyRDEnQem7ZeuXbXHFttvlZFn+x/7Y/mz5hM6p0b6eR0suyRwcIDNr3pWoTBZ9bJDE8Z
GHqry+XCrKXPt6IxK85ocTWipdR5AC4pzHHNgHjYawaYNoYFhvbhTt5TFdXVOQlIVFT2jgulBhrV
plie2OsNm8JoNI5OYDiTOnnWM+FrvDJPU5qffx1ypdWdR3NMz/kufIAzcyycMT5SF6iB0AVmI2Lz
rjMk1iKt6XfwYYatXXAWH8tul/SkxprRrM/DPNKKUW09K1dPtfkCQA0RHYxirhvRA9x6w489qD+G
5l6CwnliCXIvw9BRdMN+xc3pqouKrNhg6nROC4I266mM87oOeqDOQS+uIBfJpABr61QPYxi5p6IF
CZwu06Qpoq+1azvtXkhCZmXFCSNy1FoSN/SHsLM2xAPgQZVexPdjfuBbZQteJd5OV91nQ7AtRDTc
oSgl+9jCt9qK+svtCD2OMFjXLVLlZohldqHWPqH5utae0zgwt5GVtD7F35SBOQz6KeqcVyrULjOW
383M2YxKDvlTeMFLbanML43cYqDhiF3xymEqepgkhV5xFQR87vHMVwsPd8puVf6V4eF+rpnbwcda
x4JAjk4740bkHJiY1Y9y8Nsw7g+1YWYbLYC+MmABxpKQjnDsIFHJNl2701fA9G7XVO64qg01b9um
eo1tA451Xztrnd/j5flbndQV+yyomBBdnnOXPnF6S9m+2cEJoKbpwwT+McvqriuMdq3lw4/MCDPf
TMhl1jGDs4kdW5GmG8uglzpLjR3eVCZ3IJ/9iD1fwCaarO3EWDbioUSGJsZEFsVi8ksyXK1CZIgt
H30/eupAytU90do24qZd5IT5MNaOfte58O5yGuA24Fdx4IZDxjIPpHYWYPAb7VVE4fPUAIiyS886
TF7j0zv83R6z0cdGTWzKabKDNVfvZjjj6UyDa10fMO/2N5LiZA3tq9RFBKLQMKiqZIgORdBeTzBw
KbuJrrUi0ztOPJp1ZoXrbtY2eSLurWC0V33uelsjCUuf5hZfo1bmLjVaYITCI/+RZkuO61729nxu
3Tj3wzLX9zKPv8+zHUITBNCFgIM1wtsVuoQJUU30Q9n5A3XxC5Yom8lbUkacOaZ55+Yc0e08tjcT
2K07Z6429KBM+G0EDFOrfrUIdmBQjwyMJFG+iYf8GyoaDG8vPsxzYq9aZ2bPbY/cJdxgacXhvXAb
71CUF8eJw+cx0/a0zC24innfzOKTgkx1P8fKglBss/i0P6dMGk95s9eL7M1wh/KW9eHrEvbKLTqh
AXzC8Zxo0yrs5lzRAwjpO4aFufR9GV39Lp2k2ldpOKw9zrLrwCae4Taus/PcOXs0zPaQBBoMYtbv
hddnLm3X7DSkcfUcZxPnWvRG0xPOqGBPMWiywcahb0U+Bne2E7avWDseZYQdJDfUW28ay4kTvlvc
2U+UOT6zLJF9VO2ra4SfSvSN7yQJKdoIP7jHDgb6aaHvk8op1knbpY8iGgrojkBSKanudnplZX6s
muBtdKYPc2rbBwMv/dqLTzS+i29IgiAi3SE4to7xICsQHUpRBYlu5X6zlXwLyuAb/UfDQReZeMo7
iONFCOlX1bN46t2arDJdZ5C1+62UVXizMbevaqWy/TylxoZRtlgQ/YQ97fEmGOLfW32dM2XXyr0D
J2UO1BcAJdhSTh0/wivvACsYBnVgln2OB74PWxTO1sMuSTJHHcpkED+LMGZpTE9UHH0RUju5yi0P
wFAZ7YPyAv0Z7gYsNHC4oF3XoIjvNHBb7tS1Jye/MYQbVpWikJS89ZPXchPbxNZ+jIXjl04FZIQy
BTTA5gBlb5MWxSNf1SJURJAGkZu2TjDT85XW4VECq4hC18HrJjsuig1MwkDbGiP15MSXZZ/VZzg8
0sDZ4XKxgfdWz7x7t04dJge3otG00+1bVzbUkR2CopYfMsAU2oAbeyQtbW1IQef30ZKsUyHlWylH
YmK1cBNDheRZaOsyt/DLLTcOYeZ4kxShBucrc3nsrJ9xM9hr1Qrqk3L9IhW7pOZVDHb9iYD7Hphl
9KarQPo9NLjLEDMbne1haxG7c8LiZZQwYQAZg4rX7GjTZHEBlGJW78Elt6L7gMrpr7Asjkqo+X1q
rEfNtb83Xl7c6CuCyNvdsx6xgkgLTrKoCFTK6GxwWyIpDO3OGd5snPgrwrmApX2v3BSzUX8hUtCe
A3nvLHtxpBaTqbv20wo6dazAQqxjPS5otwZ9OjakKg03gYKoCdg6hI+BDAbRxRHrLIy0F9mJO/Zx
9FHJUj8XgaYOgLc/S5kk6wZ5a18E42tFirsqtYmm3Nl7T/r6Pqj4+DGD470N+XeMxAsT29Z3dfMn
8f4R9UNC9+z0DvtRkm85JgDyxPDkmN2RfBuR/gXUZ5rRy68hHEcP8GtFn63t5c/8+oODqLs7JTKi
9Rm/lx36Ywk9FIBQgjq5g8tGcFlXL7leuL7ox09a5Wh/A/LKGtgCXJDBi0O12oqNR3/XhfAof/3C
+nxQennVWnxzRYqAqKIDpFK5NUEIFQYmGjZg96PZYQ0uqST61ULy6xcwOONd1A/vRlGRFIVnC17D
9ng2BLXF9aZ3qDhJQofQYG9m4HTxX+ZTOK91t0WxrRcVl748MCxlaSGmxq8G7X5bfDkPWuNGO8Me
c18lIXBDkxHR0HTH0O0a31ai4cRZOX/vOzNlOt0N7C1puB2WbbPzva1wXmRk/WkohMLZB+1TNeJP
aWTEmW4Ot6GZFquMAod1O6lrZbsOgI1Owje4zZV7K3oqo9R3J+mTU/upwIlwfojPmd3ZfhsNnh8Y
wJjHNDwEICBOI8UoeaQzoHRAZ5RC3RtaoLZ5Eu9nW8ZncktwIShWB9vorvDhe/f9nL4UCuTRmIjo
lgzpzsCoCZyODbJK4puRubvSrr48KHyPWhxAosdutklzIiY0F9KtNffv2qBBZptzHUlevuUm3JsC
stQOzEU38Eg2cbNggAhCDlb7OMee5wPnfEfp3U91r/Z6nr4BvXoXMeno0ji5g/qubA+GZiZetfpe
CYANLTi6oDJI+cS8tPpgPnft9N4m3nbWm5U+pCHHD81ah05wJ5eVTenTQuQ8cDA5JnmM/Z5sIdNY
QMUVOhYsMKAXnIprsoz7fPSGfaeZu2aSmKJ4Z60gHrLd5Qy4qpMYklBV+qlyFoqxfhYQG2ACnRDD
xZ3VVd96pi6gke2b1gyw7vWScUmQJQCGXpJBgqO1Ljy7l7xLXgOrdO68lozMqD8I3I9rNva/flAx
j8a+KpN9FTDbb0peHIy3mVbVK8y7r2aYmceg4DlWteRY2LeBPxQlNLClbq9LsoFTEPKB8tJj4Hnm
IaiB8mYY8qcMHkmVUsc5eOmObPUZDhAW4Jx20CmrNu5SgEyC0r1DHp+xK5j9OsIXudan7pGF5xp1
lIbFGZtIGhEhyQK6GjfWAJUSTRhtvT6GcbGazujxxqFsLI3xWBgeazsMDlr7qUEq9mvP7fys6zQO
gfWDHEG9RwkY5ikDyv/r359pRsepZykMQLgVVmXfYX62CRRRVGrz88qSyggBYwrhE5rmtKxpXjc8
ijl7T532bHa0VHXDMK0LjX0UexkoUszQ6WobSJURUQhU+IPdEAXDYQj7WNk78l3PwxhYa6/Xbnng
x4TLDGkkFGkPGBPcbEPD1oM+0wASzhR+83p90Z1JrTRH3dMe8pnJ1FgRJxFUIu9oRaa6JkkBgxGF
WgGDoEYREoPoS/LqcBfdIVLrzpi+hvy9qcbs0TS/nNl7ycYIOFICXrzHDph0FrOwSZq7VJ2zCS4o
9nkg9Fpx6NJmHajRoDen/W5Uxp50JH02TLWZvV3i0PjojHWTdyjtnf7eogEyAqIKk2nqijFEjCNm
NQdNuFYxoVjL+IZjk31E1e7aZrI3UE45xUzV6IfmV6lV3v1DN3neh4lSRsVFtUCVhl+m4PDoNJh4
vQb4aWW2NE9MOliUUNCthwc6sYZzOyp6xXWAMjYwkTHK4pPJVt9v6yYktwyIpm9KhroboKQrGpro
CrCNz2FMqX3CIb+tUUa4L51joIXUIMTYBwvLqM4Dvyu2i2e9bOMN3C+8qva8bkYq0IekHxf7vLvR
BBR+t4E5LKETrPsO0R3UZoR9vLAgC0x0mnICrrit93WKr3XGz51X5EqLr4qzLjNt2hHdXvpaOp7L
Z+W2u2GEtqXqFw8YDny79NIsBPUm+jAVlYW6ndL8MCc7O3OfVcuCViCFzOYDz/U2hr1Km+FX2XI7
mEx0RFBNPg2l8Jt72qmDZD2a03qmNWslyvybDnWoqpzHijm1rwjQJwFTJlPglLdFB7563PcWbznP
whXNu4QEgLZyHXujtWD6XJv3QsGexcIXyfkjEp8yVp/ohp6KH0fKYjaJZXGB6rfESd4HZ5GID6Lm
yhlVuRVut7MD+wrDHpkVxEGhDOI85MPzEZdyMKwTpR1gGOF4zj9lXR3GAgsEYc47vGu+HivC/+yU
V5nuwDhs9YNYeEccqo56rF3KAkZW2ZzDesGwlo9SldGywm9j9jdsjm48I21YXokGfjlmFrOtdF7D
ns4WfMkCiaLGp4/AhPtB+x4FloNDTGxL+Cm67CC5s8zTrbAPKL0xqmzLoqatCPhf6pYACFn5tdkL
xa71FSMTuVjxFc/NcyYcePsjNLLhpaH918vHH1GQ0HNTT2CwrO/aWEFryPw+ZiSjGzd3Hta61x/A
Yr/3KeMtUpg46ROKKSgqYvDCUHAYPyFdgB1seXy4DhxUHoSJbMox4eBFTrECqPVsOfZhKpNDGEEM
bJgnle17UdlPA6eAoYi3KYs5Iap90wuc8NZqVtoO+PpauQWqK3lcOEcWFxSSe1Iasa/hQJfKA9Bm
UEZFBSOyTfpC5x2fMWhuLqcQnfLgVSu1ClZrs55k+R0Z+KIOIgPRYa20ur636oEXq044ZR4mHiox
QairvremOAb2RDUl89l4zF9GGg44SAGHTdiXtTq6Z5F+TeKQa0z+6W3kdCOz/YSNzZCfdTC8i96m
Is9g/1jk1EWU+bmay6NmXeiiwFPykvNvL5L24nFPhRCCq2gdUEBK3TEXNglMsiVbsbCBW1i5oGTh
hjeUfjiUxoGZTtWKqpOGjA17a2Vrj7niFBTE4iWxnhNA2h5swwqTLXm4xG9z+izDevxZ0u1Ev7b3
DFSBcig5vyuZ9fxV1nywYt2PqYTggqqfTW49tDbOqgpVu5Pdxmy7eG2pHJBK8TWhgy2IgIhINj4H
qe2d7lbNGZZIBqBoHHQeJRNE8uWKdLdmybulsg8Orafug6RRnMrTbToH+Qb22pkGIDamiDkM/stt
pLH0kgh36NUDQ9PrFjyNvobmP37Hf/mRVyVQYXV0mfb7nMJT38gGX04YXxBPyfaxhdnjoYGdoZN6
qcDRxRktCVqNLCVKnjqto5hHj4k0ebzxZMMZs1ZgjqOpQ6oKiumk8ViZaUVHQlahyRq237ilOBBb
Nldj1rHxBCGv5fE3R4XDYdTBpWdeRJtAxcMxAt0m3BytzMh2TsQurVGuaLTSEMwxCGTuXRZJ9kAd
dKzefg6Xafbw4NjGtzz9QSW29SwVE4Ka7jUz0OMj8GlAga49HOIizKnG0UkPppAiur6mVdtkj2Gg
S1pio3J2WnkfW9vGBOYbdwynPdEewgrxsyKD7NWhtlEB3di1Xe7rvu4e7PPc/dBLaiKGuZC85Sa2
jYraS20q1gO1b5OpeytNu80l3OrGRZLQXU9tFFT0JPeWwQ5MkLQAmUBx+473otibY4fPsE2AltpL
WUSQv1ASdKnD8KmEILbCSPWatDhw7UGcexYtz6hMmKLeRa8EpUZEsU1JPtOpYeJDobH8trdvZQOJ
eVKCY0vSf69V+NRSWrESTci6s1giCrPe6E3zKNNWshp47hoiOrF5DpOHltIfINI8VzGj8FWJUL+t
Z55O6RETaITOXsRS3kXAl7ENdmsTTP6W++BEJpaKldbcJy1V0aaUP3PsYH7OWuXMRg6pxdmrqqBA
M36tJ628iNDBA8Vt2MIU7dIIhkAGaIhKsMjTX9jg1r5busRG0UTYgaQ/ukIzV4X5HCZudUg8DmG2
l1lnPZw/GjtzuK+t4qFX9TZLq2cKWZutZZP9t4n2rHL8AVoWfCu7OUUAJLfaL9mdcqKQIOXHgvQS
66p/Qe3vCK99xc10N1oZ3Vb9ujGJz86a8y6c/DyHVPUVJS0pFo1s/fyWN6QyHC9/HF0+lH5lfM7K
g6pf25Ruig/THR5ljoThGTSvlTaCQgjyVsvnasupoqKkLytHZy0AjmzrEFx5PenlSo+2sSBcZYzN
npQ3D76mrUQ7GasJI2z9GCDpRJhXVm7MAU6nOTsbAiDV7mNjBWe2BUj/cMCRMZOVHltrl2fcaxjT
WzP2PC9BUGAOcZtqQbLERUtv9PSb4jcnIvyZTZ824RRXD0xqQBj7WVF5M/FmeDSSh2KXTfFDmdUf
9dByx6bvNttdZxxPEQ4Y9F+/XJwGtuOSDLH6S7KcDXBBsZ25b7NXZ2RySFUHey69+ppTmhroLA88
5C5rl+jd1RyHV6aLm6yx1rXpAiDqfs58Jb0tvuSYUsde8lOGcI/FiT7sbxb4CTPJPjNjPYbetZic
0TfM0ne94WTqDtPXoN1kvXOtQXTOTUL4MNm4Tkgwuflo3GRTF80LuzyxjToJJMq915x4HdacWlc6
pJW+a99KO7hbflZtJxB0xJEd6w7ObeXVYDaWkdN4Z/BujcSwC6L8GGbnys3fPHO6DLpzA82xboOd
M/dvpumeuJIeTH6T8JEdB+vGdtmnsPpYUAmNnckSSeMElJrC3qQsUnW7nE/0GWbOzFGnnADms1RG
GW2B0/wUNTkhHvxuVrwe3f6UOeXRGornVDzxrUFLHQ/Q4Dcd85B69M720J2X69VR6Bdn8Zm/8kFP
YGE516BtPoYSVWuOgdHT3oVwNKyypcZSC/bBMOytKYpJfta8WgAdrATaemnVVIhM1dVJu9dK1nzd
DW8A82Y6cqW1VFo488WhEru2ii3j7PfYtppVEVfXxrvmxoKNUYdaTltHpTvcOyCwK/sl6swtzJO7
oMvvgYUSrUk0mj+p2PSGK4zXEX0Qan6haPJJ0/hl1MZPpor4iZrWL9vwYnXJTZdAgsFJ78cWaGHK
3KDRxFolgSCpI86VCc2qU4Q3GbiqihTXGL2gPQP+M+pf9BBo07p5dh4C8YGwdUynHvgbJEWvj/e6
F+7ywdwXnJKzeT2wPIruEpKKa7lHNGO6j4Sxi2J16GL1ZMZsvDVrO7fTLmnKfRBoWyDRRHyZupQ5
RtuRqRKF2TIg2Wt3jwEicEv1CMvuDvsMcxtPP5lFtMmi/HG58VsNxnCK6sE7regfBlqfaExY15b7
libqWGveA4ypTdPKZwbtb9CD1gRYj5ywWa4q/dWApLHSp5+5BVxqzJrrxCO/MpyQi9MPmj8Y+ZGt
Bz5gcTD1epc1xmLnfDJRH0r2L0VmPoxRRMNf+Y3x9Xszyr0Rt8zGzWznDj9ykdNx5p2ENq9rNi4A
Be5kq32fjeazy8TzZMrnRqG7I0Z85q3zNCXORtPMg9NWL8wxP2b2il3wodvBVczNz6RSz3mebBM7
uTJzPgxLrGpi0Iq/wsvjs04lZ1GBY+7WDKm2kZd+N3XMco71mEPQjWBDIsPs6TQCyvyt1vRbnTbv
GU+9lpenTsVvZjm8Dy1dJSG17T09dvQvXmZGsFbB7Ds0aWNJeAFlBL8zD1hzvOYdc5BO+GxaxqXg
mlhSfvJZV9WgfNXUu4KCHCZpDu9PPG+XeHxivvQVTPKhCs2HJk0+UizJoRvvsd2dCDw+SGq1LC2/
ny1xrK3yK4J3Wif90da6N4uHysGL60xGto6YmSb6NW2i9zwz79LaRM/jgNuxmPCAvdqafbLJceOw
XJUulK6ofFCut7d6hil6O5ytuTwPZn3XztaDlkESBlvOrQCQPDl1xvCEuPRY805ZUka3Jc4ZTpSU
F9zarJ62oS8dOncBJVNdyfnpBphMW9EPlyFFOl17pEaT01ddb9I78BFnezJpcbExv3g0NPrLzRKY
2SUIYYDXW1VKaHnoV6wzpLvchmquIEe0ogwkyKwJ90S5LRZURHgWWOC8Nn8yBPZ6i0rPwrbwt1eb
Vi/PaTttOvfRiocDvZKYE1D4Q/PNnnJrl41IQO706DqLGjN0KGn1ee7FfTyZF8qCvluj2od1uVPZ
fAqYojak7bOk+ci66FZkT56CFGC5LpDQD6yyh9EefxSkMZ3AMGkMSW4BNsTxeTCqbwMYkLo5DWAF
lJjeXfp4ssR7UZJHLhck95v2x2RG9wIVnLHIrtQLppgm2ymrLg646daRFu4T18Ul2jLZwBdDf8lx
8NDiMobRSXEfk4MMEvZIrBgbx+IyDbSRuHCZSe1j+O6MHEalVkITfzS0Cda0azwz3br3KJXCHXDH
GWcfifRF9Dz2wxzy0+ejjvxALdk+N2puP4QnW1zY835N/P8BBFvPm7ajcXaq7KlI611oXcc5eiWh
8OjYNiUsbNV1qAQt5W0l6ZC43GqaQqCmPNQxxM/l700m56pb3lFV6p6Mn43NEKvO8hdmwniki4nw
gPJOY9jdPEUSs+FOUdGzmZnbti9eXMz0871tqHAVjDR8NarfpbakW5n58/Kbxqx67dyQ4170ZTYK
lGvmPBHyu3Zq6yqfytS0yB8llhLspOsk876bSz7XsuybPoP3xdw4c4AD3B2jDFPR3Djzy9LhEtvN
ttSaXUM5jiMQRTRKU5nKlyTNMbITI9fuSeIAOJh4HYzDvnb7s0ciPtDFIRia86S591NoHULV7mIY
eeKt7xCxp6eeUqkxmsj3dHhu38NFyhyKr3iQ31FbDw5lj0vzjRO63yvvmRHNPgzSr0DI+0DRzjg5
1UHqzbc5cG5BFm+GTh1kjoLTWbDIGOVoTbqeZpbIMkt2SHg+EMyPnGna2mZCnqbFnZEMfJVJJzYz
by3fzV1t7TJW9eMWTkGPbYAJVO6LBU8xZub7smSGzfjmZFXuM/2h0bE5O7IF7IwP+A5SnUfBbIBr
4t6eFPTdHlO59nfo1v+3f/6V/RPgF5y+/97++fqtUVHO0Dz/18oUGGHLH/uH9RMiyt88A/rbP+Et
kFH+4f0EivQ313KsxfWJI/Sf1BbvbzD4hHQNaTqQtRfWyz+pLTY2UhugL28gjDywZf4nts9fNMP/
x9qD/+I5EvwqUzGDWhbW8d+ZLXNBflZrOgf8EotBjtPw0LThoQ31wQ+7jIOBZfugEhnZe0bCCLY4
5rpe/D3215QST1Tt4WTv9HvqCn7+yzd5+fvH+F95l10KQqTNf/1v83eQ8K9PB7x4YRF6AnKUjTH2
X+FUoY2q5DKOvjpUcldzIe5TXh6LfmYfotS4FiK42QZJ/LyIF/kL4QUCFT0ZYSN8N5MYN0OC1AHb
eSXt+AQsgGPGBAXZMgZ17oJom2HNL2bUUqsIvv/Fx1++vD98uZ6HkVaXcqHs2H8AGdYk4akBN8SV
I0v5XsMLf6jmuPITtyz9chbmOjQ437PcdNbwPoV6e2kN80imX5EyENHJhHZbtRL4RpH6kgFgK1vj
2VvoooUm12Q7sm1kwknr8eaartkcQUfSbJWhi5W6e6JE/PoX/6blK//93+RSFmfoMFr5ty3QoN8u
iWlFIW26qXWFUpTv6kZ3/b52wy3lUYfOzLuVqzAGY3c0EIYl75Oi0u54hUBqEwG4Wlk9M4Oqjm5m
bcmIGA9CPpkRqDgzTsTNSampxfi+Gr2w3fz5R/9F6fu3j86zI3iieKqsP9xNeZkHXYjKcjVK6etE
22+TsRsy+KgpqTvfDXt1RCnAgwxIq+/S8aNsfNweW5vI9D6OqHEtKJghFTyPmBlRdYdkiDhKE1Pm
n3DUYvNeo3MN+l6DwbPO1VmiD7fFgEkGs9TadRsARxEGqgAX55Z7g+wBXgi6XdA4LYPhXks15qai
c9NHNVBbbDqohANQTteCeFOQvhdFuJ+DWV3LICCGAVS90zzjUE3hQ6Qc7/7XL1iq3d7JdjZbdPa0
+v00EmCyI63dUsjF0QJa8xAW08fCDVnRVfqKU5b8GhylDUsFOWc9sOg2MuKt0AEo//pfzHguSdwm
G93SmptlmgVw2eBQGN5OVlRgDwM+Ayd5cmZRc/xNDEqyyXJM8TKnaHTYPFr5iWDgYYtu3sycfcM8
SnFVRgnqs6n3f369zf90qzrUHNr0TTFxEX8ARcoB0WV0lXkl93Hq3U6uUlnXuwCuQdKRlQfBB9hP
wL2ZmmdMtkj5yM/YlQiNzGZg3Cu0p87TfCOp5xNFj9dBW4cJFg8L68d6rr17z869v4CMmr9jtJZF
zzUdXNSOixHf5L9/f8IcTXfj0a6N62xrPgu3uoWJc7bcBButk8ktTaUxFx6YDj6NnEYXEqla8th4
8EV180iV608Z0hM8SAy8TYZQSokM2REwWZPq/tGm9mP8P+FX8R/W6CWc8McFwTKkJV2H3i8doNjv
H7fn0JxUyWhcs0BWF31q0L2Tj2hIT+jXnS9lXtHxLe9kLk7GnCcnI4yfo0S2f0HpXEhm//5BPN0l
v8Cnsf8I6Qwmt+XVxFXq8v6xSgxxql8ZBjunAo+x0rXuJevf8diKx6Wwh7G757eDaZ5/fZVT026j
aUgf6rwVa1oxfPJlTFAP0LAQYBrDXkexduLisNnN830/Zu7BjPpbv/Q25Hgah8DwtiSaGpJZFfwX
DVSYFqdvMSM7/y/u7P9wi1gUnbGlABdo/dtKZgqt8Co9IAU10hPZDUBupE7/OYLEOo3t29II7RTy
qmlVvCmDMf2IHevemMApmdBFqDmg6nyiGv2gXPNotpneI7qOu9nLtXVFJfnqzz+w8+8vctdlc8E7
g/+49h8pk+iaOopMb17rpqXyMov6HYs0AeruRzm17lnamNiqlNwC1GWbY6VeHLM6FofGMglI2Rf8
vcZGFOMPW/byZCgGlrYsPoTOpp4XMHZ1aSUH8sd4tclgmU5vHaR4ddpQ7nVl1WyTiWuBoVL7rrFg
rS+WL1pVt7VucVg23OxE5DM7IX1atGwfXXO8JbopT23SexsZ18ZeG90M7Xqbz7KnrQb6l9bLczyi
chBBu+RNaP/U4s7Po9K4ap17Z8VdeFfExqPhhdZzNmpIPmYhCLFSX/krO+fg2GCuvQGLKU9mbfXb
P//exbJW/OGV50Ib4GsQtuWxoPz+cMZpGHRy8rCWekCGfXfub5Oai+Ps1vXewRR307x+8CP2F6dp
mruVGpasxORtei2r95lOvrRr6J+Rxk7k2kPXWS0GS6bTsR7ieavIP8piOpbhc4fVNLAkOZuqKyGY
MUoKWvaG+SQewxwMTB/HZ3pynCeJ+T7NzeNsdTR7FcxrK9qJ7018eTP6bimL9JExKeeblpo8hSFh
5D2IA8oFMGsnRFoKun7//Jsyfkf8/lp1XUsIKXTB92X/Mf2k4XDrnUAY17HMX0WFCiw79Zak3IhN
ZYi1dLRpFQzorwGywNGekDHJAiLhj+WRaFKzshCLc8ud1n/+yZw/7iIdMl5iYWKDV9Ql7IHfr2FG
mDHWk6m5DqVVHEGTNxfPtnPCv89BpckTlZ1QcAWVXyX8O8NJ811ADctKOiWWj+X2LfGi71EccUeb
9HLWUjBY7Hr9NAXe/WziDKEMI90Js9S2jMiibdLMybrt1LTJrX3YCZ3GstfB4b2oDTOQttIRKCbt
Ny1Ph4MRrHKNls4statNIZhpjWm5m6oZCyqlGgzDqMhrlpvfolpCx4DoZxGo4QDEfRt5amu4/5ew
M1tSXNm27BfJTH3zCgjRQ7SZkS+yyE6Sq3P1zdffIe2qE8e23bJ6wYAAIgKEa/lac44JtrUwU2sb
R95C3ELrP1gGIhltuhG3KNKpu6BmlBlLM7VHSa2uv6c5mY29a9RIGmW+x5ddb6G0RtsmAg9m0Uj3
jaSMSOdIsv/f+ouU/V9fLLZLNE6wx2gmeGv730RbOIQeatwpelLSobzlytzvTSVztlYRO9tSuVhW
9TsJR+Cx8+QeW5GcVu9IC+frOFgE08fOT3es05s1daa50Z15hrJcUTZq6tFxEJpth3ZqkSWazVbY
P7MmWvNnQ7yyg3orm4TOD8o2Vfto20p7TsPxre1t9dqVD+GldGgVKHNZqwaxqH8lnR2QBL3E9FpW
/Dz0uv2StwpBkhEDXaH3hDf5Y58QtMRXemOUCT7ciX+ph9dGc4acaw8kIGccce6EiHZjRhJdhvkW
fUrc297BdqOtcKElyBgSge0urLdaqvj1TH3bYLG+GHY6Xv65pndPY26enHA0AIuE4UVbBpLpmN6t
ikioMqVFRJxA4GRw/mB14NVQiXtzkelFqf7szUzfcEvZ3aWwh3DXVkhHB6c+IHc9jTVavHkZO9Qz
qMYcL3MQYyzJKichvgQabyVkHziicQJe1thEyCR37cD0jQMdU6A1CoLPJ6SZFL23Kvs+1cjLOzaw
aKFVBpKjfuorZbp4Usv9GhkSLhM87MP4FLoSViFodLwvpdiMoWf7xpj/mrt0wugd839a5m00O0yA
/DUZsryovhP6XG3VtNFI8MKJzjizQL/TllCQ0WBY/R9CktDvDM0t7zNmf/BHd6CytzbQqSdz4Ojh
480CmTs4yxT06/GkXGfci1ao9ou1znj0rSBxbv4s3CJG7JPZTxNzY84Z2rF37QdDu+81Tc5HUg4Q
1fNkV2scEMJU9opsSsyNdoZAsPltZrp+HB3kJnXvqq91Wx7LhoROPrZFaQDvwZu0g2EZ0TZr0lui
jLMvoA9s1DSTjHTsh+Srchil117ljv1PGHhFfHHL7o+rlS69hEZcM2TAnMDJoojDprkBBmhuWU2n
EMLi0dXc/Ayg2aedUYGa53yLyXHazA2kUbRN1y5xCODAcfTkQH4FtKiQ9cq/ZYPjvbsZnfEc2dOe
mPcC6RzyaGfI6clOIEf6kF0Y/AxH1dLbkP0tM75g4Fe9g6ZWhNy115CSq6QXd51wguw6GB07QDAl
4UFU4CzItbtTDBtrRN8FQ+3RWkzr+k52SnM3M5JYZ2KRfEDV2bnOZOSXlikx0tocaur4bvKsi6Kq
jPlmxf02AgEJ+/kgGw+z+Gyqj6xt1cc0T8NDHPHeCwK7eJMaAVW1y1GB5J5Euxsn0U324aktTeuS
x/YnSGtsQw7+1Ha07xqBbkFWYgMLGVugtZ/lFuiT9PXa+4WSAbG28WMMXSXoRYPgbMQksnE48v1x
TOFnzhFrbdz+cQhuvHnLhcOEaFO5NIXY2zln2qSwdsbs95RH0WNuh/ao6OGjdMMtmZTma1k017oO
o2uCCxlKb90fNKR9OfOexTdxjpVpvqGmdug9IBzA/KVw2P5M5vn3FCpOQPIJGYRku1yALuCZYqXU
tHo8S+stluyFUnJ1t7S3N6Y3O4+1lolEcm9wGN9Cp77BIGb0IPMwQNvAHCeDK+72lbllIbD9uOlL
GBXOtiKw69GV44+KKVCGV+TFTE0/tHAQENP93Yqnap9XjkeIUJWiZnCATJp3iT6A5Uu7s06hN5Xi
0OjItRwMNeSMQWiwGSm0ts3T+rE+xL3yJ241A6dZ+DBKPGCN15lvmqa/KYQa+aOL8ntKLGQpK9Hm
v66ye69PUzDqkGDYzcIzWiiAK8lmvakjy1z3udAChXdnVZ73ppcQRF+4s4p/j7X6n9tqDMkyaVwM
FSBvqoW1tl4Q93bVMS7tV75O9x/4znqt9k5qIq2js0JVRlZZ33H13ytzxUSIv7GdEO0kci3IRFw4
0TwxeMXubev9odLQ/nC6O8WoeQJdz48iUiY4lP3nP3fHySW29TSQbdGd6uUiN8L21CVM3WDZCzQ0
hCDCPds5bOkPGFaRb35xXFaSEGo8sEBZ/MvOh3pvZ+CdQlSzvg79YQ854i0yo7fa7urA7VPKqQJO
8cI6PGUTOhEjRshn9Fpydgq+LDOiL1gV04ses1Dneo7eaTgV3WgdV9DNF4PpXzfnxeEwKxXRk17D
vIAY3E3fFO+6MkDnWAA668WKkvq6iWjHPPSNoMUPQGrlLa34pfXmei0aDAZ2620E/ftaU5qt4RT3
etReRGZG6L85JTuZowT4RKedHiOoj3Vv19kpfhG7fNVM+qDQdRrmr9NDTUQNNqQ911Wp+I72R5Vg
kQcUVZg6bPa0PYYhF8lyWxF9a0YVDnzTVv22GtRdNqB2GwQBht5r29bJPoK46Ct69jl4TQBLw2K4
Rbpm16f2Lhzk3rFDEHUy3HaxxTRnKuHagFdAjpDzRtGvOA21+lfxlE9PTxnQOXw9Y3a4xAgcazH4
yDQOEMXRPPdEe1HiXFxULEerZBpTce7PTK0iA+YTM92e9Ltu0aLklBER7J+yv2AIXvfq6PQyhXEa
1u44bGlnRgvIVwORORnNmdbQoVjJwAxaU7qCMJOYNxXQddujFwFaXO8SC6Jrfdx6bb3v67HZ+tz/
54+/XsGKaQ62zBO3//6decOSCsr6//4aWanYDSeCRb5eGwEjj9GrHidJwcBxmrj59eJyqYrCuPpT
N5LUg/UHJcsTY/2e3KdhZq+3vsL6k6/nrX/KehP/J3IzJ9pp0aTsrFp0S6zyXiAnPZcuY+FJYYPk
lu1vIcJAGRc0Dxytne5hvCP9MOlO68WsM0fthGpsLdGy4E/I+qYeH5bmIm0hHglFXMr20gISoNqp
u0u9nh2HqdMMk/ovZHo2EpvYOhU9PoV0sARoBKLE9kobvwyuyzd5/fF60bEPOrmOl271SppbDxca
bqLl2ZwFrdMkBJQfMQfr49a71ov1Zo5N46BY1q5ZXmS938rwR6zXZKbSNVCFB2KAF1qfQCUPk5rd
MqbpyT0ggACdqrTHPG3nk1Vz8gT6iXc0mxVEDeRkiu/REL5YuQXCdYFlhZGFY2+9WuRKM28b6aKH
X+9YLwZbxeAiFv5WuXixusrwduHCAlsvVqri181YQCV0Vuji153ufx79dd/6vPXR/3qZMWoy32tc
lqBBnUkedEjt2OrLVyI1of8tNftr1A4JsP4aWuLKfvy6+DcVclpgZF8//tfN9Qftgir7ekg0xS4+
O4RK/9z5vz2FcgD9kIZgPO7odfzz6Dwn2+2fq/OKcPx6JgCMNrA45aDbY5XXEVutqMf1t3w97OuX
rtTZr5v/2+NWCObXc//rH19/8q+nDF5Faq5x9eBz17RPFy/18i+OnWNocru+jgznpn1Rl3cMPxO0
yfWdkSlhgYdZZX6cO+jPl0/46xNdb3rYUXBDlBmX/1xf7/566Hpt/aCTso9mmizLE/oe4QIorHwO
DJFAZ9Gp+4cZj2WDYrdiI74SQOtpsGZkyBwB46yL5vu4rIfeunTYNbsjrcKHNaICh7sCkAhb8KlA
a/HPRU0ULKzH/9wOrUhhmB1bG7AU0ndmix3G8tLLi64AU0vXIvoSIfFfWFUWFUCCh3y7vqvr54Jd
Xd/rVfkq2dUdVyYsoA5UdS0Jzq2/voH/evvX+/7rI5KVbac4YHir/+tqmEruTQBYuV30y1ESplgL
JQsKwkgIoSuBjjvFUzeG5zFUEDrM+JXLNCVWBof+Q3X3rtIgg4YAHthhSN7TMsM00wE5JCnNvgRl
HfQeXNmSUnIj9Lm+MoK4jpVefbMeih0aF7d4CjUrQuo6HSM1crbgrKJNF2uLsIuEvVJ9tYY+Oert
rUtVuLG5+YQqUD/QaPmZkO5kTTciATLfZAnmnMeUiHRHv9Qr+5p08etcI8CCGvwqAMAGduX+LFms
Nh0Bf5tk6GOU8Jzrx8T7AZ9Cu5Xd4GxH0wiP6qScM6Lizo2t/vBi1yaJR8yH1tU+rDSaYawgTtFz
ZQsVV95T1LfYigbEGeG4LwY29Ej9P5Fg/Sjwwp4TQQdKVdk8MWHSqQ08tJ8NdmzCuNG2G+V49LTx
18wAGOK44gVh1EQPlSwFB8eVWT+JaFpcFs5xKpzfJIVPe7XpvENoDeAGVA/kRJQ8O81cBbIXb31u
tj7D4YxoQQgqxlQCKssH61PvaZgZ2hwFTZQcB74M96ikW5XEWb+vkvKK3uKbNZkWp9jQ2yZwwna8
7WQ/E3KS1MUvpVCLa48Zj1OjONAHfbAg4Tia7fiYJdlNCLs/Znb6ZHpq/tr1WEos0/yJ/0h9r7MD
wYDluVQcZw+UEVO+PgUdfG9ql14cQzfyB2D+5FJX3qkx6BnwefyaHePWe9IiA5nzYDime6ZDf/OS
PiVhWfZWBROwtSrYO6ecOdAFGkvx7qbsxYzXsandzwzfM3q7Tj9o+PQDp0JjM3aX1GZRsLSmeugL
QMICap01mnep0OOjLBwBUoazDwLm3k9ddXC0ccI9VB9wLKMWtRAWtyMtFGNiRpm76Tlqk4ZDTbDR
40SnuM4N2GB0LARDTFFEGlaroGufcHSku6433UvWy/cIHdXRLCEv9ngzuokeItGaLhJHKCFuP1nn
cVB+dIcsNZ+mMfUuWZyTRZbH/TnRfioK8BTIprAkmgj97EykQmhXxL3YVuA9enzTuqucdMR6Hk1s
kKxu8zsHF3gTnvbO/IYKlh36XiM9lm93eQMkt1engbDPvC7OGjS7WBr6Jf8kXEV7bxE3yel5Sorw
SUOLboAbeeDTtkCkT1dGePnNcgSL2GKOrUsiyCek0PVYWy96lV4zvRaXRh1/FTU9qqiL7euk5MOu
G5gjQRTazQzXX10lI0FZjH6Rp/WhaMp3KLzyyP70iChCBRw3XnpzYn5BOolkbmKDrj33Gup0XRf8
dbzBmzo0lUM2zW9CZvVrOmJO0kcCqvYRgtQnN08gPqLwT6yMVjFTUVD1lEiZvhXzNAZ1YqoBQxsy
QHrMvyR8qxcXuC2RbswPKhze8KttqBREeugLBTptrZ2B9OTczt63sdezi4nab9sTt4Zikh4hZMps
h6PIOFNHjVskluKgVdAZpYPTmhhmKxffp4G/nN0+uXd1+x0uJKk4fRYSOVP8mdrieyydPQ8p9oYe
cnSrnTxXY9c9Iz140WudfgI3dzCgDaYtCnZ85yfmcO1WSGToMZkLk6N8LOzoWytR7U6xjtraTk5p
BruBsesvXS1fgU2+gnpx95F0DqU1X0Uuv5dKjVOmHgM1ZNbqjR9qC1anRErjC68Od8v4UTP+qOI4
gML91L4TfDNfCaLxQbRI9IqvyfQDaC5Brj3aZ73D9Cz659YSf61U1IcxY25ilXRz83iHYbd+bZhQ
o46c6mM+PeNpV32ikO0tlon5ZejpMBoFH4BhN4HDrjWzhfJG6OfBcS56JvRXsD1gGab6AjikQ9Pr
OdsccDQi0149T5FKDky9763p22xWjS+jpr1ZfSH8khBp33NeVGAEl6iAJTLG4w6EpxsoCNa3aO6i
QNCPIlki2hTJcCnUTLlaHb6bTr7ojUtLy5D3uBvynZto3SWff5bDVD8hQX7q9OGFUs72B6YH45IQ
YzQEyUDtaAwRv3iRHQdaLMApN7UkBGaI3xQj7J8clUbYTDL3NNvdUz/9SnSz/kmSRbWTFYLcNuWg
pRsJ00MMOlkR44S1MhroAaXyiUwkZ+tmjdxi4GFSktFN6OanviWtZb0nNKL6bIzFHwA22QEtIuyX
0g7Usbi4pqUcZhJZtjq0sl0T8oUhxiFIJL/HFL28RmLEtosLYFN1eUprOBVvEzpUbF9kMro4AtoQ
bWwx50w8vJqLsbiPuUXGdZLVPsfEtrH1c9dwYnBs2exkO/22rfY2lZqGSDj5hLDsHKNiWbZzetFT
YfL9pqik9Kq9fdaOtO7xfbO2gmlT8odjt8HJUEvrOLqK42NHbDn1mspLlpKabJp/i6kb3qUlTqkK
nssMyUhqMoyGTRIFZHjPj9hLPwF+lNemL+C+MKc+tU+KwxDQrsy9YKEPGLuwlTedoMLhRL875xxG
V1S3jz2m5zdaKxy++GVxfBmAkiKTNCp7qZWGT5rzagB+ysSyOXgEx3uIh4gr8khDvNXDUyQ/+JXz
ceBd2E/a/D22YeJOKnSpVOnhYUzIlEOTlin2fWcrC+cNHTXlhWLVu7wGOaul6bcoa0MmeuR9xAMh
orVNYhCw0X4vCdXbqA0xv1Sq300ze+sHk+KVFquHFXI3JYNNPTC+phZ4NdgU6X4YovtY0/0UNn+E
UAxnm7jZYcBGDjpDobkC21u1PxneYf7A4MsbaeT58GEUjebbVvQnqpnMlcyZnsYRt0rVxhfHe4xR
b+/0InspIw7lPnExR2ks/5QwHBXTfNdmg9BP9spD6zT3WbMa347G94RdMx3kOXkl0uwK0NraVrjQ
gxktKqyYgyG830k1EjTW83VtERD5wmluCua33TgZvmhM55tq/qWqQ/ytD86usAoOl07+YZjzbHW6
+ttQEhrJnv2Ns5cEjujsNAwhTzLDfz3n82cMDWLTiRkXm1FRM/ZwxbB51hupVwocJLKuFWvwCIQ7
cQpV39Wq+OkQReElzXAKE9yzk0m0Tq6H3WWOUChLO79rNk7wGfWIn2RdcmhSdho1tfSFrXjnpc6T
0iyVV5jBLuzSINXcp7kC3N4u7RKk+UzZNFnuswyj9YAJLI7MjrYwRI04HxBAYILehCAnPiAV/nBj
EpCszK4ug9bvhmGMziqsEEB+g3po08qDvAZbosjdh4UlNAQ9yCw0OTMSPNDKpq9izh8VQbXnisWg
YRyz08hv3eGjpzESteGp6oxngWZmm1l2e6iUhmrZTrMjwyqePTKwyyj244xIGNXTL4gS6Bebo7oR
b9IhZbYFcOa3jooQyXMfwC2nE7FBH2OeQXXWOKE4DFWLsb9QKrT8BdI4wFX6XVnafZz2crBZqwlG
OQOKe6ACvesazRYNMGQ6O9hz8wb5u+U8KlF+SA2iRieVQNV0PKazA7yP6VvQDPw5lFUCTUTbH2PA
0mJS+qPndvjJFfcvBY9xVuqGXFvPBHWmDUebc9sd/dOxJiA86Hq3oIU7ftoNAxgTbNybpab33GxO
4xhSNtnNvE/qasFCgE4pDYsvvdlu24x81hhYvZv+sOTk/Cma8NMsPxKDdHNbqPesMz5KpKV3x5Pf
4KRrp1Y3c1+XzUS9idOiEtZC++rOZTpIH8dGs40LLb/aFTtgTizILfv8hhbrFC+vmVtttsWiVHna
a5/Jg6GEOZO22SUFHdSzq7rPKetvNnXWOSvbeismtHOIC/NAlb0eaObo+qht/9Ibf47jgjerdPj4
GrGxpT0d5kj7KIfwSnnUnFzDDmoRzTc1QW1Qjw84NE6Uf1TmoD302JMbrapwm5XlfB/5JDb4wkLf
JXEwNLoNGDsjCKf2MbVud0wx05Xmi11l5lVrSX0eI6286nH/lAnSOUo7uXohgfMS1dQ+0+Qp8jSS
xVw3DlZ5ZpRkIEaVONuzvm7plzQMORZE3WjBUY57uauXYjxVxtvP3mB+0wnoyQ6n0Rx6lKuqDnap
5pfmYnRmQH3p3eGgus187Oyy3PIuTIyA54JXxim5HOPIZEncyeVxSIa/yBCDGJbIluEL036GNZtR
Z1ydjNSUqnmuuuwPHP15hwxHpTgi8dRGPWqHufaM2QcXiHJhSlPeovGHIhFqujQhHwii8RxWnO/X
ixSx67XKYYKnJNdQ+eWXObcOuYshn3l+DpIeJVIG0QmDSX5ge/PauFjv0+9NbSKV9KDWhLbEG49u
xB8G9iDr2KnU+5MYQuMqwur9/7QGFlhclCpnTCVs1sj3Y8o+ITed4fpdCvYjG8HGGehE1R5Sz/29
8NFZDLpz1aRPVZpqEF9scw8C6DwZDh+4asGF9ODmh5Vu77RReTaH6Q/76+agTNZPfQSRLZQiPgwx
AG/2ROfMsr4z4HOPbhp7CHLV3yWMUrRBBTEdptWcu25xcnjyIPsyZSIG94fRSrjD+IpK1+x8ozDp
C5X04M06I6duIbVnHrZ0WsD6sWq5GcvRREcwqSe8g8AjidXzm6Ik6ovBR8COGG4uX64tbZvsXJQq
XNYc62KWK7tFaNPVzG6KBDyO5oEfR5+A+spv+m4xehjfrPI3Fk3fmcrh0rIbw1wpv3HMNOfGeG7p
ajylqXdTJF2aVlXzfRer42PCiNy2MZglA3VPFJnmk+UpsEApbkxRXLPW2BcRyB5y02AJRW68n6VH
iRB24CDpvJ5AIBFpnTXU88i69lEB+xCywLeGnuLVqqHYWNHC6tDhNGax4wXxhNsTHeYQKA51JlTQ
7MyLTWbIV2yqpoPdQA7pap1Y1KVBkrXNb5n04RW060OP+ntMwt/72JKPnIEahbubtBh9XOiB7BZV
hIGnwtQoSTMzP3gIBX3DAaJnWp3P1Le65aTBB7gWQVNMEpSmIcYdRF0b2tezOYk/5cCMNWqKMUhJ
p7h4GKcOFoOybdFqf5VGNa6AXPyZOIj7MAzNzk6Ij+Mo3Y6krxJHzfg8XYbbcZhpGNsOaVPGF8nI
CyEktkXmQ+OpxBr8iAGL2fRnlHi4D439JqVytTG4QjwButl56hFxx3RthWdu2jzqrk6U3ZWqVrf2
siGJKkvc8rn7Ni/Goj7Vfw+9s8lzT9+EuK/fBpZEr7WT175uGfz2zq1q9OqHB7K/NrNfuu5F7Mf1
l8pSkgOcBzXQPaL0IN/nT51NRdL20T5UZOiX3txQmUtCqbPigfzSwBnHtwHvINEpqLxESzqeQ+9h
i1pH7NBSLluGoUtqRp6NjoDO6a/6WCGKKnWfkE7yDSS0DIM1DcV3ATxDnditL0WJ0DRxiiR7BMaX
TNplfahixJdzgthRGgMp8hP/IWN+Bgah7o8CL0abQqeNm70eujuQJmEgOq1jgoGFoWnNhPmd+ulR
QVlVzXucyu894CloijpUMYNhiPRdsyYZZLEk4Oect6qZ2Xxfo2LXR9FP00r7k0cWI8vFjbBU/On6
1jLYkrvpiJQn9nJ/6hFcNl3Buj+TyFCz1QMNIxQop8mJALQUU9MgLu50VyaINGU5hRs71ubAbd4U
UXikfyXKkRE8JmyG9JsWTsvJLZnZN7mJa62dKNNSXMltmWgMnLCNOk+QqWu+qDWzvFC568XI6Kom
sUWo3VkF4GTFqJuyB4YuoI/LMgt2mrxdJ5ZB2Vcvaea4iMBBmlo2ZlM3Z+Br7v/pr6nNs/CoqGvp
TXcYdMq2VjKxn4vw2yRr6Ue6G4G6gZxjDA/ORskFQN33tQWTOQNohFjXDukHnH6NaS6CoJJEOr43
ONrORk+UapR2sD7+JDUIrTEZzEfR97/BKJw9mD5+I1SU+tlggVm3XqymUIhXtZBNVBPVQek99R60
iFTW7FmNMaRLKv/ybz8ZVfJGVom+a2iZAvKo2UlKi+Kop4syLBKOOFR/tJoQOzdKicXNifTNjZFj
Jy5sqF2AfCZzP851EkhE3Dt7LuY9YWrkvTlgGBjBLV49mT3rWvbm9smzN0bmEYLX6Js9BYit9vle
9UpzX+bWbWyc7iwZIoBXK8PpZEnjT4fE4qLl1m7ErrzzoNSSflhzuHmQyUSO5zpKOcMlVCoQvwH5
Vh38Xrw6FBg9GsdGWtc47fOzSMP7AOkO4oP1OcirPsfuxcjpI8HUi4A7zL9TaCrbXO04nuq5OpLq
F1Jzl39WMTz2uJ+FtJtvG3pVAjyNGwYq/6Qf84W/26DLLP3Ngnv9dzZKAmgtqmnD7A+99pOCK7m3
MwhDox6zq+GWj95OaDaWmbEXJfLUlG/zlm4zaS1dfS0H9wJdqHimb6tvtcR2dlRTb62oYBpmCuqB
xHIvCI4+TCnrcxXhkegck3CWLAQF0mStP1UNigewvqZe2xcbX+Ok5miSREkeTqcy2faY7ZNd9jox
kkCqiz6kwNYqKtvahWhvD42qEZ0hzWuILHrx+ZvTC7Gx8mjFdbSnrWRt19ajiMBaKO1DT0e69CTI
781WfK+W5A1hK+99yPzFRfN5jlJ5b5JFvOiRebow4opBi06D9ywd4ZzXi0wxOeaa/JlsSwPlpvkn
Zo+KcBj13GZQQPWKG1VyeSlSe/yWJri/w9iHY4u9oUi9V2l6LxlfhHPU4GFtvOVbDR5+M2a0uNK4
vaOEa+66dIHtqhlrvK+6tF0VTDaOl/2tvF71HTlzImvk1Uhz9cyQpT1Oc01BUsbtiUBQzBzKpSIW
7i0ZRfpU40itgiIp0zfOzhqRYsCc6iogK0S8qCjr/VwjghwZ6HT1NEJ55rQJxiZzEXGQ2Lr2FrT6
mS2KclAHmQRzgsIwZv6hunVyUH+PsQKHtGe1Tw2QSC239M7aTYCbrlOeHpUycZDc16Q+avoPAhdc
X8sB8ZegYqF20uVNRn0zUNQ6MIAPeBzoYcU64TN6taVhkxwmgUsePE546EkR3UxTTm8pJw6ht4sC
A25r75SwelEbYwwGLd63seE8F84UGIQRE06i3fIi/dGC391MvWyei5T84WEokZ124ixLyz2Kgkah
RkrhuVLioBx19R4X5TtvgYQ3Rgk+Yco3oIkFBRNKEk3zfF+5wt52hWPuDCriAI0ukVl0WMhZRbJn
6zDalZ/K0NtB4cp575Sk1cjkvSW07hCHoPfawu5prOIqL9J4G2V9e8lcMlPCsctvdfqTeKNd4ur5
p2A13RjIV3D8RFcJQNAvdEPAzBGsRjZxOJBE5UYZNOO71dMcTqEol1l4yhrl1ZCtvBHFgrndBPtV
1douHr35iZCL4hGOfwmMaP0+ZndBy2d62JiA72MqNirIkVqVzanEMoY0T0VGA5QTjWzRXrtC6n5v
sX/Q3Y029NYV05F1tb30FziJ7Fi6k3Jn2P/iZYw+aNfVN+AfLmn2M82gF8453mYiCPpM2FPYYO5W
cGkeeu+Zvnf6oih/s6ktA2aG/dZctjqDTC9gSdBOqhlKnCjhaCME4mKnxl2YZXn3NCe/Zc3bPzf0
nuMCSTY0PgR7tlk4Z8VAsAr83PQT0+RNZnP2mugDBwmk5ovRWrAiu0luhnp2DqvhQh+ooPSGHSWj
ojIgZI7RlO3CsGBkpUdKeRkm8a0b6OSpmvooGVg1cWf72VgpW0dqNZ0o/bDuFPkXUP0K5eA0LZ+v
YL13rRaBre0EejJ3kHQBK8cwX7RRjA8rYscZQTiPtfHOX0CFDtIkG/TMT8Ny9NH8BiUf1paaRtuh
DnWugMQ/51z0+zWbqIq0hVSTfkTLeuIsuJ6qVZ6ihih7tZ/GAzpGYFG94xx6YsDYVD9lhTFcmRso
QTWMgM6WsaNsOO0PZJp7ptwwxKJiLSiLkcSIjew4OdDsAsuC/2JTtPA8+qY8q4pN84nzcKU1aLIc
8J5hc66szvMbiWyu7/Gb8T+hSWz7wO1oyEWj9t6XbMuq4RcNzBSi2xTvwyF3t5qsF5wNcn5Db42L
HLSzVDGfs0+WbAUI4HBji1lEIUvMohEN19bSXmno93S66bEeLGeYXk1hiqeIJSuaJkQtYBuGxuIR
KmFUaJ/JllrKM/KHwlm/0FzAaCQURiTltASedehysNAQeqS/Ogb/KRJeMmOw1xi0eQEp/7GN1Dwq
1MU3yFDEbkCNVhL7BwgdxwEf5HSkUQ1a557JdfU2uaN2B5XPTan0bS0nm+JPS3ck09TkuDj07/Jz
j5oPF21soZFe7JMLxIAhFiGslXj09DO29kirt2lFe5LILZhp2jfptsluZsN1qW39W2j/GCO7fefD
eksGF2pVUsPjNDrUBaTPbDQ1Nvexqb/Bnvpp6tDQQGmCC4JMY7EBkqFH/UHMCUxA5px1UFid/NAd
xR/y5CXXBzBynd0+5jI/mhUBAlacbdfJHKDPAb3D4B5abeLT00l9rStdu+mmODvTa2ciQIfkt4RY
ZNO9jEcEWvbwYbkG/6QX7vTSOCjslC6Z+VNBjhtEXbRjKFFx2iR+lglmtJ0yOz4Demfl0NLwPY9b
4j9wjxRay5gYoJ+f1AndkAgFM4jwaNdMhoQIRAu2Hc7d1A+P1wix0tmCF5GLd0qnCpBVLTgh16rf
2fPBDQ1GJYpNdEqRvyGVHs+eOQ7niUnR2FjGqRvS6lojWAk8d/7pGFFxVnUjP6/XSksWZ+In3qOq
lvvQID4kMrlYr40zrMVRmeglZc3VUWhs2xhtWwudAPGOZKvqyMbcJEI53ZXPA/YhJsl8zEUfI0sU
HvxdB+KCms7a61RH9bZysLHXkWtuSOocrzXj+9VeVjBehYz8CyHWvTJD+6NhvxJ72occne7ZyBJ5
dgbAsO0gN9JWnLORLqaChGZgU87/w96ZNEeOZNv5rzzTWkgDHHAMZpIWEYiZQTI4JzcwTol5hmP6
9frAqqeuKjPV65Y2z2RaNDsrySQZCMD9+r3nfOcs+m64mMkrskR531npzprILI51RYjgqaxa5Rul
EOu0+1XG+UtE5b9j/EBXF/U6m/JMmGKfHxmZUX/l8TEOxxdLB8VuRGSLeC6kEWTeb9/6iDGEQBcM
cX2erSGETyEWcEVBI9N1q50b9Q+Rl4grLWKlpA31pvhFErR6K9QUvwxC41dS8hg3ur3oVbpTb1lP
uTHeIc/zfCjCH0k856Q+af4kpEG4pDxbgVv6bYd717PAqMeEFXpufyK/VDt5QX5VqTD1hwobr1VS
dZsd5LTKI2pamo8hvvcjZZLtd0y56Z6yO3TQm751sn0jruOKCLbv9M1CcyvGgVlHtnlOrgU+OoLp
PHfb5nRP4sHU1mSnM0uuHlTm1pApWSUKYg7XqALidVJM3TolUHLVjjTMG8+grTjAaO7hR8OgVz2j
vVJe4tiGRO3JQ3JGAxk8mu0CRmS1X3s2ipTYyeiNFtMb0vB6r8tjqGn2mVYWZb/QNnGri0c3c75A
Nu8H9s1dzuQlV8TOTbYb47qkpztLCFzFVO4RVg37AQlCEdF4rvu9Oej6XsvfMbqUu76MbyIasiuc
Je2+be1Naw+7FF75x7Bvy2YzzIO6gxx440ZD4zdSA6On6H9KnEjkRvQmXC3PoNIWBsGQ3TmxsC3n
5UtOS22Fnchhfamqlagcgl8DTnkOoonJK+rN3ss6fC822YHg20YUfXl2Hgv1MSYGfckgPZiT81gb
jEhqJ9Wgeia4xbt82HSVpKHKuJJKWvi26xlnDiiXJjCaYyWbn6GpX4uyzW87KbZmPITn1jVuJxXN
NGqzAFB9Ph2jEEO9XujMw5g/cf5bNI/DtWY5+qGZ27tvP0FnGQ9INMtD11EXWVZynzRlv58L+6mz
nIyjtTPhUtE+5cBOkUdpvdFAJWO3GbDpMXVa25lBOHDXvYVN3Z3iHpDfjGrn25f3/4ko/xERxRY6
FsW/IaJ8td2/PcVNGBfxn/PwfvuXv0NRHOeHI6RJtpLu2t8Ekv8FRXHFD1ualoHtzrIFX4Ct9d/J
KPoP26RedFDt2iZYDezm/x6I5/wwPNdmomB7uiU82/tXyCgsalBZ/mCelRZjFtArlsS6zPjS/Gan
fLzdQXuBVWL813CyBnRcYXQYNJlsXVF+5X0N+GjATeJAuRsQJ2yIKMO/qtRbR84VDc6rlFLmmqY+
vp7DoHpEK+EuVgAdAKoFvrRyDb5PuKW2ZWEPbtSItY2KIyAZK/SIr6yIfUoQ6w9hcI5tGiqkctNG
Fybz2yakOlSiSTdItp+HN6wQFe3Z2iGxZ++qavCdsNozzKRywoay1W16553pz3UN9m8sDyQP5X4/
ad1KFMObE0b5lQXgIrFxbRrBeOrDbL4aZvxUTsq2ENWAcGeNJjxeK5I3Ikj0QyaMgxe10a4IijOo
49pH62BvDHEP9jD2zVT1zBF6ziLmfDvauAlIvbI2Nc6apSLDBzqlHhVZ5W1GE6YjCp18Z7mEIRBF
om+yOCUnWYz3qZLuFihN01NwT3B410K9NVNmUfHi5WKXZ9kVKNKrZDUp4j3sqTo3wwiCJKZ8t2vO
sYbGSJhpf824p4aXrrADxCrZRlGV+KIKtxGSpgezd+9yKOttmUEEk1TnQrZnhLUrY59X4qHq+uFK
j7QHQxibqWuf7Gi4SCAX/WCD6GDeRDJd0dRIfZ5nEYMPnDa1rp2GyruxKRPIdXjUnerNYrvuK+R0
qdls0aVguOjcw/JZM0Mx0UUO7BOwkAkNRFlQxnU53FTdsK67pTjV7Q4qVkZS6zga69gohpUW0Xjs
7OMQdmwnJHuEpcxOrk4Lutdf4rIluRT4ny9Go0R7AyinZtIdC7IZsxIuv8dYbQdZtQKnh04nMJCH
JFa7LfsIEXHLpK3kBl914DnWeg3dXMVZ/YI1G0/OqWPEzA1H+iLur86vjHkAhJKvy0mEu4xAlbU7
ftDNf9BFXm2NpXU7hOlZNDDhAt28qwxxxdzhIjLvpkzBmdbDqxVmzqYxaEFVUXPTZDqcyJlMODMg
RI8iQ8bMUdUiddFaj8kwSOZRS6MrDixkc8URxh4DsCmQ6bCoj21fzStr8HbmpCYfG2O0CU3mTyqE
eazUs+AwcQgxuELsbGAMOzxmY4VYxGlXVUPkYKNdeiFr36mx8XECJINwZ7T94JeWiWaDSLcsd+jY
xNF9CrB3TSJMv+5aY1VXznVn5fUZId6277rhMXrAX02j6M7NhbbDJw0RsiI5rwNAxKjgU7r1dRBM
8BV1nkWrzZHcgeZzeuJv6GARded20csgbwMiF/beuEhLZgJ/usDBR7bmsXlJkrtaZkhvAfD2DgxZ
+D3XTpPURCgT4zw9F8b4xYDe2UW9vK7t8aCMBsGtgZZUcoSeU6Ok+9HfTlOU+Yoz9Lp3RQfRW/OT
Qe2RfNSImcMLeZlbTw8ubX8TiHbeNB4QOpldO0XJXDa1zbWoBNZKC11SjzCakGRIiB6nXEhx+h5+
Gu12uTbaN9irue/ojs+Y501HKEsE+4yjT1hbJ1A7p0eH1yTglDW36BmvNR/oTzI/JzxslzXzoSaj
+yob+mmlm8HdSK7gY5QDTcrucwDIxEnRdFSRhe4iArdYALtpyuirwkZheIN5Ew8tCFDTuTHDoD+O
0fDkeGZO0M5TYCc1OrZs1RPjGaeRe+kRNKZVDxKwn5l8eE24DKwrJn2cQ4equ8pd+WUnv8jAe8Ls
yXhp8jpfpuJrUMihcmYmk80JW5P6g5Pn7WZoP8LYHK6R/aYkzOmE8+Ql+kWbiDbc4YVNO3tyI9+j
l0Vs+drEYO27eFzdupx3I0UmUm0rvNiwNOg7d9oEIC9Gbx41cU508OTbXUNmCzaqlQWSJHU45abm
aawQKdDUXjeR9ZhX6Odo3dV+m9ApZYATFLAPiBzeINFCDmBoqzwmgSyCAaabjmJSHj7W+r51GQr2
w26soCkx1YF6yC4ZNIG45J6O/gXNVE1L49jCyfANuZGLl0ZjZNeLcRMOdIlkOlYbKmxwe4bt4xm/
bzJGU5kHKH9OvVfbc/p9/oua9SVxCYBzsvrSTtV4MPYjoHbEH9NNxrQhs1FKjctkqFL4aZmmNh0a
RyYN2UoPiY62q3wdeMAq4iyk2RLgpaXhkkjUu1n8xF4A1SHV052jhQZUa/PQN2xrqDduzbR1b0F4
oZAscB7S9BtBKJ7s5dQ/O/FBdQVyG4zQV7FdnYE5mrZ2Y5EImER0Lx0irfCb6SdL9+7jVjOPZa+l
t5rS+UCu90Ej4SYif1OSoW50igiv+hHHzgNx6BOjkecIUD/u4OEZvNySXFNvh0qRAYCYFYcqnM0Q
4utgegco9TOGwQPrKicSDSQQkh4XNNUF6RUJpGt0WM21NzBPLGfG4q7D1zWzt5167wIxZboEqib9
Zpo/FTSLFbhrd8uj9srU6U51k4ZWi/vfq3vcTdyY1BzDPmZut0Zxd4zESpSKPmle3kjw22WZVr4q
vMgvBw4iVvWFkFpt65GIDzXZyGhoHS05BE1vYemQwMKYmhzR/BfHvo1+kvL70Cg33XJKvQspQIjA
7BF5eQpSPPFCqgTglesHVC5XbYOl1mQ7ihuNgFyOjGwKPVG0L7GI9wGEKT+vOQbn4R5cdn6Dz4BW
oghfawdqeWxo6R4VJFEOc/TYl6jlply8RgFcr9ljg8eC6bXjs92kWKTr/MFInWepxi3feG0fQXsF
e7MyiAWiMb+3vU5t55A3FH0mzcb4TWrzQJ84/CDJA3+hC3lfmCe7Hjj4uVwxXcMETVbzY49J0Yld
+0qQA73QLAzfdjy2MSmeciDDK9vO3pKOLmvWwR6tATfImgA6Tevv8ql7IiJ39gniCv0SbaPDAGwK
vY4oX2yvmEsfa89ksJywcrWDlp7LBPGU48zVmQxO4rRWrqjedYLMrk3YkRKZKJTMMTnOEwa2OLrE
Bh6DtJJvVR83G6OZLzExI7EMwRCEL2SPsiLWr3ajPUAIo+VP1POKqAgiOEat3UPcO7dW2iJnmy+k
QaGHNRMJL8H4led0CbG+c2SdXQ6BgmVpcBLSjIj9dRe9QvAMfsvbNiLZOrzPB6qV7Mo1Rkok1rp4
gGmbtwhvuhYhlxtKmPZpP23ribFX05zDANTa7LwnaTWsxkVcPGSrLBWMjUYyUgARQ4PV36GGvFqi
tA8t2kaGUPHJyD2amHOFW+WGWLV0XQxzxVGzuAvq+oYwUEJEVHKXzBhxoktgpfkGCQIlZUY7uPDc
eG3MDQhxcLYOHZuytaAuNMLXVcOAUYc13up3JWOG647ax4ko0T2XfWwAUyzFsrgnVr2DmBX4yNh1
YufHsrnQyLpyc1AEIAGAR4+4HzSAEUPAuMjSWnJW5Gz649hre1YktZnbufmZW/UzJS+1HRKatdkz
Kiyq9hZBIpNBQ0PCg3G2IvnpIe06d0VcgzoDCoBEamouTzfXm5TMVcW/oWvAWLJXj6Nj9JTlcIJj
dwyAbecTk0h495ZprtLRBCI5j4MfJEIdM42xqkbMNzLoV9kTZAhWxFRPDYHBWuJQpFriuif3D6kV
DA5SH8SK3vZh6s3eHz3mwq1sAownWOmXwJNKm2kPTS4wYs1Jb5JAnymsVf1aVyPUX7NSCyKPfU0j
gwFuqkWraAA37kCcKs4TGH+S0vKBsMrko3epRpN0vIFu+6XM1lwnlh3iWpG3OoeNK6lYUWJw73no
rszApk+yfIr7rwys9kBj8r01+5Puco8icdX8KBPvUXalYSDFwlHG22ionyc5fWHzuGPWT3i0hktV
jeKqPVua3BV1cS4MhNtl21q+TJhWtgwOHD16Rzgwr6hEXsHjHVx0guN8Syf82CryolPvYvfT04Ar
TifiwBegI7P6tdOgyjP5oKc1e3dklxIpZNFzBFikJ7DNmKSt5zu78u7kGL4hAeEKQ4yXaIzwOPhN
+BZo6uA1S5ImIieON4610JkypCiGIq8L92nmHvXMOcQ501Iiqne0iX20THvCL94943Gc5w3Rd9se
jQkRGWvD9h4tZyT4YIOc6yGYvA+qz59OzxoCi3Ct0To3zh7xCA1JQwlbi6tnnA0K+BEsf05wO6Ms
LKLqKdYYTGiAA9321vLCftVlzh3Tfz+LYIHrRsFsP4EfMxLiTQBQG/bH5VslWX6prM7vbfNokAPj
I6chcVEbb6SNYmlobpNZvBRNuU8wMsgew2LACq0R54n0nsTma8JeI8ZP8ENYF4iC67gd7ZoumriU
uvFk1s0e0znk7lS+A3ogMuIMxQMfXZ0+eBYawKq5wWJyK4KMdt9PVZUbLS2vQrAYTksqJ1KWuari
q5cmLpKtYeoPBNtgBGFVJty0FDaLt4XQ3Hqty+qB1vwZCz62v43QNIpChzERUlhPUu/V8l3l3hX1
L63niPQCw6LBV9tb1GgIvSKimjM/rcmOaCkEsOUD5+cmgzIq1AYb+Icnx0sWEOwQJBz7hHMr6eOa
Vf8Qx2JdLwnxy1tD/u6aUJBt3uw9soZKpleaqO8JhEl9wuvgY0PHELg1Kw1vaymOnWfu8X9g8BbP
7sygJWFtH9iRlmuuDe5DUxIDgaghqM79UL05+JkKAXWrt+1VKR0fCfstNhF8YeBTW7IsArwmhGDT
BnmkrHiie5FRRnF6RsRym9r9FvIHUQG9Je/vKjtqToQOqc3YpUAz8/Q2hQlyMCGelXRczlqq61ex
bLE5zO2hI/OpryIqgJlzFAD+lcvblOn2IcQ5lthtxUFZI07SJSFzAVSEZneOQ/1mVHQA2LhIz6qQ
Ew/afVwKVDWMr7QA5U/XYkQQ3Pgl7gy088GpCMerOXVYd9FWNWX9Vdr8AsGE3JZnaB6d7KatnWfU
bP2+5BQR2cPM4KNdBq4eiUHafI1jYpWSGyEUZFldj94ayrq4H1ZBVuYb3WBWFVY7OleUcaF5LaNE
bZ1r2z03NWVBEgkO89GZ2vEdeSVT+UPbUMYlA7uFjb57zd1zPU2Ii0eOaOgx4v1cle9IFd1DblX9
mgbfsGQebSGD31ZhHa07rXwmcPk00nteBa3+3miMGvX4pl5SF7ygKNdBJx+s0D2z9d32ZqKtbB3m
06Q92L12o8zhSbS0YMqWbpVeeVstFjeOxHKmyvkVv/eiTWJG17kTT5vac19uRaMvRhiPuWORnrEK
u9dxaJyIroq2Lgo+0nWio5Zm2x5777oEXbHJuO/wOapdVIlXECwU0dWHtWQ8EsztJ2WGX1B3Nokw
9XWZlm9lsGSRdkzNnKvUWxCoYdw9FHF6CLxkE0VNd8roePpSj47hvNOHiPSQ3iY7pl04CGnoM5tl
DkcGC2Iqzu3G8Jkn+I8gdRBUBYgB17++Mmh1bvIUbNbQG5txoTRKjhzleJ9EPVOWPFjnRfcKP5ro
LwqbgaiWwdKmg8TjsEazcJoiGmydCl6Y8a3QAsZk9OnbwmsxyTSmsTea4Rp5Xcx5lOZkPJcVJ4pf
ec8Dqpyak6TsX+xuCWEY7jOsQ2uUCYrgACyMrcepZMgc8+Q1s70FG3fBHlj4fDWCqsUsg3NgN5pd
uhfERa3sWe7ZU51V5iJa6ZmD31CKAy9hsx0ckB6plPtpJCczymAp5c7GsgLYdS3tDeQ3/d2oPktz
wB7FdISde6BbZZ5rZbkHA1C171ktpmZFXZCPV11FoxKtHmqp5tYZy51BK3Y1jP24qbVtatREU9AK
TOzkcx5tB6uFsAD7Gx9OIL9yB5T/kAEnUa6TnPpKv2+8dq+DwfItFd52engxY41ZcM9d7TlowzFv
V5xyqAVHtTZAuq7SMLmtMusjbhGIukl/hR/qPBvBNhXN8oiaud84y0y4Yp6JGPxQiIdgLjYzutUA
LxoJL0yq9EWGk3SXrDQflFbSHJg0/NLC9JmQH7ueWTsyGoQxuobIi8qEeAS8P/XajqnbdHOJQ+z1
tbMjkeepbEP6saG9qTyi1q0U3YgwW6yWdEZREB4VZmqAVZ8aUy57piNFVDoUJdnPOxqq+6DP91hc
8pUWZ9PKacbiuPi8KuaGFGQkmeKV3mAbdteE5cLOPdTBVQZ4m9nhB7FuiFi4lZcj08XLJnF0lg8h
U7hjlGRyaxvtrYnIeR8nJDOkCbVFaTvHIWp//xMT3BldPcrY75B1HhROhJx1fOnS+/z+kEfErE6W
sI9iqrkBv/+y82JmxSaPesuaSeBxrLYmDatDYor6GCrjmoaM3JY1LCFS6yOf1gx8obgqj9bywQxD
tDdog8sjuY/80QzRstOF4bCRGHtriqcd7eT6WM39fshz1DJFUR1NdFjH7z8NHUWNOx0yUkhLRvIH
VV5yo46ZS5LdGgwkE62+f3qEM5SUiMC3i9LLfHryLjJOfu73L/P9J1riJW/7n/6OKpRxdyX2kG2g
0i1xsoPnoBBtZneNblFb0YZGI26L3z9EBcdWJivP5sIBGRfmQfSNyvj+o/MNwqgXBocbg5aIO/af
QsgrYt5x8raWPDG7THY8edWxA1uHe6sPEIYpa20UXMTvD4qnZjMI/e0ffyWke6TKJclLKFpq//gE
Q+Df/9X33yUTuVJTx9L+j08MJQMMs6aYKyuWtwW7w1GyPP7jg9eY+Nu//zuG+VA3Au2ax1PgLui0
XCht5xB/C6C184Fppr6b1/dOFuSkg1EP9xq76UADu86DU45uAHBsvMr0ft4YyjB8RK5kY2HpYTzt
MnkFeA16hdHvGpYw5AZP01h4UtxRYXzJCzZ+aHL6XRY0DLmpkRL2Ulwrs2A/HeIrB2MPIUY0eQFc
oWrq7a9ZaN2+KvoDZwJ5paZ413RuvqnoSmnjvQjxaOZUt3QhUevDS2f+DLwAxwBssPxxSlocFROo
A27KU2KZiwO2X4+SDkQ6JQ9GkFVXWpXSoHeiDWv0cQrHZRPABSHFIDZloG6tDGWLPkcbo5yabVUU
2xmQEvuNmewZ+rKrOuFxNj0kfUgu1nOv8GQqfVznqb4v9Ekdy6D/WWuE8IyI1giuAjGFBCS/cE40
15GsnEMWKI5LuDJZJE3mQTtouXwoKeJE+M7ZN7utNCMm5CXzGNogHrQGvymqz1qUN61+HVpiX5sc
Vcxplzn0PXP5lBpdv0ob8yvX7PuGQzXuvhO6mYxBdknr0wrWVpZgIxaPmPYmRBCrPHUP+Hgbhidw
qcJ+fGgn55ikD71AnR+aw02grDuvwYHkJViwJnzE5RPNeM77BXIBkiEfJ3DFJnauda/61yj3bpcf
W7kQPjDOEQeLqz2Kk8+iJH2cDj6DuOklQMSK5B3ro57fM8p/ttDb8emBRFv9pVCsrOXcfA6N+dLx
CmVCY2SB70HJbX9GEz3sUtw33VWpYntFoxLt0NQ+L69ubdFuOKe2Pe+8uXtz+vDW0yjOl7QeWrvA
ewDm9ddJ6HJys4BLyocqoP4ha5KdcuHFVvpj3Y27XgApjGL12Q4d5RXnXDrg7JVgsBfRR9uRrTUG
G0l4IOuZexBImmMSDlkb2eXrBaQY518pvlkmJj2as2mVxMBdo5BUSE4V5Ok1yLWM6aES3ocdSkLr
K3pQBjIcAqbaDsMAiDFvqKn7iDNDLdvQcdhJRZsev7LERuH2mCRi+xbVKIeChS3JLIOYGaIqmg76
8sxLKJjsLZeOQZH5VmPE703t9ZpwtcjHUuqtHCVfNHsgMdm+N1SyY0ppnQUjuKTvtHUg6HkHBg3f
AAGTjcxxeT8aQiy2TdTg8S9bWNruc9/ob6yVpl+U5s++bFzOsrzmmjyzDB962qCXxLAbigaf7UAw
ohU0D7ZF3iwDUQob8yYsKryoQ91s6ddAm0kkiHR63rZT6sesS96nApGfaC+x3f5yUhqh8wyqJiei
LJTQLWJvRgfHIELnXfTNMVxhinydUbqtSs8FseddzV59Fyjzc8h77BOwiymoixVcvQXMyyvkU3FM
ZlWatp+iRTjlWk92zEMaxD2PY/nUOMaNhyCMCDVYaw0K76x+4pCF44DZPbpcC/LA0CQHL4C9m3Kk
zHP5wETd4ial+etBU/RnmNyOU29MHPCruO0pncnLqn/qaq59mQfsqjFviducpFM+Y9a+tuIcvCz4
0Gh+bvv6ICxyrY1wG3eL10G41jqNFapCaex7O3pIIllvXbtZylSGd65m7cIQ+0Sn1SycxMiSaztu
PLGbWpvGCL6Zlbunm/1CYDnWH5fN/JSi/24a+7WmBGtlYbKXpn5QuXe1Z7+7DpMbbpvCVF+inC9V
feuIcjNZtAFx09Hx4xOJTBkE18HLcsPjDt2o2FsCsQ+mpR3HFoltpCy8aY6vTclb24d7zyZLBUCY
r2x6caB9b6eATgzFgvDlND4SQYCXNNXu8jS7qvp3LQwaUs87tEb6YaoTa203obkCd3cdwBEzW7We
pQoxurrZCjylH5jaPrWna/pUF9uxb82suxRKWxWF7WNguPn+uVOXoWhOkVnbXbZtnPIuavVyJVAl
GDMlt6XH3J0gHVcUSFRE6bRVeOMdlNJMXcMWNQGeQ6/bla6I2HmWM6KkySZFvUnUXevwLCEsxQ/a
FIRiBXc2ik5zGki6s97IUEBvLOVHxbo1TExtm/oxAUjUNtFJAh0nPPQYR6yKo3fr0k0yUdrx6OK2
Zwr71mZw9slY6khBdbN3vQR8x+zsAeQ4zhpYvoVj4HNl6t7oexZXgnUbOqyjvp+H5pU27iJSTThG
druChVYr6rckzO8QU9w0nlzjoQBshNIMdyneHmqQK4L0jgTWPEjdeq4AOdg5L4Da8hBPTuYjN36d
QtQMyDcXYuSqYgyz0mifUpNvmL4eEwnkImfcqWgZq6x6TPoRfOedLrsPPaTGEfivhxZoBYzTXu0y
Ajh0NgMjYmRjTYcK+TjvC31JFwTxusaikTXwO5KJmViViF2DORK6DHD1ON5MuvVSz/oyvQpOJVDO
AnWCcqaMUyKzFB3XUV39TFT/3KadvibI5MaMCJ2EWX0ZOlLGXTpIqaVe3KzetF37Xk/WK1FUT0VG
WYBhu7b7n1CmYIgVIJCzqthyfiTnto4Jrx7Stwhfpcd0Aqseg4aieZe8n4GLqyFioD+WxsbNjHTv
TvdhonWXpNSvqtEXel2vmfWZN1lgYL2u44Iw6n5eSx6l0vRjh3e0UiMonCHmTpANZN8Yt5uoyOuL
dQZepLmhfn3rahQBARsFYzFza3f1Wc+ZF1tcGOQECQzMgfmtCH+2aLP1qT4VHZWP5bJTIiE50Xm9
lZoe4bo4JKP1NvSpxaV+cCfjjaYZCMmBNETi3dkvi4/l+Q6QIePFs9e02Kp1LoD6jZb9AHf+0Ec9
q4/NFG4wpyvpMGlzGztf2YJc6zBT+9Dp5E2rUg6gQvsoa76L1J6KxXDQ1viKYSADwLGekQbsrcIm
XNjGGxbRMv4u953uU9j0p7oQVpKnGcvWfFP0AYVKzZIJVs1Iuw8N9xYtZuO9xTE1Ay+bPeSTSbGx
EfKsRSM9ZB3GAWfWvNeOwFofU+BD27BM4Xi6tzregpNiUmLmy9hsZiJTMiAtgwcvtl/0iLlAGMBI
Rnjc6f3Jbt10Y9RkE6kI/2RRfU11wZIh5ksBe9GJU8iceXoqOQ7RVWAU0rn1yjETVE3Om9nG8yp1
pO8gUaSRlGzgiO8LHAMWE/410CobF7lLzp5rDrtSk89AXwZAZwSfJAbzSSd+rsV8oygid4EroC+I
9EIJhEZhcl4Q3uA4bzxolBH5fjqIh9Jkxq0WwjSCyUxdTzRXe0VG4aijGaddgY+fdYU319oWWnRX
12G9MYKS4N1kCyMfyXb7IubE2AyjOfsawqTWW5wg4DYME0w/05MjCIjuyPQGG/D8yTDoVLWcKspW
XhtB7+xMd3zkVsDQB4BLDgOOxhLISvI46DAmke+E67hgIyP/Z5OMQ+kjD8O/B+KNqplXzhJ1KNAO
BRN9n7bNeFR4VvCUpBR5DrGPk+1BpkmKel+FhxlC6yrkQKjXiPt79NTUi9ZAn8C+9SaEISUunIy+
1Y6Zs77rjfQOc997FaaYkOXBS68bDtkXZcynMSJ0j5FZpwNtCbucyoYNC+cFdkJY0wermlG/63I1
VwlaKbp5lcqpIyN9BS/7saMtNAiscxi7ayj1aKmbp64tc9+UL171YUNM8LU2Dla6iO/yeL4rTNp0
DTNLIF/DXZBe3DI8zfREHI22GITvk62ygWB37VczE3iyEFxYljGCYc8/SKl+CS9HBB9MOyvRHy3t
FRLOl27N66EQxcksUM6YfXwFeGTeeKGQlO/mJh6KazET6IhdPii8igkGeoK59cHKFVvNjuytqsL9
0HbXvTHqvjUJmoNdtw0iI97Qj3ZXIsV5N5s6a+JU+JHJHsK7Rm2THFro7jRFsXFlAcw/b2ePoGjL
wtm54xPtGXqEaNG3OETeC8FYJq+C+2F0XgwB/kXVj6rA6o4WptlpuX2NvJde9PRpNHRkM8gcQcPU
JsxIP80VaYyedpgrXe1SVw2YlUIJ/p6NRMvaW1AD0FFwZvnAq7cdGJjao1cfuskb5sKVUPnLkCF/
CtQrxuBt0TXM5augpqAazgzEiZ1icqDXoX1hNuuYxZdd9O46JUdzrRQ+h4HjZzjn+5bYUjcGOZfP
cIbB+BkEmYsb0g8otGh1SnMbtfGuH8CBV6PxDtIY0XeGlzJM9ux94a40HpVnEbssKPbSLAcEpkUY
gkmClWTLF2Z/8Qpx3zufbZLjRAUbTrX+XnXqxU7WQdXk50wm1Db8b0aytPKcLNsFwXxl6opjroBp
WQjryLh7n8b2pvNmeumtTlyJQUKUC7YqOTcjeeX5Yxyjks7NeVVZjel7+jz6pHQSr/yrLuAgeCo0
ELzb79Y0YqDPwY73sXEXWXp3GIeCpXmyX9S7W4pon9ZMk2gxKgduDOnqtHs6jlxFBRyeI206PLqy
PkfCjneua6+6GcaMrB/jAFejl8/3ttDSY8zzS8GXJZtOVGBcF/t4kymxQSWzE13HZK3YG2Y3rJlv
3c8hNlQZ3kiCon0jiN9sV8SHXvQ3rSaZzo+q97MxT9ZRPE7+Iqz2it650ySRBLZ+BQFpgMzInduW
xVqVDWzEEequke0Z5uCwnwbCSLS9qHp1SUN+M5H0KPR6ZrghriV9/PxWH/8/I9T+/YX4b93bpuiQ
rl7UVzPdfbUK3MP/+G+/JXEtn/2OSXwo/8++6O+/0b99ff/k/0D6LUzDRG/9J+n39y/1/Rv/3ffI
3nhh6vPrv/8X0/phCQNltW1JYfP/fENO5wxJvj+t4Xz5Yeh4mXRXdw2dPsgf3+2/uwx//wp/u55/
/zV/egUfOLe75X0I4/JP2Z7CInnsn7kGf/kOf7gG3g+pm1KSiIUCE6k6r/GP18DzfjCSM3WBLZM0
Mwsl+/ID/3Cj/O9uhb9/ff/yNXj7JOHcj/H4xB/dH/NNpfR++53+cnf+KzeC80NIi6gDHACWNEn3
/PNFYML1wzYc4Xi6FI5pmb+ZDv4TXQT8CfzO/8yd8Jfr+Ic7wfoBaUSQ/orVwSDM769Pg2H8sHlS
PM6/DlfD+E93J5im8X9/FYwfFkGNHjYfFx+GJ4mP+8vzYNKh5VmwED4QkPjbA/hP3Qr/xBf9T9au
qDdtGAj/FbRf0CQQ4GGVplYbWRU6bV1RH4/EBYuQSDG049/vc4hpL6FjSk7iJRA+X85339kX23ci
WUSsLK3oVStzjoU/usG5Xfv3mlKiFNVtwRvsRsu2x7bf2PeamUrl8u9+dBRQtVP/vX7AdtOsLfdU
7suZViWVia3gZUNOLeactqDoLxktacu27thqV87/zwaJkxdcADabBq6tyvn2hJ8/sed/513/xC3x
ejrnwJVv9gfeUG7IOBFtN8I8PXfdXRU3lOlnDJz5DqkjrfaVGmvFi5LSwklppR4j1LrrHlIjja6S
nU72LBqMx1OQc1+xbxXKgVCpHJIVe4IA6a67i+0i2KB4HkA5++2Sqx2LpwWs8Cu0rlNuhd6VHTD1
1cw3VeBlHEf2r67Agn2RZ9C41g6nMu8gHAlYSpTSmhmgN8R7PtdQ966MMpSBKTT3SIyRBOwvylNN
DRYZTiYC/RcVr7zzhiiC2l8Xd21uwhkxAv5yB7PaJ5uDE7GyixBadl907z/7dtK01Dz1JwK2EZPO
GXtgjZREeIntrkLKU/f0Vh0+SsgJdGFMxhCSwkbhJCKOPxpKqEQnqPdGfP6CkbWAh8casQCHPDLL
xjHutkB0X1qKNY5MxAcLXh1YpXQUQBVCL/ZlE1pE8CLfNTjE98aTqXuK7o4zV8uSGqMnzBvs1LCv
tufqhXjcwmLGAFOb/sCvgxnh2E0sbmWOCXw755XA/65Kow4Oq7KSwLNbuSXAY4X62SyM1SkQCfAn
lABwYtZyhwLkPS+w+3JwQ2WBSMmdMwg9sQZuadP0fbzvFxiS4ExTrnGsRBQIPPebDCMSPqvxkXoR
INn7Uq2aKaKRRFf+UHluDtkLNaYJ/ij0BeT+uS5SNYhMK7aNkXJwltmdsX5hx995Q0TKwBPo0mMD
bUO08ALjwQdoXxmjGHOhnIFNVPX1/wf1h88q6zRKX9zfO1o76SynBDg/QyDWP6pyi8jGkBGKBWLx
47lzQkaBhP0tCHEnX+24a2LLxFCABBfqwiEnH+fT/ytVstAmQSVczUZuAapgCDjm4oASzvmK9WY4
9S/GzHOZplNWup1/ctnmc3/jyTV7R5IpKq//AgAA//8=</cx:binary>
              </cx:geoCache>
            </cx:geography>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 dir="row">_xlchart.v5.7</cx:f>
        <cx:nf dir="row">_xlchart.v5.5</cx:nf>
      </cx:strDim>
      <cx:numDim type="colorVal">
        <cx:f dir="row">_xlchart.v5.6</cx:f>
        <cx:nf dir="row">_xlchart.v5.4</cx:nf>
      </cx:numDim>
    </cx:data>
  </cx:chartData>
  <cx:chart>
    <cx:plotArea>
      <cx:plotAreaRegion>
        <cx:plotSurface>
          <cx:spPr>
            <a:noFill/>
            <a:ln>
              <a:noFill/>
            </a:ln>
          </cx:spPr>
        </cx:plotSurface>
        <cx:series layoutId="regionMap" uniqueId="{002A74E8-967A-480E-8D63-3CAE3046982A}">
          <cx:tx>
            <cx:txData>
              <cx:f>_xlchart.v5.4</cx:f>
              <cx:v>Sum of Revenue</cx:v>
            </cx:txData>
          </cx:tx>
          <cx:dataId val="0"/>
          <cx:layoutPr>
            <cx:geography cultureLanguage="en-US" cultureRegion="US" attribution="Powered by Bing">
              <cx:geoCache provider="{E9337A44-BEBE-4D9F-B70C-5C5E7DAFC167}">
                <cx:binary>1Hprb+U4kuVfKeTnVRZFihQ5mBpgKOk+fW2nnU9/EVxOJ0VSEvWgREm/fsPOqurK2u6eHmCA3QUS
zqvXVZARceLEifvvT8u/PdXPj8NPS1O34789Lb+8qbzv/u3nn8en6rl5HN82+mlwo/vm3z655mf3
7Zt+ev756/AYdKt+xihOfn6qHgf/vLz5j3+Hb1PP7so9PXrt2nfT87DePY9T7cd/cu3vXvrp8Wuj
21yPftBPPv7lzX8OenPt45ufnluv/fp+7Z5/efPDTW9++vmvX/V/vPanGizz01d4liRvsSAY8zgR
SZwght/8VLtW/XY5iuP4LWMJFYzSlMVpLH5/9/VjA8//Cwa9mvP49evwPI6woNf///TgD9bD+Yc3
Pz25qfUvm6Zg/35586HV/vnrT/f+0T+Pb37So8u+35C5lyV8uH9d888/bvt//PtfTsAu/OXMnzzz
1y37ry79Fyb+2Ts/LOa/6x3xliJCaZxwEtMEi/RH7wjxFsWcICziNOEoYX/xzl927h+b9fd99JfH
f1jJ/5tu+SGYIF+yx1p/c0Or/ydTJn2LacKYiLlIKIkx/dEpcSzeQqbgVCCKU5IQ/mPK/Gs2/X2P
/PnZH9YKS/3P/y8S5werwUPXz+Gny/Oin9zvu/Q/AmoJjglLAbgwg///CmqIvY0RJwJxxGNEE0ir
77nxHdT+NZv+vof+/OwPa4WlXv6/9NB+eGy//vTe+cf69236Ry76HwTYH/YO4uT98/II4P9nCPvh
lv8ussZvE0ZSkaSIYxoLSn5MYkBWQggGVE1igjgVye/v/h4i/6U5fz86fnvsB8thbZ//7wTGP3bX
H5Qhf/SPxSvX+FNJ/OdXX1cOBOgvj/4z13336vHrL284FLo/ufLlO35Izfy5fgyPw/Pv3vjbM8+P
o//lTZTStygRhMSMQekUr4QmPP9+KeUpoxyg+4XpAG63bvAVsCDxlhM4kQqS0BQBpr/5aXTT6yX+
NknimCL4PswJRuQPhnfr6lW59o/d+O34p3Zqbp1u/fjLmyQFaOm+3/diKk2gKLA45gnUbcHBPATX
nx7vgEbC7fH/smauTLyJ/jBbx3I+d6ctnvsdZ/wUaFWedEPHQiWrlkQmQnenaGZF0H17iOew5E2f
eqnG3kgaNyoz0ShXk1Dp4snlq037MzVTLXcorXzRjV6d57YqEHez7OyM8+CwP4/NkNW2uppGF+0i
9cBZN+aeepaNjE1nzZXKSORRHvfVIxKM78eUXQe6Nkfd4UwD7J4ty9sKJZJuXBV6dc/WNds+GanZ
cVhiZmdRzO34OVnotetgWTGRw1Q/JNHA8zKZ9svS+3xdGc9ElX5cCVKFrcprToaocHNriwGjtCiH
qsu2ElnZ0n3ZUHrvTH1GaggymqjP5rLazmxV+3ZL9l2q+8sQ07JYuZC8WY58QtshRb7fJaO9xUo9
sLKO77menLT8qjTNcGq2Nc7Q+n5y5SKjtK6kr4ZeEr71WWLSNFv6wchNoS8bGiVvncg2TO9DwF2x
JNbelyr9orvdUF/IwLpj8GNVDEn8vLVpyEzaXcc1jjOximxZpzHHzYrkMOqHyRVaRbgwdrDSNfGS
rdr7goWiEb7bNU2DJPM7iKFvNjiXkY4ucjD+vlMdkSwG3+8Q9h8brOp8W0ae002dK8aymauvNLKV
bMumknGF3w0zfkftNGZC2CoPUzVLPTu5u6ksvh5sCDlS9tuamLxOT9uMiJKxay6TNrJJ2PuybCuZ
jqzPxmE9005vO2H6r7GjVNJ+TXPLWJdR09xW8CJGFiR16i/e9UROGL9rIyVXkl6V83SJS9HKamnv
Z+11pkvEs8H7bAmdkbVtZ7mq8Wi5eod5c+XW5oqiX4euue16e1qivpWqLG1hDDjFrupBsPK4duy6
i7LN2WNNyDu72oeezkamzt1PtilS3tYf7Vxmi9wav2Qdqaq8tGjImzQ6TGidM63brCtv1NTfLKQs
ytQwaUtY+Tz1klGPs3GaZNfE8a6ZsZNRv3VyQmrK1vpAVNQVzYKzYXJdNnvlZAM5Lrt5ObgQkh3r
08PUDSITUViOM7K5alyVxQtp96Stuyzth1Z2aD1qo96zmC+y9b6XFWq+GX4nfHUeA+8LJ+KbMolO
XpWRnIaUXVZ+Pw1juGFDc9Ugtk+37p5Fq7+Lynon5l628VB9JF1dLEF/i3FeNk17rAM9lHzjklPf
34xMHMx6v65kLOol9kVi+fupuqQ1G4ralplbBr33dRckEp3LxsZcsdKmhSIWSdOgFuzvRc7GRI4W
oMYOsz52vw41LW/pNakrfxIkuk4BdHbdC7ZFeoukK5XJy/jTGha3U2i+a3Qa5ZjXck5NI6cVc+lP
Y0uyOB2GvGSuy5MojEVg/bt+rZcrsi1aYi+87P2qioq0Q9HqLtk3TrUyXgGd5vqO9yI5NBplyK7j
rrQkyHTy2y6p0I2YN7ErhQz95LJSV/eu6reirtr70Ve9NL75Vpsy3vtNtbu1ip9SfYqaLT6F+3I0
h3klErWJjCOpRHyb9nGdizVcz+s7TMzZt3ErCalY1jVlzkv0ZPSs8wbTjxtu77WatJxxkmZ0KtmZ
JW16NsscH1u2FjNv1E51yyTrxU3nDm/NLoABpPfDWU94OONgbOGj7etsl7wq1x1Zl48mphywwVg5
U74nyvvDOul36TIuexG7OXclh7qRDuyMMVXHblJ52nwcXoAfx8t0RvHSFQ5kEtkg5A+b0+dE13Fm
SyMyiBZ7Res6i9VaHWs+750NdD/xsADoAI6uQm+5cO2QtSWeZUPGbzgdG9mVW3Qe1z4663qkezXj
26il9NzOusts1EZZVffNuaonlFkDr4tYag5t2K69idtDNLgLWVZ05nFDc9iKPKilklUv7FXakk9i
2syeJKk4r3PfHYhgF2cQlaZdTVENCcu1T9h3K4YXU17t6bdvVWrS0+tB48NygED7bmVb2eVsJ6/3
o4Jc7vBpXnva/Pax1+zI/Ucq3HZSjLx3iOA8mqrDGjO8GxL8biFNe6qDnCtLTiwdyen1UwttyymJ
1lF6Q1HutvlbQ3u1c2vfS2w+zzWcLVm9r/tpywacdBKtya1qE1usYrvUfsUnRdr2GNcqm6Z02Ydo
u/QLIvLPKskP1OXJdeugVfWbPvXH4X+8dw38e5VN/nbyRd7629Hld13sn961f3YvtHn8600vBPSP
7/qbQPPC+v5Qa/5CI78raf+AY/7Ti/8aAYVW4J8S0P8c7GM7/q0VeWF135/5jYBy6P4TaClTLBKB
Y54CzfyNgIoEhAEmGIOUpvR7U/E7A2Wg9IAIx2PgrlSQl6d+Z6AERJ4Y7uZwWnCO+X+HgeIYw3r+
TEHjGL4OEURToLU0oQxamz9T0F73EFd4So605jwjTSKgGo3nStOPdZLq44S1AoxNnsi2S8eMAdc+
MjF8SZceFdM86oNi6z1nzZdR1FXONj5I91Lp40h9EDG5uCboI9mmpcBEs1Ol65yrC5TZpTC4mXNT
ikTOU/pJrQZQKYIUTca8U5ZDYSNypel2yStull3URFzW8Up3GBNb6JJknY1/5UtWGjReoVbPWdWg
RfrUUNnEZJa9S7/ZmbD7UYcs4CTHk6luoBId6tGXeTtBte3EmkizILpvMJbgliVjQLOKdK1uk1bg
Y42KwTYPx6GrPnTdxs6852s+9WGU85ZcN9xtt0abOLfjhvLxXcWCv4q42SRKGwW7YcXB1adVW3PU
zujbjUaZDqLLHDbLDXU3oC65nTeTKQRq4gyDtieTplwyNbnnlqbPZUrqfT+4z2LFgDuhbc9hO6/b
RrPKtVDM6rmU1/E8hqObTp0o8bkaxssIJZ9hQ/apWT+GBt83ESN521SfxNabYvE22a1N1IJb/bDb
wreyXm78UN7WxpZ5jyzaJ3MVATvsWDY0zcFOOjmzsAHPQ+IGOuox28ZOhgl3ck7iT6WzuvAtGrLS
lrtS6R3Ukn5X0nnX9JHbJWJGexfohcZ8x3u1N4KfZkf6XVfVjVygvEoyLGofW95AMe2hK1qrNVNU
vO9oS2U/DMNeB5cr1pnDFtoHh+ydG4djOnYPA4ca2jdiuy6jNJWjR1u+iUEfVzFeY9WfhLFJxlgF
FBm1D310EH2nPoxmn7ZbjlX7ZHqfTdVy571s+WoOU9tYaejyUHGHsprFWWgSDdUwvgmTOq6siw+e
8c9ooNOuHmaowSL+GvX6gxiLUnTvh5q7U1o3sK44fUwW8yXhq87YBN7tqXtM59pIFWyblzwqpY6i
9NAofGncajO2leUZmdx2QHKxZUuW+snKpU++oE4/b3hocuz0LEmX7ELUSZ9kTV13udn8LM0aGTBX
Pc5Y0aMtbyOjlkI062dD8AE3bL9in4eeaulHJe7SZj6Q6JluFbobF/o06zrZ21YdTDt+Lasq5LZe
K9hQ/A74531dzaT46Azvdi1YLSfOKonqkC0Tux0syYLL4lHoPEr7NuutOc9J8BkxzuVl9WTjcZJJ
wgE/Op/1mDwkhppiLkOSOcF2cTdkaWxdPtASnOqdDO2dY2Hes21m+3nSH6vJ5C1LjFwgoStcf+xQ
8sXVaVYN/qy0kqLzrURFcOECa3LBXmLN7wxknOf8imp8XQ6pkZjObdaKWMtlnnJSh2GPLckjHh3n
On2XRKJIVMjWfjKHJeknuYyxxNugXyj5E56DkWvT3EI3zou11u9VVM25wuGihAHy3wLRbnqxyHi2
Uxba8C0Criqjuv9CJ1RlW1yQaDAnHiUPY11V18kwHMsvPVtCJZeKnRIzZcTr6aCX1crY02/lZLnE
9VKe1R3vyhq6kz66T/AJlOivdWv4rjEmKXRTQ+r4JnMqgcZf9TYTaD42ZX3C7eCLRajPlpP2BDUA
wjzhXLp5oJne0i+hXe+WhaCXpAzHDii0CSW5GB61sJphzAkEKJmXi8KeZmsndIY3Vx7SysXAjFot
2RwbwDK9yEYvD2GNbI7oUENb/WuiLwMdvloaVKaslVvatbkb62Y3VBgIdisXsdW7ZjI3xPb1brWm
lUyN0KOVJjpwCx3piMTRtMOpglSRwSothyXSV35bM+hHyoOtoT2sv7oltZkKTjrFb7FmTm41Qrmw
mGd9nc5ZN81FxAQ/T0HdYe+ifLTRvDMlzhDN5y66rGjdcqJ1nelFZ6qL2SltOi9XNtb7hUJkuOWq
KcdLxRUuNlR1Oa8HvVuIifZ+XYtYJAkEdBVlceV0VodK7XzffCxpi6CYLZmvRl2QMpBsmRmT0WZw
7jS8oRrqHW5w9LiAbnBYWgclFoTsQvj2Zl66L1qn/EoEf730ri+A13+Ophodl+lz5NsxqzlyuXsh
1Kjdsq6qeEZjy6S2N4NSyRnAAEC5JSTTOOxpOQyg+gDiCemGxe7NOoBwMyw+rwn9yJ362LMoLfp5
iHJDG5XHtCXSlK7b6ZVDjzxd1wyTfaitygOLaomVfex0+GDcsH3c+GFMBM8nolWGbTGTcGiVmQ6Y
w/74liqImQNfp0UmS3/TzltdUAEUd+xzaIcuzEVQEZk+lZwchhb+2E4fgg46X2LxcWbVBy34TlEi
NRN7lBAieTdfDUaDqZMCz27USUzoICuA3bSEqjrTEt6KKexOPReh/9hzKC+sFGXebXBjt0VpNtsm
liU+tXa9ty2+YR5sjABIQDjS0UHPST5Hfriw3oNsUa7v1oY9qL7cICbDcdOxOFMV8sUJKwe0ZuUA
iexQvY87aK1Lw6702virkc6ZR+7QtaXOQed7XJu8MfjclmmsZJd8E6SDyF93rqrGD1U/nDpQF1C9
KLkE4fJJC5RPUXWDodW9xOexVZB8dCGXciOHWE/QqQBr4g42VE/igLbyWfhPjaFJNlBQK1Cwh8qT
rFzq5hjbUBZRut7Sm2mFwLNx/8CQ7WUUoECHaJUpgFluhm6TvlnA+1bvMQRcKKcBsCX5dYBEzGs0
fZ4jN4I20u3ZVLN8+wwq3MPqkuYKlfwWmrPxXDfQjoclUWdqxUNs+m7X4xQYULDvTRSJLH2p2pMq
+yNHSJwMbGBaJnORqrHMSTN+3iKC9lXSXdJ4MXDn+97O1Q41z7i3IxRDunfzeCxD/ZjYxuVjB5W0
tQoBHgFYjRo6+BRtR56IdxiLJaM1MEGdrJ9WTfo8HT3IMFtfS9SPkWzRsgDRGVepPD6aIYLwmOIy
Kytuc1zFKhP9ctwC1YXxFZeJK4883XTmtg04kwDsAhY4yZkfFwJet2sEIUp4JeeG5GLW01U3bjr3
oOzmA+hyuSrFYRJCZA3pZhmT6hEElJBZN+zqjV9DXVqK1JE1VynzEJEQoHVbfsKJZNv0fl5mkZVj
QJcadNTKpLu5NS5PFP5M074rWkYl5+PynXPZSOcrSExHbkaI2vI0RqbLOydjWk+HhrOrjqTmGBiU
wBX1cbZVwCyGCmSWOJmALxGdo8kmedkVUVndiDCDiOxXMKlHd1vdHXw53FWaqIxuMZdm3PIenDCM
/jjF5NM4+fUYm67bmbasC0QYUImQ5tHcp6BXivlQe7qnguKcgTOzZmGiWImqjyxBhd0+18Bd9rMx
PsfLMF/SLX2Im/7XqVR9PrTqV71NBZ7LUcaGt/vFtlDd6uW8TkpkK7QcWYPnb/GoUqna0RUpAVBe
Q8qKpK9eaFsCdBOoZpksX2YXyHX4Fkj3uFZs1ztyaTAzUtfcyGoin3veHibrkzwx/tTVegRw4zug
iPzUg3zssRwH0+3G0KVHHIcBmqEJ5aHa7tJ+WfK6GcyOpO5Ex+W9nbspX0D8lNQnbTEsnEDX0Yts
QHMtWWrvRgfwTiNzv6UzzY33qxQeKHiDzaNG6KYFsvJSDZVNRaZrkcqF9Shrj+lXnqqCoimWc9RC
ngy55QEdWT2fXfN1q0Qk6dylknEOyotA79dwpLqTAwg8O+3GJ+BKD8D02oX30PQkUwHDgpxaEO4H
kLoLv8w5wyqWDqtSeub6rIook5j1xcxmt4OwLpsZRA5oW/JUr1dqRUcTT+wylY5lIZRPGwtut0LN
mUDoKVrTwJRi3NWeR3lc1k6Sna3mdMdj0mRrVQH5qv1NkvQv2h8oy9RraV10tpCAx4Hgm2qiNFPG
f+JV1Ug7m4dmBEHQRN2FbOUgm57NktJ2zscpnEFHE++m1VyiSkzHJfUQHjx8QVPQGRm2w9CRbzWp
7+ceoJTFF17V0CKKmWXGCdBO0Y0adwi08H1Sjlct66CNGQgvAmbHeR2uSl0eI4v0nvfko0q7TvZT
cHtW16Cghw8bdGEync8M38wKuIRC+ETahWVqQLpY/ZYrGj0Rt0ceqGw7zkkx2gb0OwjkXVKW+RCN
e6ujX02IjQQtQMnSQYWjBDgJNDtxMaVVtcNInZLCQzPv1+rEawc6bt/PEkgt1PO4imUFRCyzyuZ8
7BvZtxamUw03GZTTb5yn19WY7kxcCdADO9DXV/FFJ/hTjEp/L9LoDrWgPJruUMOvkDKjPqQteM7q
MuwUtOztCr1Jf5d00M2Lbd4A+EuWq26VGHWPscVVxrQVOzYCyzJbm5tkSrLa2fcina+EFsPBTcn7
SIBi2w0r6LQymdB7Y4gcl6WFLR3croqrM5q0lU2zTZng/UfQu2u5rr4rlKa/RiP90BkDbsefBW1M
XhmYAr3QKBLntIrbIgSj87hz666H6ddcs5O1asinEUTgiiY7YuOQze6LHyOQzDWadzg8BF25swMo
0C3ne1Phe74sWY2S7n3S7GeEdaEZg9kYukUjT/N581DzbL5Qbwuhxipz5qlV1SfDe3oFOs9li1Yu
oV4u8TcRDQ9qKk/co10ybP2eg/Ii8RgK3BCclfF0JShbs4hCDlcBdGqwEQYyXME8CyoKhxKlxtvW
PgS/1lc4jDBsC+Y6ReHr1H7DQYjchQ1k/2nKSmrnjIZAC5jCZAuo1flWhjnffLpr2RIXjTKzHN11
ykL5royCrNJlOFlMBtmDQB5N/IL0UkD3FhVNhCFDOb+ry6E8TKPOGg9dJe8RtKfrFEC0Zrmr/ZVP
6AaYChrVWLW7lKP3OPTpkZPtU5PuXATTicYAuLgyvtjG44MHxsNMbPI5RFBHFS/lwLvr8oWXwOSo
lqRuLzGNkr0HwRrwFH3sZvFhIJBpzH9kPd92MCt+Ck7BCQOxnPRXgQNzmGAkcGGgalGsLk3XvJ8R
QJQWoFrME+RmY+6Xqg+yrUCWyUyt7uutPUEvtl58D9KQ79YA4YTwXbvpzxaj8S6umgZE6vC40X0Y
TXdMCfkM47PsAkONe71V7zfCCXgUAEwnXeZn5U7jBL7+/vH12DRf7cTdMdLeHPpoKzqYp51e/8Qw
u2WQc/vXo1phd+rj1u95Ut5i5LO1SdGxrFpxwvUW7coJ3cwapZAk03FskvhYxqBj05XrDaIJPoaa
7z1ob/sq1oBkdjq8NpN8SMSuVgvJKjbO76rQy7UP31oy2mMVwxRJ4ep2TPHHaRxU3vG5PRBo7+J5
XmHaOtGnEN2yik6/hro79rVgch5pex7hU4YmNoDEERZJdMnBsgWAqa9hP9XwxNLlyKINBAs6AaLF
tICdbou44dA1Y3vzkq6yEnYtonuYiScSoXBLyvQSBQYccrVTrlV3RH4CESjW0NKhAxn9eldGDoat
YzGjGmZptH8CKILRI2GXhDcnG+oHFsK1U1HIXYSywaprnJ4HnXwIhNv9pickXVXKpoPQ7nhTVAJv
GUIPOgZob6YZQYRwmN5zfFcLjnOfdl+gPJxj5E+9MTB+Mdu255RelR1MmFhkk/3QxSJPa35tPfsi
Ovy5E81d33UjqEHz07TAyDG4s3YNyhIWT3vTq1WOc40h6AFWtq5sJMstBC26ncRwiddZwZA0jUGf
LSVu4052/XidrogcaN3eb1EBlOzdDLPkvfM+Apl1/tyQKktJqWRoGnsKYTrWMLSUPdkNbZXZlFa1
5P1W7lVtzyAnXCcEX61r1O/onHSnIIiXy1RNOUrh1w/4jz8w1ehO5OWW13PwY4gxi8jSZnwr3Sks
zVxgHj11TY1PbFM3I4TS/vWo7JsPY8N/1TOoJv1Yj/lWt5N8TQ6mO3dK4EdAADJjxuuJnZyGmYw/
oWXoTq2AHxLUgedk6T+TGoF9m2ig6L1cnOttzceEAVK9mBUtW9jD4PIAWkm8gRAC5/y81jU0RRXf
a0VgrmUfXLK9GwxQfk55d3r901jlYFP+OI7BUciw6vhq4uuftV1g377nMz4kIKcfHXRGnhix61U+
4MWdjIDRmJwXlu6GcrioEZst0y9iDnSb/dHzT6/JSFJQtPA8HJKXtb9+ZazU79/+8m5iNQikijfT
uYeX1FHb7F9XTNOpfUFI2IfX47YSwy7F6x0l069ixuepAvkkjOBdOg37sup1A7V2CadlS4BOQT+G
ZACLoBlT4ZQIfwza+n0Ev+g4vVr6iiL/m5wv644T56L9RXwLAWJ4pebZQxw7ftHqJB2EQMyDxK+/
G5XbFbt7dd/7fF8U6eiAU1UgHe2z9zHDsnGnRTifm5p5VTP/9cbNX2rsVthi+nYfOf2i9wdvi3xL
ty1YuQoDLL+8HxE2Ov191zJvraiwgI9KmeSx0lhwrSgq1nURPSBTUSBt5215VQ4bxGBYE2QUVVsu
JsBSVO61VNbG9dtmXKTCPtgp8w6k6XEiU3xcReBF7O2kk3HXBP4SPBGWYaPPyr35O1PS4CyTTwQL
R9btAyto99RyF6XVOlvf8nx7AXBRV9s5wjDrb8YdJMKL9txp8xNWgPzrCNFoxus9E2hMzzTmibNT
69dkK7nSBcdj5iQAmEMbfAPzqrw3jq+xYFagqui2K/d9FaZ5LObFPsLFcZi0wbJKRY8n32WLoi38
WPQuAr0Umf5yV+ma44RB/5RJ7+xlTs/gx0RrW/fD3jRu0JQr2uGVD4J82LtVjRx94KpgIaIGuBFr
E+DdWG26aZ8iXx/jcFUu+pxtMiXSg8LGtiQdTj3mZTRNNT/PpsdTq9l2Sbe0miLLYxqB85TUfnlt
pvnR+NH7PXZZUJzcPTLi7r73n+xCdDvzOzh5WLz9IkBzQsf6YQ0UR0E//V6PkT7iqDcdW69rY5qI
ZpPY05MCFWxJU3nRVuie7LmpU77uLUev25Z/tSmOdCrUb3OksTZU+OEuUCU95nNie7LsVVjhwCSB
SBz9EEhXnoJ9MTsUo2oPjt/FZo7I8dj67NfodVgzamvjNaPe2NnQxc6YDF6cyGbYuHjR4qYq5Hnw
3O2QR+22BRpKhqbEAsUoP9UUGARVfbQas/lTgQwB9OoR2AIQ3AZBkjP/p+0GOa7KmoYFsvfOiSsc
S60BQ8ubvke6x/bo9scu8A5DW2yzCRSfKAd8AaLCielfZU/40XdaYEgA3OKJ62yXNmIbJr69Fh1O
z+OoPR3jESdIyNfOaWj6AJwNJBS8LD/yrJ62fW1lC2fI1x2OWHEQWt/qJMBpCowaq5SHkBVhCfIK
q5eVovd21IqYKPlaaaA91M5f+noaV7TCw0DG8EfayDuZlUAd2kFs+hoxtn1Mw2pacT89EupUhz7i
+DJ1RZc+acEcqXmCvCZy3gvbceXh1gTK8WMQu8iyYEdnCPw1D6N7ALd2GSO/nx8k0YuynzrEIMmw
6FNsdWFXLql2nH3YWg5CIfQ84aws4vhb287lwZ3C/NoEIUDOiCI464M/lQ7SJadylUZlG5c6cfbE
c8ne9Op5aHq3Cd6CZaBY4SwyZEwXZsLmHqK/isrlzc/cxTh7JP3aAl9f17bl7wfP8fdOKdoCeTl0
o4BYW+3xZW7Rcd/YC2O9Nc1YBteLisYHNElltiCDixBNBXuwj+w4nOadBDj5PgFLa69sJ1uP0t42
TC9zRIS6xcM51nYSD033HeCKhxuQbCHHTTQyfqg03pioclfYCvC7YHlMXGtvY+PcVVhVR41lU1pe
DlB+9BdBko0HovPYEyA6thLBJGHjznOwrnVWVq4pVoHYpeQH5TZe7/Y57fI/ga4sSr97ccsar1fY
rfuy/ZJmOONmYfQ8ZiFb5G4V43vcAm7tzwXjP/PKY7EC02/hjhVSb83KaaVvMMy9m+WvZDwJPQLH
AJI2+OArWk7+Q9l1vXLxleVN+yMKkPMOu1Wk3C8ievE0gPGUemLRefoJW7YTBxEoY3oE0lU2j0GI
xFfoCyAnHc7ZMpBx6W1qnn7hdj4tAGbQBY5HK1XK57wVa+Y6QB7dHpssVjzKady2Fb4FCritEHdh
y/cMHCVk2PiXQb6mcgixrl1cbZWL0JaX0rHsJShHT6ybX/ZyZXvgf2VFtSOFAjpUI1iYQD8TQR43
QVGdQ8DapPHx1rNhHzp5d5hh2Tnqd93qV2BVSH4FW78Wd672QMAJsJVOefcdO8O4Dp1Lbqk98vh3
qgQhRfAXUAJFHOVfOiRO8WDhjfHjZiy+NAHjMUuzBFw9PAFYKTdRpPwYR4d64TJxmXCzAehioRp8
RzP9piqBGIOU2azs1jsEWBQTcA4dWsRTpc8yc5DY/9J2abMcXOduwgKIN5itGhxwF07dAbyd7FPN
2LeOAKZMwaGr5U6FCt9P+keFTEAg+bos6nNeIptj3VlOtWfIk/hRfl+zZdfnJO5YcfZJFJM02HEV
/RyC4lwzgZTCkP4B4sZK9au+cgfsaPcsDLNF1rorsKCSRUXcgxU1C0uDRsTLxdgvgUYsezCnCCC/
Ulhg+VYraH+OAAJLHFXt08iGTT8i/HTtFbIQR8DnnqPO+S/LGbZpi1+VNj9UNZ3AalxmY3JoneRr
45NH4h9ZQH827jmTNYAwBwfSEeAaEsi7WkXioC1fLanvevE0uOSAt50cTM80vZs4Bx1iLZVcvFYT
uGs6QHCZeRNfg4Tw7FBWxsLPCyD9nCOzzmM5LwHIOdR4x3t7E7bivq+3UYjoTemo2dsFXnu/icY5
OMO4bYNpmZaIukfw9uJM9WohgDD2o1fjDIeVd0wy9xtH7BEbshOOc0t3PmcCq8CP2QEt3Tdz4/AR
sFSlBd7OtgGTNjj3llimrlPv+6Rs9iTCOTb1ixCAAsJC0wRBcN/KqVlXHaDjOJ2DOR261bRo1Xd/
ssUilzjEBPOJYxiqbcgCveEVm+kEZZx7DPG3mVQX0cp8D8S12pO5USZCk/bQLSSg5oWsBagnIJUK
gXel4I6Oa49gOyzwDmekUXvLt/HDI0EXg+WwGIpJxliCo8XA6egAB0vTeFR2gYyuP+6TuZE48uzt
V3eOt7vJegwLfJLCmrc849RIJAy4Xyy4I/BV86De47DW5rHpKlGxnWpWJMvZqg2TZ2fs8HFk2iBa
pPMnVtfoEckgrwcrw8oDtz+oBMGe00tA8XOE6ra6xq5R4jxzGxeE7uwx6TZRNyLbe/vzYv6PILGH
TDfWFhsPgMy8cOHXzI8jy272xmZ6prEc6Crx6iM+itQeoUqwVQFfsXz65npth5Nr8ZUOJD1gLyCA
4AAylUWAJF3psrjo+xe7TQEJD3OyEOGv39v9HlBgv08Cd4p1SpEE8gl2o7lJJrywiaXAHY/svWko
D1Yhs8S2M5+whRhzmSPkARIgnEWXWICxiEjXaeU+5RaWxZXK1RiToGyWVQPCYdsPFh4AxNo4e+G4
kfrJqm2xoqILY9763X7sog+Sxv/vyXo/fteD/q78cDxw1971rn8Ti3zSL95UJua6N76e7/8vguQj
AnPpI10PEr7/ARoLIj+gTuREs7jyja0XkP+5oPi5vgvh7Kwjaa9iERL+D2JayIki4kAqC+bF/wtV
zyUzE+8mFvGQViEO9BUEQiQ/cmfm3wemXk5EU5Axo3/WbnkCccB9UnXuLCs+RRsy+M4TVk0QTaYm
2phZO7TIddZpCvc6m+fZ2+w/XWtuZZz/6VoS/ZEmSAMnQ1UfTBPmeV3Ft3GkdH0I5uaTTSQTkhlX
o9Ue/aJT28SbmuOtyavo92HqSetQZuBnRe5zUuXyiNAzWVjzsNYFOD0jDzZIHXnPTtD9zIpuvCRq
gryBr8oAGbNsGvUrrepF0ZHoeUjUmkai6xg4eZO3zNnEDlrX7GB6PhhzSLInfhPfxhkDPXeAcCDT
kKN4AQM62bgiWYbjRA4qJ0G9njmcBzPmfn+xSmZ/r7JUbCHDKY5i4uUxnxvOcDwGjuItPk2YoWn8
tCmPWZVBx2G61TZC6vto5nKlrFXClVgliR5AK0G+V7TNAEY4C5FtQW9SCghlhCWtIpuydduvkV1b
dx3yIpvMQiJMVUN5HuaGIXw+s6AGIb4qxrjrxqSvkMDx5bKqk2jjdt2ZJN10TirLeyRl2s6p0mTd
qIY+8qQCralqn2oJErvNbTo8ZJnABo+N0qftQz9DpPgcw7ZI0/RqMxPzuxJHAAd3ZuhPTvLwbxeZ
G+UUlLSmLHejQkwf07TXhzHMfm+MrQJV4LcJYwMi9/T2m4fuWYth65ExvzQuiP2MWXQDMI8sGs/n
j6rVyHqOrVoK7IObOuvcAyEOmJTBCEIKqdMzVcJfFeFUPjhIui5mQc1zlgcFtuVoOFRFjfjNUflC
jK34anr5e68drfRqu/UC6PC3Iuf+ioAqBFEDJE0RZz0C8Xk8FgOI8TJKtgPRPRJByGZZ7cgfA0Tu
26kZ6m2i7PChagckjC0pfnI1rrqay9eOabLknpWeIFRhR8gykIfvNFsjLQZabMWQggUyR2M89Ei6
5k555pqXZxvAzlnPTR2MFASsplqbiQYUTIL3BjMW78ATqKsfgN4QR+evjpAjB4W2tvbzsCiGAUmq
YLL2bl++4vXEB3ofNoXX3LfTjriTPEy0c2vgBB45iGLmC3VZ2a3ccWquxuu8aMl3v5J8G0hQKUpu
+QtsqiLcINNpgXRyykDiOUsVLUKcX6avQ47g0q7TJCwAdSFGJBSZw4Rm+i6aqLo2hbfEFenvlkTh
bFY304Z5cMU+vlCeozd5kKT3JSsdIAqN/JGOyVaJXj3TtjkHRb3J5nXENFj1GLRQWEfMUJrF5DbG
D3hhMykuaIg4dgORJygRgiW2m+kFB+qj3zr+T55Oj95E02cZRuPKpkwcy6mRpzSK3lwRGR6FJ8vn
37bCt5DhdykiIZC4fthdwDhxPOT/PDDSsWHZn3jgAZFpz30e/pn5ab5LDbjszPCbVQF+6zIH0aHp
fh5/dv1t/Lfu52tbPWULq1PeynMn+6mvk4eaanWRaSqeynHBZCsXrNRslc8/s2mID841s2R2LPLu
apdOyd3YzIbzFcpq2Mr43S57v+Jmp84Egrm54r//Rl00p7oYi0cdQqDXgvVxnzoNcvY+FzhFddUf
STbskfRKvsrISndeyOQ6QbLxj+HQpWDBtbJs16gREm79PGu/WpbcSRAKxql7VMlU3Fl+Rx8k70+J
DvoXTSnfTijGsSKg/L4UAxLtsmn5RdI22TZJQBakITKOGs1fQWTRM8SnjgNIy48yq++C2d6GCqxP
ObFdndLieYKcxtj7CPwf3QkHIsqMv5LuMmoVvDBdWNuhb7yVMQOO3HWiSp+SKOwOnTdlSzYm6avr
iOV/PH0hJLUfn74gcLHioTwC1DgEj+LH2GYSbtiCdJ/+FCRDPmKBrUvY2fTq2ROyqtpBzFAx96Gf
QmzlpX6151yglXTtcULC/YEn1rPGC7vGqVksdc6yY+Pa2VFWzVvP2KxQ3gH/Tbaf7MYXrGWFDNx8
7W1a+PVd4zb4xv/hdsZmgzxe8f4+oF6Jk38/Hu1O0mPWhGIlyyl56XxxCeaXmzJ6V4Of9GxcHe69
uQ6T85trGeTBz9Jy7wTkhc8+0+WKVISDA9aBwxtbnjVVxV3Yjzu8kutReMi2zT0790CKTXow3kzv
4+xnP0uBnZqVuOKjXxm2ZO80IFSERWQfLT393kQV2QnXb3af7DffjFX20Qx9Wh47Jdk2zbQG3vUP
tzM2WhYXZ8zV1lxqbmzsny+Tkf1gZc7MoczWbMr1F2yeYkFC0rz4GryetAvH70nVnaYs4Ukssi5O
UwskLQmOUkej5oGkkDpbtHgiQomLw23n6X00RYn7lKb1kzNIcSHzaJ4zIwc71c3z/+q6af4L73e5
/b0Ef8GM3uduf2+eu43e/2e0yIMdeK7Aq0jKT2GVeAtFnRLJBi85GZvp3ZrMTCQ5lA5Evfn9kzNX
jG3//U3+pGhHAQUUSvCgqXd91BCaDz0fX2SFBI7DG9f6iRTaYzc14X0YCHFqMwYSxPxGIyT40Rdu
eI/QJz3V7/YQdmSL3uzDBL1OWTva+KsgjX7zN3Y3CX7k7I+0iSCIzac+xstNjuz9Mbv2Zps9tfVK
QKceR7y14Tg/1GbaNOZpMz3jiN0R+XXXwx2N8XrzkDAArBBGLK0SQXGdZ1VcDFFxqOegWJYz89QG
6dEM7SLM7zuQTswICAZ9RIa8ilMlkY+nryD1LEKm6SGvu/YyOiOoHGkmf9SULwTz1atEmAzk4S8P
n/5kdN8OoT8zQjLAXj6CrNu4cv8jGqD+x+V4/hXnw67jUFQTCt3Pv2IFum+ANSj8aSU52DExJbWz
MgfDkmzy3rG+mEGWbUdaWV8qsOofU/3HIIMDhLDJyfcbRIXvw4rZ+A9DPnCdjdKguY8SvbSx39Cp
do6ulyfbtrKdI5177mwzPWO7zZYVswAC/+VneqB/PxBwaI5jEOEMAnB03UGecMmm5K0xE2UfKRwK
/7IZlwmbLPBhTFQ0VzRu5usgk3u7jfE2jqCMRFdJ5bXu1D9EXO7HLY96qPdAIELFL4Ynysb445sC
BFKlzUSzrWaNLejCJeD+Txx1CyBcL0gYPIBrhfT7HHeOfXY35F7z9ebBkMPDfoPUwJiwao9MFNY7
pfJywfn0Pe/L5Kjdkj9SW9b7cZ41Q9Mk3fhd+yo5cs/mj7frixEQ6CIj5Ls9Hv59YXA+ohfzx/Vs
NwwcP5xzNMFnnaFkqHTQJ34CSlZkdTu3wraOs8IKiHp0gvIqNl+0+QXM927sg0aKw/w0mT/pfdIP
el/aKHoBcNrd6AEq2xXk9h/Gt3mX5e0lbBb//kn8j0U75iUOhWBwsIekk4YOwJiPP1xCh9SyFXd/
0qJLFm2akmP/3vhtiiXGjLvOQ1hfJStId9r9zVQXeKPyFOKpCVmis5Vm3jkDLiuAzp483XtnZ26M
PRXI1USaeItPE2ZWRcDAG5AGr99pOaVBfrbLAcC3I19qlZIdLWl7aVXfXty5N9tLz9fbq28mvOzi
9RmUWYPzNDlldBcE6aEZK/fJzXR4N8/V4Mvc5tp55HnjF4C+eoXcUr0Dc1kcTE+M+q2Xv/dus7de
MgbikAGp3/z7bxP+beFCiScPNKjQpz5WL/PS/VZQpfNTG8KAgv3IdLEkJIDap58gJZ9snDhRSUEe
zLCmjMQUvByIrnG8ic30J0cRcuQar+7GSc33MJ43d3NLMzS3DCt6yZFlXqei0+fUcysH6aK8P1cH
Y5lGV58zYw4qwdbJCLVqjv3JiW/zACD7mVsB3hhJ9fk6/XYXAkAkbhpJV2UCGknYdzj8982RCCSy
IEFB1zStlbODTFZmYI9ec/zN+eam5xluh9HByldpVeF2xnTtsj7FWgp215q1eXlqi0KvwSao4gAw
0snYTENxSAagP/uEY3BE4Ypm5/OOv9lujjzq3u5gbFEFcc+/PwCo6/W3rSsMQt/zaWhHAHK9TyV1
eMBZLrQNbVlXTK23CqoImjJtnfKwvqssNezM6GoKyKzQKXqIJtwwWuTX8ext5kWW6v0YNDtdhNbJ
lZwOG6R+fruNmTC+KXTey64cu5hVjQDhe7K+UQeKxaqBdAfQpu4C/Ju4d8op6teRVQlSvYX9aPNJ
rYrSYqe6ssUOWSLILnzunjKEuysyiuYR5QME8us8eZ3vyLMASfbm6LEkewhd3mw8CyVgurGWPzzb
3tRq1C/pINkKyqVxT3Kf3RmPvPHHcy6EiDuzXs3rk0JC5BiYRWusdQUueJKv+/eZm2Pp9PnSTWah
5Oi295FCBqxW/BGcJf7oQAC8hPQKVPzZ9u7RqTpbEsUe6hn5gbC0WDsM0qZ2HhpbmgdyXUc4tQUG
K0rexwUwlnvjaGxWJMRyIqK9NxO3e0kDORXIzpPW6vYQaKzqLizOfaKAZM29wJHleVYPH0idrD7Z
jYeZnK80rreL6HxlM1/5flvjYezGzUnV9bbG9Onyj7dto/I/om2QOT4/7TSCis0AN3hA3fDT055E
k6AQuVrfsxbKY4BOboySSvWSlL1amj3itpeEQ6TO4asxpEUFV7OnaAl1UzZNb/7GZq6c0kmdhx94
kOa7zrvU9V4f73/9o6kIfgVY8jIl23s5N0PwgIpQ9d012JsjPmAnNwvohtldJY5e7ywUVqH7rMvp
Y2QNCTiWoENA7UQfi8kXB78GOdzMKqLo43wBMq/t9QJA5bgAevS8bYuNCUqtCDRe7BDl1gwTWfdL
Jyfl1p6zIJz9NWtSJrdZkzIxs/bs/OlaktnFEyoZyN1UqV8M+e87bvPi2ljJ8HNCJYKdMZnJPsyH
nXCaX5K0xV1uO9NSRQ6y0bEsi34t3GQ5zCG/GNpsoR1NL7W2+0PQUmSBW5a8toG1aBh3X6aJLZOk
LjcMNFnoqRoOeYnLH0kGKXfSWRdjUqkqcQKpUM2JCixx/ehAItoXa25BRkFJGV1qKC8vwdyraAIR
oT/lu9uEyiLvBLr4wrjd7OYmfVcMv00A5J1i10Z1rDM4ktNhaGrAUhnCcFGVd2Af/eh0oF70UIKj
T6je+FWlX1hfXnzUhnnIOP+P9yBA8u13+Ai1K1zb82yPkgD5NvdzcNmPLGzselLfVYMUjR0XyoJc
GNXGTojT7sE5YSiq1Hm/3IFHh0nYwyPw9nabBXJcmKFphuqLD4Xfgxk4KZ4bhO9sbYaQfNBTIui9
GfWsGFCxiv2CxhiVcgYLpJm68q4AJdjNK9R5sg4GfLyCjHkY8TX0M9ni5uca+DECPQW0z6WVI5GO
IExGOOJkVW6j/AIirfLjEHXD5EwOXyNfSU9uXj6arIxpqkzeJUNTnc2I4SdY5S4ka9c0jmj8m39J
tIvKVJ0HLo5yl6YnfRV+qaFCGmeAzdg9nXn7qGPhF8gxPtvd0cZuKNJmMRI7Yf8RyaEQ0d9+Uz9A
VUYbjDIPhfg+/6Zh7YB53/rl9xZKRFD0WLPrZH8WkMDrGAQLCM+hUT6ZXpkV7c5v2jMO4i3dG+d5
KEcmwHByH3I7D05RmcptFUV831mjPAVi8ldBIdUj4qgobtJU/hHIudBPhTI/qNsArVXm/Ay0FpB7
0rMDMPc0SwUBTYYaCUFsSPVkQzPv57q4K0AwiYJp0+OoAyqQk6V/OqhlvCw0l4tpDrRujc/T9hjO
zc02FCDnECh5UUuGrCLs7t1DOfi7gjVb6Sj32RUcVf0qj6JUi+U+o+rEkTlR9dDnenwAHfOAJTD7
WgWXIJiyI/4rqIb03oRTgzpDYugOZZuTrZloogGpPSexN1e8AxnDL3nVss0NITGgym14A0zefY3J
ePgoe4ZCH92urRJ9uDWQremDzOVWzooc102qOr7NXscQY4CwxKYdFaN3gcpvicIb9cmdR8bUYdc5
2J06mRHWmDf7UNrpWgsbPNB3m3FB8u2V9LrdjADnm+/CBXlm7JS/cwsfx69KJ9+ki2piAJ31AYXl
imeCGnLGXjJW7jQXAoTohH9zyxYgIhhfF08W/j3xuid/tlMgW2swU9imgIIY2T/NIY5itSL6MKjR
fyygq3vqyrVBDL2WmIEB/jwe8nnGDPLZLYE+bAYkjRvKptQi4qt/j41dG1yET8sk1kYcwYPQCVB5
0v8EOSh3LKqomNzvkuN9CTw7PJrGCiexRg21Lr7ZPN7pASTz5s2ngAjxiDePvl9lfD8NjT+1cWzP
JT5SUHeP3MLJXQwREO250RRyFA+RyM3kp60NhZBTbGun9K5u3PWztQ8R3MLY3DGD7q6O6rUdod5P
pVrI01UdfUE9Anvlg4S+NsNq8pptBqoxok7MCkhFD6SsOnCKMexDSi6D7Z3MKONT+SWh1wuNRaL6
ABMiuEui9IewZXGQ0JZse09BNjaHrHqOPz/Z7NkGeOJ3v5vNAlMetbzmJOmn63o31AeQu8CdtJJv
KEyYfW2HARobh2NL0Qk7gYI2LHMIaL/ZU7KzIYT9+dEVFT77gze70noYloB/xk3Y8AAps4GfUeaT
n2uw1482ioyARczPPq1RRtLMmvEYqjNifW9nNQ6ESMYWDZSfGytDpRaui9Vv19WWE2zyEASOmvP8
4k7d64S611+FjzDNk0A1zbCpRm8TZLxYmWHr5ChtEY5sc3XOGV84+dAczDCx6heIhPqLnzTkK88g
lHHpnz0KCECg6tJHTev0VPnkxexixoSk6gHHm/QSlFFwTDLvwUN1AoISMYj1iZzsuCIAAW+B+i0q
N7MOSrGsP4XrFrPLnUJxmH00Maw+HVS++zr1QPC0oclD7UGkkduDOzeJrFpketFDickSq91cMesv
k+kZN+Nhhqaxu6A9MEagwM1ECkFGH24clHValWWavvgllGnppKcTKJzsa6QvkNakLzaj7DCxAiS+
eehE0lsGvi13Zlh2BQq6EvYgGvGNtf4fGUHxzcRnoN/yUj51PD80+aBfjT2d7Y5n/6M9wNqzT1GW
BsRM5LGVH6G+1jw0yWyTxjYTt3z3zQaG/Laa7J3V2qgzYfNyjc0PVRXm4a2J3ofMRuk8Wnvpxswm
OPrOGgJ4N7UjTlO6Y1WNQjORAI9UQeXuQvZ4UjiFQbg+1t9wboTQifvsMABSfqp6hpc9rb95GWSc
wsm7NcpwVd9Q1+yUYmd/DD0eXS8H4vq3y2VvLY0doZK3oqk4pnVo/cZbcUuUIhUycPeGt4JIgFxa
iAbMSBdBhxIGiBLDPskuQf+UKhaEMTAoHA6QJV4qKFpWg0Dm0dhQDxipp+Ap6ssPbgV9yUacfEBi
taJ7Tz9MAPdQ9CAqrCVEs+kamiv+aEc1myfrmbTCBv/y7zsE9BCfdggHgBW4bT6gaeqjfsInbDNA
LbB6KIbqtUJpjQVKcvgHe0iLBmpLgvba9xlqNQ5BZS8c7nsLaqauDmbq2jS02ogRbFJkrevNIIv8
mkGo5mGIZ3NljlxQ9lcbqKTylTmQoQ7A26wYZHkPPjiqF4N4Yogopte3/VMT9OnuZr9xWMa/Jo2/
IbPc3CIbdWim9qF0QBcvsvQpEyiZMcjpxSEod8JTaQHhaPRLNE4qhlqKn7NovLpZIPeeIBCDjnpO
MSG6sNeMQmZ/Sx/dIqFPqaib86dw6tPwdmfsUyguMf+h200dNRwhAAwvkerOJqEs0/GeWNn47DW0
XnkCAunIyqKjhXKcK8sS8qV1m3PaIjPTG9C9SLrkgWEvjUmFSq8eRew7OvYeu7Z+cVsqt61ukOiZ
h8bNAQftWJGhgKxL14C1lby7PcuJlk9Dpez99WF2/UptXYkzrnExTTc/+Nwvn1DHwN7f7Ddfc8/r
S2PR8no/UaJCWjvxBgXQ8uwBSDRZqpZGqyqi4sE0jkxfJ+npgxkxSCvuWPZiBuYaHjBn53ZRC5YT
rvmn+6gis/8jxIKy4G8vkOugqncEdpg7g9CfaDSZylrJeFm9dtyBMhhSvRPKHCQn1Wq5yHD4WFJo
mdulMf7TtJnoKvqtbT2ImeaDZhddej8ZHswga1B6y2Eh35ihpXpyspl6uB5ys8z+EzUPk+PQhBQF
SGmKUj6KokhPhNKubo2KE2Oj/W0t+ucUR59VmXIwr6YpulBvJKDeT+5zWHgClHLY/BkuQBk5JFFZ
vTGjSaPAC0iSIKWNQ9U+6LJEod8CRRzvQz6tzH9KOkAe7MznK3NaZmXP78FAWPhlMj4aj8aD3qZE
3YedGdbBXPF8BnrMkLi5F9dZOm5ybyqOlaeWHaKls19pfZ7qDqg64fa4SnqrW/CwL/ylmWot+zWq
Qm+ro2RaJJC5bkuN2h2JUuSBBy3KEwDceUgyPSzV3BOzDTVwnZNlwvYgIxC/eyk4EDm/o9xB2mRu
2hqJQWPHoe/OjKbURmVgER1CPwvuJmv4ZpaOtkymNWqGyQ1pIMboO+HveMHuu1y1J8M17JwCMvio
QdWpeUk3jSXZfZYF7cmMbh6Gq2iuer+H8UgTCHdcvPHxbV00i51DWn76P5Sd13LjSBpmnwgR8OaW
nhKNRNnSDaLUVQXvE/bp9yCpbtbUdszs3iCQFhBFApm/OZ/wf/xRLYtOp4dHTFWycHtkyuejbPPb
H7eHpTyrzGPXuLV9ml9WpRsnB6Ck5HpQubNjqz+qcME35AQM2PtCKFyqFb+2oQnrV1TF9yoTDx55
Er9s8dnlI3hARQNHQujnj0ZoH7nt5d+CxA6WOfbuu1JnQ60rhnMc9dg5xuBVjpHVFDhDk0c3yY1p
Fc51siF3n+yQNWBHviYb8CGIlzmYw+3NNDfk6abwuiPfgkc3CM2//jlJg/haE/99MjcJzTmDOEnu
bTV1Ibw07bToa0yLraXUbEWo9DRCb1eV8CEe9k70GMWWdVeqYKfDVqjpsjGtYKWQrbCRiwOePvVj
PJIP5W4rog8Pt+efw6exYb2XQZSb1wtdcxGhq6wdjfhYkqTTZ/q/a77ZfraRnS06DVs/egLNnaOS
QgcfvPpwMvBFcw/yNAFF1XVyzNrWOdk+bIikcvS94ha8dF3Pui/Zud7X80EWb4e6Ure9kYb7W1Vr
J/12TpicXrW6Ie0MLBDGt/Ck4418GHBoP7gKKVzaMDnbzjGhVhZu3G3CiiRn2WzOHaMhjNl5BDgy
q3jrghoiFcPwtnFaT3fQI/JDmght05L98tiZprlsLN95qxzrr2Gy8p8lUBnHI/4SOMm4U6p6+IRK
1ZJ8Au5rxCi+cDuS6QolXHi6bj+mjVs9FXEbrQFPJcgO0GhEwjn7CjCKuVFWBVoOuACD5F4WFXiV
91ZAwmrWJ2LmnaQvaWzAVakAEpYWgdSbqlHJ28xw/kkqNcJLeAzlqayUh2Ruvp6ppN4uyhxX462P
LPK4tWFtDMpd4oc63CWzjsDhxu/kyXlnsAXeuZvPKj1SlmpSjmQAUuyTYtj5daAs2L04kLcjHivu
ML7rOo6TwXkrOx0M5FA2yxwTT5WZMfnHOan3raXHF3kIlJfWrwCAYnS+CCsfSK2sP27tRm1CISoH
fSXrgJF8d4shZqHg9OOwTYG0j31QfhcWmZGeTV5O1KvOSdNgmMgAhX/pUQaqtulL891ge3YJsH8a
s4FDlmIr+K00t7HSwOU89yw0ZX0rzW2jbSc/M4y492nRxg8twY7X31uVYvQfsIRel+syYhzs0b1v
Emnpl9lpFJryarnNsq6n7tlXmu6iagDv00J5NXNrOFQGCX393Csue4ek9bBcy9Y0DpsVebWEhcMv
gu1PVLtepOmDJtrfNgdd3xXb2id8Q/7i48DItiJIYsj3rnEYJv3SZmQp8p+JUiBXePrIYob0Mh9w
l52GsrDWZFKfLRlxVDf4g8NIYLyfF3/XynS0im2n40kDkc8rDPjHOtKT/IEcw5wYZqU/x+Fe1tyq
b11DzcoeZEOKqsTcVXUUb9uVJLXsokLV19jImwVhwenPhqhArfB/Opkb4SEQ4sVKPXIttHY6DKWm
3TsKtI4li0RldY3CSqM7Dx7rixo49V0XwOH6p94cjPhYTMVnFmTGhZcPlGLDe5aWloJMXC/qy4ss
xb7zrnW+f7XL6BhBlwgtFHeysQuENyexw0qcbTiRYYttHDn6Ss5mj/UI9BT8rOX6zabTihiTpoer
0K+tg2riWakdzV70vgg/+e09kpIcvJgGL7ASLBI0rqI6jrOHi930tqmV6IeTGqTQJWn75E+Bsm3D
cdwRPtZdwOy1C9klTrC2EAXykfYK/5EuJOoQlvX/sIGb/7KYdFTHQdTN5OtjaH/sxgwCcgPNK9OP
CFKV3VXtg2YozSURenJXNoAYCTATF1lXOg1U/iptt7IoGyYD0NN/jhoUbTcWnlCeLMBmIEHdwQP3
aba3E1zr2SMCLPoaaxQeYccQzb08oLhSbQpL/T4pSnOfB85QkgisN/fqfJBdZNHMBePk6W3wb2Pk
PMNYf/sfu1fU1P7zE7MIVyPEyCOVRAbpoJPD8vy3+A9VrfLCicKGIDVcF+2Q6eSfR6SZ91bwHmUe
QdM48lynJuzF5L0t6yGQOhu2ttpGifLw3VNJZ8SvaiPVYo8vWZ2CxWR4XgAhCkLIkLLIB9Gumngm
5LkRud6DQL1H7T8LoLW/svLkWWYdLHIc/k7ru9+yDJyWjjPyYvqYKDISyA8i7Zw7ran6rajN6aGo
tGClj5r+Ns/TCT/6NU1f8+gKb1SQCUGJgkwQ2jyXirg7+QaJvwF5q7qpUVe5Zou7O2jhgr3Ufdue
ZC9ZLYsjOIWd2anfZb2sko3yMHakOEMXthF0mK8gK5t5ykYbukWb58FW1v12MReYHbYyEBe3G8i6
PDsItVpZfeV8TSMvZeVkBespydxymmud7KNYdbEC1NGtZOUfd133HRYzAj62eRNU+0BtHox0cPJN
DPRg2bsp1veE9+4hLvXuvko0fybnKd29LBdwa8nW1KK1a4zrFENZQShnMi57z412wDKzJ6cNneNk
+mcbbs2TrAJYoi0AiFv7CADckzqQBa6Y2a9bj95Sf1V57KzJq+HnOY/U7czZC1I8FnIOb547Zc8M
ssQ6yh5mWiW7ipcqLwwaZR0JOusmV8KH65Uyb9xkI8Th6xxRtffjiRhyuOdNMlxkrd64cK0Qglxf
Zyj86tEgluU2KVCiCISwWW7lrCa4p1OUBiCIsAgvhSPipVf64w5HoxyEiIx5GET2JrvLqmHicxRu
N1u+uFfQpuadgiDI9SqyrgrIzgP5e5CjAjdQgCDyP5F3JesMPb/LHdUFBMcckRnVYIaJZ5efzTj4
H7N75eASOX+uq9kJYmLPnQ8gsrHMaYa3FjaoA5I6WI1ETvYouzSTA9WeGEjAxXqx1mOTfONuM1pN
+p0UoHQDgogkDPL3X9PJ32mE1X83a79Z2aLQ742+Gy5K131qlZ98D3Io1Cl5gic38JKz7k8sbucG
QHa/II4qjxFcezINoGbJC3QW4JLOex+LbkTHRmn3zsC/Ql4k9Z+L0jO+DWJAuKPsvW1D8M07UUBL
opL8jT4jHbADmBdF3Pdxha5UO8SsEAorhrjrqE/KyEdW9jl27CFSK5JgZnhfkD/KVs2OwGhGyozI
p3OoeOahKdKP61Q132Gg1tnJ9Vr1SVfHaOND5V7LIiks6jmOrN21r5gZU5U2FYR3GX/J2ZzSUbae
2VtLgiW0J10ZzEuGB2W+0rUGLyfZ7GFyvVUXyPQdlkkViBRdjHTiMeGxvjd4Gw3Qf77uuTRbdB4I
bpX30RaqSchv/nXPve2eASvk13uevw6knVmkPcxTplY1nSfH2cmSvIq8b1Pv4YPMPf7bPcsOQwOB
5o97DpJaJSmgCM8iHyDnJ8jW1N6+TIg0Xyttad8pCuELYAo5HVNyYpatINc2cqwdQSq0uAoiXGmO
OM21rJAkvogt9M/aKWD4PLBXRb7xI0hcRggvTtapOeDAgzy91rJ8Vxd4gfwcPjp7aH00kqe4qdga
1dWwIjY4fSIwLH2qsjeX79Oj7NA6ujErudVrWSzVRIenu5Id5ZAsHWEdhH2+kXXNDOcHikcqw7gv
unT5NYx5m1AkK7utsm0Ep+dJBRh/Rrpme+uRVSOQTKUFTD3fCAZ/D1sGG+4luDl8VdywHFoHg7Mg
NrbZy7p8UPsDKmLfpmpq965RpStNdeOtKQbrTk3y7BgMdbMMhpUPjMSFZPyCKkO2SAE5/AynTZo7
za8xnf7q1UyHPg4AOK6Bb5DH5O6J7XO2mi6Cx8FHIILNf/aBAMt9Pg9iG7jliaB/jy2DWDwxZRd5
5WEsrLs4xgtMHvG2dO16m+iTcy/i8KfR69U6tBR119mudYx4a2zMMtDWSu5bqOkB2QVW7b4ozboy
zYYI3l777gbqqQAFD39bfQjdgQ85HqpNGOnFD6UN/qrUzn63BzVZmv3oPzUBDHIxAYIFWfl17SCH
MfLHdaM2cB99a4J6HYb9axuxsdM1/4/r9VXkhIuiKTfeWGobm4XrphYY+/wUsmXeaWCtxk77roD0
9Tu9+eY1ubMJ63HYqUlRvHqmfVdl86y1pwHWK1ooTp12ziHmLK4j57idsBqffE8r7xwz6dZyQJZv
SVpyP0w9BEsl+mY/h+A8T579INuJ28qXtVb1pxDzyMlRMHRcB3rB46SZzjM/O7Ef1DCB8l37Hz7Y
ovlO8PQA9msn1v5qOz31Yf1+vZFsshYKBttzMvbdUUdba1nMA6JeAWTW5rDlw3Gnu5hVAPu039g+
o6JHB8WYkT2Fls15mRWbrplOODc0ViMWDauGB+B07cHu1HQlGxSr2SCgMr21rMu3blkD/UgG5a0w
+c/PI0tQ+6spdNNDEEzxow2V+vpxFYbBRpll38VW3Pbe12rjOmUdZ/zgmvCbmOxgO0xlvbN7d3yd
Cn0v/74kMyxWqlmG01fxznkS6yB1cvZfWf5SjX2+iNwq2xVBIq7R3DKk2xIIJfihne1uYd5a4Dwp
g6vv57dpDaL+Us4HN2VtV6FHsJavzwgv76V0/wrJebu+UAHgTFtcXcZSDpK9ujR8GllOHmXJBjd2
N7izUaAo9C3LXA3QW7dwUnRxUlNRHpOgvNf8LngbnIIPJ8kQGkA+6K2utWHbqpibZasNnW+lmGPH
ppXWrjd/paWrnmRpnlHv3eAln2fsJlgCcyer4rpTVlvYiPFkJ2vT7RA+UC330FrAzRddNei73mnP
+txQ+65SrX5rVoZyx0PfJn4vJq5BSzKiZyz979MxxHYlpuFHoH30ZhDv/LbLllbhGQmu11CQr9MY
24ooNPJVg3SrAxU5NVaRXaZaDQkNVpHxkZ1zBefy0Gara1nPjWGhV5XY461msiZ/gp4WP6aRl156
ywJ3H3o/WzulTW8hg+qi4WsmL4Q78K+2FBrmEIIcIgBky66w47c0UGyYuR5WgblY9b7FtyApD7I4
GPouIn/hAnJ+DqHE4DrmyVsQYh80ShVZGFdN3sBPuttahc8uW4GfI86R++NetnYqUjVFWJ9loxKs
J0MdXmtoDw84zl/kdbLcrO7kTWXz/KQy/PtNydas1q43pSgJ6NYkqbDUzmlYc4KWtHXIYt5H48Jn
J3O1f8g6N5yTtlyZ4yV7BgrSnLITettzmtY/E107yTmjuZMF3RlzbbAm12bZZl78FFjZ9EIYzBpj
X3uRJRXCdmNG1qMsuZqBWJWaXEuEAx2MoOgfZJuPIyYdC/csS8RNPREuV1xLvmG8tYOjnWRbHmSf
WmhFJ2eaphfVJ96ySU3ACfPlXRUqDr8N/yBbUW6tF7k3isP1Ii2o2UhLXehWjM15z2P4M+v7a6sN
oyrSkeXE36y+2FhISfw9CrtOUHYYi+cJpTyADyoQ17kYpKo4urX/7hDnxLcYcHww+upFNqqCSxVG
493ljVI8DwkM9jwemjn1rHhG7CU7kFxLyrocK1ZO4qbPsivW22SBkY6F+9w1hMG5NkhU3MhWr8F2
Q1xgWvfNKTVm6BzyGStyYJuTVRWgFtr5NA5d5D3jyN9cK6uQRJdF1WgPcUbqMTlBI6COeQ61gpdl
ZO8kle0xOk/bPPHzJ83rsxOkxpOqaKDOauCbi0YznL1staJG3PuwimHKV8WTrMOA92HhnDrIqggs
3U5uhHBwMcGogVnUi4anL7MPWmlv0JNtV7IoR+gAEZJOvcgaDbGX9WilZKPOFwCO2D+Qn3TtLnv0
A/oVbUmKlyzC0uqOcdFdJmf4yP1OHGS1UOasi2noEBfhukFTmXc+b5iFLMpDX+vPhkjTo7wSwjjN
DseIWN56IFQz9NmKL0r60JuDujZUVG140lSbXBQOOp/cYodp9dL/vP61iAZMq5EQj42chQxs/Zyk
8VYn6OdJdrfyKV/q6qR/3b4bmOyBrDfiqwMs5ZO9Ib15KW390uqPoICKA9q9u1XJs2Qg2VwH1SBL
16q+UxBnGoZtWLVfPoUmiQwiN1BfHQIcZOXgrFMzaK+hFDfPid+4FzXK/S+nc9YQ6A3W/auf4bX9
pnUctAfCEgmVJNDAe6fiaCVhtkqGNPzL38tMiVu7anb/tV2O59WcsflLi03WEWRTRYWJc88EtDkb
tW9FmUd8K8oAv2LuLGx1pnKSSXxrlWOb1i1WNdEGe3covXNjaL+q0BjfbXiZG6Wu7a1Vsgxj1XYc
69S7CFahspcfOy8wBYmKyXpvQygXY3TtBWEs8QjeqHpEiuA1TJPxvYwDd+OUZMK0vDrfQz4sqOwQ
2dWCgBksydVsSU4VVGNDti1JEmEGv3WJZgtyAs18NYTdsB77gjhAx8sffEWP9xZ+jeO1rsrd/mgP
Age1V4ftvhxqda0TIQCgUXX50GIC8CcTMlzeuSvhd8aLbE0AQy5LV0c6pw82A9iTZan0hQ+0u1CP
YeKttVqMD8Z8GLNofCCi6nPU6wRmLyVZ77b611BZJw+qrQxEzEYO5vUEjeOBhN0Rl+/zLH48w1JQ
nJmLpqI5YOKDaClbCzPGC1ObpP7QKKtKwus8Q9UeZckvw27hjWTzxk3w+2x4PKKgth+l+VVJjq2e
E6Ix22x7uEx7z4ejebPZghvLlyQ6YxD6x47rJUdRtzquwux0G2iPaCjLojzcBhq5hd+RQf18pcif
vq4kB8RZ7u8K3XXTU846Ie8x4Ctm4OwUJZ81hXr7/zpjhU9ouf86qQLrEZY0rBSmerFJYe6rzjrI
Ujso1n2oGd9lSR4cE1ZqrObG1sh67dKhOX3psKfOg+U0fiSU+dcdrch4mLLlPKMILetAoHx4scON
paT5AQ/aqy7/pHjUAR2Gtov4Cx+fPMR1fY+is3KUJaLCs8PQa6+yVAPqOdSFO21TEgAOCJxq1wOR
ul9nVuS1W5FU32SPVKu+6mURcPfSMsv4SNanWEh41ERAMdhKxTn1QOjP6tyQzVSpwvTNBSJECF0U
PU67QfsaEcfer6nUd51vpftOROJiaJP5aCZbf9KbS5a34uLwaCfVGTOK7CDr+gG9TMUsvwY1pJg/
Ot5mVryyEKNM9Ohgidw8yUPvDSSHTnGw6eqRm54bEB0CgDLOLWYHhs7ApCb7yVZUkp+73Oe/bSXD
MYenH1i2e9+jXoBLGzTOQjbI8tyq+MFfrhVA7g9JOQGKrj/dzgIFCcByrlMCWs3E+7311m9mH+No
+AznkD2Ms+Qp8+8/IbKnA6n3UAWgviabHrNZU+5wolffQrZJ2VDar13Lggc/BVvuuf42PC+7gPRU
J3kQeu2yIfCDNzYSLkskzuq5Tp7JOtkq+/VdHf7ZCmHna2wBP33p9aG+VSYjOBKbRtBOCJRxxAcr
q2718qywRXBsXbPZelYyPZupf1TKavgxnyAT3suTsPqqcWoDiY446JQnn/9EG7fhnVJrDylQ5VMk
/3PytEGTkyCLscdAwv/Ung+ywZh0Yi7+HuHyl57sLCOJGk5cvXOBGSICOYht71baM/9KBf21IF/J
YtpY4mBhtlnIYjMkbNNYKQR1BE/dUPQNQibxo2z0lAJxDn5594owtGc5cR1XM8iRYmgzsZdja/ex
8D7rE+nBFulKZQiOVGZ5yeQvlRCIzgQXWQKdMo03NY6n+1mGhljG1HxT7BxrLVGGKEBVxltdNt9G
y0gRNS6s538ZpGijusoL3T7m7UohqC1hrURCVMeJgo6KPOmhiPLi2tmGbW0QE8m3Y+Zn2MfxKcui
0ZjsrOaXrywK4VXLKQurx3FMTWJ9PGUpg95UFeHvrrUyMrrH7k3Tjrlpju+yV1iapGSV3vDuuSMW
9LmX0Smylxz8b70MpQIvrdkh1pCkezNJLJ1nKEX7dVlZ/OOy9GpSdI4qpddWo67jx/7nEBvbApsK
ITJ/V2ca7/EFOT84ua3yIBsIE89PTVu0B7XsoAdl/JZ5z7zASLZ3GdrVmwQkwXtHKFna1NFn7MwC
HqVwD7Hj6OehMx00uWiYR/p1nLyAqvgaqeG+kyNlB1Jmv0ZWemZcRxaaG35WqXgcC4TI/Lj6Prvp
LT/8RSgT1peys1+sBn3UouvRgQQQfl8rg74hHLV4wtKCb8vpoISwt5OjkmL81oZT9CYwxq9yqw9P
oQnzQLOw3/mQoi9xQ1B5kKXVZ0SuELb76Ffi4xlVSmThIq9CrBB0UtE63d6t0eRxRAacw8QWRXzd
MhCj+8GCcxeNbfRLs7RDEtf6tzzT5kh6K8Ln7+s7SL72rjA0nEQRtkBL74dvpl0cPY93q6b431pe
CK1meSe/0ornzol85GKSdKd5RfGs4qra8bZAhNEMy+d+7NWzINiIn2zxLHtYA1Ko05g+yCq79ppl
7LrhXvaHX2xtqwxBedmKER9G3+A8ykvJKjcE5iv09lGWRGjA041QcpJzR1GtbOwitlayaAcQJLug
/JB9hyKrT1lkgfgm5JvYkih7xnR16tK8+DBADK9MkhjvatetXrUph4mvFR+jD5SLbzFfijJX30v1
U3ZXNDfawlMetrLoahunEP23woADDAkRB/086dilK2HG2VteZ/q+0MNqLSftFOuu4MdIGp7w1rEB
GbwukktSmA5CfDkLCKfrkmXR+bwKK97VWJMvpSjSczh2a6zyPZK5Qd3u3K5XcJDO5f/Hwdep5qv9
6wRaAKE/FsUegwcmUdEvYx2dINTom2OrldZC1ueERKFc3RvXbnUOzvifbsJNf+9ms1jaQ1+pj8gL
st5Y4ET8gTqGt2gcrT20YjLfiEDGMtBEr6rqhWeElMPFND9EWR90Ww9pvLUs2pVlLRIMBQdZ9I2X
LrDFa0hUz2nIAmhl82QdCn8Oya9JiTCTDYzjrwY5VVXPMU6w/L+PAZl+mMj6zYA99VLaDqTJRCj3
vkeWSY1NbmNEpUJAm1YTf5PEH1bXnnQ5fkKNFhG0+keZE/w0OKJ/GYw6Wpe+R/p1ObbIEUVEUfiN
OGej0q7KJPRfcRD9zOIu/BWoO0s3uI9K01/c1B3enfm3p5SF8RDHlbY1TLu9E+EUHpsut9YRFM5n
dX5Q4MYcPhW7QU4Pm5gZoAyYGKq/GxXygkWjGzMV1t2VFUYIWUTly96RWR9fi4ruGzvda5JrsQ/4
lWa5kq7UIjZfUnXAW46+Bu9XisKKB4p2ce3s4K7eVXZcXVvtOhA7qJp8pnPnsHBY56UhCoRzsbTx
nkCZbK9jDX/Idr5J8IhszdD32rWuSpzrfM/IkiCrrinjtTWdc0CDTlOvrRMi2Vtc7ETAzDPXDo6Q
qDKMayv5sdYWPJR1LYaRamxVYdvXIu82bTu1jXsdmw/9tAXk7V1btU4fgE5W5iIdm33jlmJHCMqL
JgbgolWXNUd54N/7dRYboM2m4fBnD9ktDKFy4chDuHwe2pQNMoOhla6KwffOmakTUDmJZdqV/pmI
c4JVEIci8y0IgeDPlbKfPARF/OlElraXJdloKz6m36zfxP/ZNU6xRRG9xfZlvsztIHTUwvK0v7vN
jcCmcu+GsJXIY3YWsq8f596qqn1QoPPEWsbDBzR4ccqsoLm/XcyHR39fKcVDItTfb7VPeKkStRyv
Zd/bxRw92ROKVh5u9SjSZne2r7zKK9/mjnK0iTGMadc5nCff0Ups2kl7PSiR2R5CLwQPW5Il/nd1
moaWWMiyXqq3UwtXWsGLF4AAImgqYSGH66nsKspUWYSi8a4t/2U6kSLv6ge4FuZLjvM8dtCyK5Jl
c1TcZZB7MCtil7UZKpxer3n7KuBbLou2lTjsm8LiSAA9kHqSvWS9BlB1X9VotetQkd61RkDgatz2
GJat+ZJhDZD1SeahqBqSr3ydHOgyPpIIeDz2iVVAhvFBHkoRe4d6PsiiEEQtqT7YElnXVxVOanz8
ZNtCwcQy9XescYJUVOsZ0z0vYRPb2Nxg+w4qMgFWf1sGIMvYY9mikdore99ikm9Teb72NUwOuI6t
A+sOtMGQsjZqtuOoKwdCGlLXzGCTcBjNKD/280GeyboIhxGCripJ1v/ZEPJK/m1YrJCLrSLw9Ee9
nEQOxU3ub2qWy9cr/tvF5Fit9oiTU2fLHKbftPfHjTonL0suzI0cc8XJpLbr7e1AXdcSRXPr0xuB
ulQ9pd/qDeIPFokIT4peB3sHja4t8tfpa+QnjwYpJH9NjR/ztRC/9/BC8T96+EolVuOEgobv6dnB
awXGKxHkBx29UdOIzf2tykljmwjHf7rcRtQ6YgKQhY/uPImsv3ZG9Qz5xQxlVKttxcNY8oY2TaSZ
IQvoHu6+2tkVYHAW1WiJh2tlmZNtrJPCJuuKuaGpSX5kj62u5DTXBs0hLo/cTZTCiRqWhKFBGdVl
mvrt8lZ3BRDJ8p+Uoj/JRr+1y/5NA+rzj+n+nEiW/zvTSN6aRBzxq+PFLoe4eTUsuw1oHIJ48LgM
C9K9SYwfNSSg+SjV+wq5ANUIKcqW1m/0dhWImuRh/ssbWWnXtoFZZDTiVYKIcGn0zaWKVJ4lOrIa
rpdgLunr5FF332WbrKk8H41mLI/LW51tReYiytM5eMaqLyGxApfiIrvLAyGnLNtV17leQ9aZIdoO
iRM2O71w+52WqcTAZBlR31GfHhtsH7uwHd8qv9B6vrsuR9ki+5BlK5aN1hkrbe4tGxxC8DdFZ6AX
NAvSFYhjNs9+Fmdrq1KJmHaDJ/DFwzctS9imWZnAD13VmyElvWpERPpuRER0y8IxeID0iHiJYmqv
CVtnZPXM8YcRg6/wrD5YpHA/ncHwiFkytUWSRu2z4uPE64w6PfWOmu7VNIn3yrzuUouqWBvDODyX
DUyMyHbCT81N9teZwOZhXPHFj67l54fQxcmfEBYyRHlvWDp+XAe5brxDf5flmTyglF3szMY4mVUQ
HO1/DpjWgiMx5Mohi1x9q7rNN9l4q/+j7zRU4Rzb9q9z3IaGidvdiUxfy7lv9fLsVjchdIYU1NOt
5tb1VidvJpmOuuKSWDTfrOxFylO0rezcwflgNQj3IvChOIGxGcADrwGFFaspe/QcYT0phXCfy1x/
KJ0xOas4Up+bVpsWkyPS+67PvOfJb5sVdheHz4BWs+ntjcHyn1QMit44envyhdKlnCnuau2IgMp3
2WiRRXNBzW7FmvtQJ1a5z8aAdINEHv0oI6sg6YhlkGV5mvEluiOiVdxbw+C9ZL7zwY+yB1hOSW+1
pyxX+/O1FJoYttzh4VqynV02FeqjLHkJFhI7NS+54bypejGts15MZ3kgPRL2uW+ohChQl1fmV0NN
RCWsXtddC9VqUe6RLVodLgLYa7vbDFUSE3oWhNsc8N3hVo+yjbfODaIvvb7KV8QfoogEE+RBEHTz
YBYOKH04lfCWS0JL5oOBVeSYZTiqfHYjrEqpQ6tmi/4yRPK5JPvGkakvajtKdnYbdw9tu7JjZTio
EVJOGZatz3jF3tn+rFuB9mSSwaBUSuc0drjVZENl8WQyGvVb11sGDmTx08vI45GaepnfoUDw22k8
S8fg1m2mpVTag9BZrtmgIOdMyrwglvzBturyGQJMgccsB2WSm+VzxgJnW6MCspKtmTNYx7rPXjFG
pyiQknvktlED4x3vLNLB08JyemgtgZchZQ8qFpGTXL1rgJhdD0ne/178VCY7W+aaEtxjFQru5Zk/
FeFvRdnwR106jyhd9OEXcog2iTXPFmtX44cawhCPx5jBygrV+r4LovhRs+puEVZN9dl09rM3qMZz
0g4mfB3T36Rl57+B68YsUNaf1ZS1BGuN4gRfwTgOeDuX5Pbk5yEK1WZLzt6IrHftPyCo6u+1BkKx
2ejo084Hdk3VqTfMVRVj7ke2BvHnrulPslF24xX9E/N1fCfnkAcwswSBBxvcVMSlheb0ijbyJjCN
8cMoy37d4khHy7uNt1FHRLg/4w9iI45OBcpxS2BMNpYIireGcC5mpiD0yRgJvfhnhAJf4agQuOlU
OSCDvHHejcDv2fXUzj05R+Vb337aczU4WHvfzsZBvATVggjmYKepmXJwRa8cShAlB4RizHUfwGuQ
DbJOtloa21wyjOhDOGy19CA3KKQGnT1BhLjrmNGnOqaXpqogsxLahXYgZOy0ypV3yJNL2QHaRrJq
q8Q8yJF+TqhO0PKCUNT8kmkq/t1rrI0nLPLagHKfY9vSz1gkUenOlOy3OtlaIweEwB4CoaM3dsk6
YWfUjYPLF5Ox8mDVqX7yimdZMAoeEAuEecEuFM4Ppx7bZM26O12bws1Wt1HVPD5A0XbRjL6zlQ3y
VnxiHxZ4oKOFxOEAkSDAErnGsRTJuSuB7uHQx+BcT+PWqRpnLbu5Pi4CIPi8d+fW/+9RwD+rl7Zt
Foqhdw9ImHQPZCN0DyBI9h6epMOtvo1yHMXT5LIdpJtsSFIV3B6peXKQrOfvHVEF7WcTl2OcAQdg
Ye9d+0211PcM9fVfsbcFyeT8VBAAJzTELV+dRkFz3CO+zghCsW9yt9sRmWWcrbL5Gs0n+k708C8j
aH8yXXCE5BX3C3c+daosPIZW7S4jH71HWXdrEN1wRpBBnalpBAM37lFiTyTTJO50tOUitLtn6oms
n6tkL28K/e3V8avnBQF/M6SgHHX/UckuBAmHT/Lwf9g6s+ZWeWwN/yKqGAXcgmcnzpydvW+oPX3M
IMTMrz8PpLvT1XVuVJaQHcc20tJa77CskgYZ4qSHrQtclIxA1MxHzL2GV9i8d63RzQ/OUg6vPVV3
POz65bxdTPGWOSwJyiLbVd0tpmtZrY7i61NV2SfPMziu7eI2BNMCqK09P2w9JyLHELV3EcebCqec
sbxsbOsBQOkOQXlyEStV+4uVjVoZH9nWn9Y5bQPfeInsKtBdbzorlH5ePA/lPFMzvQMh7/KiIbfL
YWJ6m9feNqSb5nvV1MX9Nr/lJ3tEpIRdZ53hASN6GrCi3i76kCmUuQMpZobJZKY3gVTIWE6sPrJ4
mnW8r5Wd3lOX0ne8ofFpcbCmQPyRdfNpUoMEXGkiKFfOyMVpwwdw648Y7fPH/CJYbJ5cFFWKeaba
WpTu0Sa7fvCwPDrYdQFIQGqA9AUm95QnT5Rjz5qr0ic/YnFHV3/8gWfhN7vTZyRqbGtXc5S9bY80
B7hRI03jYAq+1gxxrRAHdcyyKOuTf2KXJhVL5owtedQjfO+w6t15tUkWN1+R5Cd3epr9NSLyEcGK
+fsBzoT1xTJxz3wz0+jqZVlx4f6HHafy36tA07PUrfiMjOB3f4h/JlnsHyOMj5GR18htcRxml0z5
FS1vTjoXR7ECHrx2OmdK8r/6YuelN+DtTjCXMnmUjeUfkv7RhF4JkdV47S3jBzYZXqCDCNvZfUS2
E5KZwtUk1GeAP5jmhMPI3UOWoErwvce4VJO9/uj7Og4k1AkDc0GHHnRNtwf07GoXiWzRjkoH3kU9
+7JeZNcJ2GKQ1N19TzoeMf70T+5U2Cs2VrePa6PBmk7DG9MGYIpmTmjKFKBT+t0Q/fKza/pj5KTn
dnEeLKn0K96pccDmNOz9VOGnns7/RP1PVZVpyNn3bzYZfBbt9wrfksyvvg0lYBJT9gcL1qUJWi0Y
lawDU/sWV3nowAwOOGPfqzqxfxbVh5D5weKTqXxFXcZt/+qECTvHfocNgGFxgSEwxjU6hp0DKQNN
G0NzqQoAVs4PMzUXAN/ElH5aIwQ+zN/R9tnLig12Lof23Mj8lgqQ1UtM3c7J24Oaaqhs0fBTG6vq
tY/+afycRKJq33B0lsQJy02itYC7WoyG11SweSzuTjfMG3hM/pOlyU5omc5AJMe/RRarG5J3IyZx
r/0wGG8WZqcgKEMtSl4NeCG7GmkhJBrFmvG0z7WqbvYyXWoUHZ+XvLyN6O/uDSgy+yXny6DQi4c0
eNJLGp/9ptu7prTPESbWMF/GJ/jY+PeKrjmmIpHBMPSPQD92tppHUMj2xag9LdDRmwNp17+4+MqR
DqqXHeIH6pJk41nh2vxbR10dsdYw03r9NI5wzGq7AvgKriuqfar9qfsW19B+s673LuXg9Czn4ua5
S/Ps2hhjN+LY9fAzq1RHSGMKk8oTp2WBx2CjSwF3vDIuHMs9fChRRGsiVHthrNlNN4Pi0DEYT9oL
UURq7pu5QcE6F5NCp5KHDbw3jAS/ri2mzkBVi+EIWvNcSxJdoCOZur0KfjNc/nyBuFKo3JtBuRqo
Q/bAjFHZChsqVB4mJHsviZ+aB6fXH3RTNheA5At3WOqph4Lz8a5F0uvYm/NfNjEBTWbxn1qcsUKN
yCBg94svwjzkGm6bkcS+Lym8P8/V1H/PPA5ws9ukQWX+QiLtBa+lwKSmd44tSONuNvyWLV9P4i+P
0hbpRZdAS6nAo1IRApv1H1SBMUnnHUC/Jq9VujT7ogeIrPq/pZuTwkBAAM0kKfeLlnoPg4rO5eKt
Nf8gieb0alj9W+Ug+pZJ+b2rCsj+ESb0WWmAeYiGe10kAyV8CtVGW7+06fAjVnZ3KBycpHNBQUWO
/SEaVBXyfvNrWeKWmvKBlLL0A7N0hvum5sMyiuS1HKnrmw1Hlyg55ll5WEgon0TS3pVlrQ74f72N
qPckWVReFo/iWhH7kopmfujq6E5J9TLjQ7bXjeFRRsZHarqkalp11TlvhP0yDHuYi85FMyHfJ0Zu
n4tEH3eqa/5JjLoObKTDdPWPicMMJPdsCpu22PlR/NRVlnHKyouKe2enmqB22xe9SN4bW09RaZw4
+nrlLXUFZmPWiKBvDDZV+eUZSjDmpl7+0SkfQYbcm0O3vZPYO3liFkHiV3jsltI71JR7bj2QRRW3
3a1yerK5pTxEEzEUvBsdn0kUgsjpZ0g0Oh9WHcPIIuX0kOj+aSww1fXaS63Nf3EJNHEP++6M5XPu
WOMZXjkg/IRyMZvzFM4OcL4a84SQNDTmJRW/b3dl5BZlc83GjjXYm+yDiIQZ9No07iCavxeFxF8y
R7p59vxdJociGHPIqcmYXbcGt098WYfiWpQK3hF0QmC8w4uXQ7Ags4QKoRb0nfons5x3Z5x/K7Oj
Bpbad4CxrxIWImKVyOsJFICtSH1rkVpF4bJ4xcLduaEDEyEXX6iTjFtstGdweCgqPCUIXdh9WexL
grqdCTFrh2QOflPGCJa2xHDLaMt9Y64SHbWXn1TpxXdZQpWtHa30uvilc46I1NAyyI1LNlowNNNq
udZZPp6qKZuxchDWEWe++X5Iy5hgFlor8JjmMIwjdsFza+xlhopK2cXpPsZnqYfWYyeCYurcO8++
JCSuGqs6pbDiYZ8XftjlOnVzG0i8kyTOq7D8MRwxSXtr29OgiTSsqsx76yjah8p1+neVpVqAqlzy
zZoHJ8hA1H9bGk5ORjPUH1pDTdTPu+ksHRyNoby2Qcdy+TE5MH1SeC0f0Io7wMlgH8CpoifYo83L
BtYHHVStj0n0PZzxRP+oU6eHiw6AM3ZK8M31Mn6QT+fAljfDh+FHaKOAkvrwnZbc4uKpj7hmiZii
ovmAQjYFxmCrx1izLulMhIS/nk9Cwo12WzdLFvNWabCIpvRj6fJV6AO/kniOu0NjT2yytn1JBWdi
XIuHW9el463lf71OnjoAOOOszAa0k34J1bJwnXtibTJK/qO2KO21y/nIRjscBO9SRlke9jmGplIz
8n0fW2sWtAekmShgv3HLL2SyjVAAGT/outYesGP66Q0FJeYWYdFGR5xWX+bDkMUdgsxShA0pUqRM
rOKhcUY3mJPc2uekgPHxHo5mnftPaIaMh0XehryZT32bRbeF/wW1kTswi29FGiWPJFIRIOIQQbih
6Q9G3Ctu++VR2DMbdq0Qh9ARVR6SNaiOOMnqQ9aHkBm6g4WzdtyjpW7rVv4gxr4++4vhXYx0sXaj
XH7UfX3oVL0cm3YkopD+O+DgXa/GDOIL93+0gPidGy/hXxFgQ7wR0ghobVR2ozyNg6gg0Yod48yS
Dxkry6AMJRGUFYwHH9FtuJnr0h0XJK5EuTo/V+VOk8ph404gPpAQCKs+csLeL91AL2sKkWwPHaYw
z6P0Sao75aHtLRmMNUmN2o+9XV7HImipLO/bVIod7mTDBW03cZ8lRsaPbgG30JIuM2wW1IoQGtnE
7K6yGkC61t2sdc5+cHBtgNvRYK3iOryzB22YmpMx57dEa6Nrx60auLH8bbt4GTtUGU+Dbt2laUYK
eXaNPbaa9bGOkyK0s7dWGM1jPE9mQEbtB6s3FeYxmS/I9w3zgAtOG2sPQrb9bRKTFlSU6+/bBH1M
E7vI3tf9S9rB56tJ8+SdeiTbDbihB/hTK98+VY6Mjq5hJC9FgYv26nutG/kNeuOBn8R061qqjTmo
xEsceVVYlt59oRMFxloRDJ6O5lkb7S0xz4HRaZfOr9+SRLh3Vaf9VRNf1OQY1r0tm2rfzvmfFgP4
k0J1fpf3j3WvsrtiGCe8jmfkW/zxoWPfx66FbUUX5aXU7Wg/YyC4SwaY0n0UXapRlqgWaX/tyR6v
6JZbx0mmYdpPTtgm/E56iUwYskNQQC0So/NUn715GCHp1M0dilw3XXGksoCKWEjkmFqGlhnswn1S
iquasEXGPE/h1j60R0i2+3RCA9FrkuVUOkULtFK+dm39pCEcGHo9ZUe3bb8bSWGGljJs7rCCm89H
cbefYMmhMurFzU2sOdEeqZj9uOKXoM7PiG0MofTT5AJHSad6tfxoWwusHGHBjpsCe4KZVXmZpmQn
ev97EVV20LkDuY7uME6Fuk6tQNOym24TIMOKBfZQePG7i0ws/uGmDDMEAZcpFhyGBz4grGEOAl/E
feIW73U5TbuGlNm+UCDKixQ0Ya3Ft6U05V01pcu+jdiiSoEqkBv5xUHLBjfsygx1sCg9koMrLvlS
nYVuiisxPq6qTneykfKyDEM7Sm4kWESPBQCOscySp5bzbOxQaEZwnz0fXknXtJxYdcTxXJOTnbTi
6VhKYewyADZB4oWukz3g0OoQ3rQIJ4KQ3Dlu/pT6yVU4ntp3foc0lF3qB9wrndPi6j6M3wbLCLxS
AxNn9wPSO/ulF/UhpfIcxBqfXDTr+9b1VABduTggic9KEiXxvsu678aqr9b07fhilKSF0FeESmkm
ge77UdhZgtxTlE27wlQvfFXeKnP2k/RngSS83MWztXMLMDIxSTnQ+q7aj4XKdpOJa6GFdNN7Sn4G
nmuogQ0E1N6pcCCkODQOio4NShCgw+vuuSmgcFkUAn1q/moCQV9M9hzoRNJ2bxTr+vMLmYXxmmTF
kxY1SzjoRnSftNZ3YVOHXzBLz/o8OaOSbQe2Bpyrppoh3avLKRPq6RXf+52xkA5vGkNn3YugzkXg
lPL20qHjiGJSEQDdb4JIOPpRR7frMjSO+mycBRSEXZfDDg2Bp8jPlwMczSnEQbYkkNU4qU9lBhDA
b85GNvaXaUyGy/boq4mF3V+waiRj03NnTi7pdvDtx7kqvCNfrrxYhS4vgnzXoVuwUJ3y5ZI0bAwZ
Nt+kZxe8GtcX9zqKAX0xHRsKjBgmXcleeAGp/ltiYIaeN9W78koSKJU9qtOS4vLCRv3D9Ir5gtjI
fBmtvtoPuHUEtTBKRFQdbJPMyj4PWjGQXjhOq7c9u0jFIWiK9k5fvwusxy8dpom8PqmW1kG/1q5D
La2x4Zi96LI1hK/EoWl+c0i7HyINM/alx1ikGJ2jYjm8KFTN0FogLA0aVb/irve77ar+87PaHm0f
U7o4BpFKtHhYNPXJMULoixMt54ztkbd2J04cfN87JauJN00jpmjEfP0NUpNkodsbfW1xuqAq67vZ
u1XFlRG2epOfu26h4L7ssMF+MjQ/21cT/xjFN8eQqxIEEXzbRlHIIrW+gQZBrfaWaywXScb1fI5Q
9tEjpIiL5jS2zarmGXlBlp7HDl6iRrAGDHayLts7QMyDurC7vFG2kxc2Bg+9nPUhUt6S429kYToI
iBKpEOjfr3Xlc7QabfI1rWdcADqYlwSOeShdeGzNL28pfpF38fhko4lfrul4nI7pV+YQYJyXnLfv
SppTfVFrs3W3xkbMg5/5+lX+f5cjiUXr12z8ztrDjFewBxLakGPYDOI7h5MegbrCFHuh2QiMVPkJ
U1Gfog4TYtldFlTcAuxXA+Ur8JmJ2wC5oxlA/B3mP0mUnakATobW3WFplJ4LrUwD8dBLVLn7dHiq
InmXsw5cqtIqwkKWP+cSOXsNraUAYTrtspgPbenjqrBo3t7NFYpmIqGcEGfLM/JnFWv3UmLhGT+5
VMUi1ELc4U3pnnUc1jSB7jjlZYr9YFLKvM7GsoPC74/uS6+4h/3BAy9Z1q/+RoN0SSHGECmH8azV
IufWQT8ymVNEaVytJWoiz+gj3tAMxQXNYv2ElQZhFWSsKx/NGS0YzQkWqs6BNgHS8iwzyP3YfsEl
rpIyv/j18ocv2w1nQKtne6y8wDOzbpdSIjPHzr+NyWIdSSpLWGNhxhFi56i2ftBLSI0Dx6gwKdAV
7ou4fnAyKs51jZlgXx0h2i9oCAJCG+o0CqwpMUK9pXS85B+g/tU1qlDSjNDW2LXa0tzlCGdYBnpm
kmX24E7KOxddPDz5GiflxVm631OeHN2lOw6AZV5cN6mP3ALVKSKP/l5X+J5XmfazX0UDbc8YQIwm
xU3TOfe0/rCXRZr8jDGBJZMU1u5kfx/QShRR6v4tE/Jp7AtmpYmHIiJ8qeKsCZQ+nxq7Fb/IzHvk
AlijXL3rTyRLnikNwnHpG4hWZEt2ddzmZ1OjpumW9nLqI385LpQOdqA0rd2ide2e8HFXyzE76s2a
70AAsa3ItHZJL24A/REGTIZnVO2frKxOv0cYDMMEp5hgvuRSr1fyCoKAllie21H/3rXGRzV2zTUa
IExS7acOU5dQnjMfHaCx2sU5zN8ky0vIrfnMIrXv5rK4NqVEJXDN3s1AfUdLNSd/UNqbPmf7xLdI
qTaJtYv6Yo8OZfwGUvBX0nnLva1wSrR07N7mAblSry9BNjp1eijU5H1X5K+V74Gtb6P5SuIzRhUW
OaUhNuuTNZOhrjhQtf5ohW7uGg+cAKyzkml7bOGeIaXTwXqnEv5X6Sfb8bM/auYHQ4rFevLrQqKY
UtonH8uTJwtr7rDTkup3If8iK5BSI01lsCjhv4A2xocsdSEMN0tFQJ0vD6QY/sxmd17mpHsZ2857
6hG2SCvwzPPAtlCkiuVoq38XvNnLVvPOqaUVwVf/8/I2cxvc+luzTf969tfY//sS22WxRNs6j4ug
dkad34X9kbKrfD6sR4Mgeu1vj7b9Zkh1Jm39/3r4df1r+ja2Nf8ztr3ONjYbXbWzdDkFnO0KTBmr
SrKprg91lxCGdOq/R63BJiBYrxcakN29uV7f+p9P/WyTmTKg5miHOE+ay9bIdZsdbWz1gq1vt/O/
+1riE0UOmIHPZvzsGDq3g1daISCi+Hkbk6Vgdc/s8biNbY0ON11Px+juc6gU+WPMMvb1pG70/bNt
AvP5elLVLor6Dgf+/xrLNJRGjUE/f41x4sRWSFgPtV0Y+9ST8dGRMZq+WuPcdGnrtwgXU7a+qfup
POO9BIj8YuradFmipNyLKhFP9bxwfIrnABOL+nsK4uKYWTI/URiBtQw7cSyMnWH6w25QBbmUqLoX
9dDeoXt79Nhjr0pMhEhLXpxhjh1zjvzXSrntEXGXt0oV7uptoO81jl0sK7G4H7spI8LX7/OpuyCG
Ul79kdiz4XBzAkW17C0fqcBZK9GPq5efiWvFIR+0/0JC/77qlP4dvbVql4yi2uuLgRJl0nPE7GUo
6nzCCrKpjraqqfToCDIZJkQ5Qu9dPgz6W+OOAEa7fGVTkEkqSgc8vB1bH5n8Y7V9y0kZQGMfO+/L
aMtdCXfuuUgRKZBT/YtcPhYq65CKzf7mo1a+9bYGonB8aKF+77b521jXm2++M6i7rTek9UKFabrv
utkHp9Ylu7rMx+cqiSposOm411DWf97G0ppgF3DUbev5fdNc06b8iwzNvyYsk+MihzGAQVlfY2tK
8590dJKn7WV8uaRnHffa4GvC0Ms1vFfFeRtruG/vOi26+fhe1jMq+bB3H42lxONZ5fPB9eI1PcGy
vY2hz/pUVlRQtyGnHha0Vevf27q+DaXjMoe6NMzj1s3mtn5GtfNfr1DlB80EqLRhXjeQK3DQx0xm
7ilrWV+RbPk36PZzSouZh21E377G/3ceKX405HXLPGyv9zVxMNKXiWocJxu8pVBwqu+RDLTP1rTq
5zT4JG5jWzPUen3frU2caRhVmvOyaj5BzfnPha/JRr64SFbqj19D2yMMy+v7rzEvK//qviL6Uakf
eKpFgtOkZJxM6b8efY0JrQNEoPzLNkOjwvQ5rYqb4qSZgGE6M0I6XNrRqt7SvcUkgvYRMcNh6xoJ
4s+cSeBdu06LtVq0gnzWXOE6OR2T8pQlyKhu3THp5XlKwZkg1cTZKxFvll+Ab8OO9LNrU1Q/mS3I
/W7sxdtUqfGEfVmz2yajn52fOiXnXWzDlR864V4iRVAicrJzumYkiKQV4tUdKo5gfvK+9ZzSyF/W
OsHWS71IvOI1hUpSVz5tQ3UfE02UcrnbuiCm7DCfnO8NOg87c0Jw1EkxZdH6VNs7vu+9GoRGJ70i
qNu6NVIv6K8R5GyTLZaLRxgM1+1iBKLj9ZvJz3oIx9nivpLyUV9fNO8Idzvfr+62iY2Pw2s09z43
liiCbWxk59kn6IkffM73fioHSDRscdO2sW17k2e6EenO9XjVDdBFQkuYy8kt2gP+IAXYzzg9VqiF
vMbjk5SqPPhakx+KcdW9HMULSQKH4q/R72tQWW9aPpCdKvRvOFmwu89V+eYY00yczyrnu6IgFrfc
65JCd8bgt3gbNJwIej96R3a0eAMijF9Dbx+3XiNH9epaZ1bHdC+W5uiCCkKo1fShb+XGaaqi5K2d
yGQVDSUpaDTmyUBSNEyoCaxZPjccQLrs08LuD6Sx1tyYRzhfvsy9VYW2WcYn39zhCuw9Cn1QT1tj
FifL1h6sSn3rTS1FmbyZH3jTyHDUE/nqgrOLZkGLzCgeh7GQUA1NNARRzap/dtXwGEWN/prFKE2C
uAmU7UcvJXmtvCFW17WGz2c2QBetzfYoWWMMUdv3cRUXn0PGFKUXzRqes7b4LYVnnVrLgiruoA83
E+Jey6b8IPZuf3t2chum0vir0G/I/dbhsPTQzktAQF5Rw+464BIOrmIm6lPxir9O8OCIPcN5s7P2
nALk/W2UCMNpj4XvOM+mqK/K0KtDbZCnrbSs2gNgkRS9028EfZhweBAZks5Pgghm16ONRjaJAJH+
VslPPV7E0W+NFZ1feShskyOscBzDsNMjaauDjEW3Hfu7sXod+2xlFxbJZevigXdP6cW4g3kvHqN+
pg7Vjw1cDWt6TJW98suy9gAqODu1DRohjladrCGvwqwQ6kTST+3tlVbOydx6JvTnzy/UIClQ7ABB
7TONQj9FLSySzS4leSMC23wate45XliBLJbaQxyZ9f2YVaC+0Jh/M92ufUDv/MnhtPY2LJ7x1LXm
YbuGuKh/7bETDSbxp2dxfrMT13/BwicQwnTeBseaXxZUzbdrE0Jw5Jr1cOvp6C0+NwOZ+/V5uAku
z5VZ7bceRt3yufXzQxJJB3evRnsiv3/crvW+oz+5OLl99qTdPHXjcrb1XEe+wjzlTbHcyrXp9BGH
ws4kXUNP9u1wGDxNoGVkittkGi5n3rkMyOigGbANYrkhbpnDHjPP5bU0kevXR4Or0dwtezvFAPKz
v13aGgqYdlsPt63z+VJl0yJi3dakUTGrOo0DssAsxjU6645KIAyhHLZ16/UPUAQQPHuFPVO1AE5E
d+pMZi+evpzRTH797G5XDCWHS+rkt7IYPuw6q88lGa/bMDT/alDAdPcyF034PxdG3Z/uTd7K19zO
cg0raCejCQCQIy2yvkrakQyazAzBAIzzHqzcmw7JAJnSKPT4gTsJkoAYlvkuBV61jW3zvFnGD1vX
a+xHGHdkGdbnf40vTYt8kRIauoyxIpSLjF0yRwmMU5oq6yoAxlAsx0JSRF7HUpvVEyGgGDiH6F5L
p3qTUZPctp7vz9EKraw47HJx7DLtqI0i4yBd9a+6qMx7Id1vIEY6QC/MQDofkKeNawadRFFjKlW+
3G1dowPKARmvwAqEq3KusnM0+iCH1y4ynuXDMqaff3gbEs4cpqqIcRJhglOOpFhHNFG2bjrihiPs
NRG9/S3hyAtcDIElB5ML03UeFRTcrbe9vy42T4Uo1eP23ssV5zU5mYajB/ObFVg0m9g9bF2Z6As/
zWo1+FjfmyiRQcoQglp726ul0fBYSFK8FJYprTlGpYda06qLoFhAInluWKvtuj3pgspQLIzizZ1Y
o7M4dn8CIL4qHiUwTB4xsln+IW/xPpMJ/S576CIU5ZOXCl23AEvJOhg4r9xAcBQnWYvo0llLgjWX
lp6oQ1anGhHPB7PM3gvk2f5gZYq/WDK9u578U5W1CGo7ny6GTMWDl4G+IfeT/jlTiG/J4HMwMGIv
uxVTlYHEieMrJdJjNi2vYqmsADlO4BuyEPfd0tdLUDYGP2/u1KEoH7ZGQ4b9gWwo3vXRTxeFx3DI
YaB7mKOsCc0BwBXQczh0OhqbPSwWv5uugOWXs2qbX7ItNExdy/nV6Rt+dtOjESnzXSzJ72rx8IDL
74dZRodEJH+bvswfUpTU90bhagdo+vq7dDKDoLU7GJ4p3hJxpCRWfLOWZTxYWprtPa24xpr/m3Bd
v2Bf8NdO61/9lNiUdxr3ZIAYpcrm7TOJ0NiksgIFJsgPfmLlP0aKREjZe0CRGoqVLjd23kz+zkwo
LzUAAZ7r+khGPqPkh+Z/V2UvRYc6MVUC41uzxP7J8al8Anwv9k2CPKbtAlYawcK37RDdOT88WN+3
sTKeLb29QERvsKmp4oNekxFzkLsk8TKR79WJzZVrPUzTD7MjSHqqO+Gd5rJH/nACoKxC8ozaydCo
q8Fpag5w503kQSLr8huoh34ryIDt0FcSu0pUgYVa5ZntEYlNEX9vSk+9LCabNkPmg0vhHnC3m5Ax
pdHsKbmb/Oz3XGnp/TSinbss8p8FGozsTP9H3Mdt6KAm/0Tx1jg6jZNcYqciK59KbxdXuvUO8vMX
Fr/yHxsVTGpBf9O+xx7ZXV3Aa4k4xNj1gY5IHb6h8fis10b62IBS2Xpb0zi4bkCcJzm2ztiaSJog
XSZ/dU4Yn5FRMYD9ZSewEftMjAQ8hq2/zJRW975JrXvrOggp3srMv996A+jCl9GCjD2J4W4bsmAf
HN1UNLvWy40Xf7A6UJ4AiNbeNoQJGYJvXZFftiesu8/ZYmcmdklPtRGtap+yf5kjIK12Kp+2Xl0a
8b7wouqwdSdONtSrO7yWmOqbRv+SagUIAXeYP8fM2TfOg18JkLxM2RqCkgO3Rvm4PSH2tHmfN9hB
bReJqnGZMKk+rK+mrc00kvjTIA2ctxmkusdLVKMC9fWSuOBcEF/NP98z3lx1mPrzy5yR7pgdw3xp
IxdtOZVcijJhp6u77B/RCXSliZ2e3UQ8F+Mf6S/WKznNcLac6Zl9wnqVk/yd5AhNbNdI0eoh4pT+
CcSo/SqMDjzX4I/7bW5lmfGlwVEw3K6OOpUevU2dY2Q/st9LwDBqLi9+QgQBFS193hrEUep9k0f1
Pv/PmDmnZRA3PuLdwkyf53gC5RX5aH/bxyJJrRev7q2XfNFY9MG0nLdupvn92ViAh2xTjFFYL2xg
s1umn/OrljLyhErrSaxPb2J1AO4eIYgOt63Revd5a/KsZbVrx+nsxpn73KGNfpsyDZo5xlKgIGPY
0eVCnmd9BhnB5AktOc40UVeFoH7bPR/QtAfY/K/XU/0/dalFe5j9AKPMWXuGS2ceNKPtP7vbWGer
nTLYz7aeHrf1cWkA2H12zYhnLeUxArjxsA3hBUQ5r8/0EF/v+GUbm5foYlTcGFtPddpw6hxVM4M/
ujWDmB8k4JD7zyFYkOeR+D+w3Cp9dD1u8w7tLDHjZ09tl0qxNcbPW+PryVGvreW29aYI+5BUecfa
LNI8XNo1C6waN9iu1im7fOGYpM7aPDt8jVl+/tfXdTa9QbZPRgq37K/bH5yp1Z+3ht8RCh4D1eqv
scge31SqT3co+ujPQxxld8oQH18Tcs4pKG+07fFrzNuR9p8+X7QdRgQrkBEKnUnMdxgJPXYYT9zY
A0scncvLAAnisvUE9jpY16wX/CJ5Njq7O//X2PY0p61/qS6Kd4ZsSkA+lfu0NZ4iS+hCCIChzpjU
NUC61GLUuMvhqL6oLJIvUS5Jr/lZetzGyrQiV5kBMU+qWoZzE+FFm5bReZtsW96PuEal2LKB/0hd
dPuCZRbnsVS9qEU+dyQK79F7xYkoR+TWTrQo1KGD4vUwXt3eHvgAuJgAn9pRSAUpZQj1os8qe2gz
77xd3IYwATFI3rf+2ZhHeZvt6SpUMvB9jtZba4/y4k+qBxU0x+W9iuW+kntNH+WubV21M5x4AXiE
A4q9GmgNORSNbIjyu9LW945ovrVWVMOHH+4iOdw7Q4xie0JNCl7Cr6jPDk6C4EHucNKpiQB8aTSn
KcVu1qtAsKmzPsQwJ7QETLc+mLuOGCRsiT4q/0ebmWWwgAQOcbqESBqxm2/VPvAxsOttMOj6/zF2
XkuW4lC6fiIi8OZ2e7/TV1bdEGXx3vP08yG6m5w83SfmhpCDnQlCSEu/kboTiIlXpbSCvccHgQC3
DCQdkHLbqmd5RGsOCx6NzQXYSba0j3v1jXUXgw3ohU2uybekiY+DZEmXosmhx7adfUxaCHCa9hpW
Xcjyz2adDNozaX37eUwMBdV26US8oyaYqGWrJB1qOFMrudcaNGmI1kMnqjZO3kareuQbyWL4KreP
il85D5MI3wCJwRwKHd6jp130ye9R6pALzoI3dFlf2BHaBLWS7zKzts9tggsSgQCSy2HoUIA3teKM
aNkXEBb90ZXrdpdbvrsCqeHe2vQXl/FPyK1oK3Sfu7WFMc1uyCTlkjBXTYxeftRirtwVyYhNlfzs
+YBEEmncZpEKJ2+IDpXSlaeyccutrNvdprIw/4vtctzItfrF6/EPADHVbD0cSwt5zB8N4B+Phaq/
SmFQHDB9ry/IJIIr4ZuyjSurvuRZRpRE7eBvje7aK4b2ApDg0JQIMtZltE7LfO8kvXNMtaHAnxhA
lNnqPhahcCPKtjkYxYQI9Bplq3e4OAMQ/oFU03dGueSgs0u+5m61a+BwzRp1NiJ49BuzkoDrRXV9
VjiikwBcCy0JVuyNxtdeM2HbyD+KSB3g1enluQNocJSmgIdWPYoZtTJNq5mi0I0a9kHw5ivQYkUy
Iuhq+VVNvremdItjeL6Io6zj8BH08p/R1ooT+28yX8KoRHNNPg1ZoTzpMDx0uj3bvWbZReBvrGKt
pX5wadLCO3k9M4xE4f0d/GwNvTNHbq+bem+OVRhTDzQprOB1wB9gq0XEUM2iLPe+OfywJ/vs3sZd
mVBg7RMKncEOFQS3sjWto9f6OEJ4kGkUdDmVrJwiJV8gAqTrLgx+VUl+IoysH/iWtxGgEuStyh03
9E8ZYxHTE4Zn9wFTjrowHgiMqKsQdNnGDatn/KbgmNmVxkusZUe/ZBwMJR3Ps7Za5w0xgTJ9QNNU
vrRBoFzq6WDpg8FWPdSOdOWrnrvVG5B6vqKyQpGshrHXqLZeFNlrQFm7IPN+Sew8oMQQoChEKONn
a3T5W42sOR/tQ5O6+J7YcJpUjz0QuYee6jA9vnoVQJ7xkRVJvWbfs8j1W9nHyUomBhmHss/PW8YE
od4MkIvvvUOAvVSbgV1h7wlhFT6fdQFCyUUpOkdZ6tKDvMRKF2wWwVgA4zIcHr0meD3G3s50JvXZ
ov3l2W6CQJkGvNFWY0AMegrw0N37o4XePoT5VaNAZap/d5AGA2C/28oBzleaFlFna4XPkbxGaDrb
ylkDQrmRMGBRZAn5SPRiPM9lYyG3n4dieOp9s7oQakzWYzMgipbUd9jLT0Saq5WBnvzRGXAxC1TX
OE5WmJLbOicpcu2TMeF0cOv8XtnOJQ8YZvVKYhiLi+IworBUK/63DiDqvmiab3gfaHCCTW8r5dFw
7fAqulgEj7OJQOzF6nNs2WfwDwOz7MnSXO2+9azaiW54wJfwu1e1xl1VGSSKJCwIVNSezq5bbhwK
u8hWRoT1FtD1DFCcYwC64WOwg8x8slI2pdQMzS2kY59zo7GJ8mTKJgrDfT7U+r4tC+c9dl7gMjVy
7f4czXID551vqTNBZKSfgdauUyPxTmrv9Wu1kKsNK3Xn0AI82xvgQMGdsCUluSzeGgj3FpZojSvr
G2aAVweD04e4Q6PIIoeYTLStde8lTSTzvByKLrPmrMnM/2iWUMTK0bgZLnNHpzPAMdoJQM/CcXau
5zpr30F9TWHoW7NkXqmyx6vo6tp5LEO2TZl9/IpTdZviJnqSR+SbEIp6xL7xtzE5REHVuWABLToj
qzM+xNNhEs/R0x47Vb2sH7u2Hm51OI3c5Jzcqx/LgKluUcb73LMwbY8tHiOYsKNUs/5o2piZhxG8
RbGKzqGePRhab+76NGD9PR1c+zo6DTy0Wgm3VfMYW1V08lkenGLXCjZaBgEANnZwNkz9UfU02BtO
T4/CwroDcUV8L9x2Uvk4qi7BNWIw9H8EzpTkIDBg5rQjDVUYWKJuTF5XIDD/OUgN+0WYNx8yB7sM
zUdSy81BavSJUxNmwa/BQvZ82giQRiyG3ZNUYLgFR6LZRg4ca68FjTV43cCK0+VcQiMXBKWPdNTs
XOnDg+yPPdQO19z0qNKshymLTMGwbnUelh7bAM0sP4ZX0iA9OSqgixw9O4PIOHQDjBTgSrdGbx6l
Gv8nHG6jjdoUOKAJzJw/EfgN8GdbqxtSOAWjfetjRWEq2CR3h625U1gVbyNwo1e8NkAbZt99zK1f
5RQvGKf+ZWcunVtECawpVFCOKiudmA5lObZyFYeBTxgAK0fauKI1GuAek0pxlAB7uiAFhjLVT+Iy
2ai8BKWXHpMwZ8juG2tTGiHwELYUAMFl4zpDMS2wMtxZJXOtM+RdOwVKbwlQQGoAVkUVv4fkiHsN
CbAeotF/85GCQ3x0N3huvrEsjPYm5NwGgPYmUni66P/GEupb5R/WNfW57pJ92Zd8JkEFRlbk7mW8
NQk7QhUsj5b/NUtz7QsS8ihy9k9q5BmHuJOeRoIAE71V3hf6ZDwQfpMb7RA6vc9u/cYJRwezbeMW
spW2jlXkS2s5RfhPAzFunm1dHS5KHL70MqtUv/CQUfShDE8mTYWLrk1U8XtAgd5mBQgvKZudyYY3
WK7cnIUj4uFP01nKM7BdG2lsaWAhoDNOKxOuPo3bapPFpvMAC8C6y8PLCILvQQOMYKYefp9h9CVn
YoB8ZQC0MmczVWTHWE2Y8+UJAE1J2keN7TN/0mLgL8Ym9Rptjb1ye4Adkb00elkdetgia5FV8fYF
b1waK7+SKsxFC/6fujE3au79Gkxp2GdhPJ4R/nhoR8DeOqbCdw8pl7tXKSU7w0hhWq2FZXppFnsc
1IkFws6QIiTmEv68ialhd0gFWz6bjJm3ssY+2bKKvmvEORjFN0lyb3zAYnhavWBaVh+TCTOTT7g6
H4TFUbfuwYQbLbVBPgKM8CckqTgMavAmSZq7Df8pEuWieTK9duUp97ivTg2dbpVkMUcB9KxUkNNK
WXgbdzfIGhND/yWsQAq4z33lxTsPOq9Za3CLuv4ZoXLUDfG8m3U1BEZI4IYSnQWDHVooeVf1X1ij
xo0hSfY/BrvyTuCyjHHLZJW/RCTFG20UcMkOIhmNRJBgYfHvdWUG2teuVRSEcmk/TJBC5rIAh1rg
1l6F14O7iiRliiNQ6oHF2rKr8tWS0k2Ex+Xj8EtvO1DM042rpiuK1IJPNJVIHrcCqigK+zEZsFWf
WgZWzZ1BFhFvalFXTxcRKdysh5VpJfFG/JURWtNswCJ8Npnq7b1K3guFEctZQ3LvjmA4fzbT8+v1
wDqkqFGLPWBxiMT9F8mQJTJbWhjfiWySFHs/l1T8Z6a/KQX36eGdcRA/Kf4Mx7v7QdEhTtIWWyfP
f4nz4t6DYz49xvkJi0KBl8L1O2R1CWl0KetztdkjtYInE6CPGfsregO0W3ao+yHut7Jafhd4YHHo
gFE3Jfw64qlIjiRFZ2JGVFgxY7xdbcWm94zz8mXvWwtzcetUPk/UREJ0V0fVs3j2ZmTfO+I+u7HU
GNYNXJSPhOOmnbLsFFss/2qcVQFN/v3QwA6rQKgrbyMel3gaIpUrNtu6Iil6AT7gLvvKzcrJ2vSE
r6MD+kwkpwNEBPqGtC8UVlHoC0YjQARgzjErmnH7ISnOtnCkAIlsa+lpTo5xCxrKDA7i9/qqIkZd
bcI6+jL26kncufkuQS1dZUY8bMS9FnclqjPW/7WC+MqEARDPRJwhUqJs7g4iLw5ajGNI1fhANBF9
7Jon8eDnriluzdIbRE1J5HNVgGHfiFsh/ki1Lbk/tZepayLozHKN4kc92YYgdznfXz212hHglbZL
mA3Q656VIq1h2vq7dIToXKvDkzoNHeKznYSmtR/xTfc8XPdWMnROlHAr9ISMKM3+nx/+8DeIJLZX
kN1VX51bzk8PNZkUpImmbsQQIL7vDXLjBxNAVv8Uw+Wdb+4Mp/jw1nwAVXy+gxrbeFkAa3KssC9O
lXEb2v43qUnk7XKHGQRPqmVD6V4GF7l9SDCx3Im/pXWLe2yO8g6NxnZcV4l/qTtVAuYxjUPTay3O
FKn/LHOafEQ4wI82oie0YbxjCsPSZeoIao+0kw7Heuk+UwOzGGmgq+sOCbaD6MF9Y3SHITVYlhTb
1OowPrIncOV//q6ZxUfXByvspBpwhQmQsvS9Mbza6gRg1DKznORtGN6mYVn0JJFdyjKiP9OIZKij
tXWtogOzEj9YnsQYKdqLw/K2fuiic1LUj4XTHZxKX4ueMJ+CrcBeeqsrNgjEWMiCvdqj0H1c3vCl
L4sykfWmXii37a4CpLf3rWAn6nTR2UWL5fzPXVDkxVMTqfkckZ+Tn+pF9lPZ3G3zAq/reejBVo4N
/lg/enDlVjHwmCwG5NaaIJynD4fqQDT1VBaqg7rDh4J9euYF4ol3pooxqHVPx/rRYm7A+vCiErEY
5WxVQ51IAaV0ZXM2Jqzq2OePaWc3O10fmUpUqryRvYzYTYvAzIoN3p1gFgzpZBepj1258YL8biXF
hwcvflX0g/l1WvKicOkmS18RTbIurg8t9oOiM4pDOQ3XIqVG0Jf0EM6TuPviIhl4xgHMCt2udaHV
r8VbAqudUpH8UNrZ2ntqIKIk1i0DrsFbSHVfTcGl8LlhTSjFR+LgUEPCCd/QR+pr0AJ3R8ZkK+6x
OIjHHk7TE4RyWSMP8Y90UE9OqCU7eezPkZ4jUOY0BzHIKIzaNZzdHPXcjZ958xdAq39Byk+O4oLi
yYsUI309sWHMoPs1ds4D9nL2jFl2I/PZxfNsl4oesQwGsiJbR85b/j617pVNO0C8X+5inliMpHiQ
p6fEToyNa0AXEqQSeAHv4JI1ZuIO8qOiCXtrUE40dFF6xdjOOmZisgVet9gPtnUcAOawn7uHHolG
cWCuExzD5tnVvIoKFC9jz01V5kEYLvWt1CJtJ64v/i7XDPpjrd5HLa13sq49iqe6PFqRSpvmZ6hh
N99nGUr/UMj/WqAtA4ckvv0iP0/sWJ7mONKwfADjv1USM4WdX6fdFUF2/QA0rTgJ1k4XNMWJvvAn
95Nkfr7iSSxjzPJg+ED/jqFn6oNTbgwI0shiWBoOJxkvgc0IvkEhcJtzy8STEd3ak4k9GsCD3Qzf
kH8Gc9FgGdGXJzl36Gm8X27CUitSosn//1LM1XrYS1fxPomZgvhjRHaeiy95kZoLxwDbDya0CDOI
ia7UmAcZj0XRRPzsPOUSSRw2edXmJPvaf8Hq5w+l+Ds/zDLmc/PUXgMLuLAhiD0GH3oxf2VzhNC1
eE3GDDmYtTfo39BaIZ7st9Ehq3xf3ormc9KdvqABYJDGi+d5nOipYka3HJayYUzYclBQilSAiU2T
MPHvLIcZJSnyH+ay81+fjz1MnGufoevWkq6Ap+9MdqnGNXq9GZtQP2zxh+jlSbVV+ShutpjUidRy
75cyNoLQvPYggCyNxa8v2eVckVoe41KxXO/TuUH62iDUwRjGmCkGTiTcwBaJvHjzuOMRy/ipfv7j
x1zJVoHUyR+mkeIRzj1v/O5BtD+K7hqosgVoenoGftMguSF6yr8nxdnzUAUopzrYebz5TAXxYIos
S7hPnBBB8BC1S8WyBhQV4rC0E9nO/dkpZXqc//qpJ89kj+Wdmeczc2cWpY6aNuyf/PPeidTcSiQ/
58VJ81U/tPr8A5/PkhQ2NmrzRRmRmhXjyjJ7EOf+W9nSRNTO82yRXA7ieSxZkRLn/edVPyxnRGvR
8NNP/VvZp6t++iVvGvAxmisbH0bf9Irj4cxeRTHOa1XxwosDoRTImdCIWLxPYbblsJSNCZ6g0O9o
U9QaybmRGG7FxZemH2pE0tU9EEJswc89Wrwsyxv/6aVaXqDlRRNly2nijP8s+3Tav11+fl3HdCL3
ZyFov35j49DGtHaaC4sP13KYV7JL/kOs4t+afyqb1xPTZedfENf51Gb+hS5yLorU/ZEbx1+LoUGs
QUVq+UaLMWTJitQyIVsafyr7lBXt3BbBgPanUiKJEGUmRD5eTvbemd6KLjwnRanIj4SyWVYnRbJT
nex5Gd4BU0EbX/LSONHIRV6M/MyFPCJKRmLYc+jI9Yx6XIvhgeg/kqwVysB/0dXmQcOUiSGI0SXL
R0iYiL9txJMUh2W4FVnRFSyx6F/aLN1gKfvUhZbL9F4VE7KwYXp18qhvGkuNx7VY/0YADAgXRf2L
V3fBbn7jxU1ZDvOwuuTF7frPrKhYXl2R9Qik/DV8i/ynK4iyMYnATigRr9Ey2M8T67lePJ/lzAqv
EhZvydEgMKJNEZIPK8elmThXHMTEYMmK1Kd2YhBdyj7846Lm0ymdU0jbUbuCCnwooVLgGiBaECnX
FJAc04crxxGvfhZDl5tESXIQdyaP2jQ5jLK1qhLLOIgnvDzR+d3/EMz8MFVYmoqUePhB1hLRmxvN
Qa7UQvRECwNkUlS0srvRydmOQc1FGW7iFZ3jlKIH9KMaVu/iRf4rqlXK3hbrbLZOKjYH0zQ5RkgE
wxKHtCYOZcVu5WrJu4YnoX/mG6t80h22RgMDMgbkJfJhqIq311X3LDjbBhsAgYx2jbir4rmUCVQm
tche8hCeieCTq9MDHmtEd+o5nvnp9oub+uERzUvX+a6LNYtIzq95wObk6OjDVtxl8bPLQfwBS1bc
2E9l86pO1Hwmcy4tRfXyL6m+r65NrPVW2BhiFeel7luThf1eQwhwq8KYJQv1DAHS7IjPJLWGyt6Z
ZiHTM9U6DjBPNYrwbiq950BJ9sp0DTkqk2vulfVKtBqbpD9IY65v5DYBpNd12aoKeNXFwUlsfW06
ADwVMEWXOLJ3cuAb6RbJIAyXWdlviUqCGh6sY6V61R1OFnvNiMZCPE8s3ItC+RK7/cuEaH/yIKU8
wb8pN6jG9ahykBVlCYJHScT2RNmjAhGaRfwUOhbKgnpzHUK0ECxgCzuVvf29Y7jjQ1xUP+E7Hlpd
yd/6VMdVK3a/pTlT8hIf+JPrySDFk+qldUbju0O0np1d12PDQalRx+m6lVeV5ZdyBNPLkjx/VeXY
XKOoA7wqQLZLziZbAJ1Q8pgaBfpNsoyUUcgmU5WD48aIsbj1Uw2hJMwEOhwF/EjZV5mZ38YhKm4i
JQ5JllnonqUpwsIE4Y0s9DZ5gfyQO3RfdTbP9rU8SfklcqFhR4ISx2YKAK9sl5VbmIWoXssQPjUX
I1EZBcNNnWRggpy6Yz1cZfYJpAbbaw7B9hrVr6EdgoduOkB0CR5cOfqGrKZ0FEV5gkk3uouocmUI
n2kGuzWW91Chhv0gsxP6EEuKsh763mMFQUVoOkCrYpN7mWIpiofsaui65qZEjXMfp0OZANsz6Vuw
q2mxVPhqEq+V3MIVrWN3Rh8wm+t7FV0Y9/cQBeNtzoHmQPnXos8t5xeB4dxRmQnWhV+v0D3VtpZi
6JthqFI03gDTZ5qin0wLqDOwVmWjmmpUr7CCRwYDB/Dc8fNLAdXuUk2HJUv/3EcZMdQOaSMTblqu
ntJRj7W1omvKSRyywfu7MGsLaT04sNwdPybYjKjBS+sCGLXNvv0adem7xlY6uHDo/rxbOnxmkImg
FbIClZh2/M125xc/jdSvQxWBVkAQ58XrE2DX6GDdR4W9ZGOIjHNhp+1JbcP6EMdhduMRKFD+a/mp
6iU6VxLrV1lrX0pUg652EN07s6igvkrlU9iycWQh9rgVWVHBVugr8uvptuxXLcYdq2FqHioxpnwh
WK7pPHawKbIkaLeMGZsPJxvpNyse9bO4VFnpys1y/APkMJw6E2TRdnxwis3yF9Re9Mf3x2i+bqmN
9b1q6m0qI2uzdrFYbr3kGaPCkaB9VrFWNvUzRIvqCe55eyN0fBQ5jHbrJ0zrIEMlPWJNUwtRZmn5
55Mi+0W20ePCNRCgNrQfIhZTUoJBd0E/rb2UHWHlPEbtRFRYKFkckcGMQLNxK1RdqveIbSprkRW3
J4nl6VNlgQmb7o/Z9wBdimmiF+7N/s/878RR6u7NrIRzNt0/BKdB5CWDgwM9fabvdJRTRFIcCm+E
4b7kRW/rayQkPxSKalHTQO7YdHeAMyDwPHSuidV/Rz+UQUkt38vS8w+t2XlovPvFtzzfifqw88td
rKLaVIySRcBasnELJx54rLzAuzTToYvQPbE1d/+hom1j7GTePNcMt1AYwnPeJ3gYTgeREmU6q+wM
UgCKaqESVPgN/kdDccrcejm76TEH/L+cEtsd+ApZ2X++TN1kiNw+9rdcJhq4/vTXidbiR4YsV6tL
XE88CrYddaOGAYsi5TWYDikCE1eRHVwXxcLA7SCvyyHB9ak6l1EuXy2NRAoHvTMfvoZ9ZE4ObaIq
fl44eGIMknSy3gyg+ChLidpPp4qs+OEa1dGDhRD4fKr4tQ9nJKq+bXIAGp8rpr9qyEPIjo9jZr7H
2JOCXBrt+FwPRXy2+wDAiYLyZpOwzyizW7GNMl95lnO/u9hq+SP1Ffm5MzP5WfXLW8MAe2NvGqYL
ooN8/VoN/S+rrNWzCbTkzU64FJs5+TVGzeAtKKQv8JG9u6jUc+/qZqH5IOpACm9jCHVP6dSyL9+i
TtFfFDfIXpXoKJrwzUme5aqCfnnzy3i4tJ4SX/vpgLif2q30qCRpVuOKMRs03pQVbSCaspHj2r/l
qMO91CZ2CXMpfkucEh1tRavXIqu1VXfQcE3d5LqBIv7KNJr2CdMrpIuMXt0GECrfqhZbBBm+3n7i
V74BBcs3ZuLqhx7LzIfc7F+A0DRfjfz7aFf2F0Oy61OSB0gnmWrztRoBUsiWkT4gooOWrt/+8Syz
/gpkS92MIS7iZuW+KIDP0LCtO/CepEK/3o5Yw8IX/rsIWuRflZ/KVMMCFZuMl7xzyi1+bTkKc1b2
kkiGeariZkBzu81eVBjTT1i/r0SlBIztBQTGF5i88lUUmW7F/oLd5XuR7VGTOCrOEK1Ftgxt/WFk
l07kxBWbTr7KaL2pMKLP3jCCS8gMXzuXaMVAiy5dVNjM9ErQPWw2YPGQ9URadlu4nXUSNW3tOltd
6Qz6HW4no8vIg2BM8NbKRbuG4xOcRNYKZBOYQtCeRdbEiAgfSNW9iOwoDd9tvvk3kRva5IHxOn3Q
QvA9bu8d/KCTHuOklq+BC43Yd7Gr6tLiAaDPFtmJ9jF36tcorOUzYIXuUVVrXpUQVfkisi+igShH
F3GXS2VyE0XioKNyFJgQGMpGxXA1wz02Mb1H0TyEjvaQ6o9Vle3sxi4wLCy3yJjnZ3OwsnPQQJab
xILzsyRzqJrCRmZWHjahg4uWagbV3VcsrMAH4wWFsPirbBTOFt3M/CCycHSA1KvZW673SFJqLViC
qZnSDu4KTT9QNWmPu7JcAxQv4q+gqJM9dHxrp7L38dU0tHNqS8az7ifWNY8MABZTs3qQfw+gJY98
2pQr0zoFNyJS9nQYldhdE8GrwO/+XbY0ESlDqn8Xrars/+18tQYA05jhvezH6tZLBXDpzEb6DlSX
zpfodyq7r3rfmW+V1aMPlKrZJfE1E2XjIgYR141f2sJ+FE17Lb6Ugea8l1Uqb+wyNK5x7mDAUpao
paAL+wod6aeE+NU2zNY2sKGLnPNS2X34vVEAiBmaXd0dvfFOkmlF+yD25WdUVcqVuLw1vsu5U/1s
2DcCRqSH6DAO2oGYbY7qbm48Oiaa47zuFsKWSrqKkjJDGReNqkvOmHoxc3/Tump4KhEn/6tibiOq
86UUHgngZ2T8N/LoyeFG1PvgHi/iaqFlU2gW0AkLSz/OWVGtOkrU73i1g7mlp6iPhh4Ze9ns4G4v
lzAs/WwCLz9ZviFtYyVTsaXqrIMB3veI1011UTTd2plRMjwM+Lhs2lquXnkbZaA/tvWNufMj2jzS
n8p5sbuIKWmfGbvHZ7PO9J9wEhGL1Bnn6X28tElkQVLxxm1ZFOUtVOvyoGtFdwrs2sDd182xJWgs
9LEAqzLwwcxUc2Sx3Nb9Gnr9axTo0m8JpOX8Q0mqIBWXGb+GuPvuS5L1rphVgtqxMj77JtrgTFG8
OxRqe59MouKy5MbnNg6NPeGA+G5DBQLjXBnEzxjITHf0vzIAf4N8KP1SPXyQQScxw2YSHnm2/jtB
GVlt2hcPa46qfmobMMvoFFcvTs2asGkL5Q5uowGeg8MSvCtrQ3DNdQ+qquFB1VuTpIEcJ+dRaZKz
SFlWyRYgEgjXJkLWBf+aJ8XqnJc0dt6VIZSueus43APke0s/Lk8i22goz6VW2BzVsEWYSmFedmxy
oG5ZZTuvHoT0VdH58rUtcvc1KMevquGpN5EbJwS4pRp30dRRrHOgGO6DyPmtt6/jPH7SM9V9dUf2
EjOjes41y3p1972bWF9DPpX7upfrvVV33rdM3ZddaX7LQWRhmVOUh87rsnds7tatEdhPrCMvmDxk
t9KVEM/3IG80ra+s5rKpIsjYccZZd2Ky9HvEjgZeIoTXtED7LewODcTUfMtrXpcGlVZqm8JsjF2H
peCtmQ50jGFT4Y28EVlRwYZtdqtG3LawrD4DduKXvaYA3YDh6IrYXXbTpoOJFO/ZlrRrahXjE1GA
9yYPhm9DMAE9avgc6EAhuRer7+HYDd/6MjDW/VQeTOX/u72N5NLS3rVdrgM8bV15NoJvf19/Kf+v
6//v9uJ31aKDue3oWz01wnXHgv0x74byUbV0dW9OZchllI+iImXxO5eJJghFVo/5VPbpXL6cyFlJ
zj5U+SaKgzGxLZ2iknf0jOSvMhn7aCfVd0szUdmHjrMqS/gGXn6XktqAMAnnq1fKzttavOubFh2b
TdIr2V0cep3nlbVv6kqpiq3qR/LFKyDiMUiJDArt8qWeDiJrahKk+zmfFJuW5Rpaj3/XivIlK84Q
ZWjbndMAQNtSNF9pyccMemNv33Nu1/cW+w8UyZyvEXwmOlWeHh0XLqnaW0+D2TrfNQToiBY63d2w
bQxHI/RWslgO2H2FTQzx+Fjl0k5TnfELigzdvuGqQvD0DVrWUfyGnwDna4vauGJx7dzcRmGja7o2
5hV3lbv2Cm7EwHVA03ZqVfcntfTR7P7HYWc21zH8DHIuiy9RIQ4tWt1bG5AVTPTWOuqxniOuU7uP
iRVJjwhENxv14GAjFo0jmi4a2jGIkFv6iikIvJiwL/dSkbR7Fn/I4mt/Cr3+hsRI9yUIcYKPmrq9
B1WrHOSwTo5uH+s331PxxJDy8S324z+ADpM/nOxjB3+SdB11LKx/H/GT2Wt9492KrKoes+mgyUwP
/Qy5xKmBpk5UpArIhlHnNyWGF49ksrztnKy5ifaiGQZPW0wjBwzQEKeJJk92IPN4ybbRo4dYxxZf
yvgB0SEMIgyM0bRG7nf4oJU3w2uifQG15holkCq0Xh8vlg2yGHa8ebaSLjhmSBmfHT0wjoQ9spMz
jN0pKfr+KMlBfk60DGMftw0uUeUi8dRZ9iXKB7xeS4IkQRO5u7CuZRwY5HJnO1kP0RXRZQSg2gf2
J/JtHFrNo4vaE7rBYAcZcUADFW37PDZY/WDu3L8EBvLIjb5qG5+glJfJrxV70Gu/l7W33rbR8kb3
9AveM+2qCIb+6uJDhQR1Gm+KwQ9QwkI/jm8ThA83Hn9Elb118SN7Z/e6QtcmmLj2Y/AMlvRPYMrj
DynSfhD4hV5ueATKPVvdJTUfZ7fT9+10BTvEvwMcWI7FQ8+CyhwQ6QRi8iMDl6g2+ncHrAFLwKQ7
o43aP5SRpU5q/COia+XVMYYGKWTeAFZG+SGpFIRkEO/rbyFqLUzK+0OqS8GLKznWzVJg0wojeF9v
odwZbndo4254103WTorivdgZb4oypBmyAXL/HgAA3Hp51x7EWWoYHUutU06ppXQbYonZCUZQyFJ1
QgYbDoYcbr2ai/QBQUTRRKQ+FJpTjSj8XLM07xOhT8gPLNcRZUVhw0NjA2+d4Bh4M/IaK8daat4a
DCxPvSsnyFdwSxL0tolbdjA9piyKds52qDN8Lqesqg+QlnQjO4qsG5fKCnZiuMLkAZKcabEomA5q
6uP3lOtDfu6dqMDBgpQ4LG1ESpThNE7rSgWi1KWgsf4P540IRuUQ1P/XtUX2w09b+AgcmQmtPpQt
p4jf74N8PCXxezX4/gtjrrvKQss4qi7cijbVnmXHcvda50vrMeUxW04WPphFdhA5cZKuOc91kzhX
w5AOSBeNN6epoBTWaf2l7a1ipXWW9732pBcIRc4vXVF2qc1wgA742lNSNaABorxNEv4hmHFHHST8
UQRlyGenqt8nu/t1ZDT5lTj3WUbE/QpRoLimSuHvkDMdV5EuF9elQtQywfqrnY4lT1Zba7l5AyKD
c/N0BXGKaLhkW7O3VlZXsmf5z498urTUR/CFVPctBqOKYOb0I8sFRDbu5AObX+FpY3eSdWl6DwMi
rENxfJFaHwqJaj3oKDk+xOY0+ioZCAPdt+cymL5YKsX2wSJUcLVkjEtCGan/OTuV4dTdXYPpIMqA
YCpbfNHYBZlqlwrRTpQVpZzs9A5XAJGtTS3dBsjCbJpwILxflD8CiAtOJpdfFW+A/tbmw5uVs2gv
h8p9Tse03QAVax/VJkQN0+qTu60hqhIi4nYdjLY7ZKBqUXAMwOxjW3U0YgdNkGkU7yw5uKWxXOwS
1roPMlq7RAyIXsdGKRFYz5JX/jp/Tczb/hKZKKAYo65/w1P03a1i82duuCeZQKaHEg68pqiMmEq/
ZnltIt9HkIENjeZPPzgXN02zn1oVfpd0otSMlgDoQQ0ZRosblo7UgoGkZzIm3atbdhWa5iwgRG1v
+fnZT6ACitoUC8+L247VStSGsZ/geYmmnKgdajO+lZL+LZquxI5Heo/L4lnUhbpNzAmhJebkwT2v
ZekW4iRE2jPG4C5S4iAn3tdRlYvjUiRSuKH6mxAfn/mspVa2EmsfshG1EmVW5SM3aVfwThEHXS/t
lt+Ru+Ra6Zl5ckeVtmOIKxVMpOc+cnK2iFw2T5RYOTt2o5xleFRw1gNlH49IxYgKcehtVIPW0tSm
lKSh2C3nKK70Mx9zlO3+ucyHJoYV/g9b57HcOLBk0S9CBEzBbQnQiRQltbw2CLXUgveFgvn6OWC/
mX6L2TAokhJJCCYr895z8ZBd//i/v6aI6QiUOzfh3797fToqMt7iv165OJoWEIclQsvxMYKtf14b
OyyCOFj/6xevT/x9y+sHTEo92vlCvPx9zLp+gn9vPvs5u2DkDvqxT2T4/36nf6/+z981vssYbsPf
z7Buheu9//qw64f7+5muz/x906Ep7zLArljF97b09FO9vuz6gkh0tHmud6/PXG/m6+a/3hXeALph
/O0zEbrVhnFHtUGc2tTf9nnaBh0BFnGK1Szuq0+77mcYemgalX50kmjZu/7wB1nuHBaAFfX0S5k5
0ZHCIY/Chw/mj8MxKeR3V0b+jprp5IEwTVszDQ1nXlG2/pejEZGdDRut40QOaFaAw/d8eow96VZe
l7+wzjxgwnsWvfI3isMOrsf81EUt4uLh2Ygn/hg2P4jY+UXp/dnN8F+2qJ5o6GwLulu1MD+Tejxr
TD3nmkjEGQRDsw78ao2hQ47f94CPmGWqn59SzXjoZK7d6xlL3oY8o/s2OglqEeLl1ofGSWGTKvLb
v48ZhLhslnosj/9+K6aTF5YdyCVyU7X76xN40D7lguOqlQor5/LYt499Icb7kUJIuh0s9Iol+bgg
GQFelvFB4metIWSFhBxiD9rBhewgp82E1VT46A3t4qKMiQSw9WYuooduxMdf1ic3Hm1U/9zUdIsD
PGbTzqxhjV0fqyAw7BdS1miY/u9jw0IhAdLU3Lek6NWeHd2V6w04Cr9x23vpgGsqJFyciRrmfllv
0sJqDt7szpvrj5xBrPsMGgWGof7vQ/8e7x3xmtrSurk+5GmtCZdsWogL7evt9bHrjWVGJmMimI3X
l/zXExDzrLn/+8bXh22zZr4719Xx+sbXx6Jk3Di+tEI5d0ys1w95fTLN9epkOwAI14ds2uoX19XC
MU6yh7rZ1hiC76VhpA/MzH+mtI2Oo2HdAiIvzhNhVffXG2+B9Q/Wyt79e6yYVUWIG2T+XNcyDUtj
ZJF5Pdzkdm7f0+y3//7ukDrbpY5IP0pkH1SVx6ItKsgYWuzG2//9mYSkdtfVhQjQ+fJ80tjmaS2e
s967W3yqA7W0zIraQdz7fq7d2ekpXn+w0uw/N5PdvQ90LW9mUazLQvw+pP8hzPj3uimHclQsnHqv
f8jVa4fsivSewLvh0tRz+HePWpo0RmssN1CR+7u6K+MHQZPswczqxyaKp9P1ZdcbSjJzQyxQc7j+
eH2tAWU9tFuU49ffuj6Go6LAkpDfsoabAl+P/fuisvx7uNzLjWUNH3HUQQlZHzfdUpEklW2izMP5
f30ZBMwjk/vk9voKKr97PTWsU7qw/9VzKg9a7Dv3mEXdexLE2q2ReGQZTIt7f33CkMA99YbhzPXH
6xMAU8SlLSgYSd7QIMcmklGyZQUq5fybK/v877UJvVPCzHp3X5httvNmFBPgLJOHBjdESDxLvrVc
yGiBK9toZ/kW5HD4LQ+gntMHIXu8oVZO/2CiH+pZBaFCa5bJ9YbaZSEtizRPc5moNpqYODyNsJBo
JfVFgIf/c2/9Eb7eayXJ8iNbw0d/t0arRIRD31zvEddcMr++katLaFgljNd715vxKpRcb1jUIpy8
Pgi6dtj7JhPvKQP4Us9PyV/h1arz1im7uzfdXGizSFaxq/Hh3w01MlaH68/l1fWgRPkqVuPRsDpp
uvUjkE2E88i5+o/sFrAbNEiaAnB3b643ZiunhYCjbuVv/N9ds/C/0tyEgdFXYB+vTyu14BC93s3A
zoD8zzPGHIDzGdpB2fu7xbyZCJIczkjmOYwQr1vx79PAXk5rV2YP+4S4Axxm2BfEVpstDYvd8Gce
xHcELaKo2/1E/FdoG48xuY439aDeXDbrKSUObCcN8ZHMwt9Oq6o258/U/okzTrm9ft9/W/t67/of
YIaVbEXMttJISTvpgxl2eSwOkqC2G8eqm6PDIiFvs26j6cN+FM5zwbe27QmHPqYOnf8wu4DRUZN7
AOkXzQ6zDhPzakqrVsW1u/6zrvdKoA3bFiwI111l3PSQLeLWYdBlNZD48mI6/9eGwaLMdnP8HoSi
awSaVkb0+2m4tYn9JcpE21r2uR676aZPnPHvjSXS6SYy1y1Xzh+lYbY3WH7bG79qgY5f71aer4zt
9e41evV673qTu1GL2smHhrFq5+s1jqWxWgw6FB3/747V+G51TEtAAKtHdP2a15vrF/7341BakGUM
cjOj1cO0rBrF6+aor57T61250PCqSncO//1nrvvpvx+v93xjJN4KAy8n7xpOIDfWKvv7d2MPItkP
wj7lq/b+uh9cb9L1x5ERx25J+/P1oSayCXeIPaqRa6yBuiYaOJri/6vq+ldh9B3po1aFB2x1jf29
6w7meMyBfGGSZ5uufIhWEGNwvbn+mKVQiI1U++koKccTwZBys/SuIhVFy6aT69WhRUyXrKd5E5dE
6ybkU4e617KKMfVoT+/n2y+mJ6NZwbrUI+TG1gTOYaWfGZ1vzVLhG81vy7pNNjDKGJQuTXJ20MLc
xtEQMG/vN+NcXkqDS0Tlt3boQ1k96a0MOGU0jNDpLDbtcAQ3sC5tF/0B9715WEYShByPTFr3VXay
2gmGMKjYB0UWSx/vUkkQJUngmiqZjyATDLngctLI7oRpOMFszNo20iSxMMrcwf4HT7c8W6I4Vk1D
/45IorQX7+3Yklk4FzvwS+nWxuhXy+GcxJ2+4eKIMzmp67DHkJEMZ8Cv6EkyRrqazug1zmiq4KUK
gLKlu7FdM6KlhQqXFgXD6WBpzJF8Y68PGxAVvUevUU0/vcuG8ZRPVAq/vyj/HM95FqQEbEVVpsM1
JaI0NWhXKx3wrUX++UxoZqt+sghHto6SKpgW29tHsG60Rh6kmbAR4NClwmFLiwSveD8KdDHji++t
rUuCIKnH+m+XS/d6bjEM2DGuc6zyvaXNGIE19P7DqO2pKJaA+eMHxXOy9Wb8+43m5LCJkOl4C7Wn
wJvjgUdDvskXjyt/PuTewwQC6cDEUz8jpiU9wyOBQa/4Rze4dPHMDzHAYC/2dLK2BgFzCtdTov3I
iGyZbrpd9yAzc+RtkSx/bJ4Mqp4LZcsiW3OjS20OX20JHcnkEA2MURHWNI/MGxOXxBw9EyEN0XOd
9yTgOvjEcHCHBe0ES2AKX3K9CBy5IkVgLW8mU75GXC9CKK8bcpnJBy0Z4Xi8l9P6KUyIRQWocmaI
Xvbt0Gq7Mu6jhxni+tJ6v5uCVL1Yjz9npe2kx0JwNFS4FoDKsZITWrmd7SffGhzWTT2RTWxMy5vf
0rCgAWlof1wiEuEaWenRMujk+Zn+AHHBC6y5CKNEPc2GtyMIF/lIghRLEzrTVlZIWv6Vt8awW9pp
COekaHaa95JoVbWxszLadkVFf0ZVO9vR6vOS8AdHSWcwNYy7eMokaMr5OOifrPyTwJ9dtR26xz4n
qrUjr4t+/tbxm3dDKvAsAJI8i9BjqV5Q5FrAjrIkIMWz3FANGsECf3XjE5i6kfNUbjI3OdhC0zcK
ZJeTiRdAYq1AJAnmq6A+avWwykhf8SCG6sZwMKzY5rn5NfbVZxS3HVCn+jtb3hYzB75WJF+Ic8uw
N5+JUHxW6CWZukBLHU8+yNR1tiGnwQvptU3z4NIyQwTsROYP7RsQJs57NtqXemJoX/hnYfKy0hhv
LZ3qn3N6tlWkDsumP0fLQIBsNe+J53VIl62Sw/yb5Gz61U95NXwYA4HyupzvRUblPywrrremEUg0
OoM+wRm6AjI5oBkGbBizTwRdPQAEyz4VG2nTNYQCa5Z2bCaKrEQYbSD3bHs9LFwa/kQKnKxm15V2
9EC2odwy2smCqXWfnakMrWrgRKCBoS2KNzLui9DwGXj3nUw3fV++ohfF5ChZQ095Sl4S6k2nI0h4
zYlFGT1te614Aeb/ADrN2/SvyoFA16Y5vvvx6KXmd63l32VqfvWtRVhgB5lfZw1Fh3tfjcO880qG
BamBlt0r0BElc/xm0AWdSmB/41w/6ll7addGVTWvg9g/Vu8SvTDygROksr0SG7h33XbSnNXu3Nyp
JNuktUO3ZBXqtvF0rA0uCiUaIQd4H6wXzppOHGTGsSvTOxchxqYp6kuZ1z+l5R7b1vnsUxZek7hP
vKIMhV4cEKrQD4okeS1jhK/eG28kaWYxqOqwRYG+HawMIs+o8tDRSKM3NTlvNLuawsjSvjzIRkmk
EKKn1lYQKmVK19nPU/dEzBtj6FLs6QLs7YVOZlI9V5O+E6R677zEQT+MZiW12c20+s3X6+xGBXHi
rQyxX8pKoI0XL/MiixD+DLjw5auenFeznh+UE5il0+6ceLpdQHPmDuS5nvxJw3FuazDWXt3DGaxN
JmqiP+ZRhEzb2Y+pFnopWffvc9p8+HHx5DTDeXLQNOrjSyKLQ48GJ5/YJzLZ70CygaZR5wRwIII2
wGhdYYd5wwpc60Kr4/iEKm8Xh7avR5q4M8w4+NBAA8iuiO2PWU4fZFOXG7fQnnsPkI1Mzfe+zL9G
cHpWO73jL/uDbBddrLVfVHocRPk0YyMPCr3+1QzAy1M4TCpHUc32eBSEiO1rxgBo/ix6R/2yZwAJ
TK0/xsPwQKYRGYIe/fFRun960YOm4ApLxjZR75UA+QtAeaOJkchLvQLbVJxNWT3koHk2xjLaW+H7
+8nxj+9lD6AP2tCxnmwJbz9HLD8jj0jI0SSN/UQoRn3BN4yEzwWbbnJENhGdHbrC0v7SS3nO9fFt
4EOx9HtNEWFA+ixe/E47ceZ7RFzWbIbBZdPHF4Nk+to29zIbD1Md7fpDP1a7ns3CSYKVP7PDacNs
L6X+H0EBu80lpUt1kOSp6T3BYpN/zmtYn4OVM0+pdmPK0Tt60Z+iIEI5R59WTd2rM8iz6cv7wSsC
8hweGhl/2CXrRixkRDeMxbuLpx4+aa0CRjOkPAiiPxf2DSYCYOMryobOGKlopq1n6QiMh71gnXH0
WS3X5YXo0Y46INXpVXG4DK+OpKm8FN60gcNzV2RTv2ldiIC6QHBklfFT7RR/Gjl1m1IWY9j6A4mR
mA67RD8q3f/lWhSRcwI5u4rVyeqpspsh+hgkx90ymDsHmLfbq1uL7h3klDwEcedoBdPQNgIlinYK
5O4rDEKETjEtNIveYacsNrLLZiTyZOGEbpThYLo+hn/P26hsLMPysS9hRKlc03emBbOh79JfBMDL
CLY9FzgqyQf/W5+G4WwAImM1Zh+8SD5pYga76Q8fQkIan7UU3cvw0fX+LlYgRfuUjGI/98OCFkHH
gKNAGB9WusbBQxHWiixoYzoCg66XdKzzQ7ko70jI5KubAu/hCj6o5tuQ1MbzyOFZw9fJ0rPQahLm
RhiKGbtLm/4yOP2EuJNQNZHfs6TtOU7rH0JGk40wBsZK1nPUewSVVL8NyHXe0uGSMEgEi1KPfM7q
dojbk0OxGMvqonyGhuSLgLq6xUD0Qq394jG0COx4zYowp6/ZZgWQe2q6eD6XGmcOc29YEwa5mjsE
SGU9HNX2NTdbjo4xcLpFv7NVOVGMF/lGeNRgToFuI05/FP1sebLrlZBlT/DepvHZrsetYdoThRWh
GakL28EZ7rVxao6plt9bMQU5mbSVaVd7i85U2y4jBW2i9pi0rd4pQxpCz04S/4ZvBTs1R7OXGC1H
ADuN9kPT7zOt82PkWBPJwJJp5aVswJiBuBebArXtYbHjLuwhYvpjFmSLfdsNPtrU4Y+t3RC1fE4J
Zq1oQgN8RHuXN1usjPeZEmKnV+07kIWboVogPtcrovmjFQRXT76BWb9OnhvhUgmhgfJoEmxaPabu
rFMwk0jQK2+PaMkmGtIdg8zB3OPMuELsz2wAAanGmcx2x9wJa34ydefcZhyBCVs4F4RKMJX8Y7uR
CgsJcbjcJoazT53pY5luUM48FyhSN+SCtNvSYDsRJX7BiYFsZGG97uBVkvPagrdfNch8q7YtgB7y
ZvYnzdg5BB5tfFt7FLXYKQC360mq3sBBxQo1I6Der3Q50j9yTmyadQId+K4S67fpaPMuMhWwZCyk
EA1ZnhYFeDsqQttn7681vAMUJsQmJvhXqPFlmsBIyq0fy5HVxplo99tQkzhv0kK0wQua+kPq6SZU
OTfMSTndaD57iWubnzRc/pCh3JxUztTaZHA/E1WUm8YvgH1liFQGA6VlhHpe2+svbFN6xKFpMtj3
8r2w4dIa03RwDeVRB2RNAGquh54i3zKjBUctT1rK3lZ3YtMXzXNWVNiRnBvAmOFSUz+P0ifVlybF
ximS/UjiONTO5eIgYW/E92z4X025ZCFCtobddHhwq/Hd7ccvSKKHZZ4DxzQ+6im1oSWPIHoxX0RT
Z8MnGauAOYjeiEeVuw9D72HLyMpb5Q0MUFqdQbb/ntmSRPvSeorkr0HooLphiJIgRuKO7kbhlFS3
hS3OwnA4dGNJnhNzjE537xpWHaquxjBJ9XsCR55NRSqmP1S7OJl/JZGt0AK6DwxUCHDJIpjNy5vn
//IcDZGIubL4SjkFUmYU2BSY4OviMDPrcIZiS8z5RnUD84ZkrzXVbVU8g83zGXZGB/bJoGsSaztl
BisxZfBSM622mulYgXfTxwA7afqhXSAb3B/QnFTudmz1N60oGLUM5j6aYO5NEWF4BRi01h2CWMmv
pEV6b1tH6ou+KigwRndjU1Wy+hrv9PxIJW1DHS5IqUr9wKiVw9uQh1D4WhChza1aywg8L/ue3eQt
YU45z0MZaAo2YOab89GdX2uRFtvI3BeCgXSFDxUParx1yIGpxfCWV/HaoWblH2X813ynC7ggMCvp
DDqt5NVp+wwT6ezkz9PE1dsm1XvXjJQcypGMCXvGwwkh0b7rw1D+biIyMvKkucg42VkEiez8eTo1
ufm70DDsJhnk95U31MovFEnPDMTrnYZGZdNyxG99zWVt6HMojWN/qeadDwV4nmm3o+dqwyiPobPV
2AJbnAgFU62sx/tXRPRC0vS7joqz7mpAzbOGZKHIZvSU9ocEwMYG0ZK76Wrze7TAThXPhuNWJG4Z
H66hHdxlon/io+axmu+6BnUKr/sb3swnFfW4a83ksoAchuyb5wFpsFAIlrsuIcL1fuJqyqGI4bD6
RBKD9Fv9kG95iXwillPOUQZB56VyX3xjOs0dMBI4c2TJW92d6sRnxT8LJMpDmvvmXlsjl5NmPhe2
DvU9rYZdmrJO06n9m2Z84RhFBoKofj0dOtsunvf8HlPwIQZ8mxyJFXrODVMLScDav2AkjTZjG6Ee
+van19azXultP7nlQLWJMNVeUJwRXY114lTkPstUTlGRRcHLsYnIll5v2yGvedcd86M10FKVaCZo
2P6q2XibarQetCKnZSisN8Xc0ohHFZL+s/JU/Pic2OIpXpyDUVCgi5hQPs5OVACQ9ljDeibs1naw
EBpDEqZhde8n8UPzhxNvxORnxFk5JeqhEKzUnA4/TTYSiyL0t6QjqGE2a/KgxicApMUODdd95qoz
YwWMflpxEUUsQxaB53Elt87Wo/EZV96nO/Qvvc6OmdsvZF88mk4VipicQiKAoYATJDvf9B1HC7Yu
FOKH3tLfBmn/1lxFXxmlW2+RXZfpNGMyrv/uklo4JtSxHS55CwecEwAyuBXebLxH6+LV0+LzAqkQ
pPY5N52Fxl3/1bTTrnW1l4JI4o2bWGMw1hTeuo2aIWJvoYoZqtrHKi70jS2KmzqSvyuBhSIZFqCU
yJ+64dEtxMkqnT4wtYGaqkJ+rwOonjJNC8Wazzv4xhYrOFH0Wf2VlMkBcMVNlyY7Pbe/E6+jT9Ux
BSRJlSjFdG/OzSV3CBTt2uLYKCJTB73Zogr/zI0euahJQredbrOcwXMm0b9FFeBge8tHOA3JnZtW
iITHc6UZ8J0cI9lgeoxG61cksVBE0c9SaU8mUUKTUydPWv4BM7GyFzPQYh011mheZthjoSWNL3eQ
R9NPH+uRyToOwG8ZrRs7KT5mQ73mFb5q0hagX9V853S8zPl4W2fI86L4kxLik2DVZOPWamc388fQ
rL48nQu5VvooApca9riJ2o7afO1UTnumeElozbRm9dQkAN6km5B8+DaJFHlfncuCOKXa/lV6o2CC
rr0v8XjWWxDSfnVrcgoXrreXde0F5QjkrpLbdEzf0qITwU9rN1+2VfyOmgatpVk/lNAapVtycnE6
0pZsCR7vtFTjNiI/HpUTXm2jOeEzejQ1hTgd5y8ui8M8giVMyAbNMp2m3lAp9kY054uwQp2ZKgyu
GC9INQZ6IJcpIykxzXdL7J5wUH46ov0oluVOwflirObccoS8Ojm0Nm0I/apGg+nFe7PLAnccEBxr
pEVlywXz0g3U2mXf2tbWBm/A9ccgj7IIPJOjSy26OpDpAEUfGfjkDUDW+VKN5f+aXJo3Lv2UjUVF
x15c3VrFyyDykADV+y6Rb4liBL7ugstMxBTCEn0XO+wo+CcuSxHt6Yi/Ra680Lm9iwDls0rAh1a0
xpYUolMhykeZmO/l5AgWegllLX4qz4fyJCQXxip9vEoFYp2mDM3j5sBq7JFQ7bdGZl+sfp9wgcoj
2HwylZcoxPfyZjfnroneKQ/QYySUKBGN+rPGIKczCFsZZjvfeqV5QGVEWy+bLUqGNiYfUjvXbqNd
WGu+TiW93WVwd+RlV2FtOyNr+snflQsomkUU+aHqbqtaY0DAH9h6ufbFuncz44UQaeQdpkXDN1mC
rCQkK568+EalI4tGyAnM9rWgyWxii2d7P/elcaMVTLBanAhMIlwWal6iY88w9vPst0fscemmm8lg
mgyr/KXNPdB4N+/31x//PgaGPuO47IsodLFwAOJvTK5VkrBxt6zJMljTn6Y3T6TAuAmwcNxpDlp/
PtYulnRMTh8OfWRDoD91rUE78H12i0GhOoiITh8Qe5Y2L0vR9XtFhd6NXMNURwMylY/kC38Oslid
XVx9Fm08CkP5ezf6ccnsDObC+ERHxrWmR+6W6SIm57h41waAqrVFae+Mxp+o8jhoqLDLKPptZWII
aBF5IdgA4VtAnPWK7+RwWvLam3RcS7ZEOyUuGr7I/Up880v1yLdnTsLREB0hMQNIp2MlffPVz4F+
27tm1m7b9e3SdQJjOcinRsj3vvcCPw/sYUWyxFIFas7Oi+78Kpu7JhNqkxXjYxUzfS4879g1gpam
e5ebuMld77ubbCD+cXs/28VDto4OfK2kbTh1J6HHY9B3FkeETwo8rrIb8jGqsI3biRm+DCmuRw5r
61gpQaCOzertYMWJADaBskN3IBIYbgMTNbdcCI1xt83s5q7L1NtUrkGLU6b2kVX+jOnS30pIGzHt
bd1mpWzFPhfY2WI+YFlbP9Hf0tm99eMfs7eYyXbkoXksOJvUqzg9Zo/l+BJZKXQhjzVaElvxBov1
ZpKwHKZ6Cjw/Y+3s2uOGmeo+S3XjNfc5W8OOZXVLi2UqyYcy0pMY6L44SlxYYz85evnal16x1TqR
IrSI32CMYGH3zD1uJj1A6MFpcBUdusQO0TmkSTUEa9tzq0zM6ib/Y3Odti4awZB2nu8JMuW3zJPF
LGyne87ngpO/HGlVRorhCggVLO5M3Ec5sYbTyF3yqsILcscxcDSpJ6MACKhbIF9U3SCromFlN995
1sJ+qcZDMdNnNgrbP5riKEs5bOaYwVS/0Hxy3fxzoMnH1abWNhWih76ok2OcqbWANt9tLC4bupUx
uJOpu9fLksGKaf+u19FT9NHSYQmMXKN2leeeniUy2e4mxho4UIw8RA57ZVXT7Bx0fCfqovDXBWhU
mq1f2VDSZ8YezppYM7R0/NJlGJmXscNARsj3XQKlgvJuM3X58NCSmR72xButQP4Tffnb2G6DYqBv
M0HUMEbamtRSzTFTLcQPrghJK6KgHVL9Vo76rqSm3Mwuzul0IbFc6Hd+I6y90Id2ByHyuLSZu3Hy
apuYBLYsMReHOBb9aaTfnnsI3LN8enEqRKa6fGZqxv+/WpD+0JGN0j67KWra6qxb4dRmDtErageL
AYpEW6Vn6TI/bTua9o01aZhi4UEWfrldpMXFeOzfQPRsK3utP2uscYs62jln0iKtXypnsQ6uWaNm
FvV8I/p1JtQhpyF+Aw2fm3fUtQV54ng3tiJht9BGgQG7pxHIgcYyy7FfyqIrA9eoogDkSoWWE9dr
kwVEtlUAoNZD8q6YeIt85hC2is4OhBBrnkJ7tkX2Kh22bWRI55ClOQImDntsPi+dwzdubd4SPxGd
mNjhtMZIxvHUq+3bCIvz8gzqczrF9YNOC4U9qtpE/Fe2Sd6D++47lnu8t9HMO4JGFFNnqiyXWc/W
8Zo6yGJ1ECzciRcuiVgdRLVnWGzBiNn56rZOCG/BK/upO0L+Ks1oq7L51RpxXSpXPfcRXk9kQN2+
IoiGU7S8m9KFF2k/gpQg2jrx78ZyhtD1hpuYGSqNQ98EjBLPtM2d5ht+M5tozu6VPmiET3s4YJRH
7EaFMaFt0NOadOhMwkYGEjYr9mQ7ArfGgYTrv7kVs+R0M1XmEVBJvVBW2OxzojG+p9j+1M0fNS3f
oGcItwAUbrf3S+/okHEi+tDRJ/AtfluYzk4vcFAwMoRe02Myoe+hjeoyMmN2SPHJErXtE+3d74S3
HYyOwLU0r2+Z/LnbYvFIxxPMdBh7BbpBpcM6B3MvFSvr2j1gHxHAxMhDLtvHzIrmGyfSmW2w9BEV
khw3rqedBgseHfKj1Ap913n3MC4oDPX5RU3GYel1usJT9ywVExFnlIEZV30wjb5BoVgsfPr4Nunl
e+EwIrN+TJXee6z2WQRzVVRqQmrEcmCYGEAnvkbNfujwjd/F5JFoNWHWhDuFY699d7V6t2JyvYro
Nh/QVorhe/Ro6DcZLXjUlU+SpgB5bz7c38qh+WE9q4jlYQa9YYtB51Nb3WuJO58ml+iCMsseNNFA
z7dndrmlqTc1UpTQUKz53JWJ3zfVH90af0ulU7E448Hg3LNfodtjXfxGu0F6JfRT5r2sjE23+8U3
ytirkoz2i13sExC4iA3DXMsOpU6gcxdZ923vZzd1z75ttWHMRt7MjY88kCG40fr2NpHjeGm8rYV6
NvQmQdrG8DnP9R1X2Iwq2NqIBvtcV1foQJrdnK2GXcm6g9A2BPJL851hsmKpkD2auh8FSUvrNant
lHs0Toq4Hu4qB2eu9kWvffzQ4gPTVx20k7ionjHbMlVfrruyWQRLo65HWKf4rxj6so/9pb9L1xub
7luJkvbm+pBTtEQZ0Xlocodv268RNNF0KJE/osk1OZcSrO5pPhT/Ts1h03IejhrjKRvSjP1Af+3B
S4SGabpBbB08x7FDsfivcZoIXG70tOu+HLddxEKmHPFBZJtuqttjO/VPym2WvZlZ6VZ1xWVCMsbs
mOmc1RXtnoOHYGNvyOEIT8xqmcRRwnGOxaUPpoLu8Nbq+uGiGu9XUbFBq6XYlI3RXaQvGzK8dx4X
fa+BySIZb0Adu+uimSY/bUaZTL/HwYAi7jKWzwbjxXJQFjb9R9NCcsHRRSlUbv3OvSuZiIXNIvqA
onUbYR1UjFhh5qxBG+OfrJvDyFGS+MKbvBumHeBvlIvRxV/i29hhrcKybJebTRKMWk4/xhhvDPIH
KHKmP5xygUe53r1hdQ/tkNOGceKXYmb+KbguxRCkO23+mcgPziLLuKS2pUJZlfFOK0hGaA3vx7XR
aJbyZZIq2ggwyIE764Hbz5yfreVbTN6hs4jJzn5chx10KYuvdsJbq7uS2k8jxKia49NoNc9djphC
snOZ/RM+jpPfofCJo2QbpR0Uj8HcuL74Wh0nFOLQSXrftILIdM8myuuC+ctWxc7RR/Jzg1Hx2Vhj
xuNGY9peswFc8d0XmC3xEdU0X3dT5AG1yQrykplTmy4ZRbBAbpx6vlMW0wNbRO/JPQoUzipBNC7b
wUS6r7rbeciLPbKM46yiO+JCsL7Qi8iNCamOy9+M5/m1rOw/3TLdCjHcUaWCLU5OecQr2Ds1BEH9
LhcDe/danTFHuXOyRFDO9iWdE+vQ2vJoTOSgl9OjNi/G7YAWyEQHvKvTQ9lR4krf+mPm1rCpnP5V
q+VCnyvnYsB2M3FmtoieOi85SWZp9Nw+TSHl2SAsNku8eadJ6Yf9Uge+SNhb0ocCMkMQc66vuz1Y
pSOaSS7luW7i728+Coc4sWiySJzW/sT28JmL/LfskoW939yP/0PZeS23zazp+lZWreON2shhas8c
MIsURZFKlk9QliUjh0YGrn4/aPk3/XvNrKo5QaEjKZFsdH/fGwSfixlhXojf+sae6q+BQRAyjmc6
fUwGzcDjSS/cYGkiUUaEgYytxb+5q7oNwCdW2H3cxE98/hfnrSorbxUQLyBMS9C/9tSF0nOssoKP
oR4ute58lGnz4o71A1kIf6nHCjr5DsZZHopSwuc4YGozeoc8qoJrsG0CycbywF202SQ48qtknR3f
OCCU9qb5vbsUOTixOZuVN9DzOamlK2x3brrBRvxhPxrj1uEXlAfFNmPh9m3li9FGPxA3y4k8i2Fb
qMDaoL+H1Ufu1C/4TBGNzouTMDeaz5OTNR11ZW+XmR3qx/mbnrhg04d160ZA6lSzxJcB3mk5288o
IwA7X3t39A8Smu46nLzjACRtlWtIIwC9joQKptcL94M1aYs4Co9loeBaaWS3Nmy1JBfZthktdQ1s
zmJ30S/b3N5q/RCgNlYKLFjERWdiFNb4+SfmvuJQGsDoxN0xhHjtiYYVfjuW8UdYiFl0qrkxcoW/
G1dO0yaKw/aWQ9jsgTb2z9oUegciG8uhxnvctSJtPTj5Y1hW90aLEQQy1byNaNVnYF1douXwva2j
nXAUEqTLl9GoYlxlJLdo6p2BfyP6N5RkrAaSGAPmTiCntqJRynVfnppJ1Q551m36XAlWImFTVta7
ItfYtxITjvKIT2/I1244HaOMBcgPRb5Wy2YfuBi3Byq2CyCONE+p116qQFfuvqRDta66mi1AE9wr
Gpv+Pi/eAxJ6IsaM0guUaKWM+je7ESdTbXaZl47rRmO/mzaJTTzIgCyUosji9/dNYLyV5iEwWDXx
CXRIh/3wwDgUpgXNvfM+8Ej5RvDLFO4zGZTtgA0cnJaDwaE0DNhGDIF+grByCnv1FPUtaA/tpgzS
bKMRHrAz+37QvRnKw3a0FBgpjmBdy0p/qYfoEYQl21F0qKymg6iR23f5ZDz4RnwxWVM2rtNuk2ra
eqW293mSQxZdtgUJMqwp13FMNBLHzjiqFroYjBUwSkpuwGanBBdTZ0TN4XJHRbgdO23jNA27EoKN
Hp4Fi1JJb82hevfj7j2pyVXE00ITl1S0LT8aKH9+8UUP7fdosD7arkCvX18ZalpuEb8nXzYirCA4
tdvhGyFZEvZlXhE8U05GMT2GlvMcO8NO1Y0bEbJVVRr9Fvkd6B4mGJ2WB6JVu+3i9odmKmuhljww
kIboPHNjCZ6wav9W5cgGJm+mYeLDltwQ1D3bDpG4tCleJt9bVeNkbsNGe/LwYRXCew3bGREfhbdK
D5ACoB0uENlwa2X4nhY6Ae7MfVJRcWv94oTgUQfyqnsQHbGYJoAMWzj2EeIYhnZ+eckgMiy8abzN
W28VTRYuSnQhY3JroJNCmtXdWG51MazsW1XjVaaoDlr7ANLU7tEzCS8bHrQCy33oG40Nm7ViySUD
jUYCMFzzKcGgE7oJ8mKWUX3L1XalgFIVuIYOkX6yNQfPUHQDY2Lubenv5kceeYGXKU+shRnmcNOh
+vjCOgujvrOqwV2Sa+TYjWndQhHGfdra9ToH09O7IB+H5qC3ZIMD0imV8h0lB6weia0u+goFSXCp
usNH25MvT1ONc6lzQwietTHSSp5r07bV2udMJQSGKtLMSN8qELtrz2ZTwkaxh60ypwHRk4qQnVCD
keAAu1+//ipcbdNW5m3rOOihlDhDJqzZCFo4BQHNtjn2pdkctSJqjwQgJtJ6vbIDPtIvaqUcbrLa
LC+xqSQXjtXzvawoaviP6BTx2LR9tCD9MNCWlaXW25/NdFSGbo2toTjJKuAA5CEs8/U6SdwHMeu4
O6ytqS4vxGHEBbjYQ6ki3iGrDOxd74Sn7j47zL1SDEw3vNtwdZ2IQDos/V5XbmQ/wNbDeRDY18+z
ygvckl0IoZK0Ne9M1tV23SxB2FnIuPxVl0buUkPU5yR7oN01gnaJCWhbSX8yh+7nhbPd2TXzfv9H
vcneACmdnoTWX/01YaNiYd6SJ9XvrtUp1mp3AQgjOamsT4sR66nQuucssil14d/HeHo+Ch/gVFH2
zV4Wba9IZg+4aR0NcfvoVUF60AWxxDzoW54cjXvGA2GZQr9plrkzHHuVxVcOHSuvXgaA9W5kMU69
eAuxwVx9Thz4/S1ehQTN5petUlTnEu2zq3wp1ytfyLqYR/lKfYRl4+S7AQEJuvetyHYcp5WlLEYw
T4+9pz9lQuF9qOrJEFr9IOfRGEkooxK3ciIrB9Qncs/fyNYmtpYjmF5YNWlxlhcrFdUmqfhpIZUV
hsvWLtC66LN6KZtBNBdnXjDaVXgws4rPfbJoCkFdkdS6zpPU48B5IN8SpNA3TWNEJ0Ls4aboh/Se
FPyMHCjLMxJ1zqoIou6SIKm5qlFVeBgrYS992DeP7L2qZdDb6XND9I3fndW/hBN6dk5qOV/ywcoX
qdIWX82q/MBUFrpklb+4XZx9H8oc2mBsvOcTQPbULX40AzuKjJwKGY5i2aklC8ek3vsDO5pFdUu0
CkhuhgqNacfAD7AmZrvT0XsqtiG5kA8SEQejmcR7WjlnB4T/W9THr24eVt9UzgTs3mrvVSd3u0ji
dNxEZYA1iqeJM2by6GqmDkvQbLgs64KkhFI5KWx+OiHOskELNIdFwi/XsigbqojgUBykCtsdpvrs
VwbD2gZitpLFZp6gcHR33Q0uinq/XgOv5wL4NHk0qxdFuJwqR90ohoYK8dxHzu+RE9wOwuo+36ps
yGu/3eY1OS3ZRc4/KCo4/y4k318I8Gww0ndTl2AXSQr0hFtQtmuFFWMJWoZHfmbKulGG+AERg2hZ
aVbzNUuVO90q+4Ac8Xly/fCHyKxvALy9l97WXSyQG2izvZMSVfHEQckL4+Dovbvh8Nrx+8908uJG
96X3uy9WgZRLaK1hD/ABTcl0zp3Sfh1svVgGQT9dPC0qNp6dIbeT1d0edL+7xbXZP2FrWq8MkajP
IApjBJPCe6Eml3zS9TujzBBaMOye1AS5wDYJxR1fHBJFQZHcJRydtgZaC8ckMdNtK1BJSXMSXFnS
j8fEMpqtkYMqyE2S/62pZUetHfUtyjbBUfN0e8sPxblNEogABQsuv7J9DuhkW0Lt3xlWHJ7ZjbCl
0xz7e5Du0ZWw3xvO4Yu6CcaL7BpZk0JU5q+uQ1f/0dWA5nxR8fjedo3F6tsmD6Cn4lu8z7a9j7Yp
asuEM2QdAc9tJ8o+XPfYha7KSiXr5/fnTK9xVo79aa1HU3+WF+xlnaWBnMRGFrW5n9bBxA2M0tqW
LG0Yd8fEslH1CW70SAyf48KYoLKr+9WeJPj7hJsfQlVE+sH63zelh+wNPCVOg+6uwEUFjGUPGRhe
wtlAVXgFaGdYy7q+cP0zu3sw+ihukhOin6xzemPVj8gzyVIf+tkdEmU7WZITwU/zdjHuecCZmUNe
LNPyMW7mN3StA89Zkcq19Zv2Vz/yHysdabuTrCo9N0fSrdoVFRbqQ5o2K1XvQVcQQGk2Smzy2WEH
Ga5hI8LHVKaEWJZenxweCwAB5kpik8nys1yLCgE+4rifPWUR4XxCTfPlOoVsKKygOdmk1NGcdpGB
6euT5o/qTgbucyXlTfDF/B8qA8tWd4pGiF8OlB3lRTbAQyUdPA+ephL4eOLZN8F8ABVhZdx1xH9O
QSaAtaAa+JWoYU2Sxyru9RKhCmuCj1O0JBwNJ//I9cI7RwHEG08QT5f1meM9IPehPnjzdlcIaDFK
2NI/Lw5FiSqUNeI27Y+5WMv6NuRE1LflC1kcB3GiAXvVmNRlZmE5q4W9cqgdvk0LeduMOJfmQ4eU
uaUcZFUVJ7TK8uetrL22dx7EtTRTfvxRL4t/1Fm6q91kIln3LjFUfK/GQ6iPPy+qWp+jlr91MsGL
Z6FjfdFiyAdqmZRfSdq9W2Zpf1Oc/LnRtObGtA1z62pxuPYyA9UPNOCfzUIjfQbDI9dd1tNAQ5ep
SqMXHC8xNWbBBJWhrGtjPLiobPljbKxAhbP+5cPdKET2MZaIera1/iWwahUEaeFyYu+Vff+y07UO
WVGV1P1C7Y1g52c5R+sGaperZ99KT3vFn1y5IJhdHHIdmcHImQAkDO1GZGX60qkk0UYl1TYKFK6v
tr9kgmzdvnRVUO41UaUbFYLYTdEG2bM7jjcEI/NvWm8UsJ58/5CFXXzxzeCHfLlJd/kExVCcnCLr
7vyALMMwD5jfBwhKclox2MDcDswtcpJvMZKkR3kx8qE9CrMFXmu5SBwonNIFAMmjoUfmsJB94HLO
t8C04cCZh5/FX1PI7llZvmRZWuyuU6cGsGBT6Zp1K6AGDMN0g26LdydLeQIBzemQvZfFuALFAjz1
pnfrO4eEYHNTEwEBHaZGy0Io1cvYkVeNc1O8OhN562hI629Fmr0A8+i/Y9F8bNmPftSdDSUrD3Cw
L6ZF4UITWCgc5OdwtBfAb8kGEDJuYM50+wyeeANPeRaXKxyBwpyulYsIa+mtLF4bklTJ8EEGZ9kR
7j5Fz0qHjbiBIPWta4fC29QlEN9+sOub0Gj3siQvsos195NFMbOLzD4gXtY452hQlZvchdeVwVLn
lN4hoqBDvlpFc7PsUym+ukxTYqKVZdGHx+p3jvTK/nOIrqXLSg+s02dnPqc7DWcJq7KcM4QhJvn1
Gp/jez+r+GbxGjWQgsNQNv1m2YDDvgRJll/8+cgRqRVYnV91bt02q4QQGNAdJOFgruj3leq6t0KP
q1u4LC+cia1HFVoVemP2fVk7SMrG4Mkdvoi3stFC1X4FDqTcqSU4waYzym3ugHdNGyN4ivzCWZcd
4gh6PMCjgt6JeU4H1W3I7McpBWXjFYHysSG/5n/kHVtSo2qsx4y51gBkk9vBMsJVGacQiEAKPBDN
XA/MdW9YhvUwVT6BU0fnhAnJjrM5ou6G2cQL2eoYZDrHxvFvSc8jMBpF6V1Z29WdA2KNFHoVvQkn
21d5bD1XRunAqQiQA5my6KVUCCDMHZy/jySXWhNUd8M38CKfI21WrGU51vo9uSUi7o5IH/sUhhIC
ntE59n10o7SmIEWSOtt+tPVDzDMCOEzWktGOi1vWt2Y7ZqpzZ/L/WTtJYpyLFPu7SFWcx2GWLEKP
dyGE6W7r1p/GRTZ7MLTOqB1JdaYELlHdmqtyEPzHcr589msqs8DbQvk5QrY044hDcm/6WBBCbifH
vQaR2F5sow0fShvNigiht7UsygsdTMduL+zsZxYQwkPXDrKODppJOJAISH/je62JM20XHOw8rY59
2GfrJEubZz2Kv8uPWjN+RFYfvsd8VwmmjxhdzGNcpIoO5jwmdYgpVLFZP0/GnD7o/Q8z/xyTe6m2
0N3s5xhhg0tJ0vwApco7aM3oHUh5kt/qdRISIs6DTcKzocINm6ZcNv15yybYWClttEkHkbWYFJjw
+HDVXdT89ag846M+BogwLCzV5ZrPFddLk0YYAIN6fZwg0q7bAcf1OhqM2yLXk3VkxcoLJPlTz7fw
3Yq6e7PujRd4Czlp8fpfuvpZe5JbVzMc7ksv+tn1j1nNScVjvRAJYcRvepUbT6pflY9B91sh6r5p
na1/tmjeby1/jim9st/WlQ8IZRIdzuK1OvCMhfFPQlQ11/I20RAEiOZL6cUoTLonFd2uQ5XM5zV5
m6NBq+Cp+vdaWUYZvtpPBiFrb1T2uRUcoIyY25RU8Z6svLKX9RDfCZ7KSi0bXHSR594k/bx8IXu1
ttZaO9mhlrXyVl6Ea5Erc9p4UaKc8bO/bBm14GvrVeFhZJ2/D/hp7NKBwJyWifzez7X8Xt6xC31u
SKbur/WDH2g71yBxL4f+vS9o0599G7R7F2gctMgOu8FRXiyEPvkeZebaERnaJU0L91veXvvUI+mO
P/vIZlu1EGvpMJaJgBkGjwri74c8b1Ti0/OtroD4knfyUgc8u4AnhYtrXae7ozhey4k9JZs4Q8dM
DobiiFLTH/MQriRJU9c2y5VLjuy3Odg4Oct8HFTwNSVcLeT6Oi+6R8ggvw/UML8X6ejAEfeNlTfq
2e8Nu6ZDwO9aWxqGsyLTaqzkQHlBWjm/r3fV3FNW1D34MJstxxaeRobTzMtEuvGIGYJYyCJUpmJb
GygtyaJuQhlV4GreymJkRysekPpj6en6fZKZj7K6j9BubUw85OIxH19qjVQvRwjnRrYqlnrCSXM6
Y5RtPtT59Dm1l5rtoY/bEj0lBpHxGNfoCnEend+WlqImWFiKcdfjq/Si+ziT/Ou7Ned3yzYs3JBJ
Gl6u71ZOmfBusxqBZgFLfyuV0DMeF5umCMBFz2Lpn+ros576tSjqECaaB4RGtsqGaUhZ2WU5VfPX
VEvznSyNmTiwVELxSbW1F7PXhRYYRfdouw2rmnj2eqidEShTmC19hAruCrZCWCf5FumHCvks2ftz
oGOEYKeFO/t6RPeWUkf34M0Cjhb9OcH/4hYB+UOrDO6LqvPyozfAOvK8e9ElT/VcnXvwbKqEdHrT
Ju7L0BjxkkB8dCtbGzvGE2NMngMN9HRjYrEz9Ir7UkEa2+RVPGzkKF3vCUe2cXznKan3PMW38iVd
pVNvUXolAzi/lB/HJHKrXNnK4piMrxO+s2hY1eVjHfhr+ZJeQ25Mm3C+brtUfzZhjSWRe2xSg4yH
qkIuxsjqiFO2c+yFRe4l1mwfXKj5MI6pidzQr+ZBAcNwHTJN08giisS+xaPVsGCdhN1DELbdA0ZL
hA5TwKF+QBHJGwxk+vHbtYfW+k99bKRH2R/Xk3prdBAtZbGaJ5yzuPNcckxfZdYSTRFv6xnWtmnH
6jTk8O3ZAAC1rxR+rSoima1hB+/huQ274h0PpwycYDB7DZiwbafGhejfx0+WXb95hpK/J74O/MUW
XwzdEusGZcJbopH2sZw0gQeS53yNFbGSXYVLnk/vVfcypXjDjWrEk8Sq+stUet1Cvp4NSTHtbPHN
L4EqKmJgM6Yk1qGGVLkuItt9AThwlF2bWH/tXBUOom5rvCkiOvJvKPxeLB3OUX/9DQlnqM+/ocjY
U8m/oYI19BTl4g34brfxRWJuUjWZdoADspWOsMeTLHZVkq/0UNWfzKb+2Tp5gfFbUU10sSNplG1g
O5MnMZT4WcUnfaWOanUHGL6/EVpS75BNRkdUidKVg27el3HsXoBAmz/c+lCnyvTRCJYJRMhjCOWM
njy/uquJZxYtggu9kX/rMxFu0cvKkL9L+/KWyByWUfPdH8UWkWdshs1myTmA3kL0I+wIbKD9JrPv
Us1Y+4MS3ZI2cpcpcde1rBeuDhYIonN+a1jFumh6LCOClhGGF2H84g3u5wT9jeGYuGpps72e46i3
pgkWdC6JOADFU1TjZ2NXhdq6qjoUCeYG2UW2ep1eHEggoKIfk6BCCWyTVoF1NIlvHu35Ioth2tuH
CXNJWZL1soeWkT8i6eOgTJ3HUN/nsX2Bx1FoZZsQ15ulFGCH6fpUIvT/EAUAJmsNnIUUQnem+sn2
3OSBdHr4WV+mzrLV9Porahuwzbt31MZ5hgF/OQel6e8CpIO2bpjmD0lPkqNR1O7d6NUlAtDtNxXV
phUyjtod0qk4oLVptBmEUj9XqvYUVEmPpA5GWWPuvVgxHiqx5iS3bSl6PECMEdX+MbjnjAEZOw/O
0Mr7W0Nv7LM1X0wd3KJVnMc4smdFsfYIBPMA/w+sZWUm1Y0+sa249m/rOtqoDUc2WSeHdSEo/DFq
s60sygY1qj6Qrbf2124OSCqnLrIT5E37nAq/Prmdsrx2QFmGrVk8fr9OUxuO2DYTpD45SDa0bTSs
kjT0oVwwkazTmnzA7DrKbmSxK3x7k0claAgVbxwvsF5cjnSH3gMEIIv1OIZrlGrUnSw6SfHUkO66
h0zlP8BQ39RNa72UYwCBzbtoQ2weSV0gwR+oP4Bhqdu4KjnSyDp5iaK8voVzBW2ZvupUGBt/qsqb
pstfwQJDPfd8faWpbnzpx9y6N/W3ltgCxBnsKm6QMYPyOjcWVZFcVDNSVyrZobWs+2zwy1dj1LWD
LCGlaN17+ZvsLmsiS1Nv2LT+Pk+cFiqoiEZZV07XQSRt6tcADtXnHBwugGuL6RXyi7usPDLTMal/
bV6AIvReH64l3/8sybVqQOXi2tb9rfRrnFzkfvWU48g59Q96T656XgB/9fx8vbltFtz5b8Z5QwD6
Mehvgn5MjjAbk6OV+Jc2G7sdcizJ8Vov7z7rxEDCrAfZQPdrdV6x0i9kuZ6672kAMB9/hqOfWcVR
3slLLUY0VfS0xUDsrwZfU6Pht7LpRLtCDbJ93OND+TnNdYauVsa1Fs/affP88iLnYlPQLf75j//7
X//v+/AfwUdxX6RjUOT/gK14X6CnVf/nP23tn/8oP6tv3v/znw7oRs/2TFc3VBUSqaXZtH//dony
gN7a/8nVJvTjofS+q7Fu2V8Hf4CvMB+9ulUlGvXJAtf9NEJA414e1oiLecNJtxOY4kAvXv15yxzO
2+hs3lBDM3v0CP3tE7nXzvWu4wEDvFZ2kRc3E+4yr8D7ioUS9R4bFUwC0k0QJ+ZdNVnG5yWbtDuT
pXVPbpj/NWpJ5h2o/HKraEG7uPaTDeTcMNAsIiSTy4igqJXvRO72RyvPhqO8M37dzT1QTsnZxoE7
DTmaHH1du2mitjiXEVBa3xx/K3m5emOF3rj59/95y/vzP++Yhm2brmcZrqMbrvv3/3xkjeD4gsh5
r7BxPdp6Vtz1rZre4W4x38PerslvzDVibY04kwHbGJAOmS8/q+PKQzZQ1P5RIbm5ykzVQvBmqM9e
5FRIKFA3+LYFnFTtQlh9f5XLtvou0qrFfSZ8FsD1TxHZ8GdVf06Tpn0yIE1dErDcstZtm/io+VAM
ZTHVSKoMhoJ4/jzGgnuwDtK6grzfWs9gLdLl5OTpQbbmRfLb/EP52/yKod70bQXR0tdwPfX9BrGO
ujsSff73/2jNVP/2n0ZGxTFNFVEu29NMEC1/fsdrgl7EcYz+VYdlTUJPI8A273q1+SLvyjBlZxyp
zaUC4Xhz3RN/bpnd1qu3jkIMQO6j5QY70w0yep2zKPwi2KiOrZ3+uOv0VP+sG37d/e/79Xq1aaxg
2qpzqMTqOB2EJKkP8kcqi4EZJwf525TFhIzeb0XZeu18HdsUKBT80flaDOqKF4IcvlQHzbl1i6I4
uSPaIuBhH+QFIBjmAJ5hbC3hhQ/p5OUnG0aiiV73G/BYBWh93vCQ7XQkqaxsF7pmchkLwyCw3dls
zxf1MFbvdgJ/OUuHeF9qbr20S6jrQJjzL8EItVEJB20ri/ngPCqFk59zfRKXUDXY/RkZrM4CPo6C
V+ZnMZ7gCuBeeuzjbnw28o84m/IvRDRzQqs4Wcq5lCaLVoWr1nvZOpooa4d59QRAe7iT70BOpmYR
4OH5HXwWTe+R9G1+br1cXOrOussCEtGWFSM/FKTaqhoc65ClpX8fxSMhlUREb5klXoncGw+GGhs3
OLyGm9qKq6+u86Y0Tvj2x0DcU17+/fdft//8/huObbOW2Lqlq7rpGn+s8STOEZAjIf6MsWs2PZua
a27qMAb7EqSrtmv9g2Ib/iHsxDmEBbSVJVnfZK2DxOfcKssxOXmw4aWx63uTHRNSa4scsA98GzCA
hNWn+sborOEihF3ewxFaou0zXmQVWexu0ymI7MqibDB178GuWv1WVjlO393WGJjJkrwMvlYiJBCr
G5La3jrW/WDDJtnZFkSS4T2UxkvhzspwKuETi0fEywD/W3Gz8SnqMJwVscP5vIM7vzWxdQH467gk
vDgMf/7k5U85aoqtaVaHoEURxMqCbBvPmXKSAj8vwE/BDafwHK4N8NPJ1c4jnHmE7JyX9ptm+DYb
xZLIWxe04qDOnhPNr7tKtsgyFkuui0iEA14Fe2DZURnUOwTk7qX/TTLm4VHeXS+yDkGgiRP/rawu
fLDz164N7l4HWO8wIUCnIJ7hKs/Irn41yT+cZKltTljCuE+QiLKz6oQnHBUU3L/C4aCyfQRb1irP
2thGWzg367rX7O4iOKhcJkDS55oPBHMj6wEvZ+tBhFibwukRB1mXld62aLJx6+MeflB8pYXYMnYH
L9XdcnEty7trH3fuLYtBYt+FXrLW0WXGNF0hXBcC7t6Hfvl03WTIOzNsQaIWGK98bjUCr/6tn1WQ
HIAVOW3RKjJPGg/8pV01+tqYi/KiNqSncrM8F2Rm9mNlRc6i6TDyqCAH/NEtFgi3qajqdBd18s1D
UlfhSV4QyEru3PFeFiZ4gP7KNcPnotWnm3zqM3MhW5zIDVcamXScrxnq8WU6uDxYWXHiC/Er0oLg
ImSpxI/uNkiieTWKL/KSpZ7YwJ8TM4XkZ51ZgllsSzjuSRce82p8r/3OeELNzpUluZWJlem3UvhX
qUZT/Akj79/aOh9XTnZ72Soo7WkPs0fdy7umH6bPO1mXTD0CC31KSKBNxd6xXHQVC81X17bTQoz7
vIe+l2wzxG3QCOj0G1eQKEaoAtU0BK+2Qhn9u7bPprXCFv6CyEC0MvOwecotdr1+X8WvQxd9xK4S
f7dyja/zAL0MFhKSs9GI/iC8VicJMuBEKXKoQnHf7LD+gcyW+yX3CrQ3Sy17KlDCXfnwitb/fkEF
E/X3DYVrGGgD6fOiymJK87zg/rZpTmw/zHtRO09ITKsL+ejty5ZcNhSNvdwxDwoqHsTS0r189MrW
LKp/tqoacl2y9TpWtqJXdYMmQXn+78ZfB4R6ExBCqfTxkAuEMPMGhmvmmMEx1gDayzu7xVsKzdkO
/3gxaCAJYg/UoR7VSyVq+6eS3OMS+fH+yYzRaGvHlaLoJ9OMypfJjaY9RqoqxEiKPvrfazeAXiCL
duBwthGNOE6NVrxYVrEEyAsoyiK3GTShvTPcGkfuTrefIGxfjLHKvo8NboNuE9UPSGNauzqAkRc0
sfMEheQSKXazC6zQ3MHr3qt1kb9aCiqVHFK0o2kg0gsz3Fp7hd09E2t+dmrdfv/VNZttMGVXuJTa
Z1cXZZWiL5WV1ejO0SStPq1QTkQkoGgPkBLY7LVoHB91Pc6ORtO7b3o2XWx+lG8wiz+ccLBfQYS1
Cy/zpxc/qzHwsu3uCRUFSISe3j6kMbRQ0VbDWVXgoiITap7ynIhd71ThHQktdTu0ZnNr96az05XB
23suKVdDKTBY6XsVR0hsgUYbEV4vKqJtO5TOHWICCkGVcbpHii1YFwXWWnlcpMBG3eaxJv6+BLHR
P7NwGbBEBu1L5KAKVpe9Aj5n+sJfUn1nA3AEieB8WD1WNm0R7gPf5BDW8+d0ZChPYzGKc16KN2iD
GjY2pgo/XxN7YARzTqAnIkd9NjQOQrxZvxnAOryGgbWDbxs+9u0Jq7uEuMMY74hhTWf8YmDc1V3y
3RRwcFFn/xgFSMvWbksy6Gmw0ckxHNAOIMEUWNkaj5sAc2T7ufem9kNJ4k3bQoO2i1jfjZjbIcOT
tJes8I2N0ardwYnHhAUxKAFXhyUie3CXUxiHb5aYNlpJdAbtM4TZQImTKFCcz4sswq8DiFtZIa6K
NGiORuRd3qpZzK3s9HnrzcOBeOaHJPptGtnZjRpkYdUivdEV7KuHngCqP0uTtEhIw4pxs0esYmCZ
K2b+YYSv/RRO33MezIBdcvWsiynfgRJzd6YS6PcKSi+z1JR4q4OK+C9jctf90epq8VRmZrJp+eod
LKPsj4qWOyu4rMOq8CuVx2KcAeIYHiSUTxISjXmXIuurdnq4Vl3r60l7kKVPFGAa1Z9z/I91chL5
CkOXfskMMvh25ForRzWCx7YT9V2Tufe6EoePssq2mn2daOMJP4nw0fWqbGWh5riVjbHlZnszRtZB
FqHDiofC3pqOGtfLGtw6hI07I50AuTVKg4YIDhHoF30BxoQ6qIbOSecO45cAzidJPa8+CXwXHvQ2
+K1bO3YADL0XI3HGXUnWAWuYFoaOcCsAGOPPiyxmycjnx+l/Ndq2ce9rBZp70V61fAh4sgr68VdD
9ZqfdZhRw1lEdgluOQPYZZSHf/880fW/hwJM17RcIjDEVyx+nBoxt78/TwSxiamIc9SGm9AQxHmN
sdz3k7u1W0s/izkmMaEv6rnNz9Lcdi3NbbJnMz/Wh7/1/NdxsicpaOPp1yv8GhclSrXtq3xaIN1X
IkDWYk9oe7dq3VnHwbVH3B2pkZcxLcetQpxw8UdDbaecAsYqmp5dN1NX4MBBtFr+Ec5vfOEHjkpU
5e9kSV7MGuEJFopqqVkhcc2ucVuoMe4I9BqpZ9txcW9qvZMzRv4+MuJzlMfeSVbJOwUXx1UbTChs
/WrQLOBEcD+BmXr1GqCejmkHG1aSiXiYJwpuMk5uPYQAsA7sHxJkIvW3aurTx0hzP/4/a+ex3Diy
ptEnQgS82ZIUvRPla4MoC+89nn4OkuqirtpM35hZFAJpQbEIIPM35xvJ5H0qFSBjA0luW8WNjCOM
AH+hxl61ybPOgajtbSytNi4ga/KHKE9XUWJmL2bahXujQe9HFInJVnlqARUq+zR/GUY1mKMXa2Z5
c5TiFI8OfskFzAiT27wzMlioKJRV+jGuJFIsMM+RH6d02WoYx6+GSrL9EBG35hmB/dTk6kUIySat
OSkTh+UD+vPmGs8fL9c/94hBBUO1VYgR6nJlOSLzs8PUlBzYA+d3wCuTZ95lP0TEiqq+NXVTnYnu
tfS1a4GwVvXcIHMmNs5dnCnbEEsJFIfKeJXJ8vV7I/muSAQsiR58ennbDARPWaYFEDIn/8lPIpbg
eT68dhiZcI2wV1bzIHgdtHkg2d3OFcsU12+8PXqQ+172CnjTBOrXUjVBp8GURkOn/vIU/djJVvSt
hDCHJoHjvtgkIs9ZlEaPQxsoC5c/5hwHTr1MHak9GH4yrPtaVrcDWts7tzeydWYTMkm0b7wMSy+4
53+sWbTaQPSzl5jVkjX4eNCKYVxkaqZtPFkaXiFbz628d54a1y0PPS5LEOzU6y60YM3v6TY9uPqC
rOLf3eSoILtxeoLhZWG2Gqig6BZFsKsj5xev9uhF5ytUtLF88+IuvotN29/XISrSsRK5cy9u1G/A
ymJPNr8HMhD9ER2Vk+k56raqy4APqxYvCFceEzMyvydx/DOVuvLRKor8f1v6Gtqnpa9uOIqmqwrm
NFg2iv7pUVX3kWJBMB6eZCNxCKp6trWGB29Kmp/RTqqqcVS8JUGYz0ypbk4tyLj7XlVeRH00RiSW
AYnMS3iCeR9txEZEFIPK+FgUrWZW74ogv3dGO967StAt/bInLwnD7bzH2vGmJSOhuDkpbY69yQ2r
+FWZ+VdyMe0XyVaIZ+iUZEPq/a+6ruSdJFfpIm8gkPlWeql0R30op3ofwzV8Am340kJDJVuuk/Ew
iR09IRUou0KEmYv9vtj+w9LvDwEpzhsTrd2aoAeZRFNDC1dW3LKyNAiYP6DWVa7anCystdUhhF27
LRpfKZZr1Ee7vSi7Xtbtvd5olrULIOxTg+hi5iZDRMeatOG7xO7xNpln4GnVfZnq5X0DeWI/VUlh
W937JOfuMziqi1xW5YNt1WQSy9NmSJYn/cug/1Gjqx0QmfnLsotL6NrSa0KoxDwKS+U8WlOQH3St
7W04MZDvw/nmrsNNw9N/laTtjNrgnUBLdWsrQKEWNgcBJZ6ZvpZlQOolYZkrCZn6V98y3xoX3bCg
QLPVQe5LVA9Oaq/jCNlVMSgd2P3paunuYdTXL0G21jU3eXWIFt8Npl+CcKHYS8ODNOYn4TBNS/do
hUbx6AEQ2nUKGf+i3ku9k6tUxaMGoT51yEAmkXOp1zVLcFby+2roPh5udWT6d3d6Vmoz0eXWIIqN
jVZNjgDGIu0q/KNqEt87ZFTdsdyQeVFOgHT0YFF+hrGDBm2yTdCT2WncoGstbJqDX5JmInstaW8h
dN0hCfsLcBx3nttp9QSKyZ31itK8yj7ImAT401fVrS61n2dkIFXLARw7yYc4fA0PTKw2uLMm8sD2
QiffgdCqvzde8KC1Yxr+gmPJcnXyyPVVtCUdKLqXp1JmB1AWzOhetCWURJs2edZ+t2lTZMGfxzlR
6S/aLlURqyVgFbAiuVqZ46/1KZx1cjNts9xHOFbEuoLOJqY4zmt3xi+yeUAFa8My3vtlceK7WfCG
LYTEd4RCj7ETa1tZI9ohCVXrwS5xOk9Zaj8BgnP34yVRAMCNaipdbIWAJCBDwbb3XPvoFaw3CzUe
3rLC2wWI8B0qOdJWFpa8GYZP7xeJBcmk/4xKyVuGcN6L1UT5orCb8aRZ+bAeNTXfaC5RnJEUwz4I
8ZLHfqXstFIJDiT1xXcyIhovCK+SOcRnGoeGDCHd/zpElsLOcPBRaOh50hSEGntlq91bfgRIF7Lz
N6v7wpIZXAuKYGiOAqABDdLn3c5CualL/Z5EIhow9b2f6crQz2qDKHF5MMxz29VvZe70ry3B9ksr
1bE1euXwWiv6AlSP8zjEHeAiOwvmcq0Hr02GVoTGz2Mtis5YEoDudRfIwzUpMNEDGvQB95QWr5Oa
0BXRC+Mdlk/J/54aXXPEn8BXkUPeyqcVmznG0WWEPUbYYYAtf6oTByB5C4C83UmUyG0hLxBmMb4C
DXRpb2xTz3JWel7xZJBJYiNmrXkkwsyckZbcfam9/D7k1+GRmX1HblTmzyDE7gat9b7Vo4K4ohfo
T/J4vC4MEB/hQf3sAjZ9yWtlXDdJCm5jKjoOzDEJOOLu2sqf1aWeefzndbr5p3efqWkYiJGlthRH
Vq1PdnQFHos5mIX0SIAfNFsX1bWhGNuT3CXRturKSW7Mzx5dRPN4jCXWjxwBQq/mJr71HQwVGAcZ
ZYVBd2L6SIj341meaeateyKjuyymjiUQOte+09QG+EkkJmt1jpSBFZM6DzU2juNdjcX3J+75bd9k
0Ze6avU5gfvpmTgMdZ2x71gD1SU+0Z7MoJApvyRDuPNYlItB0I0jrKCmjFCXf/Wj50YSPJJDOVOn
J4GPfO1jhLSr8LiLtt8l2N+f26ZxtVNZi3/+D9D+vFEiV0YzeHOZGv90eTLMfTC8Yb5xdTPHEaSp
EuDuZojyl9iATeSP0aor4IwTdjXmgGo5LRup2tXT4dqSIsw7F5VdXMFBGgd77iVGj6DLeFDx0+7y
JDV34qz8ffZXxa4zoC6ONWI6NXfTRm8mLSD8aQ8klrPotNtmp0iFtQe9ALHKVPSnIAE5O+2CfiY5
dMrM+CEGJVLAIAv8MmCM90FIvHNb+rb2ZMU5S/34pALE+dF03Z2tVtwlBfq+BHGkPwOIjRZpgq9A
s8kI0GTjQvChcZdFgXmoySRfj3kkbyI58g/GYGRLfSRHyPH1Zx/duLsYhNYeEx1qcJMRRkrG7jFN
0JeQ0Sr/Cd8prHV+IBlWXTwzcE/AEd8hsfQ+CEN4cB3EtrX4PWhQMvenVULuLYkvvQ6CGVTup23T
9UquKnWPsmviIrGDeNXq0OHI3veD57H2viqGrew7LQq3Yx46LHaxMlYua9mq7721sEEWBGrMjGJw
rjbIBGGYab/5lCMy0smRDM5FgZfe/qridvhCzFG/LLGnrG0jtKbqQguzs6dHr3Dy3CMe8HJTVepL
WvfuUVSJgyg6SbzE8B7uP9XrlarOm6Qr79LhEjWkavn6WO7xgJR7cXY7iLrIa/N1lO55Qtkt+zb5
IQVGjsqFa+yVybVrmS0CNnZqorhF/IVoHRrZ2JfOg1f21UZNIu0lGp0lTjrzQUaN+b70u4dY7XGC
kX68VgjfJcha1e6kpg+WWV6m6w77+0LctYo9pGtnQDhXFEVrYpJdpgwrI69/GdPWDGF3YMRSaFJF
UQqVQ0FW6sXNfmiDJe0rZJsOYoHrK8vAkovDdc2r2mh2YJ1X2wXGaZYzIMbvOgjteEr8J7EkY5fp
wV7z/X0e+smDMYYf64Fl7/vUSB6m/gb66G+6uo8HzT4ktZw+RQ16hOITBUm+YelvLzqtldfmaPAf
kPjk4dU1Ua+Rnz1JNRj1qe+QNvkmwT487yK1eRh6P1/lthYuhaPQjRKNeGwdCRS+spc0POeyMkwR
Co/XdftY5Npi1BDzYG1sbRO3kRBMq9lehnXxatTR2ZtsnW2Yb00YSm9dRCot2TTBqUDTbwO9pVoF
nqNf4jSGnZVL448a2YWo+pW6svGWZheMwXAIf5+Qlfep5mMToTQpOWMf+qRFbb1BVH0WLgdCxicf
EYGZwqmQVriM1ACQtGhty01dZMM3G0T4wF7d5b9zTvBffYxh0O4bIq3vYmDsb01SEmgN8jnJSCdx
FGLKYxZJG/6HiYUkXOcpqdtH0QOdJDasQfxU5xDIGjsNYJ03xaWZjG+ihwVNLjfa4ZDzTFugmVWd
yunQyWaHpF2iLGzFJ4M1MkMqLVMDcWmFT0kfHDU1Ls7i5YOaAft9/Mnidzu13UokaX0o/R4Hmrj9
X14+jmz9+f1vmYaG50fBUac4lvqfbx+NcHHI2P3wODpIhSqoRAdJ780dR28XRP+bu2SoQDFNZ17j
sgHS1ThYhJUrzToyAJZN6hpblGKKhYJtYleAG8N7Lj9GVgTmkkfViuydcGm6SJDfkoLD0atOqNTA
K82JwZHHamfyZH0msus5tSPwKVNJ9mBZpuFjRFboWTFTd8tzG7xjahlvA+HSVmIk97lTScdobPsp
qRa6tyPB34r6e79uq2+J3/wwwJ69lVjWiF1oh5cQfhQ6G/E5GrzumAGuJXnKzo6lY7nrUOmqTcnu
FIS1dDc0RfvQq/K4jwOEy0bkOoYiVechoiZL08GrkPOu++GA6tT47taREqJf49bfBkiBl0RPSBHW
PQKeFKf8qnC3p2puveiDDnhaN9OVWeTNvW/mh5iAs7c4gf0z+ZXkuvPnQ5f5Zyss7jvJDzd9H5g7
NzWM64HXp5d/hVPCOtPjFZplQfurU3nf4qEJCufVJyz7rtbkckeab33CJcartAmGO7JEETeOXP1U
8nQiTqmwl8it4HywHR9qRhNZF9uFt6E041eFgBnYIRPy04IszuJimcn2C/TO9pttB9ms6MrqLhyb
cGUSfDvnCdC9OCY5LaXut989Y1iVXtH5s0Z7bFPd+WW00j076XWNd34xWA5aO5E6r2sF7kzi2yvy
Kp1dBmlsbdoS4vUZ6ppkiY0xIhUyeR/Ac+DrtYFmLjO3YQee1ic1t7GjpUPwrYm6s42z9ScuJ2w2
ljOHXYeKD7i1LaH2W6c1/CMdEqDbWeuj+TC2hPShLT3pT4tDUUC5kiLt0k5VkSSVkBZJrxNpep3I
7uvy197Oz4jo5o9tVj4qpROfdFuRnzJJec48xTqqYV4dBqM8d6Ge7nNIlWzhfoZyk+7lwLvALB42
npWgyl4Gmb6XsD07dyMCaG+didUY5bdyKYrSYJ7snO2hqbbdsTHrHnmZNH3TpXCSKGn8neo0B6Vu
7A3hIcreTR157zucFb72I8p9b0V853u9aIwwYmKumbqIsuNXXyQLGGXrDk94RtJTEYdPrE6q40BW
6Zzlk7KFb9s+yzZPalOOkxVGkh+8d7v7xG61Q99bayPWfYAJZolBT/fvRSPCNt1921vWNh+jb/gY
6dEpxrBxgghepygHKoJ0pGnG4O1gsuZYlp9ZxjR3muXwWpuKpmbCLXGUZpN6Y74MnHyYd3UlZbji
tHR3PSVAnm0SKy7EGadaZH0vsa1Kcx/EQOc727QazsUQGic7qVfsPpE2036gZccKL6y/dbrRnsca
1VLycMplGbyNJfdhyE5naMLqV6c/kDPfPVWR7+wLd4QvClRz0UdI7zQhj/RAaty13AXJLOd2PqOH
lJ/T6czSlXPCQ38nqkRjm1XJqiOJfS6KBDclR0kpvxGbuMumZN4ykttNVyGOIopW4I1Y3qKvoZSa
j0EzdJcEol88lfIM7cjAa8E3yL0EG5wD0WTvZ3GkIbvom19vVbdut76Olhe4Nrj675EWWgtDEP+C
3GJv+6IKN3bjOjvsl8k60BXv0AVBtfJLLTriSgT9m2vFabRLCxyATHJW550d3szrLMmSXWqP9dbn
9l83QWbvtWxAumRA1aQvaoBkBH9cYCfCHNI7+TGP72HUEXVgjwk8lzBct3pZbkLPqU/E1IPic+Ly
TXXTg4wQ+E+o35tGSasvYYkKDZF6yVnD7bomkEpet3kTzRFFj+8UrKgbxWS2zpCmVwY5KzYIy69E
/N6pcmn+tPPkQWENMa8wKp47xKg7FAB+6Vp59HkWvnktn7Dzo+yMXkOzLof6aHMrrSLV7laIQQ5n
2bKxLZi++iIbFfpOSfgrNQ9EaWLI5WY+m/ie3ywf3FzRKtVlBC+yLOCg7W2I7IiVkCbiSdUZmFSD
RCuegAK+OUDI+KcM2mOGnmr8ZEKNWraAEHfjqBkHcjaVhe90yqsOsQUbiI2j0lF4ZC8rmayewDdG
aA9yscVMaV3SqvupEIPzDcJFwo64Mu+Tqgl3WgBHy07a4Zg40/bFML6FSu49OmM9rBEWblamxxJJ
CYb7Zki97w5hclBak+EyJOTbxDGklTJtmxfMEzhI6BFMC2e7yJJ70B4k2vXVWra8eGON0DiUkQRr
/i+j1SDX5snRyb8JusIjU5co3EENALblHZm0geM+GrpenS2SXKM8JC8HdFkxwUf6Oj4EY6Gu8CDX
dyK4C1RqtjC7oNiI0K8mnIIzWrs+itaqIQHNMvRHWW7Ti+yiJp3D6TbKNp5retttmgYZ1dFW0jcn
tn7idenPhRPq50zzfwTTM9dA/iZvJZSNVeywpIqamzZoh1XfRunFUzsHe2VTfTcdUL6QNH4ixvSz
kAPrqZD1EbBP9GYPyKBkqeack+kwKKSgqiE/VKiWqgSsBU7NWFr5ne+Wzll0dBwTzkaoO7NbXS7B
xiwNHizTLKJbbPTm2b7OfZ0sNpWVR1RD240vIEkQHM7ylIhqDICYvlg/t1q8d0LnixVpziHQ2F/7
1cOoIVuqjup+rJydnpTu1nJs0tfzSJuPaA8SelL3ayeuVJQB4uGUT4dgnQ5JumRzHKxzdgoLAtzV
FxPcolb2/S/8cyORyixU2G2XUowkVO1kdx22bx6XsTciMMGDWpeM+57nyFoepHARF6byZIaetXYj
ZEL4yXO/KvErMTPxYrQrFlwy4kWjS/RIohnWMkSybtGhEk7S+oBgcdE07QyX3IMBFGAt6m4HpbL/
6FLZKnY1qDugbSuI31X1YlfoH6eWHjy3JfrUbWJo58jx2aISC0HOwirUxnHfa21KfE/srTu16NAq
AoRXamwBsVA9JPiZZgV8iI2oUxLNnLUjtB+C/87Ajq2f+KIWMPtr17MvnsYqOVDlr7IkDVsiT8et
LrEQhHLG032YTBOF1LEQjF7J7YzfOtlXCSAgSJCYZRsDuL+VLbXdNaNmzqPeLu9MFBMMP8Ah6SWo
TeQ94u0I8bJfkyVowyMMSN9xL4PVXTzTOziG6QHTCiUMLFGzAq6W3WNPy+5ZS4NFVGppMZqsmrza
K5/g84YHNAVZ5MV1+RTlmX10Iv2R3w/0iGEOKDs9240XnawGY8+QntvQTq6Hgl3comhxAA9TL9EQ
Eup/rPPvomD6vnyXWV00kRrGc+S5iCEodb9qfG08X+tkw1ypsU3sxdRFNLBb0E+GtBc1eQd1SjYQ
u6mlhjAJxyr2TRO/n8VaHt1lLX5X0jSqie9Gn+spTyJ+V7HcLmPehIfSQFkDYC1ALMVxD+LAz8DZ
NLV1gqA4HozS5AWQhPcQXJFvyHgsCjKIMvYAsvlmNsaEBhF1tZ1t1Yisxiy0VfQtK4R6YhMvfI8s
pQy8OivI79Nd7SwPgzHXICLe+3zq1WAN8Vpia1mo3ni24aFiQjgRwbpoDVnnNU3kppOrgGdDHWnB
Njr47Y9By3C0NmTtODaG2zyIrG3lVqzFpjMSJCv0J6fT26G2jnh5h2XbBPUdZlNcFLllzzopfnMj
P/piSBj5IRfWzzzvlXkdut4DsSjBHRhO92TK/CiC6CubKxzwDWBVtTF4tUxFcYDmR1St4WAdmIkm
tbfMLeJ6UherZ626BHrlhXPZjGXMSdYpdEI47DIyhshRosmTjgrgtXzEHqBHRgzPU9LuxaHwFZYF
vtksER94ryvrhnSaXi02fVzq136dAj67xxQFosdZ5iDowJQo+hba6Dhz3CF7VHyzunQVCid9kj3q
aHk7kSzdTwt1t6mUF42I1T0GAvdaNPIEcvjQhctEzUM4FG0v3eWZD21fjmN8sdl3gPLZLkyhGHCv
BeyY9f7eIGEOBbh4XBmOa++iUnr2Q7LcOrQ39KasHsG2lo8Z0Ug5vMRj7knlo6MhW9uit8cTlqKN
H3iltJhm3No9AhPuDm1O+Gkamj+UcQxfvCQsN4EMU7hwvAgRJtw9elcFa9FKRgSAZ1/PiV6h1ZWM
BRYXCbKVLl94fxDGQnVvtek+9oFemmw0d5Y0EjDYGtra0CqShV3ZfDLwc64TApgQWM/MpwRTwppI
fHmBXZ9W8MKrPOP1LkWWgYnFLxHrUOI7MVZ1Wm+VK3lzdx3bEHTG2x4739SZFV6F5gKR8aI1arH9
6aTqXouEafHCgn6wFJ3TLsa/2aMGJDrLHhogJUDl1XVs3yM8hEN7JTprba1CcrXda2tsVghIIJ6L
YCCfWQ7QvC1aXELiT4hGaOV4WKMV5PO1YTntqfUGawkfMt/b0Y7ok+ARee5WkbtHSbHax6Tsn30S
sQ+ZnvbrotWJ3Nf67oQI0QbaiLOzNCkwr3W18hVgYn68VrVkRx11nM0u1B4E0NgxE2jubyFQdCcx
R1qSz8z+OVjZaT9PUMlkiRdYQGnCeOd5vXJJlP57inHqa5776owoD+OUuEa4Dnp7W9djcm6M6KmR
I+/FdFLy2XSEF0MSCl/KCKwwtvZhKVoJHgCPWcTOVrRmevmQVFl79gJbe26+VkXirVWfbMq8g9QO
xgJRWKkAXh7i5IT4NA5bJwcdhC6Q9ccpgMthq0PzUOcfOnw41RMFTPyA+cAzLu7Qec8mfx4OWcJ4
e8d71vi13btxthUlyej0UwhJUJTCMc2OCJN9F6WSP3qvWQGCSj1ksrEsmp3d46MTs4b1SDYqkSmL
EKnO0+DK7wdd2lhS551u1Sz4823sek+i060eBIVy5w94ij81ZF4ow0EnW+DWWXTBHsFex7RRCvzj
cm7LhtEoFeUpiqxl0NXDmz2a7mKsCWoelFQ+yCrmLmKnF3bIHtkfSh9mt58dxaGIkSYUZ7C/bG7v
lHe4Vb7XoQX5R2uWwGdqSSgRnW8NonM8tXaN5H1oJdnHw4XdVVglsL1eZ60qsNsVNLCwQSMAA8sw
phB9g/cD2IF0G08HcXZruPW7NXzq9y+63KYfCYiP4PBy4ds4Ubz1uV3pX3T5NNVt7N9+yr+92u0T
3Lp8mr6CAvv+8f/2Srdpbl0+TXPr8t99H387zT9fSQwT34fSDsWy8YOLqLp9jFvxby/xt11uDZ++
8v9+qtuf8Wmqv/qkn7r81dU+1f0/ftK/neqfP6ntETOkuVoG32wSuQmm21Ac/qH8oQlXFKMQH3sf
dS2jmZhdZ7mWrwM+DPvLK4hKMdXHUX//iW5XvfWR8TuPqOT+5+f5/7k+mxm23p0esjq/XfE69+fv
4WPt//Xvvl7xT99JTQ6EUXTIiv3+a2+f6lPdrfj5g/7tENHw4aPfphAt8XTRT3Wi4V/U/Ysu//1U
xNQ3IGsgA+rhUB2b3rfuSiLi0SmhiFBXdez1tCJyhyIxWgBAC9tdSHaVITANsJKUKYcV5dQsOvaD
R0wcwSuwVupyq2Z1ry9Es4ewGkrBB2J+yaATVe3oxLvCYRWYq7mKKi0QLB2nEnJUxRw3A6GXGKd3
BgbXXdeDdpuB4ccfjpbP+6nRjxFSelOtOKjW+8Bb1XX01MNFDEKal1X8Fak5aQMo3ZinSRKt8Elh
j5KT7EJU5lov0vqo2WZ6kbC+7A2nPos20avgzoUBXfYL0sLTi+imAkiZ+RhbtqILPEuWSClLU2YV
HeI8I4ZLD5XZbaJ/eXUwrmfLUF2MqH9xZWfw9q3qfvNSDQvcxCUYicQiDmxiEogyOez+vI+d9+Zb
g/67i6lLdMl6uoBRvw4TY8VB9HN+z2KgPrnMdJJ30aUmALEM8QKIU3HASmiFpM7QdDtcO0W2jSB9
Paw+jCHy9I/uH2pBEqCG12syMoaVn7LX1M0jCuyAIKezuIpnbQuw9VM9C6JgwfqU39CnAX3t79vI
W97mED3EIWd7O2vQjlrd6sSZH1vtmjTIn5/qxSR5Ze/KfDS3olFUWXG3TORhYh91BjGT+AmN6aCV
QOLM0rnWi0ZRL85uB8LrzJ0ojm2Qkks0zWLjTHHL8H2sGFahHrsItBI5piTpl4QAQPAMR9WZmejI
nxmHkQT6o8SvlhBqzHZmvwydrD53nlyfSyW3tlZrP4qqW309jo+Qk2z2GnQVh4Rw5KWpeyi0TiNF
3fUaYqZbpbiObXnD9TqiQc7HV8BHFQBS0nTFmT/49+/5up9Sd01i7fPZte16LnJ2RfauXw9EO9QL
p0C6Gx/uVq41LQZ4VyTVViokdNNmriSX/3Feo+Qlz0V3ty7bflcrqjmDAgEENtTec6cjqUEyV57S
qG8HLa/6pYE1X1R96PI581q0e6FNOvaHrprkdmK4SMQGXzAL3Cb4gvUuJ8iYROkqts2dPwVFoAAg
f0kyCYGVghSH3z18U1EQHOqQw9t8CvqJEoLPl6LSGv1sT/6rgQFkgVzpe2xQZcBEND08R5Ntjzvl
EuBF3d2sf5aSJWszrtuZqMtHsLZsKeJLjTfs2o9Qiw7927paGFVe3U+EgmVQl+HCN0JoH0QKpoSD
IE3UuU55n3dDCSifOmWqa0jq9ucVNtprWTR/mqeXwxMgVm/TmlW3b8l93jvdRBsS5dD1tZ2tom2D
7OPi2oDxiXiA3mq++Vod4LhX27ksefniNkOThu9zfapDdUzbuerxU7UpB9JKUhHg+f3y+PBeub5t
yCYa59gQlA9vGPFi+Yc30vUl07mBPPcIekK0vLbmroTHNIHDDZMkQ7SpjHCvcIh/nw2E21ezW1k0
t110HfGpXhTZQbcrIv9fq66xIT/r7HeRB0RXXg+kw+2QutV7UffqWUOYyF40ivrr2JZsnLk3luPd
bRhWdXfR5oUy1wUjBoEjyLtEpy9UXQsCgoAV+OpW9aYNTeJt69RCDz5M2ZgGVbEJx7jYRFpsy5fO
wHYgQy6diz7l1DESqQrDxLdt8Lrt1P4oqmwfrQUWox14kEqRk7kDD2g29ta45jWnnEhmVU/iDD3A
hTqid3OrVw3ugkQ1VqLKkQmqnSl9bqyQq+9I8WP87YBZj7+EqO9FIDmTZ2BqDnSEj5TfVxN11XTJ
PkPXfrra7QP4JXAtRKWvV/tQn8ZoUiLOQwaruhnjoIDxkQKrbxIUsSX0F1SQTX6TdN9s0IHzkqT+
M8p6730DzRo/9e2s15LLxIV/ND0FF0BTyT5x7RXmpNRba5D6u2tzYQZYJIl0eK/LSKzK+iJeihHX
wWIeNA0w6hU+wMtprjIjjnIhZjR7fy26fB4yzU1qbbATI0QrlPVFrFpWbwLjniD7FRIn/NeZP0yk
KHMlKr76ZgjXw6jiU1FG1bZXfXSpyHN5FH0FruU/+8rtaOCmIfRBUqGXWgqvJJEzUKmtRDJMRHFK
KJCRZLu2imwD0WrZBDqIVjE2a/BDyo6GLN7cZZ65jp8cuTlbJXlYxwJfED91K4rWAgTJtTXJ8l1Q
6gQ0VcoqJMQDphGCBoBKyOCZzm4Ntzp/aiWCQ1mhZYi66tRPHLraem8gd+PHiIdv7DqcqLcB4hKf
ZhKXGCZFZNEgOt+uHU8fiuir6lAQ1qRZOgovA+F4gdmHb+RBOfUgv3l8ATgLA/2OAHzlrTAUgqzy
4WHIOvLzpCjGE+4pb1YqWzg/ZffgxaN8UQJ+sNNwMWtap+Wmx97772Z1Ea9SekmyLPRvk43R2ah/
uy2Z2cRnoQUmtftADbwXEH0br8DaX9vh+JgV2byvFemZ/LnsqMIwRYKWXiQtsnY2kaARrQ7sSf4U
phStYkqy8rq9aA10+cOUKXqw4kp2nf3ApYD6uotmtK5azUWWonrT2L65TDDYP0tjcBTv4VuPmMDP
TR5YxtKvDMCSeiuBaQMPVqzEOnlEJWmnWyjSTuvu21qZpEpW4KMsazsjfG99rxMtQVV+aBl6Xj8z
MZr7CIX3rEKyCdYCcnRQdPRqi4Sb1B1/F3GKegdxGFNrQ3J0fjAlh1i13s7WlWIHF3FwCPDII2Lx
RAm2hYrmQb3TWr1C1ntI+lXSdC0PWQaM3P8XCxj5vA4CZZWF5AjNh1re5nVjHUSXQXW7o2mPq9sA
FXjymicoWfViAKnMSHIaRXDtc73uGJ3yLPOvk2hKWZ38Acen+BQWYfhrp3CNmegrDkRNxwtim7ql
Pk0/SnY+7/XIe5DihRzK7UPWVN0DYvfqPOgMfy3qeiJu90RF/YCj3j2IqiLTQQUl8sGaqjqi01Gf
MllFTsWcTR+Kc6+iTXTXoarPnYSUnVp29e2QuG+wQ7qdg+7PbnB7otDFqTjweJekenfr8LkXchfv
Q0UfUXSz2itmoizzy71TjXESV2T6W58kCwek1n+PFs1GObxPdp1ClPPEepS70lt96mJWMm9Uz3ny
jVLfOo2jb+1WCogdHGVOxeFWFu2ip2i2QGW99xRl89bz2iS64pAYUBiHMyI6iTnE2e2S5uhJ2vwv
ryZ6skf1Zz6cuhXCff3JMqVogfJEdCeKreNT12r9qbVHpPVgUCw/NbhdDKY3jDef67N+6+eJgo54
iVS2mKS3H9Qh746e6tUEJyXW0mFneW/KSTlzy7HbiKI4RI0N5rIN96JUIBJz3xj9Io18/5RNJUf3
vHsSM29DCigchwb+ujuAwp07TQ1lwEm+KqR/B3MYLyO3iApjVgyfLtzrfresgoQ4paKcE97T3ZeW
7D+QCEBcpfsgDlpo1kQQGe42nursikDVcQSNJ1rx1jen1FO3he68D1BbQhjQveEmp4pUtOTOGtt8
KfoTe5vu28z6detPaiDhXWZ1LzoUbTHMvdYf1qI41nlDMJoZzEVRsmPtkubPSRS/Xw3YeYH50rQ2
GiKgRN1k/0PblzW3rStb/yJWkQDHV43WZFlWYid+YSXZ2QTnCRzAX/8tNB3L8c4+535V976wiO4G
qDgSSXSvXosjaeNrUkkWAzlSgfx2ZbRZeSJbDKmhEVv5X2N7x9EodyJDqCdRFA3pwGM3AY6mjFYf
HLchqKbtjXCgr9Q8ccuvTiOkQC/oKkaxacygKwng40oO7bRBFV5cQwjNXszYX4CoPf+Hl+baXbCg
2Iz70ZXmo7n/43yKEDb+vz5c4e365LytAVDwBnX59hw4MfoDBDi8UjAshwsXzTsn35BrdGZEIBJw
hh+NTKJ9ojHWC4ru3BgSqoKPD3SQvLFPVdiuWSPVQ+GiySNPQjDc6n9hqvqvYes0x3nko4zWGlCj
SenP8ealT5f/wZshJfZubqfnQnpHXAtw+t+hVg3d2g6aqE1aNXvABcEtBQDs4yiWWawL/tpSmkmw
d8fib3LNQVrWKqv9eH2bE0H5faH66HUdcpjZ/+U6t2uP//3zdP1kLiGdVq/rzIFgRcu2PShMdzLk
eN/K+p4fVY1l8OqV8WPm8mQ/ogW40A4yDeSdYyi8RlPO2pIBekn0FIqktWlojJMJiEAEwieZ1mpN
RnLPV6TwEU1IazRfQavMjyE/TPfRSgHns6hsru66Sa5NG0KQSyQ17H0MFTxAt3HPlxEeeUcaB3R/
Jz9yOcpfV7WUd6/vNeEY75DlM+7xA4nOfpf5EE+QYKJ9s5na4cYNOnMaNtsLMO/Y82leTl965lQ7
mk+zaIKFr88K3xTQouj55Bj63D+6TBnQXhjRzwE+b2Al6uP0Ru/9YUgOsqnJgcrzhNba/x5LC2dx
9M1zwYjWuNcKTOVLOrMBWpnPCm2rMsO50tn/IM73fIing1lV+Nn6AzcWDRlgvEYRAzD7xplF9kb0
0TserQzQggzSECl43E+WF1XP6DVe2HYOjPNocwCYkyvXZqifpNCyQUqUhk6N1ntwJBkAME/lM7OQ
hEcWCISjOhhv9PMa0J20HxJPXCM0Kz3jkOJnC23cIEBSD3pc5rasvMc2dJvduyEE5HY9pCuB02iD
2RuBrOySuLZzDCZnfIBgycVRvDuABE09hDYObWzEa7OO2crrK9y8xsRNjxDEmSfQLDr4PJun0ojm
j06arD1AaVaVX0OCtunUtrRifqnQaLXuKuTJbMeB7o+2hQYI3qvSbecQcigsAKmkoNhXTP3sIqiq
IzXMLyA13ZuJME9WJ30Iaj0r9IpdpHapThonyx3vJPeCeIlbqNqnBvt7jrTRrAV0ul0u6Zq3D5NF
HQAhgMVUwLAfyJ7JQMvPTu12Xur2YchNHzDxsvmD3JYrn60g9XZFAi3lWO8YSSrPj43+DlB/9G3d
xPfIaKkJuFvaL1I4MN+IVAxss3qDeVvi5rjZbmtPepkJv1Oo+oxPSKE9o6HS+CRLBfnczq7uZN5k
kFUBZxmAjz9+Dxhj/yFsIqRliApImeiT4SDyIjJAU7h85db5+6GthxRMXgq+Dcn7YW7pAp4ugbFe
DprWPE+BBxpD/wvwrVa4jyxZoXcBDZ1ZU4HmnDjNkdvlJ4puRyh2NRyv0/LvrHTsvQDF0wGdpPiv
qo0KBDvGUIIsWlt9jqISUkLkVTqEzujQtGiSmj0fx24s+d7tf1QBmnklxdFyNEYSqUMrNEilVeSW
iyjtc7RB48AnSxh3Y42E/YTnyLJ3wBr9d5bZOcQKiwqpzzjPDy0QUUvI5UC7Qk9q/SxYx10X492q
8Az7VFcmutYHhQ5Azbish2CNUudAhJ1YetDMIa9j9s1lkmZ2QgPeM3ad5Zcu12rkZRw+dx3gSFZf
quewjp0FeOeL59DL/EVZRsFTJ1qIxTjo2e04OppQNgj2lqdVvHWftp0k4Ty0iOqhAu8ceWl481Lw
/3RulkXx0huwJZe6+5N3gMfwBopZcRx4J1eznaB8BhS7Qs3wMET1mmwjIJcTJGq0W0/J+xKaC3oF
Gw1d68BizdpvjOoO9Cn+OkXb7leWJk8tWgwuZl+zM2QlsgXZixxqnDk0DXeBBvWi/RmvZtaXcKrl
Hn+AdgW4VvoV3W3too2C8B5YwOmxMuSF7BHLa2hF2w4SY7hI3MpNZwNOJMGz+Ry/cJGMfw1TFC5K
3NYufSWnu1hE9Z1p59EjtoPA0LsFZOFfmAT/CUWC3kxd3AS0MK9v1uCbROdTocQKFBYZeqAyZI0a
rfNJRrQaZGulvOwENJ53LmoIQRiRg6fZ21lUIFVKtvjt7Oadz5KxPHUFyLHiyL0IvL3u8F3k93RA
E7t97yShuXUzXmpNp/cOGkLY9VJVub+j2FuE4MiduQ4wpxARfAS5X3G1mixZhyZg/2WLxrHEqKql
03vZDzkmy8lW40sEZcT11EAB5RbR6hLJf4wgnqgMirF5LNSLHRlo+ChAtbkFu02OX5FhinOodyCt
CLyVY4ITzBVSIBNLmxNPb0PIH0bobzBi5xCAM7SDehMc5A0yHz8a6LApo2rQFKL3NO+m6bVRAx4P
bXOScZr/YD0SvrwOqkcFYCJkHg22GafKeEIGa47gaPpZ5ArEQ26ClqgC9WGLG+0jWNq/ofRsHcCs
Kx/Bo6juI2+84wU+9tIsVbkBxfuwolg6cDP7Bgo7aCjo6XUXT+iphBABNqUP2Fwu+wkKdADE2Sup
vPGLbJGHKzmyI1Mr1WfIBK6oBRr0qNgOd8JeUZezzzxr4bsuWOzBqw8t8d64xqFS68g3ShedMqDF
pYNwTXNvOPoArHmOuwhOga21GVoKuu857o2oFGgPheue9n87LSIFkhe0w6LvtVbjJdb3a5B9Oajh
QBwat+ZWFj+nUBYQoIwUCFxxmIC7PUxQ5ch85d2RiXOwiIO/8reQIuHjIVPCXkxg4Vjd5t7i6CxK
223yttSHsNQ/G4GVQ4QMlCssWcncWUFRuXhwqgwbTTuFbiWDkE/LYuw0zQyN85057Ry7+T5UebBh
vTktiUY/HfP2QjYZ9NPyxq//rzZTz0WHH1pTbzG0Vta0w7JTo7WiwuONIHouW76rY4qucDfhMHym
quXsnrmj/3k+lzdtztEkTEt2Zedu+rL77McrkF8uHDZmp0H1vVinBlo9wc//cZjqLmOIiuTHrJdb
Gr2FSn0fo5vZm51WpBHZKeItnuwQj23Pb/F0SQoNXtwaBEyVZq2mQ1mF7rrtmwnqd79sdKb5M0+s
DEBjSzGOD15C9Ou/zpP+gKYgihzSOjqNQ+qtISv4Pua2ogTx2hbVqL/cvnb3de3cz38PGoL1Cm3R
+APc/kWoss1hZPJJx/lt6jwkzwcbMr7fwghCbxbUpNatxJ2N2AWqlv8FQH1/jgAtBobVWhAHQRvV
OUSKwBNKUTTJi3qwL2gq839Okm16ei2VWLE1rgO7QLtblapTY0M3epFW7gjBEIyjCXX+XqGUSDZD
294Hout6jbuV1hiBh9zICVuoLCL/Buw1B/FQ8tNG5W1nFIo/0GGSvbfyBiiu3WwN2utQQjSjRV5A
bzGHKPtqmKbgTAdkq4GRaJDzLsYQDI5WGZyFm/L7ZnyhgHfmrrc2oLPNl2S7rYGcHHBPrefNa5DD
LazgxCK8aupLdW/XAwoo20yTDVmJ3x145/iB0msP0Wh8DnLWAX4Gld3hyxewOzAogRJG06qB1LC5
cFaiz9qzz20BkrVaH3QAmSiADon33kSheiLAys488fe1bsv/vpYq5ZcgTqy9z8TCc532kQ6JVdrb
yAo7KMzhZXEpS5AisSmwd52Zyce+z4OHPhc6RzVlyyEa7G1oInoeI3GFWnxhvUZ7aMd5KLGV+Rh9
ux7NMPX6ZFP2GDyMWJ9GXWU9x7l4JvHeccDrXp1ysaMhte4EkwdpWLA9Ug9PngRQjLIONKAgAWZ6
9DLan+I3DWFEh9u0B2qqcdAMtux8gKWtFr8cmkFz0YH8eqnbUvpSHpK4JwqD3KC4hA36/PQaJjqv
jgMukwe6sgWtashmCYAsgNN/EHkPcZlMHchEhwqsTltvShnIHBE2S0QmiDOdTh1Sw6v39WgnXr2x
yt69o61ESo84OqUDOBzDlYSK2IK2KWSjbQmd3Wy3GR9stICNqt/C9MtuLdAACsgQaMHekYahWdTb
NWYGJQZNJ4Z211fCsFI1a8dhoMjsBcs3BvonN40ukE5plW/QZpBual1NvXlVxH6MFhA0KOnFS/Qp
eesPMHkakrdCyXH23tDwBKdHlVbMcz845qW0N53wTQ4CPOwCdBFVpfMEnfkOVV4w+vu95TyFHXsJ
wbp0Jmcn2QIkeexTnTfBo2JiS2aR++zEB/Thjix2n8bSbHcFxNZX5HWi1lhHQYI6mr5A6NWvF5iX
HL0PF0Ax8d0FYr/1N6AyBeoVbS7y6Ih0iSHSLjTMHQD6lMWWWdrvDVX4xy5U8ap1Ymgvo5FjYuA/
7RzD3gysdEFqUaafR6O5UAAAlB7ILiJ+vs2c0Gj0vbawCQ5C+0s25c4G4i74WjlgrYe0K/hhYnzt
eg12uR3IVkB4BfS2xfZmD+Jm2NQASiLPFaP55vepNDQITKnnok+3fDdXPSYxvkxOFzXVotP6FHRw
yw6JKjptEkCwpD7c3GRTUwTN7AGJIHJ8XGJeB8qbyxFZ6BVnjQvZuF+HoevbfV8BuvRmioBGOvIR
RHurX6doOeyn9l1MKeNxm8rgO+kfgSuZnRpjQwNQQ0McydWiSWSv8y3ZyUJnJJwEPSV2wrvNzRxZ
PAOnHYqsvy36br2b/bdFIyjZ9UUb+96SoXNK7yloA+KEvrsdx/Rl3qJoO5192H+gUfhL707A0+oI
4MvYJk5GZIv18Bbr6dVqEb/MOyDyzvuZvh5WADj5h4TnNVI6RXNtMzTwmcaEZpS89sAjXHuflIvO
dBDW/J3Kyv9s4f6JHJ4VHqekaQ6MAwgJ/SJ+xd98WAhDmn8Z8gzJ+fCnnuPU7HVOaBnhEXqpzWFK
SyiTDWqp8hK7YmS0XyTuz4seJC7npu1B52FG2H2JfHppPXA/gC9SLbMWXI7eoMoVKirJGdDjcef6
ytgyaPpdfCuosfNBHxYPQLesL6/i4WHsW/blwyRLNgbYVu3yIhvwHviKeTt7CFQO1Qm8QKI/qPE2
qVPwp7QZ7zPlZz9SnqKTEm9vj+DXbNBjighhmPypGfp7yp/9KeJtjX+NQBMbNMzQBbzyu/QzeCmg
zqxhEN3aRHXryVFtgwYw8YkAFaUw3f0Ijq0Z5pBXHFBPqGFs+Aj2qg58u9uKFz0kG222JyREUsTz
ojRfrmhRBbQkLUoYCjR2evOinQXtswSiJYAW4zXF9AboENfFEdoG2IFAlmseooe+vRBvrAUTcidg
WNEmsmtTk5jFkZZ4W4dMiQPe48Sw8GcGfb8L0CMar0DyER0nl6Xn1oFqUydE8aPT+3QZBC8KEt+r
DButOcKRZr8QAOkEQNpt3DZBA9VbPhV0AO25rDILDs9YKMqf3owOeLAXvWVg60KzUbSpFwycD/qB
HLmrcpyQXlN5foYAtIU+a/C9dXUyAlD1T0fjGthLaEeEjNo8I+0DfIu1I0oq+8g4eIhPI1JVedma
7fU1vzNwL9+MKFAfx8oCA1ivzG8yfU6iBBxEvTCXcaCgIwp80xEN7LeAoo/XTWYAz2ck/lbJbuOY
0ju4KnS8FdIl6aYAkSJQRlY8u2ODeYcY/x7QD6XpJkPr3S5jaGKnfxlg1msO9P9zN4Lp42YHN87a
zlLx/Id4V9tZHJRANrbgIitB75GlDX6lOidJY9OPmgXKxs6dfiYsg8oaF7abSyh61vy5ReWlkUhC
IjlwL5quWhDLpvJTUFoZ4Dukoe3a/3lSbdkA5xXqhCRVCfpbfTDAUwl4IfQz5PTLph0JZMqgCDMA
9mS6awV248ry62MC7c2L0IdidNZtVYLdXY/oAMC/Hbd46dSWIO/Mc4daMY3A4Qg+DiD7TmYYHW6m
ZGzyw9CbX8lEB7cLyp1vMjnPbONG7IrG+QmJnu4A7k/IGHVj2h+cqOyWIEJ3UGMaKuTbtZE8FEln
cziN7Sj/WWSmCbxMOh6xZbLW9dQPC8JaWgO6b/BeDg+NKYbO6ACWNPAWpMebGfS9AHBWXfc6oWkr
9M9O5jllHqSMDBl4uCcbDH+5rgnXqo78VZJy9antBfKoTnBhJrBcYqzAHupaxoGc02CaaKgs6y15
fd+p7/JQhEvy+njUnFzlfUNnsfrkgAv6CjmAsmmablk2xrkewC1GkaWD7uxaQTaR1mENfjqtM6g1
eVnbQXse/a5gw8QnAo4jeUhYtadlKQJISBD2GfUjjeICRJTYctZHWg05qw4k9rUCjZZbHmMbeniO
1WMbNgn2OUQzKwoeMWii4sG8G/BF3nHQ6J7QlY1bcxNVn2qQYyzMAcpsJf5oIRI+EeSC2pUZJeNd
FxUAXOjUKbbTkICNRQ1WPAxzVgq+AJohPeGhBL6WykazjWF7q0Qm1jIL898ChQcRgLDON2ZRxwuh
S3CGLsGFujSXIQcU9KO8JxM53RYENmZgD1B+RQQ53A5ETjSfbLdFLKcDRjfv7slutsYASRpoZqFf
3zo2XV3cVSK8hJNhg/qLKK2inIHIygJH6hQmP3I8y0Guoj2iDXAKLZh04zYFgE/aCO5mhNPpHArq
ymLddShLBU24CoJnUUp1vqUAlGGjLSCMjTtKHJAjbu1xDRLlZoUbLH8gR8Za1LxL6xkEGdneK8sC
N76Abe28C+4rCV2D3IkhqBBO09JsvORZDn658KY8/Fb79f0wICG/GKeXChs+/FVLiQ6Svv6Z2vmT
M6TFS2fgvxb9y+oz9gM5lD2z9tL1JRICtgP1eTFOdyryun1tBsMhRoHs45XL0X5/ZUdf2RDVfaVK
5FnK7AVF+/dX7rv0Kalyc5kUdn+e4mIDEjOwcU+2sbVLZXzjA77nQZeyK+hA/DUo/oMjev77Pero
EBUcEvMhBaHZ0mvr6ovTds8atI35f4PaCJXOKf1mWIb5HPVeumL40T9EWWhs0b+d7OM0aU+jhES8
E0zlJ0+EIIwWtvUdQhqvH8PCxzDCKPrecSQBP3wMNQX/+Bix7Ze/fYwGLzYnjvfkZTfi91wPkK9A
ESL/BCrY8sIlbit6ZAcmDsDyFZ4q7smEt612FbS829KQposJWCUaSj7O09HX7bVLPRWNAegxBymy
N9nxqufCuYallV+w1QIwQTpX6Ak41z7SSRiIIB3I1kSRRv1qriuQHF+BMMovbvg6HZJgqCfGDrIJ
dmceO2m/Hlp9lgL+7ho90KV65Mb9hNxKxpE41R6Q80C1B7LIJlgqVyTYYFvILqAEMh3BBgtNPfMH
maEuCqkYHUU6NRRVTEodq9q84L0lXMZVBT5MNdjNsdcMKnRgsu/xfgwy6Bj0j7ubA9IIiDbfotXY
QPE8vINcZ7fkyJ/tqHiXpeC+AsOEDzJU4KzJC87rYEeVvpxN3RISBAv0yIfrGTgwDUIsoJXsb8vY
avgKfT7lvaWN0FTwt6aHJnilD3RGXgYWt4XU3loCO9MNstwVIAk7T4J/YsRSq0fKNT8RhS359Ojm
05HmW+Tv88Zfq1S84WgkAywsHBy1TiU4lOgVcH4bJOMYV9AJ0S+LVCqnwxxtS44uX1TYb4dAQUJZ
VXj7HYR7l9gGB0ghVi8Adq2qLEifVdxUaPWDnbhp0zgAk0WdzXZfaYYxP1Qv2n6Lt5j9E69vA+5h
yL2MmrGdDjJl6BYZuhjpNthu3kjH5Z6cAHag3WKR5eI+svDgknJAp4Uu8wRBGK1GnrM9VXe88mGa
VPv8IWrwEl1b3GfY/V8M/Kd13EXhwo89e+UXAgVOLcw68Ha81Ar/pVTW6Bn2bFReg2Cvd8lsk1/B
srM28LyBZorTHY0M+zVSqmGZhdc5JtBEpHVsIPtSAJou2gN5JfTYFWgrHqNI2LQGmXtIix5FjjVo
SY48GPBIab7IRZlCwaoT10rVNeh3AFSqeSyuJYj7QdbiL6cR7LPLmvfQNAxDb1Pb7qs3xbaappLp
T/N1BDk9NNitHWjSoHeg8WSl/yntTGDulXZ9xD+lnTnLTUc0R/JOujJOXlTHEazr5jcv/ZpoKDz2
fu6fgum3hrtaehwOReyNy8INjE9GpP5xpkb2ahvezj7EGUlkLMa2GbdtkfKDGH2Q7ugvLXAQj6oa
1dXpJT9UnYL0uv5yNqD75ti9vLPTlzn8FT8k4AKd+nJwzXXlekgQgcTkMLWCHRSTLvSiE74g283x
pyFyCZDqpnk3Ny8mdyUFlLk/OCy9foYn7kr6HBJfhiXOdMjL7BP6Vz0gHn+Z6Ay8bsESnPLZuiS9
TDJWSQvaFNcHBdrv0bEA2D1zv9/MXEXx7Qq5V75ewXOA3dKsccGSRSJb04xbsGvk12jId4YBlk10
LyWLOh+TjYTKJ7TkfLaTk1nfm7pUa4g8OJgdIAa60osnbfvYIucEmYUauq06ghx5a+8s9JDNk9Be
3K1aiJspawrvIUcqF0YWVF9lhXKkw3JxyMO+eoYe2WxvFFSKIEhkr+u0qb9WeFe1rLJ85EUItqJc
AWms7b2ejg6o6Da9huTqNXK7J4hclCto76XXwUS6hc7INmib0jY6+9+JM0qkFwoT1OXjKKxlwCfQ
7es7mrOdeiW/2EyogzKBWSZrmuXWchxwR6kEh37FuptAgh1AhMcAQd6maRNrS0IXk8fvHas0H9N8
TB/ilv1FZoryY9/cFratvugoM/C2PAcepjTsK9410c3s4CaAerxzJVspxGpEk+OFO9AnSSDUvPKA
ut5SBE2wFdKdWgD2SjY9oXfB3jrnAXwWxQDxpWuwdotnwKWbXdg3bC106suD3ZHOe3uJbdGLjv+T
fZgyqM/W4UKMortPi8HfpKwv12Uh8s+gMeR30KUMliKU+edBNGha9iJvYQQYJlOIpITWOaJgi4PP
p8+He3KmVTI9piAhi/DqNEBna5VHJfvEuiG+DJ4c7vrU9U2k4Vy5r/CwzBaDFYU7m28tp237v8hh
lKC7OuRslPs5HLJ90JuBCBXAWDVYWKZqvLfjsnuWK3e0h2fTaCUEp8YMaiYYRlWnGSYNyMDqIVRJ
K4groJWFhvkIBbPIGa6oTAcXv3NPZMZfFwxFEUDuVdpgSR8qaDmEYO7I61nqJbSV3KQZ9ne3xy2y
I5laxMiQQAvg3WOYnra3h284rnVT77sA8glSYIFzgszL/KymiQw56BhkSEcb7O7YQ1rDptdVtrwb
5WM8hRvZiehMps70oXcsmr/IR6bbpJvt90lynOqD1Q1/Ufz/76SYCoB0la71kSf1xnOQRIB6VO3A
6++qiQ5GgrfNaxHK8lORhn9b+q2r9pp44eNl8gQ6QT4P3d+H5L0FI2PVnm7DIUXHmZVF9SowdqGt
O4tH7k8PGEXUZ9z/ccS9olgMmVs/AhLClk4u2MVnltpAVro5ggiu3w8txHICz2/PyC/zlQHAxOep
hpCGKuvmu1+LXWsBb7soAecGSQGEQnP+Hco74ovLPLZMUW6bl+wNTfvoFa9LDhMAS93gvC6JlvJj
hO9uLNvhi1GyHtSMOFPowVtA52D4UrS4Jp0N2vbHuJJPoIkNQFi6HGUuNqQNFiKtcnI9UFzUIE5e
07DpGgiFQ5GTlMJIM6zKmXd6s5O0mIsEBh7GaYJ3wZNfQDZ4gRM7xPNnAamO+eS96z/EmAD87Psp
5puo491KTF64i4NAffEgZ90NZfXUWmVyysAQvRih6/GFwmIoPe7AEQydTdtbVKwP7pKUhVuBZsUV
GpPtdTxU+L+usqlb8TKD7geNlbQ70IrY9nqEqBB0Qd1pzU1vCyzTX6Gjoh3x1gN0Jc909ma/mcg+
OdYczzVMhEyOPhthx1M12pGdTOT8r/YP6+M7/u7z/L4+fc6AEB1vaw/M2QToattYhgu18LdDDyJb
xbpzV6Tgfa8HH6WLIvnecC9M18C2I//TdCAZ0RPmGD4lEHpJPKjCJLhL/3Opm+VtuXl6Akpfd8yh
EK7VEOzS0d+itloGlp9tyEbaCR2YT++HzFzwnoEXG49SbkfWDqVRc8aNDX5mL5zW704eWOY/xzV/
fQAn1WvYDCPTYYEsuxNYQ9zP6a+wSY7/WO33MJpehhH+31x8+/mEjTEUmM6ycqBJz2vvErexfQHa
c0D/ML7opXnMJJgtKLK1ubxzXe6DK5FhU6LjmykG1aFowHVLMcpw3EXTAk3HUGOZY/QVwL7svLuC
uZrDsyGcjqCNeKBoWnYMcN/ic3HIbMf96AG1YodGfpdBB/PJrFCSCL0wOtEQVH/bJpfx1YAi3TVX
fKV0j2uacXbyq7Zc0HCaLH4HMmZz9majABBmLIo78tKSAoIbJxrqJVUGTj5asgC9TtZF8uREIWhR
jADJCrFklDfRh7bJAROHHNyRcildVE3QxIujDQ2tVAwHZkKzqK9F8SlC3ehqZ3MqhQKaGpTPt+lt
W5vLwOvWluRQKYyS4DLWaFVjkcp/VEMP2glPAmjc9WB/+GfE4MtDM+JR/yECyCmkxXXJ4w9reNi/
r8aYQx8e7yw5WwOJg5SKy20cJ0273yfGhoj0Z9vsB6k+SPbrBiywTmFYW6e2UZVgYDVFOa0+ejRE
yWQeEsKGMDVicGbTDVPzNonQOhT1ZqIRhb5NZGhHOIoIrdQJK89dlh4gP+hdAQ32rh5jT2jjak4g
ifUgWV77a+S3xzU5pWcEJ4WUldROMhVFdl96GQMrLWansZOs0VLfbGi6b7YWdqLN93m2ngQpjS3g
/fEDmUy/x0sViJ+39AnG3u8OAnrAC/LSGgw1uMJk/YVMQ2Wgg2jw0jv6CFDXrvcOc00AQH59IjD7
QPXLeCSLNHOoPk3fwyTud5SAa0GQu53qrpoTeEPM5T0etBdy0pcM1ViIvifiQl8wkUq0ffw+vc2r
aiVcBvrmIvV3MZ4DwO76OxnU+SeHJcWnHO9JfEzHc1RzfMcdZi8dJto7cgIhPd1xECUsacLbdNyv
cpC4Km/tu2Vyz/mVQBMMD6EVIL0T2HfAd5/WKCo3wxh/Bw3uN7eDvg+IRoJdLqDG6GWZ9YKJ5KeJ
qjL8lZMANFOsDDNhO0dD8C2jVncoi1saetFeUBd2FmHVZBsfrAUDZJC+dGnMwXaaoYKhK4tSS7lo
O5C17J3993jUDE8saES3Q+vyCAhrCqSCzvx9yAFWXlwteYyCxs3xLlnYUCbQG8CqWcS4h/d9CS6N
IbxAxSu8uBaqLHg9DrY9ZGwv4AhAzt9F69fgB0eKYGFiPYzdt0k5TrLMAuFq+vCfoTe4ydLR7MCN
XpJiaQ1a0qkbaPbpK9Q9Q/K2g3p32KPpTe/scF9yIeMXyR0NG2auBFhhP8fYeeC15Z9h9KjoHSho
B7n8Y1itVyMg81uY3sfMq5GdLmp0dnu7KK3W9WBU7tMBwAkIk23llKYH6IJlh9wy7K0CCuEshhIw
9tLyr12I1HXNnPIri8XXWAzVzzqB3l3qjWLBR0CgG1H+7IL6qzJE8TWviwTSOKl3VQw/5soQ2RkC
Fa9Xqa3x/VVcO07WqIM1oD9+qbn5yhoDpenhAMwWccS8M0MbcqaV+ZONJmkKDj+yILER+OsMubcr
RGLKvYPqDIR5HPtKtqj9Ige7fxwsPA4CB7LDzQQurFs8pK8AaWxNvKU2VnOZD8+9nCBaWtoPjhrd
Pdcvqy6wGxsrVQnK2FN7RrF9dBYfjLN4PBm5jkzW9n5sff+vMjWPJlhObieea82W4NfJbzFlEqin
WNYv9I5Mb8v0oqx6iM23obkj+xD4Z8F9YB+y6WsXQXbglt6lNLC22wxi57YbbajzQA1PVQSlCkhF
WKsYdUZIziXTPQ9bc0kBTvCUytpeigLN6k0bZct2MqPNFDv2vQHE7XywAiaOQWuv+zxEeoscFDJA
bmlZ4Ee2IVuP/r+V6cQRhOm69twPoAuRTjpuyqLF368uDSQgW7XHS6P6AvZcDxKVjrHv9JCxTR2M
3nMF8pqD40O9T2jtaCufvGXXgsJ/8owCTFjVz0px40Wf+Gn1emKBHzdtIQjiWKguFlZmPdW+lCvR
tfZ5sKAtkDZxvkfBAIwO4RSsKwZVhMQKi2VWgXwn0kJ1hT7rfKC9AeTB2LRQ9EtG01r/ewwF0iFJ
wHYidPRtMToT+beikAG2W/xIW86+FNMDM6YjyZClCVMP2kc7TPI1DN8WvTl98/2neeBDAcv9aL80
kGVYgPhIXAUP/Y3ygbEZQGN4YkkQr7u6tZ5Ko/uWl2P4k8XgwcNb3Q/QPfPFqCcZ7NckgG/HExp6
EjBrGubTNI7zJMiqzpOaEgktwE2MsE8Pce0Yy2wakiVyTukhCkeQtJNHhol6PSXXlJpIoDj5tOcj
CmiFbqssDTSCxxaE16EFFh+DEAwaRt42j4adVMuyasWLyoez56DXa9EP3/rWlz/RMvW38B3/ycs4
eJj90T6nnplC96kVe/xlq1OqOFu3tu9dWdI+x2G0nXT9iA5DqQJgawT6xmmccZSLU2fcW1SBehfz
5ha+UHsaSROK81IF05YgQeUInfK+QUZvRghp+BAoWf5sa10wUJAoNQVT3Pg2l1BHtB7F/et64PaK
Tn4qj+DfQHuK6RmrW4alt81PYEkH5kYnaQoboMDScUFVptHR+kCTQmg7rW+2KQnuLeOlxrZ7H/tB
hV2yaYz4G0areTgOuXtWQ56gczcOkC4AcVKsD+QAk1244E4htu+i8ba8alTWn27BjqeJvdPq+i4M
Qu7xenTyBlzgzyCICU5tWTl8IZEP2AU8fK4YC+9Vi33LCvD7jctBPjaHoOdqWiRxaODuovIV8EQQ
Nbjdn0aWVSC4XtONSZLdVp19X2QyXw06mDxhhgrcwmwBEEzaOfjDzY9Wzxm3QLaItnTNduhqesSI
FejLpFOTiA9vLjIOVmID1Qdshp5CGnjv4kRvlWJFgU5soT2IVx7fMXuYbfMKXFV3DWTabLHI/x9r
X7YcKc9s+0REMA+3Nc+u8tj2DdHugVkgQAh4+rOU+DP++u//7NgR+4ZAqZSosguQMleuVRWQmzAM
+5pkI985SZvvmeUMdyOEIKERl/LXHnKPnhZpv3zJd25pem+tV/RLGlS4Kd/J3ADzSCCGOwtTToMK
3T3TE8Fm7Q4xIncaFALXdg3SYW1CoW9RqAoBV1Uq0KHq+RJBq+Bs2dIArkZt7cG1EYP+CqUHIGT8
8MOuCcwlTcWBN0fIZ/E5WC8TuYU+GuSNkc65A2a4vysyyc+mC4X6xixciO+AR0VP6uFQBvqNWq4y
0Rl4S/KdcFV5ghpKk1AH06Jso1eA33lhzT5mCfK8XZkCkdTE8MNkzWxsNPvMBCHhfCnklvBpgKDZ
0Wz9kO7CNG0uDUgV1r4vkzXdUaW6rfSEPeiyMk/UqsOgPTMuwPuHPjoEXJdrF4iLdVoGHzZUrt7C
UvOnexFVtexcjdYd+dOtCPL4Zh3Fkq/niWTYXC3IFp9pHgSHQb8xeCmCTKBUqRT/lZElvxuZelen
g3h3E4K1nuyN63hLozbMYx2x/slM4207+MZrLg0oWbN62JJbhhR6bmBjX4+defhv046mVi1cCRou
mrYIJTtYBAusNWHtUDUYrgtnbDfEQkbNFLH1L81YNYmyTK95uJ57Q4mghM5+R3gtPHXQFDo0Gb4l
Ne0Y0fLS9VGIoHpTR3FExhVwiaqpp8AeNoqmn5pIGSTnrGqzqRkNUj9HlfZrmgkZj0sase/UihrH
uXSt/uyN4/jUsqa906AjRn2xYcXXOg8u1NcDuXitBwucAbgiGDX4DQusXQiCladEGzVgioYN9RWd
ady7IAykccIR9cPQJkvqq8YoeXSL3xV+eVuZAusuQtY9yIJloOXKu6OryJ0AG7Z2qWlX0NIBX9Tk
gmoabjnOjVopy01gABNjQ83O6MsLy4ILtWgQwwJ9gQBBd6QmTen54uZl6eOgaE/yrs7uNRW1ZVVs
b7HA6CB3E1f7HrX7F3JBUia+QINiPw9oi0bfohAACAo1CR1EkTTTJFHBu70F6PICDBMBUtmVu0h5
ADRzZdvawtScGCJbTbCyxRheq7wMr6iWzHcJ5I0WOvlwE2V2rBIX6qUDOQ8HFkTudXLKajxcavwG
pnmzAExJupNFu3nQfC2mLmOkoLANMuasUHAFDEkQ6ebRwR/ncy1QyARobWp/efv3yZCvhYcgeNXq
21Tk3c5FtdBDFDs/43QsfjA9QObAK58K0KX9zSGrvadgKKvJAS/eblcN2HSpGXJslu498MgsEhea
9syIqrOXa9aL2WzGsEheKt7zS59EwGkrs2Ay3mYAjm+QjLJe5kEfTazWU0SyxrE8Tm/G3gxwjyRx
ifI+yCN9OYgQgLe4G6Dyi45avVvpDDLv3gUbnsTqgxVZAtPEOicry22YM6jhOXYAWde8WTuNmT41
BZaCSRu1P0vEqjTTtn83SGNV3pC+Oi2CGjnw2dhpC2wPsfw+GFWNYjs1PITYzTR89PX6CSmPbp3m
WO3XCgvhKnxEU9t4XXriQi1PB5vC2GbN0hgM4DtUr/DlR28UoVyeOyUQU2ro5/jA79lGD8BgmoDC
GrEAFMJ3qkYlt0CrghvkAXl7H1xR2At0nqm/CflI/SG43VamFYxHGpirgS0Vt4z9I8+T4eCpsgre
+uziqDNqRm6I+zTsTsYIrW2wcICfkZfyRG7kMWpRuW0FyGL3AB+Jpe8UHBnPQZtqA8I8LReJocur
0fnVBdgXDWhWpE5dWZX4fVZKnPSfEVaUBTcQAoLDPLd/eI3fHOnlJOokuEAGbdvGeNMvazPqNmDS
q1fzUk8NcGXeHskkQdO30X0LIGmER5vU7d/CvNqDeEf7ZTjGCcKl42sDZoGlh3r/O/BmaTtH6N0O
5aVAbapBnoO6xVTn+7GPy7sxtNkiG1h8zlVVapYAHi0hCTS1Pu1O47BmVcjiwCxwKc4kM4CFQtdH
Ex7YVXV2oI4cP691mdvI8ZshlFyFPpw5GNJexO9KGuIlMvsIHLlgRQt4YL004P/apIbsN+QE1taP
MabL7Rfjhx3lO8lZchPcih/MwgIwPtdBX1WnyUPelPUJT5xX6hzjuDqDovrMejc/WUOWr6CMC4FF
1QwE3oALOqVDqKV4hKmeoc/Q40G4Uwn1uGsyds47IHH5zR48fsmBH120XaB/i+teW5XcZHtqZshY
QB1TPmWG2oIBZ7uIwQzzLUx5D2yF7u+92E+PqDp1l1gOLUTWNM9jEcVnXRsCEOgCBgAh2XallX50
KFVTuTXKTY94fEa8EppoUY1kGFBYK1DZxAdqfroZajaAxcCNRqCCsX5HZQcYtqrye+Aipq4i5qle
SyCthH/pA1aeUBHnrj49kJJACUAq5dJVHmELSnnygCZR+T3iH3OQhwbFOXARgSMZDyT9vkUybT1y
1ID0JTfuUUpv3OdNsKkRpbwjjyJJLSAOgn6B6BR4dr3UHRd42gx7crYtFGY3Qw3MFYbSiFrNiXBk
vbZLORbLytU2fee8mtDU2megY1q0ihnGGcPqSE2I1FhPjmg+mlE/JJsEpcqrnjfurmIQDKO9uotv
vWtKmaxoI0+91KTd+uxstzI8IqiTLiir1dotqIJT1m2S2tcAUi7EobEt/6gDtTVlx7IQlFw9Mqw0
gOyUOquHPtkOwABNM80D/pwTkSKoEq6yGMseMwfQLS667BpkeKP1o3fjIYMJGIJjb/pvs6lLXUgi
2IVcRm0u0qUXF80q1dpsM7WraFSc5Ym1n9pGiJcvL9mFpigLN7sOvcD+UA0G3m6aP0eJLUjq+kOe
HItIZiesdj4Oo58C7PNnOy4rMK/XR7LTiDYMLNCo6kQ1Y108BTYfuxCCwR5qKa1QMxdkc1QH/v3l
kgEUtZ5pQOgMYXSkUYG0i5PiYXQG57FvAJMZkjsByrlHsljauAd9hLg2ytRZOl+klfCO5MGQkVjV
DZTQaq12saJCqWTDwSFFQ2NIyR5QjBUsqImSWOPyP1zJs7i4JoC41MjCByJ3UCk98uLYqkPSW2iL
IS6AGRqLI51Rd2mLHuTEVg/exs8xEblTP3lWYwU+nz9PqV+rO76GlFaytfMoW5Fu+L5Q1WEVficr
s9blWQCAf3byPFvlumkde7f81YSZOBlSfByi1BYnsrk++PUcOz9S56g8BNgaEEf7dKGeHhV0oHQG
r1qh3eY01dh58VEf+GvzWVluI81AJkpT0UFrQVGpvKhFrjRwjNtp4JTR+meuefp/z0X2zyvOc5n/
XJFmNhmzjqjFxuMTDyOeofKWELz+ZxPbHfMpbfFYmXuxnPjapF4kxOPcrM+2o8lzbzbhHq+2Q2um
QOyQbTr1AVDZp4ZxIBsdmFuhnlkdUGYAktKXuMUOArxdjTc8aYDf+6n2UrW8fGeW/+Ljh/AOKujp
BHjS6eRfXXrYe8+QyjiobqZG/g9T/J/7QAIMVV7g7147wnFOvHftBRE9FHEeb2ro1E7sEJYHZZeq
0p1Li6/8bPqPyWhaL38bFPpmPbFD/OegPq2sl8iyk5NkKL4UhdZf6dAmXg6tzOVsGRGIu7qJWpBn
sRJ91RWbJauMrZFgj+pKY/gyNBdLLeRlOE3ZGeDq0HsVlFBXUDG9Kw9jY5uFIIIlm40M5aJuPQZq
UFatOzCR7kOvyZ8HbdwybgLUquy6lQWzXUblh90DY9ueA1/37JTYQ37aZ/9/20uO+jXKXk2JL5W9
AuUlNJmHKVnGQVt7EkH9OOfP8s7k287x++WcP5NIYSIKm/ibOSkm7Og1j+z+SKbJHi/LEBVllHMb
tTA7xVb1OF9a4IGz5TwelvM0ddh9nZo6BiOfpqaJdFA5X4VrLkcDFYKNOyIwmAOScskr111qdVOg
DqAPL1MPnlDDHnUtT4WykV9thlBQBIJkSzNMY2mCz1kk2H1Q0KQm/TxgeTrNNJvmOXmSbfG+8Y7U
CRzYferk4tShjH/VFx5W3GohM6088OKrBhupWWXywTO9K/MBVF2qScsVh0XItckwO5LN9UFwAFD4
HXVObmpeF6nwzWxj5u95Wm3wv05LgwINwaxUNhn2UVgG0bQdGK2pkw7t57Rhg63CUGFV1beas69a
rOxoPeNHwEFQk9Yz1HT9TqIQCamJuUm9qGXD/ZKd/Ai7ng4VxNuwH78HLbZEkad3JxCKY41HbU8Z
6YwOScggEZvVWxoagmUdrw01hNrzDGEJgn+rq+//sE8zf7nIkAfJwvOZ3CDE0e17L3ow7U5/8yDE
GoRO8qMQabes+9S/QAK4PYHGA+WEQxl8N/iZHByoEi9LD5zyvK+qM4OOyIo63K0Fjal3KDvzlctl
cg7iqLjEI7AHSG0lP1zzsauM8buFovQVdGyZWjaHW6SIEXtoINyJd+7wVuh2s0gyK7oy5toX6sAW
ALUVqkNDid3UUWngXw5N1FH0/OAZ8QDaIgWB6ht5TzbZOkDZDd1wzxEZ3FiRJu/CPDbvjFq/NWpR
myKVRC3ZavFGA2M+FIFR0BJ5nnlAVGVPRS1zoQs1oe7sHEB+PnWSP9npMCC1dHASd/enXU0Ldmjt
UBrt7ov/Z/1MNmrxEQU5U+cfw1G9i/yxLqePN9fbkBsgkew4Vvl2ntYEpv6c+nLJtaY/uy4SOj0w
+XddiNc1Cs2S+yYLAPstodjQ1wFbGrZRvXhNjTI+Wedvvg8UgJTsR5CBPIm54rew2SrLCg/6ofdI
BqXYpeTNsgqs8DdSZ4Bx59l7n/xEjR5/soUY1jEejSeus/JoILu6GX0bi0qQDyyiwm9/WGa01Ma8
+A0O7mfhDPZLoPUI7iPyfnE1Xd9DFVXbetiT3VLmd0vZ6sbbYHd76Rr5b90bD2II+BtAmxDoAvuh
J5pFLLvxQTdZug1tnh2412R3th9HKyPo5BuQ9NuhyvJf+hB/E3k6PHeyH7D7NNgpMIR9wp1drr3O
K188gXCgcrXacZ94fnzkdeIsqygVoMB2mmPiG+ND2xgP4Olw3qDRDDWn0G5P0A+r7kHT9k52fBlE
ZTouzwy0dbe6iQGkTvyVFqC4DgSY0UUrWHLmRozNvmV177WzdtOE/QC4BjJZysFs3GGLGsp4nZoZ
u6L4hV3LEAVeCDhUiNc7xdWA9pq/qAp84jG/IxNquDRkpmVgxYteK3eR1qYbqUAf+FdrN9PPkwXC
xvJgqffe1BGiWmAMyyu1Yjcsz4UZn+dBeYm3/hAnIPH8nIghYbzCzZRuNIKIYEH9MTH5eLHRLAq/
/kFkb6Pi46wyMRzbYsEcRfk2Eb9NR/Khw5d21UfjsQHWVRj+ARI2C8cFi0eZW5cJszBCGgPBgXRD
GIeImc0ZBRrP1EkmNzbOptV9+DdAuCNNFjlHrfadJdFR2GX9rUxs495E0Oz0F3vH2Vd7arbfnLz5
8OcAAC2JvQK/m29BmJr3fYRqqimSxcKu+eB3RRLk5LngBiVMApWqFeBfaOsW3BOhfcUfpnzqIMm0
a1HCvWkHy/g24sEbCS9+xysM9ClNpp0G4Yx3UKn2QZSBgmQ1Ejnd8qlXI5sSgaHIraaR5OCEKAKj
kRYQFXcihei4989IuqbuAaJII53Y1781AB+RA1Z6qL2I1kVU2/dAiKcb/DOCk8wS8A1DvHpnNVaF
vEBsQS1c6NCjtkCvapnZD0gXbYbKGyPUJMZrcHQZP1IblYVAzKbPzqjLVWBK866Ukbbtxq49uLwd
TsizQ3zcK/k9x2Me5Xkde8Uy4jHMAO5dxPejqMEYVnmVUhWxXxtNZ8u/fbZRWP/x2aJK//LZEk2D
yK6q/aLSrbhvimVjxe1hKs5STQD62wOVfTWmdo86kmZfySyTC0RWQSFH4Tq/9vjaSsAYMBldpG3X
fh9rC6SxGXatrbfpIWa2jPsQf3UyNmWCd3TknEal4tWrAxO6t2kiiJ17Vb+1eo8dNEBCztIV/ZnO
6CDSEgxloeuu5g7Ow/ek0cNFUXv9xkoja+97VXzvD6qkbQDVL5AnJ5R4Vi/kMdiWifym9YTqH7mE
Hnt06PEosea0/pcY/3RKTiOcKAXgpYmzkX2MbT/Y6AYEdx3PRw1KmK+5ghU3VtMujBbIwA6woEfX
AUTazsZv5BbqoDl1qgoRuA57jSRp20ur3LoItXxq+N/cetz5WwYoImSsPPFUF8UWpdzI6+HO25hO
PG4L1ZR5tUyhG/KSMa4fMtOF7Lg26q+60/8a0sC/ItHc34FNGxXryt8yAnfZCA+ZKzVtIdiW/IfU
+5i2RNx4NxaobAe1Nhh2Nz4wY0tkF5M9bW2pWelpup82vqoXFRvJlyZimck+5Toy0RzVpT4BV6PE
6RaG0TnrgAX6ySG0K14SnbtBecb144pQpzlGLeI0+Wi2JxSZgF6iAFH1CQKdobmJKhSVl14vN9RP
B81LvqduZW57ZgrUsOCQsKg7lw0vUcqfO2CQ8d1+QcakbD58LFeIZdU0yP4qb+oQXtSD/xJKC1mF
5C201sVZyBBgQuhLgVQOEo0yA5ofqXucYuXVbsD41i58hCb7BRlr1UNnPpAy+5J7d7O9MkxQf0y9
wloZFYCGPVYGDl7jx4ZuNNxC8bnNbNxzdBr7D5WVp1A4Q9ycDshR5RIh3X/aLfiFGHj9yfJlJLXH
LDGgWb6kueYxEBJCKF4dzMKz1nafu/kF9GDtRgcX+KUyQuusiydDwb3oQGY6G2NpLd10YOsEKxUP
e5DQP41RsSSXjGxDwGro98T2ep6hTvQn7E5i0PT5gi00qJIdAnWgsyhzWgYmBRdG7OeCNVnbsbYB
31VejmdD6bwZduRDJtsp/xlNU85t8qFmWRaOvZx7XMMrV4YLQclaImEkWfJxSBGNrFEvj3be+xyE
Q9GvyZZTD7k7tVduukL7TRHIL0HKLEmg8hODPL0Fmv2EvePXaOYfwU0a7DvRk5Zoz0BBW2dTAz+g
tOIBSvFDeuZDzsC9JLQbitDMJW9jEzGePFqAMZL97KNsDZAiA/YjgXCNE8a/RMrfy8htv9UD8vaa
G+v3WPD44J5sdPwfy2yPl1YHFpwa1fxetnbxcsX94DD8LVI5nKZTzRLawaixpmIZRyWR6qGDK4HM
GkCL12M32CYmivZAh/EK4OUNYp31gz9WwQnFgvWS7JoA+WJZx/wuC63xGjg91i9qQAyuAGSMSudo
o7740S8hpyt19hSVY73owch3osMgteKkq8Nso6aQolk6ubkpRwDCJWvOjRuVTwFQsPeNHy51s46B
a1nVLsufnL4tnxB5BbyxEvfkGJX5BSgp/45adVr/7BkfpkmgVwda1TzGfajmLNWGFg8iuadmPjrj
Clgge0vN1q+QHkSAe0PNIQkb7MZqf2Wpi4IrNNkju2EtqReZeO3AS9BbUK/vdsm5bbFCpV69N+s7
hAxu1Imla7KonEHfFZpmjWBbzmoUZNSHFosDhJKKLDzjtxWe6UyT1TfwZcudaZTOuDB52CEAP4AJ
3iiwMSygzKzO6BBBFeAQJjjMzb/5zcNoBLnQsLn5v59qvuQfU/3xCeZr/OFHHV4jxb4zHsIYIssa
VELKBZ3OBxB/OKvSqvoFhBLy49zhJaCk52XxzxBqz92+mnFu0tmfF8hbZCQNDyyH//9pYv75wegq
9Ekm43xVMro1t8uFaxu3USTYu6kPMQ+h5uRCpzSkqtIXKG/yvWYl5bWFNKSDVNCJKcZOOlSDAxSI
FlbLwbQ+bJLO0myjQdToPKg7ANho0WxqkaFW4nMsjShToOV6zzzP9lFH7faY40lEV507BtDrSFdm
F+bHWJmLuHPXWZUEy+mKnxMjSoXCbXB4S7p2Lhh2ydxIV9NUNDgWr7kn47tpqlwY1TpOND65BFpw
sUBCtAXDhDi4QheH6czLu4+zv9jIpfdtL8eNjXF0YJ9ns81V08yzUsds42AJXaY27njQuwX3VeeB
myoGkzo1QycL7oUJCW2ZmXex8uCQV9vFrdMtqZPbfnBfIt5ScKmfp0FSQCkQRTyIfAEiykTD7nzL
uoAmhf+sRueiuXr10xbeJfZwwmDxw7Q5eUkObqZAD/de3T8RIJ1g6JHCoiMSMNlnE3mQveDjHarM
F/qADUHupFcQ6Nm3NEm9Cx5Ia2rRQRvB5pxb7c9uiDJk+log8qqAN0vfDcFi4BXRsc5ttZ/n7mv7
eZalxoeNzrrcdl/jeMgXell4r1NvtNWN4CETIrs5jpPdwHvtnpp2PJIJ4hDZrQUQ/y7EswyqeX20
JLeuu8UgY7qSFx3autllVinP1OqTNLvVrHwpPQYmDTUzmfoGnBWuZkb72daVVr30Uz3bkgt15KJA
0UWJIh6y0Zwxh5xo1NrZar5q5Alrm/VgoJ7ni6zc3HtGD7yW4eMDp+XoH223vdEw+krARXDInFZf
Zjc4aHjT6SPMXyHDjlKC/esym1hYX/vAi0/zJxNemCwM0CSiJhV/MPJt3DpcaJrrfflW3AwBIzVB
V0UudAhGcIA0RmNM34om9boAontFIZbzZfWW+TuNA7c+f9Ou7rSD7stv8x8OAVLw/ot8P3+6njnB
XRm90lzT/zDoKxV1He6m5ljZBzBsSFVMI/eeCZEErSz672nTPpp5kT2mkGw8eLoOhK6yQ8/O0sr2
MmIdDvCn32xaUBnt/aKynwSI7shJd01j2bp6fU4sR1tpTlksBAT4HrreeJbtwM5StdwqGDfAioA5
mQfGQ+329dUH6VXrZ8YDmToD1F5RESVHsvVdVO2KpNSX0wDHjB56YxMKYYCJExA9rKu7dE+TgxM3
OyAqYiyoSQMC/Fg01+hvZOpGhBLzvqu3NDmqTYpTarFf1EkfV0uMI1K40d109daSQJsl7pom871M
XnS7upA/HYI0/V5mnnGiVo/l4Tb0zA50IvhCo9ZHNyBVVtRJphISmQu7DvsDNbOxsnZegmAdudBH
kKiM08cHMmgeNF4CPuo7+gCg9dAPkeixlcSeSiYvemJ1t9H2xLUa5c9QBsE3SLsPaygCDruoRzMW
2gqkW8BopkFwquoCCnyooP4GnkIblLhFe6y6BNA18zaZOyjwCc7BF4IYzfJjxw0Ktd2E05ux+RlS
H8eOVYsvQD0rbSAmblj3Gj52FYUvlL+OdPYuGlE+Vkiy7UQDiR9EaYNH5UCpbawB3+3mTUOQ8z11
AIDMpP07s/K7Nh/MV5G2A/RATXZzraTb+tzsDyF3M8QpMh2sgXb/mA1QxmUQ6PyhhkOj1P6dYLhX
IBiMn2i4Ca0cP41cR0mCqiNPfA3MFkaG4rM87p+hUQEuZ9hnN6mqz/PAQxoRAbXJzUXtPbmhOuJj
tkG5zbMl6Y+QiA4geTyA5hvlHdqiGH4WXgx0aWC+QHaYA5RoFLumb7Nn3tknrzLid9Tz5MsK8OiL
8Ez9XBoDUmvWkLx/jpQ5xChoZOlGgG1blr7S0hQJoojlz3TGIjebzuRfbH/zi3RDx3Ozyr/k2TTX
Go5gBtt9yepNOTZneNCc0d1Tem3q9ZAlWzsaR5nJZ46OnGmWnDc7svdpvmAjEruXqquqrQv6gRez
qCY+Kzf3jXVm+fUeKCSI8+blxGeFtTTsaQsCbTPQnpW/jzgZqtQAU3BIQNyspLlW2Pll7AbgweZx
9l/acpmKRZiI8BhkkB0BVCYrL8XoIOFiyBV1IE9YXhJoCFqrdOxXwFCFx9ktHJx4M0S5t+xtVHNK
ADWOoui6x1iabA2Wsn4zNUcQsdlujY9ket2jkMYIAtf8RJ10kB4Iw1DUdaMWzdZnxsdstiE/Zoss
Ldp0grWIePlmtiDOLMgPnaRv1BdqNXre7NKgqJfUpAOCvCDmjJqLzQMANpVHAwKxpa2kRMj2lzkm
DzXg33P87SoWh/Zr1YF7Mh7s6kHLjCNxM4RQJ91lqLVa9+qmgEZfomLR8o5DtPvBluNRh/jrGg9H
7xg3Ubxs/dE+NVlpPeugS59o6wQrD2ChrFYRUHPfyC3MuX0y9Gjrm2WHonr3ne6YpoFwBUfM4tbq
entso85f6VGWvIviXHIreOsy0K6O7Zgc9CJnD2og9ddZCQ0dE3AhK8ncfZZjHrcx3Z8RAj5x3Mp3
ZEvlsrOD+Jr5hgEx1xEso1Y5QkQ5+/B1oMgiIMfIVgaSpx0YesH9Yeurns4sbFUlEz7CBTibetWZ
FX932h4q7j7KhNQBpJgi2jYA9G6d1kZSVuBJ1GIZAX5/b9wGeM7cuIfUuuJLm/4ZcTusGhdBV/pf
5nGX3qAspzS4rk6gO285uHYhpijfzLHXlyJLJbT0Irlr3U7b6ch03kmUhC+Rlxtfed+fiEM7YGDv
TEr5pvMccpCov9BkWjwylN6jdBtnUV1BNhSP5EctFR+2uZfOmK43a8lqMAPZeFCiRKM40EcO3Tw/
ubz+Pn1i9VXcCmRf5FHEYgfFgvQpKKpTWWrBYwrCpwOeKOoulMObsuc63hZmHNsH1wNVyr/tIxIZ
i9Jo+A6Pv/6MBX9/Hh1XQh/aLreZWSULrvcQIaAeL07GRcudeFvKAbpmGnQQ/EAFtVRztnlZPuyA
batvnTo0INZH9gI2alLHbCsbr9nw0OyWhHIjvBv2wDfPdsM94dtmu+al41YHdniRE03rrGwVWPUN
ubVmzQSeHpFmmHcsc7R1os4id/g4I9vfegEsBX0OsJLbFL+eg4/UwaYZveqprtlPC1HGnwlvNgjE
yTejCLMV8FPDRfg+IntG2WxY7rlLk43aIvQL4+QTIwIFiqntICKHdU50IBMdPBVFpjOkKaDlWo0Q
ogV4dZN6AtXKquCOQFxkAwEA9G8s94xATnkJ1OOXCfPVhLLcLrUdPJIrrc/2tq7hLcEzaKB3TWRD
TMdIf4a4K3zTdb5XQZyuDMcpLkGm+8d4LJt1L5hArTfqxaHm+dNuit9D2bWPfpy02zAsi31UOFBK
U5ORx2hBcT1pnO8I7aer0BvZytP9YQcKQcKo0yFgjK9DzzHX1JQo3rt3Pxxsy9m6RQG4+NA+jCxE
aX+WFHvkNFBgCIWHG5RBPmzcO2thumexu/6bZkVo4VWrOkeVivdYrK8AWZTaA6Jr+CvIJKpWVPuf
IXW1Q67XxCvMq28gUqxvMYIxk42a1AF0e7uzlpoHAoTO7swnlIF3B9usFDe1j/BhDWmIuemCQBF/
V+ucWhEQ0r4bLDPFMA6p1me3qaMHz2nzUzdk4ZIYvd1/7KK08lNpKXkmRODX4PLNIUpYLXDbGu/g
2xDA/Jv51RPuAK4X/CNyJ+kedL8G4ZB61A7xh28Xg9HYMkV8HxsgrxYhElnYG45vtg5lnl4ML5CL
+bATEAMcmZOd/EeWhutIG1Fj0LbZzpZJvEGSA3k9f8RzEblysNugKCTL852RFe038ojbxN6mEOdb
YLFVLCfq+VbT++1f20Q8j3wZqmQcP9iZLqjhYreB+hn9SUX9tUm9iPjLPf39eSL/o/ePsbNzp6bi
via2YzQe5ICkK6TQ+bFHBGDDasN6YICEQeaYjT/L8K7qZfjLGvlvy/H9J5Eb2FlGfXgCCryexoii
0tZsQKUS3W/6YNfbVItLxJ7UGkioBY9UhzwYraWuf59rpue66gpkEvuCQ9zHRuW1dIsGAsWD+KjE
nv2gyYC1eVc82Xqj43cqa3DTFNYmdwAuTjJenVEEz9aAPfHn2jN+UGmj5v7AYyv7OY/RkzFeaaHz
Klz8M6lqDQhjvpmbQdPzDeSR403uRdHJGVB65fQvhH4vyw7SdHE4XHzblydTYCOT8ND43mSTg9U/
6L2xQLaAAyGCW6LEChNhYbs6kQxNoZqOalKv1aG2k3qxVzSfqPdvYzM3RuaiYCBQ1dgFywSsKyFA
a/LeP3KhY6mp7LJ2QRgwtK9c+KX1W2Sefw892hUYbqPiFkeqgEEkJzB1O/YPhhriFWg17Dutgurf
oHnZU5SX9RpKUuMZJV/5wa0ydztWpXW10spZdo4bv3Ymuy/y0v6Nwn7gGwPxM+b/DPdiAfhGl5kg
8se7AvwIAUIxQXFy2i4EeqB/ptuf7KbN3K1X1ZP6UDCYxRW13UfGIIw0CxIVVdxuHRGDDHeEINHc
YVQ2BD+0KxhswERVAbWP4MqCO4k8UrMdyo8mlR7i7fC1d/h3k3pTHeVh/3VsOQKjw1mxArXtyWk8
tg/UAgtoRCiy+byIz9Smg3IJy5Ht08xLTgYWn8RnkAr5K3TK+OrK3r7Xx+xCZAgWk9YWsNF0Q15D
Mf5ClV50xdp28iKzOVjw6nN4qZXr51zgr5i8WFO5G+E31hoRSgCE+1p/SSxww+G+Dm8sbsDHjYf/
GTUyyEGFXYygi7TOI6DiEEdsrPu2bNplabD+WxpY37vAy36ZvMVwlYdyco6tkp79dAMIrfaRo0OQ
LcI9HTXgRpED0iSdkZxDQ/v+/xg7r+XGkWxdv0pHXx/Mhkdix+65oAO9KFOqKt0gVKbhbcI//fkA
1ewyPafndFQzRBiKAsHMlf/6Tar45ltB2SVadi7i8HUp05YFgkDluhJGlxyXYs01uQcRw5fbxc1r
8fVqBz+9KDVTxez8tWxvhhZpx7zd7MX6+6HLdmI6UyYGt1ph2Dt5iGay9w7x4rkmwk+ZjwzawYvt
GqdhfxUIqKEaNOGnmGgAS8V7Q3ci3/v5zESLplueGe9zKpsLFkz5hao3v7ACiffWoDwLI4pORhzt
Aj2rHtM07m524kBo6UkGHcBc1rWvqvtlr9JZzTkIxMvbXnW0v0jEHyeKI1YttqkQeQlCthy7PGBc
t7P6XLlbnkWVa29+/+2//vk/n4f/Dr4WN2ikQZH/lrfZrYjyRv7xu63+/lv5tvnw5Y/fTVcYwrJM
PCwsF/cR2xbs//z6QBOco7X/Ezb4jZFGpD+aspCPjb4hgCD7Eud+gDYtqIBuXXNvuLOrAkr6hyYZ
keG2rfOF1jnt8/xzp2ze1rFBHyYnFCteslRYvWV1e6hmVnq1pzDzxOIrR1yquQrHKvLeUgaTqPnp
OTriawgR5nuZESdWvKEbkxEQgjPR8hAk/o/bloOrLN2o3ONH4olhz84PVp4NF2N+GOKm3hUMejgy
/WtvWrcfMNPP9lanUrFbmV3DRxLd2yHLucvBywuQpqCu/v7Sm/pfL71tmzZ3lmXRg7bNny899niF
0kvHfmz6aNzTBA5gTWnTNjOV6mOd0DSZy4l+QgddCbO+LUfYaJ6QaqvQxP79UXXuK8csFD+8Tq/O
NhvG0BJWrBwtS4Yf06jWN7GR9BeHSMxTVeKTMdKbep4wfeby2l/mQ/GfhuM9H6r6JI0E6XhevmZa
Pd61YWwcTVNnzEXS4PyH+9I1fr04pgrqy9UxoYbYlm39fHF6kVQC6nz++Fak26WFLr8wn+lQFPck
ynb3SPXfLcNhJHNltwx5y9P5KOha+f1YklWsh+4rGHC7ta0sxzWNgSnMJWENltV80Nv64sw1IpPi
Qx6rxXtLKYkMKnsOHQvzJJ1bqBT1DaL9joa99VjMbvoV3rbYHST+admGZVjiNSX+j8ve5YQ6GnbW
7MsPakZqbR2Z6PaMbA04FR8mJ8e138+RPA4+nhlGn9Rr6aMiDJtHsuutx1+ONbWbtPWDILnjl9J+
SZjTW8s9zjuX+LmpC1An9YAelL/qWTOjr3XvZk/N/ABSWNZWjAEYT7LI7lYd0sNj5pb5k95q9U7R
pmK77F3O7vv07ewC8967N7zRLHV1q5tN8oO5fNc486isNbtlR6Wr4X+4I0z3pzvCUlWh8c8iMdtB
huwY89fph5GKkUUfsZIJHi2mKOLj1OHaa9grLzrDqHrWXKm/LkWYqXTDObD84aqELiWaUhMFGSeX
JQL2LSV2CY99i4ddfqzdsixXzZz2FkECJHunigmXSarTctKyY3n6/9z29mKBmvielAKWzWiIdO/0
k3ZSTaGdlp/MITGqVR6NsK1oFKl7U8SH77v/cszbBrNuvf8w9vw87M8XEwMo21Rt4eoY0bn2zxcz
CWtVSzPVf3AGOdKKzdyVhn7hpkeKC+k707Zd6uYfC9XaLrXuckRdh6j0erPH4RbjWdqIpUB73JV7
SZ9hHmfreXT94QGR0aVrCW/jgGUzGR+ATloInBZM+bpONOxddTW719wkWi1gy7JDzZRvO+jORKAE
2LorZpuv47LEy8Z303sbnsvfXxXX+cstZpiOajmajuWuahq/XBUqKjPIm9R+UInLvRhzYAbWJgkU
NgffqsUTNbDjeDOU95E9pZsfrJcLAg0Wu+RlG/55CGMFVvKLtbLvjPDgBrvZyDpW8OLO5HqhAhYW
9hxEIQcna2YMxoHntKXz/vtR0oad5qhEN/YzNFT6MaYYkRLsl6ftvK0XKJTC0fjLtuW4coaa3g6e
j1u2jVJQapvKx3q29145wWQ+MgyTK6IHMU5ddnVY9kQVGVt+TQzXsveHo11TSgJyTfcctvp8C4wv
3E7lLtbltM8tiCrzdrUYbMYIQEVcU1jxY9gvIONbYtVJd3jUZwFJiRCZ1i0rpfnZvK8fSVBKG2A5
IsLCIMd0vtf8A+He5bVtImzmp8Y/icz5kOZt87BsKpi6Nik9jN3ydNmhpUioVO317+8R3frLV8cl
b8PVCBdwLZNV+Lz/h3FodFWmu9GoHsJQm1Hn/H0s6+hT3kM69AdbvdH5iaDnQQDGXy/8VOKIQX/f
/1jSVtqRm4pLhmNHTz+f6dadygJmPLuZEqFxxYvF7uMaTAq72uWpiKZtWLbTYxc6uIoE+S6ag/XK
Qiku2MRCNZ2fssJo9sKZXW7mp1mN+WglrGG/PEVo9O0ll6dEIW8jqGZbYXCXL4qgyNflNprs5gfp
NWpxKqO6fhMOAVRNh9RE6vYmvbYyjCRIAtPepNekzRV3vmH9IL0ug0Fu2z5r337F8ntGhDnwvvXE
+ajrTntv625wl3ToXwdEPB+NVicpXFWzMwwF50kLqoMfltpHXEWaHWOq7y2HxTH+5yW9rr4R8J06
VhDLdttsXr+/rBFMIMDz6cvLlm0RAMWXZ9maE7xRohvHqguf8Fw34eeA1tWOPIySjgCyAmeN+0X0
hfIpX2VT5b9Luknf+MqQ3uVwQ/dt0emH5ZWshg7g91fq1Sx4cMsBcTI5WZ0/rHVC4wCn0SaL+WHZ
btXNuJWW0a41e/q2bdmxHDdwlqGqxttriMgjxEreiQAEJTfb7AUD+OOSDNnEzckaJvcjJEZ7HTtj
iH6C+FSnqbX9EAHYa7ph8A5E9iIieZR+/g4xQ3KnMhzejyyMyLwg4Noquif6XAFxdkHxVGSTJCag
7LzlqV2l7UF2EMeXp4QwGzcp1V3cGsU9CLu2KdTUedCrIr1TK8fTxsF5WDYNkd9sfN2fdsa8TTcr
SXLH2+F+n+ZXvcwPC1hLaBDuhql9WACjcOmQzduawYEb3akIwimWBNZtH5Vcu49qC1CvkAfDr6s/
Oz15NeJJoHmV/pplunmrNEN6ZioV+EATdg2oOHdl1BYP/+510uQwZGXlAVh026ojEi+PyodyVqNA
gyQleRai5EpBaKNMc75SbFseLIIDlmPtiVFKRBU9+WH8IIpiM43F+C5OEGiIytbotbBip7o1EWgU
TKSzuaGVlhuERcOxr5uaDlzf9clFxkW1lprq3uNPGnqGKCMSZ4rxnOig81ASnUdbp1FgF6H4hKZq
m2aB+WfQuqeuoSOznA4dwL03gzDyIDRNu78fCY1fZ0uqBlM1VCYGW9M0xpSfB0JgqKrRB6UjMF4D
Yu192kuLZAC7qZsbttoeqzAQkWVbR3ZU2HRPU2NXBN7gkm87pXYfdzn1QF9lnwvuSshl5vvvR8Dh
D2hU+9HemS1WFp+VFpNV1j+du11MVdoA86PlJyIcCcZdB1Jmb3WEAft43Zpjcm3DRr8tO1Q6ILe/
vwzar3XpfBkslbph/s+2lxX2D/OBMwzwvIXaXr9x2h13VpLylVdJPsbECxjA0Cf8Mr9/6dPA2JiD
Uf06GCxnlCkk/+XbH5b42dEpi9d//5ZN7Zc6x9GEJgSfnGDwMP+y8kRpqhE0GMXXt4J+8p0aJ/Qg
egETTmdQHredxKtcX/X+tXmZ42sNKtVfNwf4Nr5tVo02eiFq4/vRMm6cjRVVOR5N2wXmzBw3eqdb
eLkU6XYMJcbBtDw2eaKFD0pQffuJIARz07fIPPJAMzfj/NP343Ii8v7DcvyXFafDf7amOqbrUI1z
XcxfluOtyAURN0H+lS4MMtv5xloSkYMlRdkatLOudBieLWSA77v7wjgbMs+Pb8eFsh1OY+kHx3CG
sIHN7RViInzjFhx72dgt5qLLj8jp8BkNHf3bUaVlf+0qtb5WAZ7N45AZ244I0NeGnDSGnFfUZeEO
F7320GameLJ87bbsz2QI2lTr5VVOvn2tcU9by05Mr75Mnoa0yJ+Ain55wXQkTJzvmDmHN6SYSEwk
LHYO/DOwq8vyDGOY8fZte3drWzGcnK6kjuyMOtz2jmls/Dm+8fupjZm/naorJjHgkxvui7iw8a+p
oqvbRsOD6ldP46BpHx1rTk8Uzfy3BMoHx9ki+0LLkjJludy1b0/tMbrmWFQ9Gpj2oduwMqQGnP3v
XnU+vTZgmi7fl//6CSWTC2r2uSjHOgrC5pen//S+FtfX7Kv8n/ms/z3q53P+yYTIv7895BJ9rikp
/mx+Peqn1+W3f3t3m9fm9acn25wad7xvv9bjw1fZps2/0L75yP/fnb99XV4FreTXP35//ZJFObx4
UIjPze/fds3ooI6tHUPH/+KJ82/4tnu+Fn/8ToppE/62fkWKGOUU0m+v+sOpX19l88fvimP9w7R0
m28WdoM6zVOmiv7rskuY/zB0RiAVJzDbFBjc/P4bhplN+Mfvhv0PmkkaAKVAUMdpnIVCb9ll/IND
NRavhmtBI7WM3/91Gb6Bnm+f378HQQ1N/xmLw7VMM6l/XAdhJTCD4cxw1I+DeDJUWZ3KeB+plunZ
Q/nOEqPvqXG3zUsd+3fDCe+DuD/mmZZ6ahPMnDUV0Ii21yrJpvZoZeUay237oQR/3k6SWj+aFBg0
pO2RwWpatw5GY1ACD7eQTYM8fiyQYa7SqM+oRMvyvVFfXLjHSaROL36b55vc7aur3uSzAxEegUEs
x1UTaRj3uHjFjJafPTpJu0kCO1iPaHgehK6Mu0bH7dEqIvdkd8QqaxWh1HpYWQgbiVIoRjl8blzl
EgpN4Z3b6YnmS7qfBgx4O23swUTrjS+j4WNEpK8C1rXF+L3x4jn8bhz1YVWF8xImLY5DFrTvhtFG
t6iM5aVtpgZPN4EapGysTSkwALRVLXyXBymrvtRLM+xrJOPqON2PfmgeOlG9uo6bk8GbeFo1pLss
ssQZL6cQyouy6/ttWTTaleDa924ZDsiBw001ZRgHZGfy/sYTKrGNz8V6Vpt6gx+EccAj+6mwGTcV
q6uRK5lflV5si4Jfp0rKWVB/h0hnYhWqboONZLjPp/6hpRkFXeixp0kSBWa2y1VN7hRAcU8piFdu
3Wf1FN8D5dJ4aocPfp/1u2xIuy3RFP16rNti73pJj9WaxMxu5Wr5fhg67WYO3UNed9oVu4FhZWdp
6JGoOEGFxirVWpVJtW0KhcTDWkV33Aj9iJclWkuzjp/9VhA5M+U3RYBgmZVW7EvzC9+jCu5TZu6d
0VbvItcn9q4wntDN+nTcICmgwLsTeqbT7PCxcZuX2Oj7oNPrDagkH86ucUPPVMduZ7sqcdkDnLog
TpQVaWopTL+q3eP5F+J7aIWY+SCAkuqnUlFBqYPKuFeVY9D5xkHTc/dstS62kbwoWb+RsW1U5JY0
2WGHRFW66Ygcxh86dr3GFqA3c+StURJN7HZgIFAgXyh4k3M5PzhTc/KTLtqHeVueVFZopyRc46Bu
HKGQFEfHfZhSpAoiGvSLYVjZBhu7hMi3mGCJchdxZx3BiQQM2PEoTDjkkaFQSQn7fjDGERp1zlNZ
Res6wwCAt5FuXTWiqV8BT5XmONxiBKqbTHEQmnUqHz88aaWIsO6ZlNnAd3zOR13ZdFzytRPB1Ir9
+TPt8Qf3Ydros+CEnlq3A8XZaiUswKd+yNvTUIefDL9JD3U14eZoN5hex7jIqQjqRUVurVPX+3F6
6KPmVFWlc6P+QvZLugkyO2j8uVHU+0Gppk1jisZr5pu19JtoU+AcQexAmWD/kIhT1Cfvibqtb26h
P9oBCmZYHxc9EM+h4henFD6DlFOy6tA8fchwkHFqmdMZEBYxSPZ7qyHUbZKas9PS6X4a9PGgOhY3
dxSfcsyidwbCtW2YF+nGan3ba5uEmIw4nI2iO+RKYyo2PvmrIJoME3VBJEKfDvqVDlkF7SP04jp/
MU1iLwtBUK/K+mZ4p7jptjGj9lLosbYCZRAHt40xtDaaYyiicSYUP+dDXhIzUKwd4u+wrB+6ozq5
qKGaiNBfmqqxlX3UfH8DEOTvoDUUH3FvW41ojrHwKy9Qj/Or7Q7DQxlpGfzRMgTgn2waK2GzpiB0
1nZu2WtTyUjrgdJ2byIjp+WJUKN37qcpUdZ1gdRbBHZ3pQJG7185n/ou3FaFdQjK+Dnog2kLT11s
801BdjcAApbJLca8B2oquZHUvdu0jiIvCsMIsEaJ93GpfLJQPD/GPkJxpKtmaLQXW4UbE6dk/jAP
FWe7Nu7zsX2vjoz82lfVwdmj5O7fhmqkXqVrxatcOMoqGLrWQxqirwMsR2jKmf6xlvrarJxXfEHc
Z8Mf/atZa8c6MXowTB/wAlc3COzZcLYzRd+NJKDvWMLuMkcdblMoihcELOadYyjvRtVg7W237wpn
KxdDHc0RG12Lu53atH/GkdvuFBWr/EQWIZ72FZOHOkX7LDHHUyWSD2mkPQbRoJzo62y6JE2e6vFz
2fl0knTxLlaUDxmy2LJ04s3E2hJ1cz+HkLb6Wre4tFkGtYTBu77qYXYMCCQjUGd8mdT8ZbQ5ssuI
H2vrygWchi8aBKNcF1ET7V3ueILRQUpZdBqm8SUoQve5CiprT8bBLRIst9pEhI/xmOjrHs+QQU0q
L6/5P4+VS4ZQIxsMf6OVbneiKxLuWc588EOL9jEr8mOZhN2aWjvzhkmJvc4vW0LDY92zQ30vYaA9
tWkLYCOzwVu8r+l571XNcXZO7QC5dBbMtqqEWKg0whOT3W+dIZsVQ0CIguTqVT3mwbVXXPOSFPYL
0PVGmzPseq0YjlGs3aYogxJHG+3B5B4K+n5nF3CxGl/z162FbIyZutzgAOgSc6n/qY/ja9Ym2vNI
bwJy7TPM8gcKo9cpD/N1NUp3aybyXdC5UKcatcUgv1K2ZSJeQ3Psj3QtP5QSIa/hYn9T4sXqlslF
J0H1bSLB/fUQ4pW9RmWubc2qVveY5RHa0zY6NQARFMR1oveCPndzUzigE32bSrXuExqVh1QFJNMT
I4KiwEwdmnSDTYlCpW7amT8eAkthxrl1IbVuWx3vYECRep8asjjVuhEfiiyAbpSMR9VPxZ6v+yr3
+892+pD6k3+qBj/2Gk3EOLMmWEOmwcZpOvdkVAV+rTW+01ZfHx3jLmih4aHdB/4KoKhHx3rEC6dM
Guw2C1r2A2AWtgGSQLFS3ksXsjcD0LnwgfLChOWzrKV97vIQ3wcMC+Myc1bE73ytpoqqQMnBJvr7
KuPOLgM5PARqi9MKXoM1cagp4haUepW6Ew0+qE7RnLP4JcUg+yCa8Qv5tsU2d/1mGzYwviIRX1Dk
Y/Yg65L3kwS5N6oFVGGRQmdItFWXBNlLb9pip6vTuuwDsbYTXb1GM9RQlHW+D8dB3fFJG0QbfRRu
IBkai1ZimqAEh36KtfUksN4vRHvX2S3FY9yf/bHS9n7vByuJ69/GFJVY1R0RIbZFYEw9+LsC9YwN
vrySppkfZC/qm6Eo7/sirE9m9dg4SvEYe0sZkaiFDY3zIc5ybacSrLnpkzb/gEFhOzC0KdNNs2bP
DcoOU5ebyiydCxq6aEMcbO2FUxWuHPdjbhFJa/Z3pm++WmbYetm0J5NSrhdencYqe2jwEBNpCgZl
a2esNhozzU80MGC2GeG58QNnlQcTk4JDtJCLufEqxk771GglWIyPkQ4yfqq1uLlllFqDiXcIUpIb
NWt2zriKa/jS08qc/WVDI8FVWwlHlsuBBoPMfs50GicKFMt9hoZ3rTsJFjkdnPLEgkVpFLRa0iLY
j2J8Z8o28gzdf3KUOtqjCI48K+7vQmo34PbpgE+2v54avvMN78jWlae4PQLw1h/gBPMKGMPH1V1p
5nTw+ntXj6pDUh41HDb2amLSAddG9Wjpx2KusKvY1jYUMhMssJLcILsbHjKzfA6xsUxaqzyILmPu
LKeHRAPKicLxUpAdAo1ruBVBvm6NSDvIwTQOyuBuXQzCNgaxlHSSYc12MlEhNOVfcqKRUUMY0RnL
43QVjZgah41jXhsxd+gHe/JYdWUrodAlrUIFxxAxFet4nlFk0tHNIEthKYZ4v6uywDS2a8pHGRHX
xSpAv5uCcu33k3tGPIWLSVpGHpjIozNAZ4m0KN5VYXqfAHVf2H9MbWhzdlKkayWBmxlZ2DZqfWes
csJvCZqhKOudfjjHIR7cPuq6VdnE5B332UuMt8iqVvL0XLVxhZhEhdlLksQZtg5eS6O9dZ0RDYld
jVtXx7Smna2k7C7ZxhXmCdEwRxcZAv8wUkjwTGM8tEZ/q6+1on8w3FG71g6rp3ln1ImQt0XIQVaO
HuyO7eBa2UPgKnx3GY5DW20OReAW67ErSYyj2N61Vj5RYlQpVaWLepjCt42oqRXi5EWUFfsh466s
FDPyQkOnSyCwN8PxjVeWG03ttmIUSEPal06nwoIUQeqRpW5jc/jTEaXYSJc5NW2Sz/Ru+UIaZbdy
ypKvShIqdCbsGYc10CVMdeS5rqg3TPcdJl2w9N3uQNoegUqy0a8z43paFVXo7w1F5xYI9WqTBvGH
OBHB1peC3t88DPDRbTFJjG10rXLSrU0zIeFpqmQ9hUHMCqrv93YNTqjTunD7PH/SyvyDW1MBFyR4
BhSMG31grPexqTiZw/BI4EXnFY0qvNQ3OhZXzHQDCxY1LZ191kZPuAmN6yipi53lEOaIca3YOI+l
Ldu1Xk6MokmbMYHbNdU0dpWOonQeblvv3bjSMDt2EAtKerfufFvWerHSeqM74st/KcfyfRS6yG7t
vF2J3IhOZT5+lFk3waMei1Nc+PZOSCJP+8nnA42SD60rzFXn2hFSzknuOmFfLF3Jj1aPvqTyC2eX
2nFwhF5wymmuHLTK+qKJutsOPq7deEXkkA5SZY9kpGdelcQ4dkXCh7RZFtyRGJO132SPI+bW677T
/iyoX7ZdHBLXF3SfR6vk407dlYW6+dyw+FyHkowSN6sEARyRi38DX7UowwW+H5ES1ZWjbsqEuOgk
QSuDp5axG3XyOMJa7KUs872pueEmclRnD/mMwk6zL1DtiouCIMN2qFbMyFd3mtnijCitzxEmt75a
FVu9D3Rv9Jt6b3uuJgMvTJjuyYkJdrihvdrW+FlOuGgb0X6Sg3spO5DQAkL1pfKVQzkkco/nn7Fp
HWN40PTB5jMcexBbggnAOhDGSeRj+uRfBr97YeXKAWnnHyfRvBdOZx9K3JRudXHLUUozizd3PvOR
ZwLlbKqS6wJo5WH2YkypS64Q3paNzXcRtlG6U6E7oBvCWz+S01cRTxpe0sNMJ2ARFo/inOqK9mQH
tnGOxJR6kVNWuET2K2aPnHT1+mBYenOXpgJ/4CYIPVskG1dk8lDn16HQzbPeO+khQiZQrR2SHPCL
kzA0xkluNXgg9MmyyMtIK/QUMx2o1DMY3lauXdWm3CnubIYT+s/YmXmtWuL2HJN5qxlUO/B78f+a
zpNLSlNSJldWBI3XuqmO1j4gGSWC5wh5rkbWoCOfnadA0Gj17LvxO7tuhnOpMc+NyX4aIbJlzXjK
0p6EC18+2cQQSKPBZdq1Lqw7vBg98q0Z1IeS2APwnOdkoOhSbUFTMPALaqKMQRWrn40bJ9V73FdL
ze+wOYomr/KtdltIWiaw1rq9wzIzw675oEziXsukdivESydbFqx9cSu1bKfJxt0WU0aEItPBQaNJ
Wrcmnqa5sh/zkUgo3R52+AMxvpsKLJk+OozapWU5fImS/kPaKPK5EhOAQf6pUZSI/NEIo/YuIwIr
fFlmrDjNVr7Mna2mVTluJsq7DiBm0uz6MUwYX4zauCT6pK7Ctuk8Bjn9wLBCyX5vBE36HBpGuBkd
Il1d/rZ6xNEryLws6vS7XqXZUkhyrQpucjrjalgd7ULuITBoT9OYwLuO1b2rcFMzV+Ozx187KIbK
qtmMDm7cN54ROtUhGj0HYu02wN8WbgkmQ2ZAOVfFOliTFvxpT854S1N7rxqKfBgoAfXxIbPa8mOs
FBvRxGBHRhLsxJCCTZnFycrjP2OzViGPW1tSrquVCcSLtXGO/eagA2JINbzaW9MlALUaRuxRYjhw
FT5XvXKQ0USi2GDkazIOml2AqeOFno+yr0T7iHaf918n6qHLaiIzjdzrQtcHRIwJbcS775L2lo55
RJKugnEY1+5gmp9agjYq81BavfygSXdlaqCaK0byOzPDwCGNfUp87KEEurCLWnwRQ+MNw5zoJRux
CVX8bBSulgCfWVPsBauA2e0mM21mb0cro2U1Q2XT36oXYU4FdMG62tRGTkgkBuVIeCwII+Emlur7
sGuMFzoevq+0JyTsGCOh3SK8OzjFIj3yx/R3tjQPALm1Z8ZC3afRrCPMFcTuigIYk6n3SgwJscSi
DhYc2aUpWRPoWpPHvK08d8oLRs1y2HY+9ywCmuJo9PLBimrATNGl1LShQ9C7nq8LM2ewUPNniZGC
PWdpWfZn3Qj7Y6c4+Z1pFqCR/VMUJM7dzPwCQz+7zMu61vt7Sw6YyuEWRvFN5MNkKxkL8SHeZkL4
HsA5KFaOvKqI0/Y4+AomO30yrBXyOvaRQm2dt2OAQMAX67JD8a83MthZZUeffEYsugnrqKx3Mk+Z
uRnwmpttFyjZrqrrhDZ+4XoOX/WpACt3MigPyvhQGKzGU9u8tkPbPY8ulTLz87U3xefOKjCkiHGl
gLm0DgawCWHeCKbAV0lT3Blyjncysw9Kq6LkF371GFrNSqG4u/RB8l4SCXlkuIzWGTjDPfjIuhiK
ZNtPQ3bAdAyldAAZoRiNPapyMllVA3bGGJD/kGHAVEGC7lGhgZoj7ba39Hai93TB9yKpnyvrc9ch
uAHhEAR1qH/aiUtSwAx/CFyg8nBwD46dVMeixF/C7ilsZZ7OsbSPNhZ8HtXXcEhH80qpExygIRIh
H4bxKuwKefZTBdF0oYO4Vrp96BTdXWNqcLRgrIEF1+bK7+J6r3SrWjg59RFzRazTi5C5/NSVkQ1H
TWHOGbUbHUl0XEr+KjDbD6ck8CIdGa1Pa6JWGJL1VORHyBrjPq3Jok+Zj2zEbFXg9EgFnStcNnns
aDi2KoEUMbBxkj4ok7HC8ZrovflB/TJEQINZMu5RNZfHJrIeVSCUXeP7L0o1KDi7Mky2WrGiuIcm
VIO4KhykQOE9ijbcj5lQ13VFerzsVFhFwthho9YeHWlWa9EqsG2lUuytttraDdOXI9sQ2ZKqr6LY
pfK3yTUPqKqHUOwsLA6AjYinw4Lk2AZBf0QjtRJcNrDbOlk5dXhjWbGpK0vxjMy8qoFr7dTYvsrW
Trx+IizK11nw0u9eKVlQ4NPF+0w6e+LvtVhj4+O5Vg2uv4ubVFtcYCFqa3KpN2knhj0lNYNroVtr
3NUKxMpGuP7cMGgfbTlWx3icei8bk0NVTfK4PASU6wnGxYexAhzs+0Rib4nXeOPvrC55X9TpF3x9
I8ai4JyRyHXMI5aOhpX+CRl82rYBJrMAzQ44TU54ZoMQORkdrx+qz9AgmUUVoKrkHNfux8n/EM5W
U/rkmPvC9OGCO/LozA9BQuojkj19Y+R5eVSx9FsBgbUbc75FlgcgXxyR6b9sFHdELGgVGEa3HRSX
uD6Og95vi7D/1IRujboieXSog9aUe3I1jnNfwiyQcAr07VnPoqFjRahpfNJ58pCPWKTY+JxtZKSu
7NY+gg7i5cb9fpyy7DyKAZ1Cusb2jZt33CYsslaDnvRQ36gwlNz9FFTpl8KcIHY7T1OcfvVVZacW
XUDzhkYGsyTBmDTUlVAeNSMId3qoPvuq0x11syYWHUakFQJSlu6GKjD15KDc5CC0w0hw2QT9FOAG
l+RRJSjDhx8H7MYHUeXvVGMyNy36ZmKhzPYohht3LlNgYV1apcqPthlnO1P6p6InD1yLS3zjs4Sb
JwieFxlgMRHbHCbO3mIQODiV0+6CsvB3Uzm+c1PD2Cw9kkkW9cnI5991PWvRqF4V0SYfRdGQ9EH1
YTkzZUqznkJl0HcIZY2jmqOQ6UmyUaNGWQ0Cp71cBF6i9IzZbWB+GG09ZPV4DDQfunsCyg1iNarr
kvbJ/2XuvJbjRrJ1/USYyITH5QbKF8miE41uEJIowXuPpz8fwJ6hmjPTM/tc7YhuCOVQhkBmrn/9
hlrGtD0dzzxOgjLYSmPMthDxUGKB00dddRqWzdSU9Y5S8/79vFTHlhFUc1xFN7/oUX9dT9Zj5rwZ
7VMdQReZQt+du+qb5WCsUNdO5+KlfbEzYXhzl/waxbTRHUTspqIwCjvCdFXinoCFFbdpWjN1E3hp
LTy2Q5kjHVF4cagSqUCiBwLcvLWWydjDfItFESdl6upgiDuzo27/wTLFMbWt02CwEyn61YD4CsTR
S7u0Oim6881Wy68i6rl483OfsAA2H8bmdg7Gr7SjGQqskgJn6F+UvHxuftjhTSbNbqv4V6KJCTmF
AOda6pdaNA+6heJ4iXOe+nv4oBsSvzYhU4LngwVhbLkRsqvdKnO+JNAyfMX+giqxP2FMvB20ODkY
TlQy/ZbDYZgVLxtvgqrSjnQ3OpQiKj+xmePxhGuK3HeseGcQsqrahzmINk1mz2wjQt2uhpZysJJT
5WKIcWcnIznMdJKyDcQsZ0PBKsgT24VzgJo2CRPQdyy01Qo0IpcdeY7JzRIDNzOFT9FDAPzE8iXQ
PYdpJ9CGeRNqPa3j2RELpCFOloH1w2RmWxg1b7FBAzA/oADcIOwFMlByvj2e1+WkZcd61g9hbTj7
gIJImu1w0KbU68JAP8hl7EkD5igR66euwlXMiFXlYCkYY6jpzoyd/IBXMp67VUWZpDlvWag0CB9n
1swZ1g07C+gLfABrn5ii0nGuI9N6YUEcbEa/uiCCL05daaPwHQ15COpA7CNIh6fUn17pTFBixHbk
ITvj2vBFfKaHQjByQaJMnw36ySmrbDdP4qpHKocprwTD68Q+0IrTbIT+KatYVo9kohJgMD5neHzv
NHt6KpeX+UHDhFfx12mUO1YIHQizfxGMP+t0t27KZWwnhzvHz8y+rURI2E/I9/MLdON6WZ0aLX2o
DIMh1tdYEBchjnB6sGWsq6hVVOpCSKYFHerl0xIZNHphMHNp59kF1kLlZT6LvqILboTgEE5wQglz
KQkd35sJF3pSTN/sodwGEX20Nq8pmpdZevnk696QfushHbtWQ9Y4iqgXGpiFJ/LsabzT8tQz+WHL
sql2EwvfkuUM8Czmj2re7NMK/x0dn5zMume+GrZ1W907RazvKEpnJH0dTQAJSXvOrGtnlCRaxP2z
amXfkPCPXjQNs6ekLH8zlWwx6WjfnWV1AlVfY3jWcppqtu5sFJanpwQu98nHEPqIOMbTVantOzk8
YT82bBnOCWfzE/B44vlcDNMyFxqpvk1tm0D5NA42qeMzdWEf5YVK75xSqf6qdOOoG+CY46zt13kb
AKs7Ks03TSiPejRewuVMsTX/HMDkraR+38DD2VuN5XsEXM6gZXQRrB4tVpOOez/ejcKkOVmae12r
nqY+Dji965ukHc8aiNBZF8QEaLV+T3xBRUfCZyg2xyv+ki1EgOEx6IcLK9s7qjV7Yxt1vc0cU/H0
KP9lYL/uUitvHKEbnjWnzzZXUkU0HUvH6XrQy0P7nIhOPc7NZHnIWPnLBfC7dPGThHFWT/A7PUY6
fx9BPNwOvv9QUwK6id3UFxDR2o8oWfAi9tU8c520hA3bjfs0rRgFF2BOs4pglzxWsYJwOQzvGCd8
YEVgDIPOtg2yXUpGRhk0x64e/G2T6C7cQxvmWYE8MhOCC1jZ11rl742kSQ+BjDDKjSfdUxVl12WG
OAr8xhBGAhdk9muU2slRSBYx1nTBNq051xHu7DmMmy4aLi1GOx4LE2SE3/w4/y74E+M2P02eIbtm
A39Dg8hbfc1N9asSe3jsGWdRaoor4u+5hMJSTC1sAVsZjqORLIwRSZAmlbWXp6Gn9HgIDkcqHsks
6caO6Hd6tIRZ063ZOMmIc8Zk9ehltSdn0KeD7N6EVA6NVP2jVsKFqVIvd6RxG8f8eK1FsobMLCzm
q/jRomF7aKbukPS+PA3GT7/wFTptWOdRS3q1meIDVvyqCz99cSD7lU12VJsw+erA8kwX27ua8Dw9
13ezZvx0ysYkybWx3HZyQe/9cxTGCL7n0fb6qMSLVhZbvkCwEyYAmW4kLuCyuqEBmnitY+WuPgqk
E7r5xElAMgyAUNiUKvURxIAgJlaNzrzvZJdoSIOD2t6LHuqOUueYxEQs8PSAi8rLRfBNY8G6tFN+
mE7ibFCU0Nu23DkKpn3a2gy4fgfUKGpzpwQDF3h2dDBvoUMkfX7OIQBpeqjrODhCwZo8mAzNDSEh
twGOK2Wiupkj34DvjVu7szJKqeuWPBksd0plP0TAdV0D6J6mF0mBbWR4mDdBsGeAig82adYepfRL
1h3LVLwhqgGb0MZ4HzkOnCRRlHvfyPc+wBCjFasUgcB1vrZl6PqO1W/JzD5jYs4CxJpcpa4bb9Rh
bWk6tDFVLzZF7ecbwzZnrzWs9qBq1s/+esaEEPwPW+3exbpMeoUZ0yyfN+NW0EDb+bH+Va0fNUur
j90ARyEaY33pX8H8gf2xFY2ZuRKQqyAd0UzwRNPJhseZpqahDIUhsw+JrjAdJVvARyooY8Zjuxgp
4zuaju000G/ECzTJ9fMolmoNhk4BGd1Kg7MpihdrNDeZibU8o6BV9TRIInz8E9q4YBYMGopOs6lJ
su/OUE+uWD6YUTqZW03TFYnU+iFqqsqLQvXNBg+uxFkxxpzw5OQxLSt5ngrD0yqF+q5PGrdSWCQz
zRFPgFAzrN3JDL04rrtNHlT3VHlM0iKtvBKdjSTBN4266ain8IDqRuI7hmFTNuReNGd3GUABjk79
dwv91NzWvQfMv8Gt9ehfTJuYGKnRNgJ39LAfPYoaV3V9rE8EB2/NCSk10h8Hpoy6i/2B7qGBP4+u
Nbsx4bfDIgxHO5yTQ86OMjFONEZxVFmcdnRF7n2ZH41RlB48y2QTWOrkBo38QesXm26ywzdNnAHE
qOMtnu3ZZrynwqlJapk9OCbRTrfnr1WEZVLhVy2g1/hiFteB09T0b/Tv6aBVG3vA8bSLuM6zon+F
/INlQYs3XZw6xAlLZZ/W2RYbI4Y+e7yvMU1npTdCQ1qOMphC31VEklbYYmKhnlpAQUfMGco7M8tv
Y/KrTvRvzI3uT78KEY4HLTevNdvJXUqIhoVjs9FUwgXspNB3ahBeyAN3fb/VDx30vCztr4IcpxVN
79FRcraWVTlshFLQaKZvsQmwlq4BUtxyyDBrCV5rvAbbfP5SEv7EGaUPLK0HFdOpKC5Kr7GYi4xM
gPVag3BHgfueT3eAnvi4zWbV7XPzJU8nglqbDqLL+IDvD8W9oRId3kR0d7PlbGgsuvCp6hn+YjTe
zlsh4sfOlM827aNMR+LuQxO1iXrnmvuSwkPcQdGgTOf8gESmNXdaSPoKbarrAeKhW6VmtHNUecaF
9Tl0Cn/TkbIQB2N0NvX6lGRGeFhQ/BZjPKR1eC/ErP9nBcK1pGOUTUPB+BAmW3hZt1WZXnxknsit
OG1s/CAh91XKrsqiU1YP4U1dTq/xzdjpP7SUy3Uq8y9luxD2e+drpDvqLsRPgWC2CRqcXGDI7JzO
lBZ533JNwAYjxJTi7RRo8baszi2t+EhlXnZohbGej558w4xZeBCFkwbgnMJoTwPJKDucs4Nl7CMv
JlpW6JXoeiwizS+2ZbVHsazcrWV1vW7eb1oUTiZ2kkgKyuKkTFUCyIEVbZZh/KAtwMK6kf/Y+2/v
y0AxSPgV97ODYDu0AW79Arp/H5N8JkbqzMns5M6u7QdBSZgU/gTbCNenOhlOcdwOp3Uv/MfeevNf
3bc+5eMV/+opuj5SLERGt2l0STBjVKkuIsPwEjqxvQ3kPHqiaGHmTf68URrgmXCOt3lYf9EH/S3o
gvoSxdGw9XGicPXKPmOzDDpiinynQ0f2TJ6lk13htlrkslaCQ1SebLUHEJxou3YtaOHQx1eceXuG
WHU3TqxJOiccL4NSuW2YodLAttyFUUqnEpjDoFXr6l10Dnh8CuEdw2PxuvkA2OZ//SoT6Vzr6S/G
zNErBMNc1yCJJRFlb+jO4KryWxBr3WbymwBXFVAkGTNKahZLqM4FfJenwldfbYaOI77E+ah9LVX/
dsIBb29Rwi9NbKUbvqulKc9+1G5kSxN08Z1Np2Hi57nUTqyBGWqQH3sYRSrhqeqyoiRC6KnLfonG
yR4G+drK6SfgKmEywv8SVK0JqD7tyfsoT0WSxC6eDZ0716ru1fY+KTt95w9U9sNYvM1Y+bN2YRoU
zRN8aHDpmaFgslN8NhkxqYiwAcWOP5LdfeZ7dq/cwyLSNnypL0Nt7qnSI54hak9Vox8NAIUbT/gI
jE6fHdTafswVbG3aYZg2sotaj3r5os3Zq90NDyNGmChscEscMieF06MDtgTB2Q47bR/Ns3HStMo4
9Z1tnPTCfkwV2bHmpaIbsxEBSmKNG2uc7N1Y4/fYkQxQOVbn+Z050Bh+qwwu3LbigEWjke01xgBZ
dwEIbIXC8FyMF5VetcugielPykSzibIkdElTy7fhmN3NU/cQOnZDex2/2rq35vdECDMjtMOesgoJ
ZK4TIjJBfwdOHZx0nzAK8unA0rNsIhxKMKA4mCAsvumTU2zbJMOTbKnx+qJM6B+0vhfUcCUc0gBd
GWTqWbfmZwpFd24duQ2cITyUfn0qywTO9ygP6/eX9UUzLSCUUdzQLQfJnEwqb3xjkuTWGLXbeID3
Fj7pPiwgW5QCWgLAMqD0fRez3sFx4Nt6IMe40kyiK5QByDkkXbgFM8BzzDzA25hc1I3kd2JqB5vP
9k+tou6z0RkOVdj3h34y9pohJppWKl314pxE5AekN3Een3Dx5X17MP3JtQJ88xTDP1mLZ+HMehiO
K9V/4uxY5L3WIbWgjt44s4eeND+Wb2mCO350bRvyuR2N3NMc/1tTEhISm/s2tV7nPH0Z6x5O41jg
VuC/aj7ZJ6GMu4ee0AIxi/DUhRlVDS0zXcPLDI9MoCL/RVad2FlaDLgfTa8J+nU6/uBRPaGNW3Tq
/GFFKB4Ko/opMmtfh0l830FkcEWFQnVI94j9ovs8pLPVzemTZVvOtZKyXqd82Fp0pGhN2/EFG6yD
UFA9KYVO1ltrOscxj8TeyUBdBv2qGB3l0EU1HUd8gnyEDnC8w4vsJOXMN0xrkqt8/pbDL5oq634E
ygnoOJaQOnbNFN6lSxU1EOcGMgVvwabzQN8x3tBQe7RTcA4yjC2vWboORel8j1EfwObq8q200+mk
LqdfawDVOw0/e5CjQKS9fA5xwXODBHSLZJ7c81ln7P28uQmxjdyxTnzGxkBzHeKfN6gpqtNstcxi
2RTMjH4q4580SWcK4AF3Jl2HadymiFe8eXIcShojYPhnlg374bV3ovGkdSMhZ8vGKWcQfxXcoIzq
61z2/V7SibA1SEFpdczTOT75rSpoI5R3vTSO7dLQWDcdOlcwE0XAG/SfxmQ0XXQHuHkbUbfV+vEt
E4Xl2Q5U56qbzyyZimSZQZJ2o6vBY56xUEQ5gaM0gPXJ7HDt15fNXPRAhC2dxa6J8pNUo6e55LlZ
0zOrmWp3VvOl6Knf1CjJAVd5DQwACqtlTDOF+svBScEbIv1Jr8n14dQ4OCTEHeO+vrbhN72WJR28
EqJZ7o/P9dLBxuYt2YgheYMuFR57uxSXvoH9bnU6YCA5LPAVs9mPbiEZt96o6APVRaLvhsZsmDVH
+gAiLrzSzrsNcFx4npVfBDArVBL62VyMTZ2WlnY+y/qnXW5zL8WM28MrgllFexk6GsVCQMYyBju6
JHp1BX6e7mFk5KzLuuuMT09iS3GP6+P3sdEeAj2cX5WiODvWMP7MNCIlbwdjDl/rjJ72rBjoB4MS
drIdNxu6dk8qGarxbKBTjEHwJyQDc0gT1VHLCFcb51UbjPptap6tkGylXNxibm9SLQ1kLufaLx/j
TDcuAsUl0i/e+r1KbZhD2NLQomxkiHeMFvk/k1mHR93Oi/mu4xLbkl9PFhTRWs7Og7VkqjpFbX/F
f7Atm9tWGPdmFXUbFNnJsbHtnZ1VX8CoaFyli1ogm3cw474Z8a0+RuEjJoPA6JGBZ57dcWUwsllV
/E1Na9wwfNiUpKZ0O1bZ5dEIIJUgw38o4MiVvmjgFzeCcra6H6CN6o7W/7BbGzcx+r2PZVieYla2
rpHfL6LLq8VUCU/V/BRHGAf0IcSuqSoDFDASURR/RzO0ymNgg8Gq00+McAkTi/fF4uytVuHRrqF8
U7ybu2jgh3I6zbh0Nma9DIXdXodh8YDmizoXTdNPIzjIWSkPMytcDLLm7hyEBoqZTt7iu0P/tKat
aJkmdoHFfiqG6roPSc3pzC7EPzYEAgZuu7ZNcddCl4a+3OTXQZXQXY0BU3sM7BjTO/naqDNx9Ilq
naylTbFuMmrCU/I8hC1ppUlcXmc1bvJ2Cbr6fhMgf9+0+uRprFUmfR5u7TZ8wVXToEqjw9OV6n1s
+8ZGc3r4VHgjb1OlWmQijuIlYev5imEx3o1EAo1t7eET1R5bq0G7OSc47iy/Of4ssMelflUlyhej
U50tOEC+bcNfkvAspsjpiXZQT406w4fUYUsbtIM7n3YTS9bSbXBUv4TpfGpCw7/BSnWnpcMpCqfk
1n4YzAQKkZHnnl10ECScMfXqXG6bATom4g2WxKoOllQimikYjA8kT9pb21fS/yChNj65gNCh0Q30
jCqyQXLgdfWTb1oX+mlUtlF8MNUGEc/cqNd9K06R2jp3/Fy7DmzqlOha3rrgNltTnxpmcTr/c44o
haUUZPZ0ilIYLfFTj5M983yqnqIkUg7QV8jJs80scYdS+0MKpZHo6hW1lW6CsjmYhDCcJpbwMAZS
87FNnQbtRyfPWgIPv5CqAEgQ8xY8KTyomI+kuTZcN7gaHdVOu5T+jF/hPzZ2lmOeHnSPgazoa+ms
k3oYcGKyzJn+WlNuSyHvO8vx/8PPqC82Xh/2c6ztpW5rcvnHsjV+yk+i6yFEEEH0W3BoB+ut7AP5
2tXE8iZabLuIbkwQjj56mV/KqYHzY6X4e8hRu4ftaEAHSYtjp6faPf1XAlF00h4gEOyIn0T+Atj9
wIWLGKezHsXUKMfEqV34JcHtmMTmht++2Ram+SOVdXOCHBzeqcgQoVyE+FqncIrGOXuS0Zhv9EIH
ONVDy4P+6d9Ysjvi7lCdoYTetio6PR1zg5a+M+uzRj7ZOv3z32S1/8KmT/uk2F9+IAe1viFUHON0
y/pkfpVrnV+E8AIOnepjO5T1W5MQqnIo+LqxOrGUNGIPxlF77gVU1rDfxZwD+0HroiPw8I2/2CeH
dCisKa0Pq4AtNtrqYASEr2X0G703Axuii72txnn6ko3RzSiyceMncBkVP3vF9L9/UAb9DIfnr78b
7/vPJwFfzlz+hy4s9U+OOpjGwvHtZ2jvuHcfoZcCn5LjqkVfw7JBAhkUFZcSfwi6V/pOq5oR/+ZI
+W5XkrmrYBFcp+VBJ4B7m9s0W+mfktAwdeJL7RjYJ9UZUDenldvMBeQVOraXQLPS3/YSI7yxVAId
py4mrE5N2h89Q6QppvzZbP16Z+8h/4wnVLnyZi6afBMEwnr1y+yIDB9Z4CieRBu/RmoffWF10+1T
FDAHsjLU+xQiuAsXCSLmMJlQ1JVnUB/zAalEQmxJpG9rag6vKBwMeemb4ARoHk3iAhfXMDW8rW2i
yqpA2g9Meieo5XhBVWl4VTpmeEMxy4Dgo6Ws49E/N1X+3Ddm/7On2UVS79eimyY47lBBVeO+7eEx
JJZR4fXV6g8lWP6+zMYc++6Rv7JESJpV0PmsrjdfqrEgMno2fjK0HkA//bNpjghq8QTE9MgOHmOf
oMtOGuYNMjsUF0p2QHQZMU+AQYY75u16NytIVAacwcvmFdkbxPHmyLWLfncgKFaNUbnoPdPRUJcv
uWU6rgNJAS6WfopDIzu0Wj3tSQpUDn2sWjCrWm2bsswI/UK+/vVZqP3zSGRYljQszVGFsOTnK4wG
T6RoaHIPDoDpQUBd1pY8SKt/Tnv1NrL8BEpkbW4BE9VzKpMCyC8JDlDoqfjtod3WS88xEur3zADn
1end7S1Bn1wQ2N1n07SZHeQdaoNSoFtY9XNLRm2LmU42gUHiA7rVCgf83g9fIbZB2gAd9fRsvhYt
z0ztwThk9Cr/w9de5qk/D8CwKVC9mTifaVLITwOLYlTK3KlWeJit4hLh7nlRpyjwzFSJbgKjO2e5
mh3yIH8sVAeafC+6RyqaizJ0FJh10902OhrL3lLp/hgBDuSpuYCVGjQZNMtlD/s7yHqYgwsRch6/
SdR/rqagAAww4uciKjfEloikbm5MLTyphXEAjk526bh4nVuVsUnVzNhVxr6h/7WZaWf9h59Arl6S
n38DU8fHBb0H6KP8ZGRj9YKomroKD71a9pcpDezrrtbol6kvptW2d3Nghiey1X9YOtwNPSqfh8jf
1Nif7kzs3Lc4f5SvaXJpe/mQTgks5kzVHjMLF/gqT8F9o/FsVHX/7ESvPjSF237ov1ejEAe1wrIs
VnTxpMXWBkYKV1oTo1eZikur+dD3aWOHRfqU03i7zFH9rARt5EV+Ep8ape4eHOvk+3n52IEIbaps
LA9dV9ympRguNS3kK1Kav9qi6aGZZrumnGCHG+ZTQ+rnpVV1nfy1/CXVI7ExVclputirwR/SrvAa
uFGrzqA0zJCHDMp1h6rImwPd2EbDXJKpGMWbdlKvV24JY/axSSn5ezHa0EOq+b405L2N4fS5q+p7
TWvtqxFC1H1GMUguE4xj+JJ7eq1npSjRnLR5tLc7AzXFbO+72Tm3oqJVMIiIIc++M2SX7BWzFV7Y
Bvp2UCCkIlMMSh0GulXaV6qBkYwBF484opTSY+jfLKzatqipExcJWO4NXerfppm8gDik+7hP622J
aea+wRNtG1G+b4XMqs1oW5DvpJJgr4a9k4i6A5RT6HsRdbk/A3YbMkhcclHjM5zuJXMM0NwIbX8r
K6nu8cVkKHhiccX6LwXRU0KEz813Q5YgXzMZssHcvwoLW6o5hISCMpK1X4fAkfx5aD8xdUM9h7/w
8ryFt3ktoWxdhgxwVEdhakPMcSvKrts67ZztElGxHScAl2iSCa31HC6gBdtiisQjOvPijsghosxN
Xhn6Jmv12X6CKeZqFnUfDFPzitgiGjylr3z565FFqp+MkVizmJZK7IS0dambjv5piRxighhNvaXs
6aaO3iIivOCL5HswulV3mvW3niL6Pi9jfzPJJt2Wlp6fhlB+7XMrwD0B4E6J8ZUoHGe8bRQVa36H
aS0LnUfDsaNDjWXBrrcGedA087nNhTeWU3ZtFEZzaScF6l7VYxQapu2N4yueY9gFBd7tGCbh7dLu
u2NBirZCqtY2ymH9+jTnbaHGe7vHbidre14XAKeQVZ0yC2nJtVlAfuiNodsMSKWvDT2jbV5ISWe4
+EbbHKTaLq47bLdg93M+Roa0btS0rTzNjJpdiIehO+Ehts2m9jkbVOsWa6Cthtps0entsvCUKV3z
w5qaY+TAvpXKrap+B77oD0pBt5x08plFxI3FCpeZZBgOmIfAPzHjzcCAvB163iVQTYO+lD8fNBPn
8DyGckMJRmtuwvVuNDarDt6wzpoJrJf65XzIQGzc1BycJ2S018lU4U6h3+UznCsW3topNBzkgK1V
HZDPE0QbOIQII8N25yrXLknO0hxi0hU8TE8qJYsNhF51CjOGMGXrbOYBEYqxvZDaFiYE5Gr4LsZj
jPIG5AtLyN6HixknxXxw8P29ieCDzNhWbPUAMR4syTiIsx9OAjHAiVVX1r56xjNw/v+w+cG+h/8+
e/P8yfLn3zr4/OlZ/84v6P+gzY90lrLs37v8/E8dwaD/k73P+0v+cPeRwvmbACvBC9PShaotzll/
uPtIqf/N5uIXq6cq/EqWF39397H+hgstqh1h6xYjxWLG+nd3H4knEP5kjqVh+IvV5v/G3Eean5d2
wrFZ1klQQhW2FyD1p/k9q6ymGRNzuLI1AjWjqmWdtmxG7NlPMlJnQP+x8PIyoJGviJrEt4aNcP6+
t9yM4DzlrRnshjZxUncawv7kL6zldQ8tRtZw/bYLRbebZjjwy966GZab631WNjiJu96pVEm3dxjT
iAuKYfdOjyHk4tlzlhxfkcugfhHqfKWGkLbjpRv5sZGQ1xN3vZ3NhG0AuGbPOgzs7Qqw1ssbh0g6
Ef8EClvg6Rw0QFHhwsIDXTdq1Y6zR+I9tz921dT5AaaEDKjJEc+sDy+qhD+eCbNgmqHFxNMmJj/E
NdW4Eu+/mD2lCIWgDca2Cftl/RXfH8bbj3nyhLx8yGjoonItTuRDlaePm2kapojulDBmlQVzvYWR
PifGAvmxi85Ghai77K4bxZEttOhKF56fL9k/RR+igQJa/tjAAeWLUzMx+SfLz2/MAPIyK61NJyGh
hKVJW7mP6ebYTQTD0AhMHHvWu9cnfDxrqNUnY9CU7Yw11W6qqvsJkPFEF7w5rXvyH3tRp9WCpuyf
HhbR6MutpsHaVkb56Ntdc0rakh9pfeJ6W0Wpzbf5eOjj6L8dM9eWn3ZqWQGQOC43n969fH94eff1
I63HeH+ndffjc64vzMo9s2V+StA+n3pi8d73FCLIFylARrLPsrs+vG6qOUXZJPztx13rXrYcYN2j
liBqoWBhsdz1cf/HC4xGZihY9rg7Yx+VL6TZJqjZvu+vd39srOVceX98vfNf3v7tUOtuhOxjlxis
v5f3WF+y7r0f5/Mhfnvff9qNnTctG4rj53f47UiE05iu7FWC+tYv8xfv9N+988eH/u17/3bsj8fX
vXXz28O/7a4PRWZcuCBkOwv+tKfaXP4fp/e692/ve78uPj8cpVp++HSnUnAxrZfOZKXd7H16hxKl
gdhi48ufmQaOuVcZ0j5e8/HsT4ddHzDnuzAqjePKsl5p3OveB6t7vfnpPnQoQEjmQh35p931qetD
H69cj7secr1vvWkoWNQsCWfFKVsPt+4aQ8uR//rdP467vg02FI9QE0CblmOpSWX2L+su6uoeSX0z
y70YrD3cm/JkGhBZaWllKPQWGcF657qxU1WfvfeH1met9xLWhIuENVf0gKuYlN1Wifvz+tCMAml+
WHeFEWTF5bfDqGYA2amEWpIlAaqk92MpGozZc11H/i7BZ3EzpfLaUWoS6s3xe1Trr/6MSU0mazcP
MRcb6+57kuqxV7cjQsP0bRoElLEw3GYKqAY0oqVfhbg9LWgj0LPFg5+QoJNmBT+0ue93OVMQ3pj4
MeHda21/+5TvX2PSbSgEESXdKnzpl3G8X8b59ea/va9Zp+B/bNZXrK99f8VygE83nSYE3fl06P/i
MPhm0f/RkcAv7+ask+166Pfd9d71MPY67//1J8modMN4Kva/fxoszXYlSttyncmEYWQnJxuz07rX
Ll/l477Pz/l4+OM5H/eVlWmyFPnzIT4dVu3rpXhe3vXjEP+7t1k/7ce7fBxmvQ/99isazPxEpV5T
5zN1wf5eQE721vvWm8zgtzIWEzSkv9/fhw0M2vUp77vrQ/E6r66v+XTE9Wa2zpDrw+/PXF9EU/2P
935//OP2+zFDXdlMipHCrWtB+AsFI+LSOEvxNRyVjFxAco0G0bO6QOk5dsO4b8SAnpEV6S6RzYZe
tNjMiy0QKeloh8Py+6L929iTA1jali08fgvep5GgQEWb1jhOcehbuXdKQScksb9qepBsSuCE5qup
oFFPgJ0Hook9OFGkfFj3U65BA8VpxoUM9iOesc4lYDbdRhpx78F8G8B5b8oRFUOdShwnq0dhKfo+
LBpcuZQfcdZE+0mCJxREzwcDmroY+/XAeG5IXNw7cJS3xmB5xGrt9a7wuoUm2Kd575qLeXkV/khg
kLMkNg9ao+BoBas11JNdVuL73o8pgXKoA8ukuvWV6FeSI/Sl4hA0/80rSgQozoNjQmJJvuEgh7rI
TvJzxIp8Y5vWKVXFc6Yl400WlVf0cYi/rdrNZFoPGGjHR6PaOSHc16rAdTNzlHGrt5hZ9EN0b9KI
3Zg4bLvf+rzINmFXoKNXaPrqOEhdAWO9oKf4ZrWzhr/KKzqrLihvK0r8oDogGMhAJJZxjvzOudY6
xEg9q8lIJBvDhizY+fSgLJAN626hYldmx9mrInqliY4hDt5pxYDLpN0GSK6whYIWp92p2hsGyxqG
hmH/JbUseK4LKNaaV3lUvRpklmw6mxxoyFVZcIrV8hyX468yk/lJqdA0GmXV8bfAwlG2JMakIbQK
Pw+jI/78PktdOB9TchpaBtVKaND9msbLOqfZ2ngG0193fsSwUF21Ue0rlFMbx6yCjQEwfcSD+LUP
yZGuMyjQUedVOpYWZdnuUS3t9cCwtjCM05y1P9xLCML/j73zWm5cSbPuq8wLoAPe3NJ7UVJJZW4Q
KgfvPZ5+VqbqFHU01d3T8V/9EXODgEmAJEiAifz2XpuPZRPXPg7u5zzU4zsMa/N99wl9JMWOrYO7
BlWg8kNBqlrl5SbFH8n4drGt/XqRBoDGmhkWJFaDIt8EVuksRq/0lhSXzaXWd8se1yChIqj8Kewj
tTCNTZinzb4ivAubLhK9yq0hMworQASikaiiNXXTirCq9nOQdD+Bqowro2rRwyZ3vdpm62lqrDtL
O6KJ6BPPv5RGax/dwCftJY0YPPqu2IG/QXu2IcsCCXOhdkuU7AevKX/mlXkFeohgoOTnsAaA36xN
wsq2XnKt4p401lrH8tLEPG+FabY0MpyfmR9hUBCgJzsVGDPSHCEI9lw8kK4IUW+gECA4oWqCI3z4
3M7jvd3a9Rr8AX+VOgIasQeKzRAAwQQBobkSzFV+dq0UZcB8bGHIZVwfSORhtpoJhur4vqO3j2Uj
dY+2FhI3jWAAYw6oNR37VgHyTY9jf8nnCRhf0XD01unaH4gER/xZXsfcBjvtTbs69UC4uMZyHNPu
vuSqAiGU4Q5pixCLS5RdqaBCJTU8kwqG+yRYJ2u1xjgPl6pFGBZo28oySRUaST+M28cajfNung/Z
HMUmoMcS131h8UBGFxqPW3NWcdeEIbA6I72OA49/PehAyK3WU6h0+YaxU4x6SbEfzRl3ZKMt26Bu
GMNtN3Pcv+C6bRbjgHmz4cJfwtYtNkbMMJ5eI96Hg2YxXM+Ibi6clU8MszkLxvTMk4/vYAny3KAz
YhvgME2HBFPFBfIPeTFeRH1trYOA4qFZbTT3mPBr3FtYEDurX034qRdWXUbLsEs/FqooZWHXKXln
K8NszggZiZTo22qBFC6g9i/gWdr4qW37bAnNawcMiKuxD3/Mvf8jL2CK9PPOjsdHP6+ujV9aW7f1
jogwnE3JeOqqpUa1GIuWcgw1FOpg9UJVYMq2hoFeDwDSHHn7PALexK1wug4xNHwQrNs+4aYbko+1
aUXGSomWDqNHiaVe7zbEPGyDtF1X1XjxDftT5sF7M5MiYlwTa18xf15Nuf5QOeUzVx8DojU2msGj
kEXc3aL1AL0N5K+geIDXMQOx0KvtCHoSImjeL2EPPkVcplBxXrSC6PKhHaulVjkYQqL5cfS9ZOX0
obucWqRaWLYWmmKfsHl/0Dq6Za3Xn4ia9lI/BygB1aA1MZNitGUcMHs0/GxeBHUCriFPqmWopltS
Ca1HuHaUnvRjd2dXlXJEnr7gSsNnF0cTGcwOdmvkWU3mHfUJGZrluJRx7PseWegqosrPyCWgtrxS
dNxZ+H3aSzUm9apCZECXtXMxXST7pP1Y04ta8teoYh+CQpR84QFBgLhIx2k9b1P4Hb8PojNXZmLU
W7Bx0Zqe9L7G3tPpU0Pod7SeYjO+TwIhzWJ8eJ4m8xgVIWX+MV11gaNS7gWmiIXzbMxbqjOIAvtu
XHaOuZ16/xnNcbE0R+95Au63NtOK+PYuhcbjv9SddSSjM8dWkTG+ldg/gFwrQuhLTYCiHmY7Sg4I
yx7zMSKo1I9Q7zpH3Q5VZOOYGdrR0zYo3cCWaVG1UGz9M2ItNFB1FiwcxJKLulRdzBMKJe68+MyI
Wrafe3pEUKE2imU/jf20sbXsCcGtuWjdHJkJ37DTpFgHAApVrtnytN58yCEeLzoDeqlnhJfELQZs
wljFKi3yl7ixkYNA2jPy+K5+UFt9vLhtsXFi/OEF14aTwLXiRoKZu3/pu2gd+Oa4imz/Sp0/4O8G
eoKZqIcqafN1negHxt2nXdSZYBpjDApZnB7mWLmgD/xq9uMm1ObgoLqh+GWge9VVStmTDQ5dSbcQ
mReFPQHV4EyXWn8pcoeHpZI7H1pCrWwHVAiAvQ03+l4CLltOKBMWJAAjnFexasHFrSHcoajS+3KL
3uCDywBRx/34YAfeJmy04ZwTuUOGOEQ0CqfkV6jkchro/8A6Pjb0HKrKrldt2149o6oXjJIv01Yv
7yxbf9Zr9Yhsf7QJYLIBEC6cmPoaaiOMxI/AIE804msz7nErp8s5C06IFshR5qXU2IV7jTrOQeVV
93510vTwwZSU6xi4UBx+T8ZnQjoOYMB/QpyZlpUDBoSEhn2TD0TVmAm6QqjJpB00MD5+GhM3EHLe
Udc65pPrIaExwP74vassQ1fB6YJ9FX98DGMmVyhsJrm/r+hC42E+lSURvviJml0B0cUBeoVpe9+F
KfgmaNG8Iib/GtKTluK3rAx1XxFVPws3P/e4NRUJ/2zn8YNr9t86B2dhoiWLCBhdG6ZUXXEm0PPp
jlVo24z4ihDEHVYfqEgG8thmn2CGPLbenNOfrzCKIjrRwQB7RYmRoC2XuvkF+ppx12ji1pnm+J3H
cZV1/Te4rdxMwiVn3F/NgfuBJ7aSx7pt0ZTbKTBtHlyyh5FMyRWO2HNgqA/4zLsVtIRHq+u+B02P
s6jEXuGEn9LYwzo0hjolmQr0gt7twmxcz9XIrTmMwyOI5gtJ29M4C7uy9qkGLofer8KUmRBzj1mQ
0o7L6caR0FFLW0R0FEqTvAg8ZyaVGG+pWQ3Cu2oQdJEvfTt9gZ2+CQxyl6F/PWQU2/BPZj6eDwRI
6TytVL0uuefNkJ8Fi1UFRRXb9ZXKebsJDWXfJU58LuP+YkXf0a9c6kG3Pxo5ftvoUOJZXY8JY91z
/GOajWLZ9mT4mJ4Vrl1r5jeKx1txTEZMUnNBFw12BKKBJYW2blUNGhdfRCEJ89U43ms6ViecbRel
FDlALZZPEGHQaxTboJbqr1stZaRhICeqU0FKtUKVUc/rIZjOfh2q2H3Tj2E3B/B+8Wd0PP/ojFc8
tcXR1E0SDit+YJ7WIUMYGO4Y23nVJOFLN0Uf1KDAieIPP/VWOzler+21qf9pB08MxycoiaefA9jg
ZyskvC1RStGxHI31oOF9iIsGzPMKiRZsQtM/KoBYyrYHaitqYy7MYW/46k1NcmbkiJBxwzxoY3Nu
EtTp9Qzeh1HhHWP0L1YBdwfDGaV7dW+H/rx1vO4H5H3si74ARH9DZAQZApHqIvci0FtDt6cg+h1P
qLepxvHook7BXhSBTeBPoXS8bzCcVgXocqX2zlBAtmZt848JKwvM2L1bJ8+F7u9QOj+ZDWD5nodk
qsnTh9qv+Fa7Jw2XGqCDHuG4mlx6tTlxl46WVQucvY7XqV48F6b+EhbDiZomFpE+XeIHhoQfzZdC
SZtFQj4gUgxT39YeX5mi3ddtouBntPxrOVfptfKPoNhw58tVAI+Iq0uT8+s6DXjgYi4GqBC/9wp0
kNNZPYYbfPPKVW7oZ+OlnbG9VC2s0nB+bKpHePLDddCGbevU+oIHVZHckPSUTuOYNxI8KUgUcV7T
i4WR76x75JULTHnoHBcRQwQXZFfBfSsmU+rfA9R0c8wcTjBYVzlhOBIj5jTTEy2cX+tye6q2cwcw
A339r3XdDKBYR3KwrVxgO67l32Vi0vFjLJ3qykWhc8sn1HaEXXCdxYShWVBSE/5gudi0Id6V2onu
BuSIctVtfWObHyO6v8Bw2NNVKh3NyDhDgG2K9a0t9FmyzQIL7rlo8mYDaUYG3ZfbGksvMoCuBZhf
8cJygx8OC3pjBjqRulzJVXJjlKj50bKnR7mK4Izo4jjKisjS+J6xQird07WF23A/VONPWFCE/2kG
atQ4PY2jZV7lxJ25rorWJmju9zr4CnioAVosE1WJlUXJsMvJULpDYiXWNRIT2bhDFj0XPtR8gmCW
Oe44vtQ0sBezVbpQv8UyuPdqQ/AJFlO5HJYWVWebjIDGvZvBiq37GdF3VHXm1fMS5c7C/CYWDB5v
Xic8Wn3u4nA+TGbKEdGHkaaGDpfAgb/ajaD8d+kMDEQeCMGYfQyy6JqVWXcpi2n1+otCUhgsxxBY
Upo1dwW9r3tTcQMUq8UjWUPjUTaTE7sqdPIy83InF2VbzYXjZFWDupZ7yXX6pBP1UCTntBvJ/gFa
dUUj7F0DvISYxbovgV97V7keYkZ/RxrhwodFx+cQzXzM0aWjE3Uu9uQpEKWMZjBsw++vmKIWHpFn
4z0tnGuZh9VaI5F4xTOWc5UbtDZu9mppIRUQ7eQGkm/NS4UD24gTAD1wjltobAAZ+2ii59Zbp1vb
sIIN7iWNs031Kt64E4yNGZfQfZlb7mo0p2RtOH4eLDHW+BvDY/QNq3h034mJ2TbtnjGlfBGOQGtk
bfxXHM8vre67dKB3i/9POUD/v6oIdEMzqO7/cxnB5cfwX+cfY/St+HtQkNztt5TAQBUAqJ5vRLVJ
BboFBUmVgWUQ0IVgwHR0kQb0VkpgEsHGXo4o86M0eislQIiEyNxzVB3N7H+iJXC9d5om1YNvolku
qdTIBMn/fCdVrmIz5Tkkj08NMSIB0TogPMjkhCUGJvpW+g51j4KuTXQJ2V7aUlEynr5x0q6r0Ppm
AhhaGxajxvWIy8EeXicGer2Dr7vmWsmmL5mmU/7BV3Lw8goSkZzNXboZaznb+TlFaLFdTsi1q6BY
gyBpgJwdCkFaKI3qWmV0IP4oHSghb+yj7DsDHdQuhOpATpzfc3Kxy4xgPWmMLPsRmLdZ1ALyQRRx
ZUVCzrazWS7yzJkYnaAOIpUOUolwW5RzMLqWcKnmHTfi4sB4N1DKv/u0rc4Mt51pHRNhBx8b+gxy
It3hg2IpmzlqTnJV6VvjcgogK1X9hHoA0D5TW1bt+qJ4SDUABWRGo780e7MkG1TMosce9sn4YJU1
egBD8PMqs/w1kYuxICVpkfKzhoc2HIMIA8fc4BGcLCUm/cwtVilOq4VF2Mhc9t9h0V4JrR9W9szQ
Ei7icxt2d3UM7mRq+i1ydDpCEDAWNZbdbTr2H/wwZki1Vneam33oQvRUZVgD8Uys7eTQwy/j4Mrg
TIWvltQnhIdiroMbuO017cVPkrVjKNG6HkxIUEmiCJx8ti6GOYUPA6WhKfaBQPLJ7waY7FM6cw+c
z7luPsvvL6AUu0ka063bq1kMtiBmoZYYOrKFfRMeTqHaPxjDbvAYYOtXVGHnE3MUaX7N3dYZeDC5
if/eItvcFm/7yXWqR+QPeIN+XZPot7u1+zeHeb9ZHjbQQ/4/5Ozr9uRYz4ADb69pyTd3W7693n++
ri49a5nkuJzlvnKS1XgVb4u3dX1KHJBCmApkbrn2dlpeT8Ft+d1muTjmMYbEDtySXAwHrdzWjX+A
/JwfIlEHlZP892IiK5i3Zbm5zuMEuY5oJLe8NrrtyUDGdmodnqx0Bij/dNh3624vj6GZobl3m+Xi
rc3t3eRtBUUVlt9KNpEb/tTudjyFHNNNnXin26rbrrd1t892W5c0+l1t2xO/cFHVJZXuqajzYCMF
ClJ28CpIkPKCWlf+Eiy8mZVCBGUK7uJO0za6XTUq2mDYkzbSWQKh/pI7yLl3i/KwiSM8LHKLJ3UP
r+oIeDu7FmqUbPOn/eS6151lG/lGXo9wW77t/W5dkY36PqnVYj8IcVrpf0EoLTRXUm4Veemovi5H
qY34S256MyuVWa9SrPebym6HJ3Ura7aRVJYR3+wtowiYsyxwy9J2Lf8S3jQKZFO5TRZ+b03lYkdo
92ZKrIuUOkhsIlGAgCjEpNEiodhC487IW3Mv18l2cs6iMP5LIiGX5c63zXKdnDDwW70eMCTbCNYo
A4GzODtYKXrk5czJCWRg8glcIunfbGgbzKmCYkqKE8iSv0/+tK5NuO8yDiEr/6O4TuWcZOLKuWQW
143cEmjjDjaUth2lnlDCPicX16yWR5f3jV/3k2sV+bNuZ5ew9TTcxRn9Bznpep93LzSMNzisJMRG
gqYq5+QGLVHwmpfFR7XmyZmicXOQE91RKannse6uLS/4NIpTZTRzuCwF8iFQq4FkuSaiZEWx2Rm4
OVnCqn0jDco5uS4srK9qPhL+I8SVo4OLoReT3OLz5n3DM2WJmk+gZ+Vc3JIoahblfurgUwxioo3t
tLUBt4Zqhq4EizKAQnN+qH1A0FNcQCgRAhn5/U7iSybdhx+MXNnJ344l/gTT44zfm/0NHbtqTv3d
bwcwWvJMyBPjo98AM+Vs/VmFxth55kHOhVb9aw7HVbFOOlEOkQJIQ6go9dlEH0QPELDkiIpSDylo
DwLb5U5Vs9NHfNoUqoZHTlRxsAzFYqjcoYZu1QbjPEDG1lGm5KBJVKLWFYpGDaWbQwpaah0BhVuO
ItNLJzrAHRXIhqJXRzEXtWci1KByub2tlMtyi5zkUhda6jCJjGL0MaoLneht+5tG8iByOU0Ve6Pr
7fn1dWZ6hsRXxAweKMajq0GyHJWW5AsgtyX6R24scsID+hK0qLHTsp2tBdZeF9vlxBA9LznXoH+k
wyWW5U63Nq2isuVd81ub2q5M0AyqDwgS4o+czJ2QbMpZfmXQg0rR3f3jdsIpVSpYbrx610a2/l+s
k01eX0Xu4kfD98DDMXJ7OTl3+6g9tcuFOWUe6T6cCHm2bh/33aL8oImytWYxbIQy9vdEE2K922Ig
FKuMbBYHDfmcIXR0DENxGgibRV53ayjnRinEu+1z2/x6WCnje7fSkULYdy8r2/zTdbZQFRrIC20G
Qxc6peGDnFD+5J29n5XLuVBl/rFlY1E4RwX8z7a/Oej7pm+WX2ffvPSoj1x1Sme/Hvp/bJdN54hs
r0b7/uY1/jz751e6velk0j5MXhlv3rwDOXtr8uYQcsv7Zbnyze6v29+8HUgSptDRwlnR30zS34sZ
ElxTaHFli9v62w7o+AEpIOi9rcItqh90KfyVs3JLJ3TBcq4QWmHSQ6SQ6iaukmIpAh861OK/dVRy
c/qqcaaj+0bOFabQZSeQq6A5pQRabLY78bAsd3pzOCnT0oeyVGG9Cq21aPr6SnI5rucPMxbWTQNU
Rlvfdpdzb44pVVzvNvN1PygagRlaBtilR+Itr5XbFSEXTSkKf70ubCkWv7VShZYcZinKdPHQO0ip
HOEvCOYG8ZB8mzD2Fi49oVSHYypE60K/Hgs5u5wovZC3y9lMit7lrPeD2i3WN0+oUIE1cfMXYuhR
dOdui9m4ieMDIcoEvqFoODRu+IVuDyMIE4J1t+l+TJ353eePPC0oyScFWh9CGDOIgEXXf3IwLRyj
ZqLEq5lfBORjLZ+tEw5TeEdGbrO1dBPIx/fbRD7hY0YMEZDwt4I4Iz6Cfl1RhqeDGybGwTb4M7db
Z5lUcc3TYbcdTPtJBHJY1nhsqPmqKl0vhHcU8dO1i6d5VqxVXCd3t2dXORQhn2Jxtw/ryoaB7A29
dvi/Abv/Tbq3ZYnRrX8+Xrd8SSNynvLob86f173+Gq7D3kM+t+bgnTUNyzLx8Pzl/NHNf5iqhYfH
s8FjIKD4PVxn6v9QNVf3PE3VBfVBNW7Ddfo/LMPAEIQryMWD6Gn/yXDdewciPXpb0xn8sx0Dj7Mu
6RNvUr0R9pGW0XXjBR6xt9YKlfrPaJ7w+47bAJb0UwFVYN+ZEdlNBE/DlMWAqrWouiIf/pWPWSxT
029cMKd+9IA3GvklEhHU5LhYen6XqZ5yYMjkS6S45Tas034/euaOPMynwXXHO0KdRkhBrr1580X8
AQdhCSzGG8ey+GCm6umOw40aCIktcBFvPpiZTwK11fWXQDey7eDFS701v81mbe3wx+anwnEACBI5
TVlTIQO0a9xTPYzapQzNH204l7Ar+rvCLsezrqX5zugUQH56b5/rpFyrQ91dnSiEzW4OyY5ylggG
8dOz7/rfURJFO3XMHwqn0z443EuWmt70EL9KXMbc7LZgBn8iEhsgnbsYPc12reQVyTE9twmjwzab
tE23HB0G78kbC9b2qPlHAmdQhyoQAhipe+pGOGGeY4bHcG3lRFDmk6sQdFJCgzOBaAd0MP7NObX5
rf6Pc2o7NpnynuWoeMXendPICWFUTO0lECbdvgtBcPZmt0avEnzoA3VplfN0UGbqtSiqoi3G1S9t
MXx3zaAB41vpx4YUrdQnOLjvqc+2Rdutcxt1URVv6xFSbGynyQPOLgRftv5ELh46DN/6hPSqx4Fj
Iwss+/wY8JgewGkV8OKZ2DZ1+JAUPFSGdvw4pmFuw3QLKMiHcAcdPSsu5qiFSO38esVFpzHs4KZ3
veWvBE0zXlUURBeTPmhwfjmX3nyFBZk9T+iNevxoq9YiySrRirupJyClpKzOWEq7C+FFJKSQ7eKw
zZ519E9WV50MWPGReOK8TSSAbJri6N/Z8t8PtVt8v4bq8CvHe05s2Ds0jEOO3KCUaXPJra+oBYoj
MTkGpy5WdnXYwaMFM3jsTcs+j70ZbUXyge3n60oPQZDWMUpy69K1pnqK0PwYobL1oJdXlfr8r69F
yg5/+9mAinD4WwcbwT2GifhZvbkULXUMzLIJ8ouqK80hxv2f2xmRV+EQCWmj929eToKF3l764vU8
VVeBD9nUNNx3l37J73+u6rC4rBpFC+8U7UfVgodSFN1aa7VmXqY2yVF+g+gi8Y4audng+O1Ai6nt
IugItXUekOUEz62hZnuU6tzOHLh2GIBbwGjAWFEe1eCGC1/N1403OWfi0WpsCAgXGtW3z//m/Ik3
/PcPxLWmW7ppmLYt/k3+fgIdx4hCIlyii2UaX5w0DI9OyI+frJSa21VQLWHmgXB2rH7d9KVyMrgT
MdDbQU+G/xVFerDqAdu3GjsZE3fDptSucpKY3g86ec4egGqMwJ3MykFFnzjOebtswnqjd8iMeo1P
5xBCsxk6DDB+NRxQFpPRmdHV4NFXO6hRZW4a0EsXlTIL5f/Y+QikkYHTkHQSP7xAS3QIIUxFNEe7
DLy54RZQYsUuBxcZVzKelSFdai08gpzMwYPmlNjrmu4nBPzwotTkA/uaDsgtirSTixwMrXky7wI7
bY5+AQ8V+W1++dfn3XpH/oBx4jri79GwUf7yRyKuvzc/XNUmJBTBuXKeXKAjI75qxRoYaKs/DaHC
jRfkynKo3WEFa+57ornxDwPTIRXn4aVKKGrViUlaihKr+2Qg+7LVHf8hnhQIfaJtD6HcUKbvXUfs
R2LsRx32eFy4hP25E1TncJquVZoli9pKuRORY/9iaj413fIBYC1ymxq8w9TPzhJGxpX05OE0JzNw
OZMU7yDXHgcdXt+kVyR/zG6/nCs13ymWWm1ycwQMnttrRcmHHcHIFTCWPIVm0gKArz/3yVjeoZWo
n03nvtab8aPbWO1Z1db/+gTrwDvf/7QBq3BHsAGTwm/ChPz3U2zXbgT8uzXOiKcoVGmpdvSQTwIo
Gqn4B5G2TUnFIdqBDXIyumTCIT6mTa1AN97c9tF85Vs5w9S5rXrTxHJi0Mzy4Lej9U0WL3vwQ0At
xHHlZp+ku1+zry1nm3AwJMNE9oBoQnDJm1GGOtsrxKO82VFueH1J+QbDTPU3nmk+v64z5Du4vfjk
JXwZvtOp+4bUlj9+plvrX8fVvmeBS7FfvgdxFuTcu4/1+p7kltcX7crsLtZWWt13cBpc9I+/T6iP
iUF5PfNyi5xM8vTLWZNLFuIAgPNgq/VwAgEQnxQiNyKhzWL4Vyi1eqHZ6j3UW7HQcbV9B4KJfuxz
b80/Z2JwN1P7NCnDz74wNbRvxik255/q2Norom4+tAjGUqEcC5Pxa0k20Sru0JwPjiskbMfOU8sn
v3MucQMQKm3sALtJ/lGP6K5iHTjz5IhmWAu2HeBt/vBRsglNW5xTRNaxlSACh+0slW8V3YQEMZwu
VHHTeD8IlVyAqBg4OeBgG24FjoTl3BL3kDjmInBR2ek+eTGuOj6CHsdqJ7R4kesQwYI6T6j0AAQZ
a1jhJvK9Ruj4GgR9dvQd18OlFzq/CMEfXxs6XiSAmGHJTvOI1IoHZ6G2ebnMcAmtnE7ZZlJDKNSE
OrLCUOgLA6LbuHy/mHiLs7pYWRPGC8K4lpbUJgqVYoxcsZe6RaFgzJAylkLTmAhxo1A5NkLv6CF8
nKUC0jgkhnMJgiY8Kq0KLLGY1i46z10tjBV5rZ+sKsBBXSSfEp/ITaG11FKRMFQ+6nAwVoUNBDGo
z15F7iNWzAegN5xgpJuV0HAShqPk/gffK/0VUjeKpeh9EX06iD/BxiVbFIeM6AplqGF+wd+19IVi
tJ1KJK/kKLhCGKvY+dZldOFYqNwZtRX/l9G+piCKDLUWelT+sY+JUKgid0WrimjVEurVHhnrHI/f
oip9yEh4Pesud0mZX4X0FY+/uqeG3KyUkR8YKmQBb4bwArM67639GCKNw0Ua1UG702KLv/cQb4bF
QDtC8n1XxZg5kxwtWztPC22EtUHsB8KaLqZ3k3ErTpwnTah5Zz3IQSAvsnSsl4redARUIOZzDXVc
wjXb10IWnAmBMEkEPx0Uw+n4TNjNd7vAbjASTGyZ8UMOaesEu+FQCNExLEx3U6FDjtEjG054SlHU
LZXooeV/ngh77ZSjYO7VhSsEzZEJbk8bJh17885XUOqm1vMYh9XdUCLZCsETlE1/raVQmie9GeV0
KCTUHcy/dVCXF0XIqwshtI6E5NpBe90LETZJPSQf5x8M1NmqGwUYeBBsd0K63QoR9zTm1qI1ubXG
c/p9NgG76UL0PbbLWYjASRKz6HX3ly7DL2gO6ikwyCMQ0nEVDbklxOTgMBaakJd75FxTWZo2eex8
7ZWANOE6PbhN8jx1CuGB8NB2uW4cJn/K1xYK9kxK2YWoPbIRgRUYxpyOlGb/JbOVdmXQ2SAu1d3w
tN4e1KncYACcLv0HJ07vjCFcq9wQceqRCj3PFP0bRA5ra4wvXWPqOMUQ4ceo8aue50Ft1uDWFgMA
HC7lEUXZTP8SRV/xRGeLkSfvabCDeJOnxUlTyYhp9eozvyEREQD8zkgyvHwUpBbVMGv8QVufwatV
pGSRgg6DWxc2PH+R4SZcjMnJtYt67aT4nSB7Pur0UPFL5WRzqTrUNKVSVrHn/hiaCr2vBYBPiZwj
j0NfGbFcFuJMA7bC/uAqz0qEppiB/489DgkexcZlKUwTZPlZeChGYaboha1iwl8RC6OFKiwX4KNj
JHoWiDHsGCm+DGCwzbWhohPj2EBoHvEFYOKwhZ2jFMYOX1g8ZrweozB9dLg/kh5zFyeyEbaQtP0Y
4hJBFEsGizCO1MJC4uElmaxrIa0lwmQSS7uJMJ6E9n07U34zhCWlxZtSC5OKh1tlUtNpMaaqsTU1
Qr6EpaW/G4TBJSMJRBheIpwvAffDZSjMMMDKZ8bfs8dcGGVIz8DOh3fGFyYazfrS4anRhbkmyY0P
FlZAx+cbnvHfuNKIIyw5eNAedWHSGYVdRxfGnd544QIj5ryLnhJunAIAh0wWtw+hb0dScPMlggtC
rUkFzYRPSFiEJmEWqoVtqBb+oUR9oPY4f84xBlA9iJAlYzZScB3VuI+QJq9L3EidsCU5+JMqYVQi
m8ldRMK8NAgbk4mfaRTGJl9YnAphdlJxPQ3C/tThg9KEISoS1qhSmKQm3FKdsE1VwkCVCSsV3pxj
K8xVDExckSc/xriuyIQ5q7iwujz5QYJTCNdh3FnznC01HFsgWXLYoJi4IhM7YlSG1iIeu3PFwPzK
FKavACVBa8GLFHawWRjDehxiNk4xSLbVPhTO3nrDDSYqDfPbEHk7RBTaJx3SwBrV2XDsA0+55E2h
LmULOZGLyZwHd6odjkffmntsjOwm9tc4Md/cgNfu51l5aMeOknKfOlvI4/GHqFV/ymNAjDorRd99
rCoz3JiZiv0F9fTdJHDUszhG7t73Wdp+tWMClQpLCy9jS2xs2hk+KOBa+UzQ8loey5kzir+5597r
yljseRTLttDvCa0Pc3UBoPUFKxAk70w7QrxqP4kEn7WrK8WJYZfhrMA0XHlql33BarmRTTn1KX6O
gOGRsJ94ehuSfTjP9X0Nxw3plDhaf46nJv2mO9RFU1VV71T44AdUuv0Gq6jx5JfeJ0u0VLvk3Pu4
JoB/NutRDcLT0LXWOUj4yyhNbH5zkKLBt6vvo0P0wNRV3SNdnuPIU/N68hHj9qis7tWOMD7ZTDU/
ErJkfgUgqwLFzuu7KRi1g9W01WZQ6+jZ0d1n2dKazUtMnOLHLnDHdeSM5hEQQnAh0Egx85Xm9coX
1OCrogLN7QYRzj3biB+9ula2+jTpOwdV971Z6RrxF3wWk/TeWiWAdyywWNazG951TuEdbCQEm16t
W57g3Q/yBGlpdeXvqvqYWuC5uQ6GY5VU9cVyhnhVYNZ4KQp8yuKopY0VzsRU+VAmfrqDaNbv8i6q
Hggo45sVTTx6u27o+i9gx72lC43z4hl2clSUVFlXbmE9Ezv5KJsGXfAwxGLYoIKDWJdEsWX87i61
kWF6tjvzBTLxrxNJUZs6dN4/aD5gZjcIy502tOoDMStEvIkXHjBFlp2LFyjgGFaTgZLUpvKE/8a8
tBNJ3ogBim+D+VGZU/2l90N1VYHEPhVp0V50RgdfG+TKsTbM9GuM3WOlEEBy6hUlvEy8x6U/Gfk3
DxFfPWhfMzssV6Y5FMCwB+PcF5ow2vIS2XLs+cGptkYMF8kdZ992mvPQ2dmqiifnK6jx17dSd4yu
tiQXuG0dnbWya1ZZ4fKfjAj95Pc72Youn7Vsea1LMSrGSTZQSXJ5mZQH+X5g+UJChdl3AajRnrzG
MlbDPDcvPaHlr28onHuBiPUvU6nFJ7VyvFXeWu4XyNuvLRiHIJAY5PodN0/rSO5uvG7JmPvSEC4r
X8XyhmzJQ6d2l/I4jbXJKbGI9P7nkF+lfJWmDqIlJyi8Bq6VHTNxaxIP95/tqKApJwZoqbfQPR/n
YmC4hzlV9bVQt38Gt7uRr+JDxVjoBbT5WIl4NqjQfkS5t+bHNH2KR6gD4jitYgnzl53cW1NdHQL+
cze2rcSf+iDfy+MAVxgXYVyP942uBIcJvf/Girm86B4cZIskwNsdcUncz1UJDDxTKYeBgwdnisdE
C5bWCHA0comCs9QpOlZWoT9YlfptUJLxhYuHpAPf9u/ckN6+KnS6jthB1dMT45LWU6ob/g6AWbvx
Q334ojVHuaNuxeO6ZVzjwP95usbP1mxsN3+SG8vCDRlALe3LYLntZSyt7PWoSPEehgF6alw3NtSC
1FwXeBBfyFfRuRe+tGOdbTo1LPZeqlZPyEku8u2rdktS3ZQZ5zzwxzstJRhEvs2+H7+Q9ZY8do1h
HCIkDmu5Pg9JE2va4XNJ+spmzuN2N4yW/iwCmuVbLIyJgNZg0k5xGxlXK8BWIPe0MaPS10vd+yi2
9WM/ca9+3eB75Hp34Sd3BEuRK/W8VT07+aRG5koesh/DaeXOEQMHau3ftxOwF8/mIY3MZw/9v9Yu
qqbSrmUTGacZmuhSfvaxDPcM88zPRW7xfKaNZFyN3vy5VOnaU2S8UuboFoTOJeuxrPUDxorssXOV
z6/vSueHRgV2uFMjyzy7yn+zdx5LjivZlv2XnqMMDuXAoCfUmhFBhpzAIsWFlg799b3AvFX1usza
rN/8TWAkI4MZFHD4OWfvtZkLPH6gwumSBDJ/7San3DdeQo07tMl3g0Bn/uTbqbfXlYpsnFAFpjHD
p0dsFC9/3h1FZn0NYp213JcXO1REbM5fi1q0rz2N0ZsUfXrAo0449fwBptrR4EL/5WLq2Jhmzldm
KJxXt44oT/m5JjSxfHzF2qD3obrytRtdSkMj3upG+HPouHQHIhkOnoVV3eTa3vgusOMSn2PTpuW+
jp0v8pBKNHh2dS5IZ4BAZHZbxyrkuUxwwLhynFgJO66q7Yun28U+lmS59jrFqrDEttdJ5yMdGemh
17nXuJlexqa2IGsCPXVLD8sLON96+uGM2KOMyJrWZg9FkswMa+UNzrhi/PIl3ZLxjMAonPVu8Vq4
3j6K+2GR+ZV5GDp3V+fUgOgD5VmaVNWBRXg98JC1mAzY4an1RRuDzDnXfmuNMCDliOSb1mkIGJOc
o8ouh3XYITGemqQ6+tjN/xyCzIjJ4PSS+UPLD9iOGbI/bg7zpL3tjGM9VOHWnRXq/378P//d4x8/
Duascf9zdxack9pyfPza4wkej0+Pcf7j5r8fZBn3lli0rEVroYkACICCPekIHrNKuew0UOUTYVhn
nov4NZjb6y7J30Cf0H+JqIBC1FPbwm3eopAcyIGoOJkRGz+z8FSLMApTUHlIWp29btmx589JFhOE
DR36JuLN1TW4Izj9XN6iTerALdHH/QOGRxwnInX0c+uuTYmqc4d47XYA8Vvnzz/oRvSLD3he9i+M
XnLUaU7tzMG4JWm/tBU6wEb/XZCUDcd01lo9DiPZb5NNrA/TGGPjwbkO22wEoth9RCrA2xZRAPhg
3KTq15ZdXTNpniRgBnjNvD2cZWQNJ3iHimSOZNcoGOKqe328OLqj5SEjCUYv55ZjMR0a60fS8Kxg
pH2gMdGr6BD1kYR112No2CrhF9Dv8V4JXcdJh/MyEgVRS/Njj5/mii26Y5arsB2TFeqwZShr8CG5
XLFRQHYIcXf+w0IScVZFSRVXpHN23BRrOKwccqbqu0p4GJLNU0ioEtGW3cWKI5y9lJYS8ukDpOe6
6C0In1aHIuDCW+Swenyn9Q8+0dcruldYvuf/58+z27M06nE/i4S3jAebVDOr2Qs/3sFNJtNCECkU
sFQxYtGxZTO1Xjk2LYc4SuEaTxLYShcTLtTUz62Vt1s9ZJCK4nXYGkqeHG2ssd/hAlkwhWYgUnp4
Jer+LbKijSwqd1cEnnegWLQaZCWhjiJUzIKauhtoQnaRs7TdQZCkzGyvLAvWX1IFMG2ZBI8P/s9e
qV+xJArcbeuE8Zp5sbocTXrhXNMJgowx9IRY/BNH9dD5PiS+fyTBNdnlUASsjswuZ9rltfmG1tE5
++nJIUr1SSPM6IgKhv1hXLr7ll89qx6mSqo8a1NXGnV6bFvrmLTGFUkN7daX9U61Th8sIBgsjS4B
Ey86b212or1o0FP2QJbfGpucoiY202OurPJlIi0QBXrgnG2nMDeEUuI8bUNgucBJNxCMzEPXCvPg
E4jmjQN7i8GnNObSAB9EM7eoCfKr29qbvJozmRN21mUVAbm4B1bvPyWFF69NMinWxIhOLxqpogv+
n/JQt/RsEzJxD2JkwhHb1bRIeyF25Zz4EVreeWxKfAIzHw46PyK4tirSrTKT4yP2/HHASvzkKR31
VGGc3HkBC2d9678PCXqmJXkQNS9H+xkk0Stc1GbJBsw/aEX75mA6UsnAsIGGiNSrv1W/svuCt4QO
ezCeQhPPkVQ2Jbgb70KTQmddsfPnvO7ICZyFPZ0h6m1vFqcM9vfh34eCsOc5F28A/Vv88MMMC3ox
5svQcQ+Pv/8hgx261Fy0ZRdCs4rbw+NAy6k9RPLNK7rhjy64aeJrlKf2JjXAOzwEwvm/bnUe2QLE
Jr1Ns+ApHUgmhPPJaYj7UB2MWfdETuxHkDATp1vzlIlI50wMylUKsIl2sILO8+d7DougRoWlzRBX
GxJ3E0w6XK1kPNrZcEriwlvohs/mSHIZrUhy/XN43J2htmBO55/MceuEdKG6n1/J45Ah9135OTK3
YY5wf+S4I8xO11mOUE7oobnMp+JSdPrdq1nlcUV1fw4u+tA/t/x/3eLJTFAkzPKTmJzJxhE9Qjhu
WYP/X+8+fqAjS8tip9w9pMmPw0OvnFTZa2AZMWgLVFePQ1Yhq/PZsf25+3jMTTQm6yHBZdoMvfVN
iKMhfLBF6EpiRUzntQ3IhPEnNODu/KvJLC4nwahYwl4aYIbKAQAIlaQoyyNM3hQwSBaAeE4GWqMu
a7uh97ShGYEam6kv3qxuolFj6c9+kwN79iHG9wKwUDOyXgTzDFZrSEtI63lQynv1OEBMo0+oR9mf
t6TNEiAGqUeXcv5WPF5JgneXdM7rSLhrbrokSUXJt97a8ZGorhVxUP0fbN9j2Wo5O1cFPUMGIf4T
7TXs75OZEiXcDwfbsoYDQhcMX16fk2jq6SR+ZsE+Aa5FicSinUlONSPXgfo87nstgTF+m+6NOeJN
p6u2tCCqZoSzH9o6J83Nb4AdGc2haQ0cUakM8k3ot/cHe3KcJeOP5eBx6z8eCxy+iF5TMXHle9E2
hbcuURuc4ynDXh/WIdjcJD8xK/QUTWZYCkSRLCY9GLYy0xumuxRjRmHdEyARG/DD7nVwjE1LmfvN
DCZbZfCiaUw3E5+G3+/7SgPT4otzO8DCn+qAx81g58yRTyYqnpmWvImI0fryMgN+kV/fM7uGLNCZ
6Sq5PdjhuZq8S47GoDC17hDj7MVyz2zJYiQOpVioLaET47WvgEI5jZZDrXIMGoTgydbK6BnTpF1I
L9awT8IutlnihE8ZUBuX3XtG/GcW0FKO53IFGAaKl/7ZoMOLX6HSV13a98/StimjhO7vQqxBxqTl
T9kcIO445pM/pwMYHqMb0BnE3WnlB/xrSJfVvFrHA7m+SZecBDqxhRjNYvMIFZQlYX1t6BqrLgu8
e9rFv2rdL8+Pe/Ti2QIWLCrgOwC54yR9H3JrOWpSfLWW5gB9F6gvjCx6H8B6PB6XZccUwQgF6S9J
/UYkxbYoYvvF64vPegwIhkxMekoVKRHGiADGmOx7qdv1u8Wcf1+CQQEXlKv3Qkz2aghyc/f4qZvo
y8omj9csvRxDdTBai1SE2l7HaL+Av1K/S8c/sJ33flSW4PPAoAAvKCHCriEd2NxEWT+8NJfEidX1
cTBVGSGeGDwSOxOUEmUhvhutRjyQ2feg9VsKAzYeyk7Hp5ZxO7XHW9Vo7hvMgGiX98mZQUq71orQ
eArmWyOp2utwjqCsLZJXGNUnbOes8TlMazg5sAJAn47FCu1Xw1utquWQxiOADx2ZGy5/IoJZgdJ2
rPd6aBs7laegjlodqkxZviGiZbYRKZptFkhAw0R05rrYJ9k3NAuda+WPLrh5SbcLSlN/G9zoAC+c
cHAnqO7SGNJ9PpBRhoKLfrJ+wYVh80dILiPCwTpvqQnZ39CccaAOaydJ4fLFCZdCr1HPNQ7c4yAK
/zdBidlaKaREa6HafV9X5VvNgKOFwHq1yO8NrMG8OF7+wmTKuEeh2dwhnaSSRKJobGIgF6265rwK
R45zNk6Tnx5neoT7+RjlGzmCthn5HT41LnX5S5qn7Rnjy/lxT0hEe5peMbmRoJzIzFqa/hRed9qQ
Wu9ySLc18Ug/oJSM2G3i4NKlw2c1lEStW2BVBN7svXRt49meD1M3neyYPnqmWwkVi2T9q+bQZyK+
n9A+LVukFSC66n4V+c74bELg3nfhjDUykxWxAP5LPjLQNnz2nn6Xmx8GzUoM+cikSxH+cAl50nwC
u+q8/UR35awGpWyI60Fx9zzaFk7lfgVzK4FWZXliQATeMPOcDZHpOqOPcfzppoTfTeH06Xkdiqg0
zFaBS45GqRdqo1ljc2uyihW0mqKfQxCt3FI6v7UY0NdG6/qAaKTUBVbdrFnISGJ0/WCTuSHS7lb3
ntsRVJc9vAsvMF8rW48YIHIhMELdeLX96u+7j58y4WRIarNVLJRf3ZyBxXkYrQ/wO9O28gMkK/Pd
qh4+OqIVd7HR/6Vsfbp0IXCujuCXETHA0Y3BcJoWHWCbZDgSdYps6dQBs9JopG9Ce1d3fnoZ43sk
HuHd8hkEMCUZd4HuypdJ6PMYpqgg9k39Pd/admD9pTfdD3iakO3zEYuzNmTXlKyFReTl2oL0QOY4
YxIzbKg3aBPjVyzqn3pSxAvOD/fbUO5z5RrV794pGM34JPtMxY7mjx9B84SvV9osy0VKi9ROZjpl
gIxfOs7dn1leMTuCrSYng4w3DVf70PXXKBWfaRRMe2tS+JAmiTc5Lt9KVvYstl47x+lvGed8blrN
FSBLvtRGV+z5Ell8Gm6xrvUkW7WqbWBuOPax7JobaS93UZnNOjanL/AzZCi7BnWNaqIXpSmxqttO
2wVT2b3zOx9JTYBgU3Fi1IyKAVxN8CEb+lvYOijRwP2+TwUhN5ZaJsp0Pkwm/Fm+HypdXIkm24K2
1DeV5bc0TMOdSStpR5spWtqEbu/yLtfn62ux1prEXocGfRnTT9WVqTAFY2eQ+JT4zbrIDXmrEeQv
VJE7hzQxmenZBdmLSRvs6R5N8KLtc5zo4WdIDMpiSrUfodCY0cUDtWswwqxlRf6phl/W0DOD7c3y
bGoWFLi6ExcVt2+DZvgLt8jsU9yqr7oW9S0NSpzyc3/TcWv72/0cCmIyVWOLey+MFEdAJl5yLp4L
VtOUnW9uvk6T/I5LsdLColk4jmOsJ98I9sJwIHzGcbxVE405t6iafWebLomjHtVZ4xLwrFlcxPRg
PCGVoa8QFXLL9Ks4W603LWxLO8eItNfMi8uXsjYJYWsKqDd/PsEGeokZGHcnU8PKhQTyraJ4gxoZ
L1Ufpnu3mN8V3bxVSWTu9SQtj2Q/W3sBkdfs7OElnAbtIppu+7hnO53PgDUGsgQqpcDMHy4Ybq1s
GZm/kqn4VdvC2mR8+mQjRANlhPzukcROi4St2FKCOLk0DYOMqppe1YDwAtOU9el1rzlQ55PTuyOC
SqWdTd3KjoBIZymRflTZ9M9DXWyl1v5mkgG10UdYqJlsLcDgEpA0nvDNxK+RNsqjhnxuEUJMu45J
6105K0fE3wL4JZqt34Od6ss4tKYdY6r4lkJBqpV7qOHlHgAE35SJRSNXig6pY8BbypNzblOKqSEP
l5PfhJsEwNfGCEmcfxTTKmubo58aeIqVd0uFhgAmip7aDNnDAODiwhIlC/eS9pRV5fwK0T9p58pn
g4VjNO5fM30EdtXF7kU1MqOu6Oy3mkykzINdSzZCuWdoDB6oAj0U5fxuY5P8xNO9Jnr/HlFUvRlD
YAIJzsnDqsrPefL4HYUVwYxx76xHNbJDyxgg8GrSs1X23aKZvZRaPxIvX+Y/6fBemzQynvskcDcJ
7bFVqWJ9i880IKIXLHnjqENuVerN0emlBxnstvk06VSOrS2qhudkxNFaZs5cwvfPSOyzo8XWnrxp
Ea2CQm1hmM2vnNB4c0BdhI71pz/vKLUBU6RrQC2Gq+A+mybcmrrruh/uDH5uvXBNvyhFHiSip6mb
5/e+Bl5tal81PyaZsYi41Pl0lKYiWJqsf1Bwk/hkK/NmSaYsTqRNV0OL0lWPCHsXeIO/SZl9MMJX
30QMxSSyZ3/Ro2GqJmR26mHPHwwneqncMlqBby92ttv1y9xkwZ4cOz1aWTFCYgzkXtPTYqdIuuW9
hzaJD7SfFpExmDsrtFalLNJ3O9dpsdCvz5uEa77TeD90LhZ6GGS3UgJrlEpfWZ3jXSPDbLYA7brj
WETBMROBsxUF81SjZZbldJ9ZUQUMb7P0OEixVV7DNSwKPuxA9vzBPqpvbVWIUp2j+JECKN0FKdD5
kxHbYHr1hPmToBTiZfNHma/kFjfoG4LnMk7Emj89XdPAEi9ZFesvnMD1AGiMyahlUfhZ9ekhFc/y
sF5rkUrAeXSCdSX0tyEY7i3XD2RRrVEfzRnHUUZc5Yt63AcI8LfsOPyF8Ix0recpNmN+cqzdAWpH
4Fw0B00WpuPXoU7PhL6Ye/Ym+Sq3wAVPcWge2WZxdVOfYVPFT0NrV0c90c6kvSYXNwGPrI1WeKbz
BcY31cNTkmL/yxp1BIy5F3qmPfnBJBZDx6mc0g17rxNmlHn71gSbKI2yS0PqzUWrJrFv7BBKGA9l
iUBOC9uamPLxAtbwjkda3oEkC+Sl3nsX1c5zVL13w3agdfISwyMF/lkZ224gZru0krVb0CeRArtX
wQlTTqvOrPNtoLHVyeytwbjiy3SY+MaF/WU7bfUSl6z2KsucH3olcCUHwS0Z5UzLxkYTRF9x23nE
/Dn5rgma4b1BlxTng7fMMivda5qlbonNF5bxx871AuUsCjug9ZeZFWqX/Ma7QVOqbsIjSphFMP5o
2rncNb+GQAQoNXyYdZM3HKIoOY0d+xySq8G24qyAAteiIE9yJHbSOLbhMGH84J2Ix3Z4x3gCrw89
BQMmObyzZ0FI6dcvrWWujDJInqkh4KuSPb92Cqfe2TQw5t4BUYjzIRpMnpcc9pUXNMvaauT9cUho
7Y5GveijbHjvM8RQFSFX28gM8bY4HhYcTT/4QIXPyudybEG1QpDXJLu0CfUDtFNjlWWq/KJT9URQ
4AdsnB21OHQZPMHoSylf3dZNL/mXMbLcxW2Acd9xi41inIMgJdWQbXXpFptyzCc7JvdmYlDjUQl0
lbbgKiUufqlldOwtavUou2teUuDyk09xgHS7oaDxEm08RK2CcgdO52jMlJso0NGQ95a5bxDt5Y0Q
51FRZhaprNibaDEQGxiLjUvdNvTpMwyI5hx33ilwoPORiY3ILGPgPBvipUSb3ZQV6QM0vj3FiZZ0
5sFKInbXLjMqmpjei6uaJUGmXwo01FtbSPyRbEfQiBagcQc737xR5Oe4W9L8isBkTVRlfwq3Qi+C
awDZ9tUOIyhren+ujHkamClxrQNL7iuiEUUdiis6liOGu2pvtk7+Konry4cqZiBT4eEfh5JmRRz9
GMZDE2971/DvVT/2dwOcpFEnv5hjNWfNDtQzFXDGfM+D7OtrtBcy8t65SFdn2TN41VVvos1qGUHo
GCdzJaNdUoz1gsUj3TWNV7PB4ODAn1w05nDEGZSd7KQmgpq/+TgMA+2zwmY83Ov2PWyaa5Bb2bdn
wPCuDAQpdXArzSlddm1SfBJ2xQBH2r9NxuxO7oGhNm128ba3rXI3PmR2Ic60qfRzxqjljBwPAkat
nZq8Wue0pT5lh7C2asLoWAT+e0NPeMcEj3Yf5Ts956cIV3pQmdndb4z2mWTVhZ3lTOnZh2Zgwr9b
DcQhKaPi2AodcRtT0z0BY7SMqsx8012TePNRo/2f2EBtHeQCA/Eytz4TtOpd9Ys8rldZItMB9ztR
vqpyw1Db2tDXq4Xhn5To3Fsmy3OY4GINJvswFDTJxhrur81Kt6Dpwe5ND8yNQVfnOnR6QE2g3h1V
WNfHQ2Go3HVedOXOLrHOVlw10wjjNJfVZNmUPV1NZJan0YDpRUtrWbTae1ZNULzaqn+KrGB4EnYZ
bDwsgExuWkRETJNj20X3P+jpGxXfBatStaqjNtkxj5GLBuHljum7SecjcE6QtK8SCUTjGsG5x671
0tDPwNGovUrSqCZlWxusafHG1Ex5dtroiMC5fHFsTqacJF9DI83A8FKGIiPNyZym6s4VobfF22is
tLR4NaaUk2/KniqcKWvL8lhjXfHqRFG1C4KEDYMo0DKM5Y6pGGJE0mHWxRwcnlre34fIq70DZKQs
Y50qv7NMc46PgwbtcRnhC6Tl4gEbbHTaCEV1Q+wvnmVbJDs9AtpVBqmTwVuMKgQQEbv2wbWex5jZ
Qd08x/OhyhaVZqFAkpWzapiqrgQU/15PPkWOtJGIY/Kwx0kcGnYrh6QyY1ScRA02hPAuzCzOoay2
Yk24hL2sh9K4RjWMSNx+za6D6rUae63fqnGQ65pOKgae3AWfFboboNe31pHukZa2e/QAVK5UPFVr
zYF2OSWqOEVaPt1UfCcLgCBmEbnbLuvrO9IQCnnVGEutUb8yB5mJNYbTquwHMtBSxBqOqzIYruHB
K2cVTP6t/Cw4j93MHp/G9tpHnJi+/mp2bXMmH1FbJ5Wh7TURvIyTJi8DiO372HC+k6Qq/tTVHXEQ
SybS9KjRwDX1l1d10+fgUIPavhlvHncRiJycYkIjTotgoRd5eDAGYV1LEw6pJSZrmdvlh6ka86nv
f/W9aJ8mFWBlKFADtbRgz9SSJJvIAjvVmFKdetWKZMAdSUf+e2wN3SbpdX1vRO0TJxqTfEPvVn6L
XtSpfbkV81c1LMoFM50J43ylCPGeB9iRbx2Hx2G40PWpDg2j1WIRIufZobc9OImhX7I+alZ1n79l
Rg8pMnfNT6ciwXIynefKwTgAyKEoTOeXRUL3Ymjj4aWX1YndgbfrIx25bZHEr4wDvUs0y8ldsz7Y
NXtr1/KslxzmeVnT00tMsjhpR9Uw0SQMlBOGoXZLogQzfiP/FVUBJU+kLmncA9UNwm4vaKgcSM5e
mJbhvaCbjpciCa3d4y5ir24lseY+Ta44DWWOZq0jtSRxOVdMTT+jZoYxM5TOEpqdfi70Tj+nvcGK
HnNJFGagbkP7mWlG9GJIpW4FW2QtMD5zR9dfI4e3ItDyv289HtM6t4b6am5loyGfxHR1M1PvTBul
+5xGWlykmSBsEvUyH2rSV4KCJQMz/gYzassIMRi/aIzeSOYeblGletroCQYAB8Fy22f11VZGBGxu
MpeT6uxXy0WsORZO88FLYjAWxcV327ivdRA8R5zq29Ce6C/qzVM7YT9hzELZ3vjOtLTDwf0xu2SN
WKLQDoN0n+ponnRgPXu6cf7dUminjdA5yDAdLqaO2SyM1OwcKNI9JltiV3ThH8iMNq3+FKddvnKb
1v9u7BhtfOl8dLEtN0Xj/OolnV/RpihfDARYVaprL7SQQVlD2vtEuPgeMJw85hNP0VONgzBAnlB4
WvDM+oncPsHGlyI3okfJqCCthvD2OGiAbxfB5MkDIO9qNUlvWvWljE6PQ9Qy4KhC8/vRwQ3RWQpA
YquybX8bLJH7KnhqWL12iTa0u5j+K/P0zl37DmNmU9PWBZM25NUCFyRGRtTsIoMahd+r8jOGuh0A
4wrhDgUemR5uI5utHmv0nyzN3jrMvnY2bd9lUjPGq0KPEojJ5M79gQfNe25ocC1V6mZbxgFqzZJm
LgubhjIwV3tuD1dWb/wPIvX3/w9xgcinGUHw/0Yu3H8P3+q/0lH//o2/cQue+Q8bLoKrO8ImZtWU
PNk/cQu68w/HNGB0uRjT/iBQ/0lHdf5hgQvwXIGOQejCxsGsirYJ//f/Mux/uOxQLGIb6QG75LP+
d3ALtmX/h+FRCMO2sBxJgzmRM69s/7fhUW80rasKTE1WXHc7R3W3qlNUTAEKiEI6ZwyGtPz88iWD
LrzwpvGUt94qmmzCHvgnRlqemEkwS/bcje3WL6adfdeYq0GIyB22gQ161TteL1qcHqxf2731SIBq
wurqcLKZI4Q4nSbrNeECvUx0Q51ss/7OdWTAFqfLSLx3ZFwdIQlFEQcxt8Pb0t/VbrqRrXpnFQDd
FDJXKdmc+pX9XJnqwjCTywqpVajnBvK8K/MpbblMM9Rkv59s7KE5Gm0TrABrLmvitDwv2HCxknTk
5IIp78KQwlj1mB3SVGTrSe4ZNOoLGYly7Sa4HUT7RvzbYhJJzwvLt5oW3ZVHgkBP16UHIU3Qco+e
LxqMLf3SZdlmG9dXX5UrNm1tnVo5+zQIk3Uk78fS7BERCBgvnaRASwlgLXrSX3sDeiEAc+OcZaN+
lDFOuvmeNVTG+XFL1I7J6qufuZyLyzTyPudF5G0LxL68CkuRxCLgt2DXWJE3gBvY8bRrbhfBk29O
wWxq2eaQSE/TaMakoDeI/RHcPrH7ntYuPrQ/d9vCr56YQibYNjamMYbryI6su+yUcShkZ1EpdCFq
bP898HPtqnsBeVNBhLxTc/3r41C7o3YtjYLQmx+ZN8gdWQSkijPymS6gUttjnhnbkj4JITQ1+zWf
TxmdemwtzayE8806h1eqMINNbIjwiGfLXEq+3stGS9xTn0t5qiHjh9pQohcY5IkhbL1KeZ5VNI+i
B8Dql4irQTbCSAInhyW01o1hm/b5k+fo2tlJxvamxigk8SEigEPazS2vbetZ6JfO24eWqF91reCg
f2EQ82+PO4aNRaQvuidJorDoY+e1Y8iN1zP60GkqHk29Y4dHzNQHXrNyRQo5MQ/K/KAtM959s3lj
Y9/9iLkILYbJsp47xyddvspRVvo6UDmIfceR77TUAu135Wh8gYfy0lX4usiALda6HgACzlv7bjjm
xXPi5uLokAwoK24DjehfbpXtg75kX13kNL00J/wsek7xlPC6xCIVxh2cl7BP4i/hC5IbROHeRryV
60CX4Ub1jrdw827ap3ET7Co+5+fJJyQoSlz7yyXaoOwS/0dnYIjXQKcM9M2UJBc8RA6+cZWpPmjG
r1PfMa5kpbULUCXmdtCgXXhjH7yRlmdtyqyw1u4A4iBLTHfd2cSPP37q9caWKX6CpVS6u6Rsx3ep
xDuXzuJJWWZAsBF+Lde3kY4r1f3KEO+W/ksyKVKw3OqYZp13UUMWoThyPGq4yD2FAnualavyHjq4
j2P+61QJfBKk8BHsUqsDe5tXHPg0ptPgO9PmzBxAhk8FVS+1KWWjkRGN43KykUBiysPgIohJU2+4
FVo/3HLD2LW2ly57leP6nR/vQ6IimmgU68e/kOhSd3WnMEmGGX7vbHxOajk821ZDkkwUHf79EJ9l
sg306Bg5DrIoPH3veglBBtYfG4n5LkYUgk5Cn78qC45139HjFcnVLxL1bE9t8jrSHXaS/ov563Tu
qzC/M2y/RLkKkG9wbwh69IBUrzvqxeXAjvnOCkRAFvGIpxH0/zvtvhXjJfs+Dn37VNvem42uTepO
+lIwZXoGPbzNe2UtLWe013qcZmeLgIezlmCBMFto74FBdmU5mBG1xd0yzP6AC4wtnvTtW2mRdUH6
QvWbMhdLa3fqKmmsHI1wuSlN8jM47frK56cxW+3CLbm8+U73irfA0tRNy0V2bLlcztlt5UaWZbQr
HfMa6F30y3XF1WXP+HPYtMLZI9oZ37H22IfWY+ryuLsijNpioljhgVWW/Ej5VjG7Sd4tGAFHiS1s
OWaZ+9HDiFjqfL0WUV+aa+kExQcJPKYk9nvq/SMZjWRklc1fncb5BADoSruhe3M0U9sA2mes0/k2
jQUVL2Bw+c85spgFuPECw6+UK7cjrq4eSTPrdE5hOjpATL0sX3Vt7e8cbNVvsuBDyWQTUXPlFzzK
3rXHDLYMAxkcHuMmadPNCdPxw/AxrrG3jJi9Fu2z2zEgtvTwVvUWa7WP2MwuivRkxM0pqdzuyUpK
jdM8bt9rkN00j/ODo+EZHBRzMUvmao9uMno1anKlIp1X9PgpngFJR/GUZ9Oe2g2Bi0NSC9OP9lkE
U3v889h8N+/iAo2i/uZj7Dy78+Fxq8/5e/qOHJmGXAXGCEZ3fNyCzh4sk4kpZRb6wxrpA6VhzvKk
Y8ZYuRF7+cgwylWczGpkL6ueUtpIMlF/0fsSW4/EuGVqmfjsZswhaY+HiBw+0uAgV068CXx/8LsG
M/IxROHoVZ8mIr19EgXMfvV2nxXRZtRiLuy9zS6nlv6ppPaGTRJfjEOZ1E+Z1mTPGqss3ifUmJrz
W0xsiCwuCttMn0ZE1qo6dgnRdE6k37DxU17GvthNpu+spFuDmk7KPeOlz8DLtiLojPUAqmln9/UP
FuFpMVaad6VBphArYgWEUHzurOHbIv7HakvEEzbXhzZx5LIcb1GXQkfp6K6ZTcN/y7BEWlZDdu9P
Ocb3KSZ1cyT4TAvFQtGfEvZE7l5d/eVHYtm2Nb4shxabasST1syMfKP7ZQ7jnqmLQiwnog0GoGpR
WDGFSCytpW2pD7z2JLq0tGj01NhIZ8BhF5VzbB3zOq/8SeQaka9+/qY1NoZqc+3ZZr4Yg2yNyeDN
rP4PYefV3Cq0ddlfRBU5vAJCkm055xfKx4EcN5v063ug81X79unb1S8uS5ZRgh3WmnNM/VOr6B46
6rWixuSjmW8uWY2T5t5JNABsVqdvR8K865DkwC62nxIpnhHc7oUd2/tOopNql++ipbdglUog6UJQ
zf8cG3sMPAyuLDUcY9JCdVFD7DoIYtM7uETStyJ1UiFgjTHYPIXYuC8CRjiZB0lQWiv2KKLGQO01
FHsgS6aF/ESMesRaJJ+k8+S+Wll3LWFrXfmZ5f3ramJCLkeqDb3cGgRXsVZedFNLxcnSXppBfYid
4r6RmI8rm+tJ/Zlsf5qWZ1xRO5o5YZtYJLvB7B2Hm3hV6P46pK+0u5X13zrezsINANzQNk6V+9FQ
PopJ3KkJnI5ChrliE+fWHApGYnQS8yNaiSRolJZcHskmN92csWzbm4T+2Vje1w6lbtRbWB8wzxl5
R9JdiwzItT/tKUuBinFJ9vmx0y3hG7kazBNZCLZhX3WFESZm99Q4A1kfzPV0XtvupktMaGOpuGL9
VOwZ1RzUsf6szdc6zGk6lpMI+5E2qYV7Xo3xHnvODcQ136CeUjt1fKl3/LYtuzOVAaaihUhYwnXp
jW9O1V02a/1ZD2q7F8ryqHI9hkM/5XyMpIbpKxv2jpTVjgvRUwF+axaleG+51Qi35uUXWxppDI+H
r6dP5cNS4JJT89yvXbXHOdfWsJO0iFM99aULKW5N1Ge1Ma4L1QFp5BnZrrPyt7UzHF9Q86JemWCR
yXerp88s5MZnAk/exHYcTbPekr68NmQ8EZBUZOTHfncm14ihdJ9jm02+kCIP7CdkT3hztD+5+8UM
cEuCKy+1xSdGPE0t3B+3Wv6Ytn6lE3tCWaXqg5TSXCGsiXnSDlEVfIyG+7xo5vdoT99L1l2Z7bcQ
sCqrproy6/Roia1SQ087tbK7YSJVrrFa0hzt5spJF6avpaWBkftj1r4j2PF85oG9a80H4sDR+o2v
2jS+JNK6F7Z9jeHortRxbjdG5S8ViiJXnhoE6TBLL1ka6X7Tp1+pZnTnE7CCfAmuQ0SjzClptfZN
X9iXcl12iUV7ii4DTQM6Arf027ko+5qTZMVfYRjcUqZbrFPwg8x3NFq3CfOvraDtaOa1iUYhrxJh
HrrRSMGIZCBP8PpXt+MYE8wHemhNyIzoq+oGzS1DVhr1Pc0XRcLE6CZE7O67WXjkGazrt3RJc+3x
LQlavghxEebHAYsGlLerXRyMKbsRpT7sbW28dReEsGX/Hnvy2ChOHoEBJ2FOCIRg2Ul2I/5COmd7
G/iEZnbqYemsnVCaD7RA8ojCWvNrVbGgUXn4ydue9QbCGJOiLlMSn4G3zunJpHK5ACy5dfr4MWv6
n2IhjUSOsCiMMopRsnwm9/mDK40HNIfZY9EYL3HM1J6IVgkVlOUjDtyIVZY4Wh6nVO1hL6f4eWN2
w4uWmuXV1OvI+bKloOC7m0nHZCt38JTpRBa9eq+Uj5lB81S3WjMsDWiCEuRg3JkhObOCxRd1rs6D
K7OkXgTEMQ5IYsWSP+OglKb9nA6YTi23vnGKJY9GD2utGjuXBd/apcI73SpnizEmu1YtbxSFjmhn
uTfT5AoUb1Vk517OoqX30PvB3nEZ+gN6Xe9278gj+8SjlabxbsUxe+gtin95o1/0Fbt4HERf2oB5
sS3BEU4elf7WIOZerxaUFUP3KuCFDb27W9j4PxQVksY1tj90w6Bz0DD2vVuKbiJLRIRD731LYZwy
pAoqsZGZc5cuccS21g263r23KWcTX0q/S7eZLnswPQpxa8ng3girvltiBniHerCQ1N7rPKYHQZgp
06tbeRjge9A4dbsoTyJeAgUSX9h72atVlmXUW9MJoM9PutDpkENWk79dUfzsTDbWoE7EZjbrN+8Z
eco0YX5vn+80PPul0Fdnd77/nAcAQf7/ftz5zznR9ezGuv35X3t8i01GMeKfQ57/qMasCM1ZvTof
8nzXRILzTBXSX8nPAdSe1Jeqs1CoB2McmPRlDAuxbHOdE68+1NN3WrGYHRb1lYLHKTviyxe+rgzH
Rgw35tAfXco+EGxGv5b2q5WNf4p2/Xby5bszAL/LJQ6FZxyNafpeCxSLYB8emcQu0fygqp8DNKFQ
anUTmoGpfy/LlsCehn2rnYi1Ijj6C6WxE5Uls8BoaVdda4dmVtc0/wykq4OXBsKl//xrtPs1361l
7Prj1FFHl448yAlx+ubMO/+gYVthiLCeumJDEuvZR5XSXFFp/o6T2bFddfxyxrsz60hRMKeQEGIm
anh2o3WIsZmuN0/a+fbZmNbKQzGUd/AcVFJOK/q2opnI8EoZFyDXFYR57wyL1dmqVy+luabR6oCW
RylS+6jW3iEOQExDZIdT0ABatv3Q//dvKOdNllIJF/FcFaj99eK4TAQB6ZvsDLaCMK4Vx/rSbWpw
6sOgJ8/llFwK9JlDpp08q/9MRfzkZPMhzfjACXi3t5zaq8lQd7pSX0A62Y/5ejK0CYONqV8lCiQ3
Cyi+VOFyjfts7tjPEMfDpodzg01K4PFiAeYlgWj1HWq9InCyu7E1iMeUu8F2doOnvHcbgnNyQLnO
3le7uMeMJPVtiQCAXIPIGToewgTNunSIWBq6uzmRp7bu8JXRyoVYo6nK+xBPIbU/lvjdziIqupPp
u7aqJ9RBXEsrIQytjKmm9APFBvXWremRpfc1VsmDIadrb9apacLSWUuauOblCKYHiQ0xkVdECOwr
zOC+RCazuPqNHuc3RQKDZc6BmPf1tB/ZUPugvXibDmdwjcC1kRQum/LCYhfllo8AbdgY6vGLRrMk
VnL2F/iL9RvT6adIhfQRuxhYaW5BOGtLJFRHA+0P0uD2p8CC4ZXKhbu44lIfJGpjKgIuQjgQuM0G
kC39mVULatujjnDZL9uxPQqrwm3RImuVV10VPzWtrYYow29yEDJB094spJ3ue/NtiWOswKS/MzVd
NPmttFJIUgIDbWqBVKGKfbHKYV+RF+wXIo9QOb/E0t3NmgHFOkupsKbZY2tCHUGAP3bsAlhwcOoL
SefuYWW577sefdfeRjMozOUpBTUVmGDNQqV7Syk7uFDe2DGhbxafWKgxnRbdjtynz7yp3JDCLZXJ
BezhdCLi4X2OaTAZG4uihvpvTu0BkgP6wE3O1MTp17IY8jrbMmcNrE4F01jpei9wQHs/ltj9s5Gt
DGgYs55eO2Lm86FELy1eNHPZAwX4HLwOaZ5SNJGlkw+h47ip1odS7/F7qFIh2XkJLFV5gizuhSZq
q3SRug8d/FLFFVVmcMDUm4ReMc39uzFplaM2vJqE5irDi3SyCyNtd5Psjmpp3uc1UdGqo13T1M2C
sstE4I7WT68YJ0Wjr9/lN01HoGgVIyUTmo/Ly6CGci3K8RuV/FuS3xoalJEGvWbdVtXWpDOiyWZE
AzcVjVN65Y1x8ibb5lOzi6MhlKvZlDdx8uxyIRojqxAXwVbrxneaN3thwlLE1sQDCTsv4MEurbl+
QFIXEg/NHF1ckvYZAN58qPL+aA7NR0Gfy1czAJmNgbsJNfRbivRi367mnzhHReC4dMDRrjymafFQ
re1PykChr91Pq3QE1g53pcqY49CDFZh7mvrPms1/YgYFTat+XE87DbKll+68LwjYJJIoxqlQmHUT
tA21/1FrqoggmMApkPdkma+/IRfPD2T0PCI9oBmIGM3ccXU9wYWDIuW+tzHCSJEhDZ7g1PMC15M7
zwdveYIP5kbJ0lzU21I1bqEmK7TudKmhCTeeeqYAmWg3prc2vooeSlvqiMZ+tGRsBXMkGEx9EdW2
u1LDK2F96kxh9MkDzuA3Q4PoxSJoqa+bdToOJJIC2rm3TRZlK5ViSdnD6kKynLcIsIm3otzMQ3UB
eSQHpnfKNHX2M8N56HIbKNxytIg4o+LrUp3W3ibVu0/hTCRupu8c1oZqopOL3iFoc0reboMpGG1d
Tj1kYQVd7uyEBQ+y+bvtI8YO++iVXhvYjAg4uSJ9SD8V9mWEaDcsc3gL6VuOprH04HyhjF18AWtM
n7XTZHOjBtPYrz2jZ7VaR/hfty45t8JaTmaWer5lKa9lVr4ZmbttrTzAFMVznxDIND1NdaPxb9nN
+UIaSk799ofFx1O19d+TDQg2qOzR3NvOxhoyLR7VdkXXMcxq7D96xV/U+cUBJ0oXizW7QhwYFSmm
yWI96Rr7Iru4oj3GsUa/NDhjmNGhZ9Ht2qdSxRjbhqgCbrNJ+0OiNYO8190mGnovHfv80kCOKnU+
wD6ngr1tt5tlRKKRaFd2SwtXK7xrvv3jWNdZ4G5+E2VWUx9fJwQl3mDiWoeFuSOwHfLBY+vJ6uz3
2dqsMdpTnFLgGKcf1rjPsnyw5NigsHLDGPdGyLlV4syZFrgdKfMKETShhBfIOnK5QDfPoFAUP9Zk
q7tuQkM9L/dJy/OXcpRRi4fXn3T9T+Ui+gNYkC9WfCLJ+mkq56AC33O9dh4iNoG6R6iXernigLbZ
aHsT3km5WJRcWZcKik+q66ejRtONeOisa6K01Gkd1gkMBV17WzU0zfnzQgvGr4qYOsM2QnbiDeDh
h20AtHNh3Nm4Rq/cknUofW3d51Tp/bmxBsbRAe0dc+s4QwDWddNgd2YtzD8ORg8wHY4Z2aQHAaXF
dDWWaIYoaSdU2twqbIdU24MqvnWU1Eb4N2yl18K9GNAJTSV+1DxLn3ppgCno+6gfvJdVXfbGNHxK
Uu792SQ3G8H5jVN6IG2okg7Gw9DNL63hXY8JvYyyU16p2FpqLf05bepDBTvEt9OMeZYJLcuWP1mK
em3tioBt3s+KSwEtOXtW+nzQ7BBkDA4TATj4HfV17xhnfyjbO1xCiHrMAY23/kZ6FFN2mX3NLmmw
lcMXlxIpuLYw8TTn3rfFMEYpIc0p6PNm4AWMKbo0eBjUkDy506oGQCqsfOlxims4+Hx9TLoQ0d6+
M0crGjTvk+XNExR1yUpICeGijaxJlp85HT6r3oyGzGHt6mXE1Go2G8g4UmujwYshnzWP/RMut7na
8fUSnEw9aYHwglPQCCVsIPYpHtrt4gn3KcWokMWSNK8duyMCV9Wp0iaNdpUijfXzJE6f1Vbf8IMJ
xqk1riiQf5irjVZmQ53H46mezSwEtc4HlxKnvoqI4XkJrYl9Oj0oOIxbrvP8qBbtxoe8Tz2ydRXY
xUfHaz9MnXZSmhyHaqaINX67rbqnr/JSwE7wych8mqdiiTLAxMGY5pGFnqUu1HXXaMv10ojvWums
SBFGZFLn19pnbaAvbWcOxbws+9NezqIaL9xR3StkC1j5Da4vaHuL+w3Nn/o/fb2acrUCU81PKpMW
9ISXYKkifN29P46Vjfxd9fMW6W+tey/2zCeOX+yjJr0cJuDOQ90aDAbBJHTscSY6d2xoH9N4+tAL
ADTLAIkQztp+UI23nnjPfUx6ejDO/bsoqW/BYcjDdEYLDi2PyUm7sWgUWrHakjXPyGcoxJfjEwUO
ZFJUz3cF3ZSdHjOls2RHT+h4NHF6myVo6R7aFW+YtOawAqQS2Wh1TPWilY4KCcgQYaxq5KXbmhaO
Iv/qaJkFU50/OiXb5k1DE/QE7Pg2RUCeWacjECKLzMJZEe9WnII1MlgYq7G+88DCBFq/PicKTvdK
6mowudgV7dpdQqnOn9LhLqvSb11M4YE7XyRnoadNCBmuoQ0psXNSZAZpc4km+dD2eJViIFFQAvsQ
ThOp07oyBpTc7xeB1hfsOFKfrh52ugs+DA3aJipgMWm9xI5xZ85JGcQZVUJXc0MyWd8aGFyefJa5
rMO08ZZDOcbaJeBJQsq6yNSB6vSPuOedcGSAuahWVN4wdDLa+vZ1XHIl03kyDrlD5JiSmCqpFaMR
yZlJprX7hflH+87Y/AXpzETrWYRcNwzZvjJV5bFYlqt0EtOhKtdyV5r2cSJTltGwP7KWvkNz2B7y
KT0pBt2GrJyPWeHRoyvVY1JiXVxdliG2aQaOvgazJ+K9IvGu5Ih5a8ESweznyB1lwwQz9Phr2ZCv
QnlteueCmG9EaW0I4PNSTdo5QJmLZbt3tZ255DoBCePgx8XKWAS2COLy8kdHPHEqERfSPStDtbrP
EnINO8U5QeecadJyYSTqDhN1cVXH2UMsJxYeLq9sAbLRmWjqadUesrSIcrqTeE3lPftYVKgqWvic
Tu1YO+XFWDf7FUuwXt9aNY2Fln02ZKvyfoLY+IKRnxpO01rKF9W53TrYOKT0QNuALKYnbkj0HUMl
H7M9z/eRYqP0YRYyUle04822ifCw/IFuEzZiy7BOHcZYBbfiQkXETPJrq4azIdT71rGPo1NXoTXI
lNmkaXzyJIhes00bxo2k2OZ8ov+pDxY4BEb13N2Rsk23R+A+0mOaDlR8JvqRiaP9IVNDXMpWuelI
mE0d58ldNgh9XBY36Gatvoxa3tIhQYF5ZFtyqZjo5VaU/5TYnSNK1ADJEQAetbpd5HplOKhfN0uN
OgiM9QWtDlDHmu6MzA4kJTvjkNBcYsfUO+tuLdIHw62RpSeQbMqsVe8w19JKVIynzmvuxxTzhuzQ
fo6j8ZTFXbTiB4X7aarHUWuboPem3UrNP1IF7v+4Xm9L5dpUhnrPeXcyCuUaUQHKj7mHCjhSl2AP
h3gn6y6sVfno0vzJfaWgf1kqz5O5HI2G7d6UWNhJPKYe9duYRjygonwGkXCuBdFxkB/A2S5s7MU+
8oa7cUTBimVcskmaWbm6lb0zcf37dKNfRh3HF0nv0bK2HeIWpMBLezfi4fdTxMVhUQ3Y8RvbpY7k
XqceVnSBEJe4v/RU9aVzrRTOZYJQPLKMgtKafMtQD+2XFrKgWsUUKk5ENr5RHWQnMvRJYOtBoUvX
Z0dRByZJGHQ+zOsSJeckA6YL++BU2H0qmsvQ0O1RhINOJZvp9nKkSReASv5jNyakIRNbnQHbSbKp
1mrtSxNuF+RODuvZAPFYefJU7d14DKcenqxSA78tWP8Wctx7hEyxOtwtMmNLRVG+M2osjEVbh+zp
vMArzHinFYzYFhSUfqTwbdlgfrs4Xq6NugS2kFSXc6shIJYkgiE1OZiO+Em0nDJX8WNi2QlbvhF3
tI2d3WUXEkkM80DkpAA6s+nGs5QLrEe7eMFy4mbj09DkD0R2wzCZcmIdp6eFd6OPw/uSIQ8d2l2J
DgWjrg5716kjs67LXbOonOrjtH1N+f1gVPa+Qv+joYOOPaiLfGts96uHwoQT1K5puR8bJwmGpvjS
U7o8qt08xjHoWK14k7TfsUIzEHmd+MDudWAlrTqrcygTkDpO0/zQqHpegaCr7O7I76FAl8hnR5tP
YnFjkIqU66axAg+J3Vtm5Ye9GDojp37p6epXbONWnVn7s751H0d7n46GHTX5dLss3TW+A9tHgXRA
WCN3MdlhAIJ0sXcLQaDDVLD5ZAVcqk53JzvzMiPmaQdJOeochaxhTX8Y0MfTVaFRqOZM2vELjak+
oljBdzOkFJx0mDSixfLF5GlS0QiyuXq3XQcH8zYtuenMuO9d5MzjgSzzfVuNYqds7t6Z/WRrY73E
cPNNK65h94Hwimh1f6ROVy9eeZEAY7JnOtsTzS5US2Zgj5xwHJqRIRfmvr+0nY5Kh+k9KCkxEs0o
vpB2sYkiy4ToX/yfi2EAaRF2ynWs7AFOR6qmPa+q8tUns3kh2ubYq15x7165j9qc1pcicf2pyW3q
ncmDbXzbmIJvm3y9S2SHxSML4zmdr2eMkHLbcYmiR29nFf5ir0ugdqd4rcZTM4h+7xpk12Vuovqd
PdQB/tYXy1XVV1tY971h/Wms4jWptHhv5guof8Dpzr1FgXVveEV+iTSKQIeVBWcD6PNkVwyQhekG
lJn6UMV9EySWe5zbl0Ks8zHe4iFVq/vTiLGD82UEUDhuh9YYGBhYYjaSgk/bK/2uH9owSax9OiCR
XESb7DoSNmulvI4XpThq47LcaE5+VSYD/J+sV4/2qt5QOAAgR6g1jP68YzBWU9kdBlMT7Esm8iep
0INnAwaSgOjeflw1WR5/pRUttrlrd7nt7RU7BslDfwmDq7KT3TyFFEf2sxVfK0rCnGVwGrhjfr0s
9gPIDOPeLOFhTr25nxPtIaMXdZjVmjijAV6JZcOihIM10ti/0FzvpDg6LO9Ze9KoEFpwhSIA/wqp
r5N2oRsuLnXKjgtY4WghoCexCjyEGtZOc1h3mikHrvcWz/pWzfbU7FlbRYq1a/gQWF32KSNNbSsV
PGsqZHE6QJcCrKqVJpq1gswcopXEER2IylDyXiKpCKqpViJ6733QZrSB+G1hDlNvRVdBwJhAosvy
Y7Q67UaT426q/sSqVTyXcXlHPCdcc3s3tGB0vXJsqEpj//AimU73mGU2Re3Qh8p596uEsWN/Df3w
onTS22V2DR8r3YIPdGvfMS+roHXtpGJh6jmCfWB7Mw06M+V4MTXtuhu75Mg4xW6qTl+mHKZyAcWS
FXu8n7cd51fmEj5jZtlbi9h+X1GuxvRSY4EvLipO6gN5bhcqyqSj0bG2nppZhv2OVB9Q+cn6brAZ
nh3arvhwd2pDFyMbXmO9z3Yght6E3sdBTAkvYIX8PfUtWACBFd0bBhF6GUW7rmaBLKeF2HsnqhTO
13WSAtGtYOTqebF67UG1BaeMKZ42hHPZMtg4DZ6BsVNfVFb3oTOOj2rSQyHdysRg59tQQgWvMm+I
BmEv1Jwg7logA32U+4wtRXyx4CIOc5E+kYNcwT830c7qxkbJVGr8zYx8aEm6XWIsH/1Q/QyYNxBK
ObeksZp721vBl9F3CBCuPJOjxXy51s9y4nMzDbmGpdNc442hxquvM/7J6VEdYZDDJ9/yMQ3u6WJh
FQEtqmPqJTNvlDA0r5oxQ27Qy/Nv1FMQa/7/79PPNMvfBy7bEX4P07IUCuwuHepLLa+74PzA82Pa
zkZod75NHd9dgt9njAtsS6yReAXZkvKn8z/8x6+/x//7F4vBRneP/89X8fdF/n1G5jux7v7znsSM
MXN0piwv7R6T7Pkw52f/+0LOz4ZHpKkOv0/cKngJD+eHdoAH+7+f39+Dn+/9Pcr5N9WZe64HTtKj
N74ntikvXBz4x3oLVh+2ZN7fJFxCV/4nrff3PvccyPt7Oz/HwP8+8vzbOUL09z5BHvy8BcOf7/97
hPNf//7z+Vn/+b9/blpbKP26xdNr9pZUj9sEiyTp9b8vBOPYBqff3sF//Po3Ofj3aHVfJ5E+W09F
NbE1Hwt1iVypwlkh4PT8I98izfGY/c/N3/t+H3L+jcytK4cgkeif+8//f77vfJDfm4QoDOx96oFy
C0/2+4ffJ/u97/wQOH7kF/y3Y53v++cw55uAOjpfE1YaUAHZ/x7v79s93z4/XS3bnJCU//Nd/33Q
fzvs+X+K1bvwhGz3mMCHC1GzLNNMZWT3xU0nzmijbT/+uQn3BPjbP3+e1Cjf0t29reKighQ8/9Pv
j3/uUxvIJcaMz/P3Gf55mt///eep/tvjNC/mNf0eC31hd9FfrOe7z/9gwusgfnt7Z78H+I+///Mk
55v//lnxqvaw5HL3Xz+C38P+vo7/epjzA/95zPk+MHj4KB3jW2bSDND5IiMkDw25xEQqE/xM0I+3
4KOy6O9wMRnPigWJdT2levt0Hg0aSnjwNfETmrAxYGNu1Ydqpxc4rVC+jpFtKNskVuy44D4GXAd7
ur/9JWjb/tLafqNa15tssW3AvFph7XnP13pB6Ux1q0c17tWDl+b7Yh4fO5lRctwM9A656v4sUP9J
EhLaeLwRWnOyViaOWLJmBuh0u7TjlxnHYZGiJzDygb0HfVhqgN0m113gDXYo0nQ13uPd/vLK+VFr
vSJKO0QR1dwgLuotn+C6bKdXrJKS4gR7A0B0pja4Z9r0ykYFdYJfGKSNAVdmgRihoQWgiW2Fnl0j
CGApTBe93ZnFEN+1nTzO6uLgPF/VO3IL9cNK8J1hs12dnReWJmxthkJDws5CR3cFZIphW4nRAx8r
tvp8piH+PCo2+Y2pa3ZAz0fZYZKnl0s9BlMLQv/1Cab/EZ7bCZVuG2TCfOum7qJpljJiAUU6C3M7
K5QrcO6UPYkkCdmxN6Goj0sqYUMU7DFyyoAK/K8wyTVfNegCEI6SRVPHZ2cNxiF20/QxoYe4tvoU
KLFLbAQbc+EuN8U4/wiHD8YdvTd66rRHN24BfKwgA9MR17l6AfRy3tM7u9KJJET0lLNv6dOXbvzJ
YxaQqsqKYAZURXa77yjtcBh02t9K7+4z0+aTNimnt2LCmjhPz6wl50h0KmA7PMROdlslNO3RBfK/
NqXkvaEsy72+8ZrlpLAyL9fAiYt3MUKVoX1fHVqFAkErSTp0V23am0MZuWg0drrJG0/QNR4K927G
v31wBS96hsFLD6lRLtSaL7qNjNTxAnqQELMSV6VtwLU06OzsU+VnIGIm7OfTdgbpuT1ALFm/aWGz
TBa0BzrzfVCc+LrR5WdXwbXSufwCZIAjPn6kcmnqACNWc5P9lAMpXUyQsD3fFPhCS+Rbhlko+7WA
hWyDk98KsvRw9OElzgrE/DYW0xrh1UJcUOLyXDZKsrAeCEmQ87iA3LXQ0SlRlYj4bgE/v3bun7as
iTxTk49lhBjtKkowweWYNONEPYHAwxorl5d+KZvyFTcsde15ffW6BSKiedCUb2eDoumZkR0BSVaB
l6t3WFld6PxlGKfj46K5+NO8Kwkkzm8UKq/F2GNcLz6LTpPR2rEwpvDYRoAQ020FbYGYxyVVSwg5
NbUQUlJWLulgGiaK4pp2Ax1i2FV0X6X6YXUk4ZDGiQe7fxBF94SYvgw8KpW2175pw3hNDw1AszFs
Ft7nRo2NwBQ5lfGYFDT08Ow3tFnFrNzEyKdod+ROimdbIQWh0+7t3HxWcoqi2NbKkj2SqGBnwmO+
MFwt2amaPOBCtvjb8pJ44wfYup6ucfOVr68rgG9kaumnmsHYE/qT26VPI+4DGBVwVKZLT4tUe/Q+
hlm6IeWqeUGMlzcsyO1Y/6lL9NSq/ZZPFgEZ68sIkcDUeVilTSdDRX83rGa+G5G0DK24itGHUJpa
9kWa2n4Gqeuw/LFHkAYlSFP5DkmbvtCw3AJpDyeJZ9CmkohJgrHbpBHWjTUiKZiTaGHChHMi6BuJ
Oi7/GPmQ/L5FCIPN4tjC7gXSTZd3YI9I1EjpOPh9RHOJ/b2vrPgONcqwm2LSl7cWsj1XoVFLBgKF
ikNZvk6JLIl9IapL9JQjhKheWkszAos4vHImaScppjW0e5WCzExHDJX9Tijls53rd+O8FadfRpuu
b5cVWCkRRGT6V6MUX1Wmf4rOoMqBUx1YduJLp8IxI1muVTH5vRpCGrekq5UuyauGSmGu0HVOS/Og
5t11JxaAdctVKyl0CgpW+sQLToG7C6x3Kkyk3UyOAPC09oa+lZ81NtGQTsK+NZmPDRx7vpG6sNsI
vQjl0cFOglw79nTViXTGPFQ2AIYobMGL7DobLlu7a2bzNnXLKjTV8pBq8CeTeBhCOcXoP9zpYqCz
nti1GXbMujtp5OjapxEKk0LvBnEf+bZWPYexoXy6HQ2+GDKRkRl0BiY0So69p+v9CLsAt3tl7htT
31vrdCrS+qme1ciEJxxtqceYIMq3zOI0U5pXT23yC6KkU8gkbXePBhhubflM+HEZmr14TPv1s5nt
F71BV7ORhuwuspP5tLqhAzwt0ARSVs22T02LjKYRdFIbmjK2KY6gEDXy2fYwHHCXoFR7o2v/7iXl
o93Kq9kmOkqdELiWB2GWb8XMOZEPItIlawNjvEpBDpYLPje1p6hVtPptRhKg0XN9wpSxygO7btSH
Jb2+bLKR2DdLwLX5vgzzeyLoCTolklAXms2Q0fGtis8JlL7RzW9jt37nNGnHBJz5mB2lWT3SX91M
7c19i6tUZgrd8ULjh5E+QEsd9s2akQKjAc6sMLxC/fgQrjgmElsO1c1d7RI1Ng3Ot4CDiqWfxjlJ
aFlQAxFmpuVaMie/q0kCizeP0FDfFQmEJg1hxA5T1H62veNbJWCpdbQ1m5k2PSa1JAB7BfshY25W
9MuulOyXYwTtpqMfNh1118a13zrA6K1PtcJ4pE6vkhd1VNuXrC06sOzlM9FVl4x8Dxl5xr6UDh99
ck1ID+p1fT/kpMM2cSQOghKy4GNhkEAqkWG58gnnzN7TZeOYOu115m7qhYGwDLEAIvXgrjYPpGOh
ZtBrTCpcvZMbf4N/vWiKydqQCi+oQq50D96BWwaOnO7aIYHWhJgA5lsd5FP55sAxRR/SjIEg4Atu
BLXhlXOjMFUbcC3Lhl6bWNHMO3IVr7gk9yahKEeATQTTX+MNQG2DGQjPDJeLfLEHynJr6c4+uQw3
ZU6BBJcPnyYRXEBQksfGLr/bzbhSDeWE9Fo+ZRTiD31KVwVBj4NrAY8BuvM6GS+RbqU+GsZ3bDAh
Q64e2VUXOWI8Gb13Ghoy8LoYLX2Z4fmitW4o6AqwUFf/i7Iz3W1dybL0qxTydzObDAYZZKGygJZE
zZLn4Zw/hEfO88yn74++2Tmh0VUNXPjaPpYtUWRwx95rfStBneoECobUbNHkNznIisOoFA6CDJXV
phOEHzZ42OmzgNDJHtBTl5xziJnQUK+spibykagA3wb1i/FmcO7cT33surMxEdvcFtbe8dtHAK7s
5tzuN5rf1TRpsJmH7nfduNugd5hqRFAWXCRzKU2amqlIWhTVBtk8Fw9FWIUmsAI9zPqpI0jNEggi
vXNw5vRFUdSX3MG7vkQHTm08kY4RFz03w+gs8WP1wXAzujGnSxXdGyw/m6bjWvP9hDFhdQ6i4lsR
SrpCwIrrjHSyxrkiOHk3RlQpc91QemMS8iNny7j30gXVyaZYDGiy9W5wpQSBkWldRJQ8U2s/O7ZZ
rq3AQB8txg+6UgxbnH68Oi63GpJZEqd7C0pYHMq+04KY9rhdId2uuDoGgCv0bq0+Y9pE9vxKOtRg
diq3cRB994T3tierMAi3tEYNvNgA027wDGGNFFYa91bFPtjubrGhMuzVkluT3jgz13daYvmOMdsN
tEummHPY79Dlmg3zbYMkJBRE7+yUq7WVVMheSQxdK04a7Vv44i0qkgNkC9RlYXsq5TUrdbl2Q8TE
aUYhOlvk6TWJs3Yx5cSzdak79zEDjMlox3TlmUwGD8k78DQElliNvLYPbuNeSkQk1a+R3Pcun++J
aji2ffm7ksBIRhfRmF6ET6VEMjqW/pMzLEQhPaDuxJSPVhYDuIOWQwchgDiF8cq87+1pFeXWW9xl
4aofprUMoKRLc3oUOualmCsw5AgnMAoXydmXhaBkk7ZAFCFZGzZKkPE3KCjmPk+p4irNsqHyMoPj
JAd5DcbsQsQ3zjjbIetxgjuaWC8ajAGJjQy5av8qmpNmbG19ZAxgaQ+yAPUEMnhZpAqMgQ4+0OkZ
bsfsDD7Yw4SFTTNPZtj86kPzXRAJsvXJ3dEn35taI15PQZquo5qK0HI5+wttcj0Kk4ArJKGgMrlZ
IOkrEvPbZFyxssfui6H2z7q5iipLrCeh30Wo61dhpTaJy+xeczlLlCXeLMf5ipgvYRUsDqYY9v0k
XCYPxn1luUinDBdRsYl1Lingk1nQyCKr3SDA2o9OwmBcTGsDUaQyoIoG6HnXhouEB3HHK7HWh9pv
TxoCxapA9Nek5VOc5pdQt4897Ky5oH4eWpcZvCFI3CD7cSC1bVXAOKUV8FrKzwlJEqmS8YaBFT6x
prtT+fBLNcNHlLX7maG2LYzf6DutTWkOCdkMhLyPNba+eWAgwMlTygeiju86hqGrKc4uPY4ljRnl
qojdX7GF/gT9E6QzsIDAIl227qu8dqArKWBvYX5JLXmWBpNPMss8ex4xaugK4lJ46gFLbEKmAq4c
nkSvkdrR5dsgnO5xuEENHNVdBpSo72P/wFbr1YF4R68dkUmmVjlz5HXbxhTYFJi2wpcUC8CCg3VE
NrYiKGjXqhD9EK7n9IlYA/eox/6ec3Jdl6HpjbHBTqxH8IbfICcVwKbzvCRuIHIHVUZC+ey5Hd7T
XHlDpb9qKdm0dSd2/gjOFtJoAVx/HVSqQ1LVfoQkD0+WeaC+wBNOgUGoqEVVye6LkK7kQCVtHbRF
edITLGgUvc2fsT3qfQ3fh/tKrgoaPCf+nFT4GrYhSZcYkjUSHtexKxBdTS+FjFLPF7sUDMkKmnIG
UjLw7JjRnuxewX3SpWHaufFj3jUiyNDCuPAJawMLp9rzY/EivrKTJ2h51K4FgtZyoOTobSiCTlOu
GALkiITcoyw+S1+Rpx2W1zYItyb4SUyv46lMxDsgiL0fxh2bNvTIVfsRDdMTYarFVluSqiuueM/V
FHtDl0sJdO41n7ZuiluVnAO0nm3F5CtgFFr4wbryPZn2gPMw2W0IAyKkJvos/PRMkAtOr7gEN+Rb
JYCsZh+OUJYd6mx4aeJzMDF1pE8Gs2vCX43fCjWLmkf6J252SMzys2AGtIXT+hmnWH2HftgSA3ud
A4SqFR/WzTK/1+ebOnT36nbkbsqleMWp/BYJfyus/hsky9V38XlFrFGGqr2sV8+uMZ6mWkPJUbGL
L8z6pq8lujKmf4rpVeKKnQYPbRWWkIsRXXpplHfbCAGjzbB5VZbDM9coahDY/ctyaAPom3Y8bpXN
XUCmR3gwUv0JD6q2iZj+PUuBdmSo/Ls2/HTHl8oxX9DPPKqso9qEugJcvlo3PtxxRB0oktBSKnYL
FLxcm2h2i2pX1fbW/KXbAv+H+TxmncYBre8LDh5NQfNOS5Np00rztYf7YQRDv5nRavHOuMEZC8Fj
MNt7Y9G9ySAk5LGBdI9gxGEPi0sWf1dnZvThcD324tYNg7vyi4XXDxDzVeZ5DPu7VLJTs2uBbmeo
kBDor2HdiNUkSPpLh8cRncJ2CqPbWPVn00VHBkjrKhnDbtgEngds3uNkPhhvSKnfFM7lRufETKxn
FdoPwLY3+PMvoTvvkhYLSjodm5qrJcA67Yz7xtRfu9Z61xSSEF7XAVPVFjcuzZiY+7+aI3Oli/5Q
dVci1S8NC4Aro2xdt8Yvf9m8OlpwJvpjVRnFOREkwGh981FW46IVeE472PZ0SAeGfxTeuoVYxOds
oYrpcrhrs46bymKCXPjtey77O+K5iRiNLfY03YNK5QmRRUMOIiaWAKm9w8SSJ6ZpG5nFXxQABHLr
ol0BK/4Is3AfW2Qv4i3WE+szdGr6VHVNjifY4+1ItvxUArdOCCKv0kPZj/hJ9NKrCustMZpjLZjE
ulYEfh7/bdya76Gf39WR5fEUgL/eKGgIzTyccw36TWIj3YjAXwzmvd+SROH733OuPYrFs4Zj51FL
fvdoHKwZ0F+gl9RcAm1nVm7M1vgA0XgQbvQAESc4FHny2cJb40Clvyejf0lyrCq5idO4KXjN0XCd
kuFSxNEDFoo3Sog34vvIIyn6rVVOv7syGMCmcSPXMiJFwrmQhKsr5M3dT6dy3I0smRsgfpT8kTii
WqebEP52sQQtM9VzlgYnVND3mTPIldK1X3MwECTqHkM3vwiWcKAou7YokBgMAlVN60VD9BqltVx/
V1b5YZnpu1+Set+J4o4Y5RUSNhYXG3eMj/nDrk5zPng+tlebjl6aGOXJTDMiM3DiKTQkOeqXiQhV
GvFgAmNUsVYH+WUe1Cmaoenq5HistCLY2VUO/m3dziOxfypKtnOgTmmRv9my+o10/KbPfIcEOhsk
b/qC20F5Wrdx8+ISdU6wE3W8VkMXeErL12Y8XzU/PwK7JWvBMj2rg/TDLU/zCJeHqolQdNb7PZlA
SOXQU4/OEo/FiypN935cctbBNLErp6LjLM4vZvoMQWYD0v+2DtvXsEf7upyChIuJVU55tA1sThR6
+Vfsfjs64q++aq90bm/8xtfZJYiB1cnwrLg8peRZtqH4lY22ZKMXUtYO5c5xZ9htLTfGPHpAvcB9
mAhfj+ZxuWc39tBO2WvZxh/sfh8Hp20PCj+Imc/+BoLAq1We69L/RXnQHcKQEsWnUX/WHOnV6KjW
iO2BN2cCmjawOD2eTEqGKjhnk3YGnqtd2Wu+jBm93blTW6Ks8w1Ki4E9PUIcDDV0xmWakOF2yQuN
AQG/AIaV9sG+lzTl/lFGvrMfZ+1asis/BARVBLjFjn00sGnU6q05Ndq6jBHdl5O1m5qMfKcULXMF
opxJhGKj5oT6LvON3UT24MHSHOT4k+uscYBl99pEUi75j83u58s/vudn+5jrkvHNRqVRgha4FNyr
WottPHjuNHQ2QT6+OpKE3szstrbCU1W506FQWYLjQP226SMbGKhXyuy0Pa9nOxsUqp306fQZ2Zqt
zfOc1s2up0KvB+5hfU0DMmofSlj0XQsCKrK5+4AZP0ijd3fK/1aK3IMpZTRU0Teem6pHLomKoMGb
onUEzxQmpb09GF+4gbloqLDJW3o3Y4imtIiI2gwQkGKRD3UkWLXNsuRUR5wjS/NcQ7Tp7JWvPkJX
YH6Rq3hiEfY7/2DO0VmXdKxaV7y4ybVDioBH+FItfy5aJjCmDTtwCH8PrvPsSIgYTr6X+G/W/RSf
Z92+z8qbMgbDgLLmIQ9wuGNkOtSlpKWpbvAwrmrlfNajpbgZQvKy0rt4GR24WkbbEO651IMBF4TJ
FeHmE9DQ9tj16B6roBpXZBJvKK4HLmvzkPfyi8BSdm/wU9CJV0lIJ9T2u5WhyoYzy1QrMWG8AyF1
U8f965g1lENjjK3RzL6HaG4ubdLuAtrbusVO2QxcbrATEBZcVZ4b6q/RpC5u8I0KKj7p9eJFYMNZ
LqnxjRY/ZMOzb2JL6QmjRJyJPLbA+k38OSphMrMdN2bvrJDlwZDZxZFuvCQuq3XSAqlLaLFAg7J2
RnSSHd0Xu5dX9tiPtp69NJmTelqNwaA3QFAEhA1mjthFixQuRpHJmwiXXOl7SeeQJhU6TdqeGH8h
NAveY1Fq1XHW7OtoJUQxoQWJG3EymYVtdcd+mzEkZgOtSr9nuNIHPKpZGG8taUvkTkFYylNnndi2
4flz/2ikZDrqZoWzGNLPyqRhZZWfSVzd1m4+7NNpcReleEaEPLQZucpTwGCqmWk+KZW8dTT5uNsU
GmZTOmZQ2A9B3C8FtPhl2fhf6VYGO366vtVB/64HgbxtGT35vys6LBiXNGrX9oxxANMghspgCYWh
GLnzwbwAmaPZ2ekaXOJrry0ImqwrPTe3amp+xh52PxALSaYE7f5uYF7GCeOaAfEKYb1BPAf8rk46
MMEMgRqr4a0hkZ6+/CWw4Cp09G1GoomMgbYmtVR5iHssNOymdiFBLWuGr/qlZeyOo5RFTAmFxya6
5FK/cUtp7qTewS6fisNcxRg0kvyP3BaS5NFSB7I5DfTbEwdLA5E2zwA3YWG0T0zNeP/zGdgcHVmf
9KljWtBWZ9+aYXy1T7XZbwkqqNdDlUfnVjE/rWqa9qU5kl/OWQwDDFhgi9yTDcSr6+Zebi31Z9Fa
8IgPVsJKmkbFc27P5h7PWcwSVkxH2SwzoVpfeKAZvi2VEAslU2sFE7L3ZMhpoQ1SnJg3Zi0XGtss
23rOUmxjysh9QLjrXECJsIYS3yyXaFM6yyV5k478iWTiEjZTAs2llCYquuqMv/aF7EFepNHaUPYS
NDRc9ptsfK5tXjHhY85aJBjMxsBmWWMkYzv9i+Va5DJg+HZoSp6C4k6nhcIZxaCbd8ULk2YJYa3Z
7vG3jXLamhVLqLFUWYpZDwBllOBx0O8lG/eVroFCFZ3MdwyLzRDuu4sMMwx7/l71poOZv8+E75GW
8gKO4Vz2qoeaEBfoKbFW5BMjohmAwBjN/JD2LTONI2AF76VpdxvldMeAGSqNQ1e4NQAL2uZ2+Sna
lEM0xbf94tR1fOc5DXtnj0+J6MKqLFctGtSNqKp9l5/qnDPZ8nFNcSFBZikvRFCx3Iy5OCiBs5Oy
wuKck6XxOQbWmy6++3H+7PLqzi1jz7Kq27mx9WMDgVtv/De0ezxaChtD96MPWWozliyZKRUPwQv9
dWDGbOOfisPea0Ltl1sTXtMZtb5mvUNSIDXlpbPzESaSmQ5jrzXKWGqNmVpkomJlX7sTBWtlNpKk
y237EJv+dLSx4qwitj6k0FLMBsW41UpSYcroodVSfVs7twLw7Fbp03M/AqhqdLrCY/3UkjK7swd8
d4TUgQFyweuMZM3oaXAJAcqn5BI05rfoo1uH3T6bYO6KfT++SMF2oMOvtgpduPmQ9wsrvAkKXAmF
ydiAWmVo0PMW/S/gEWi6/QsBvv1Kdp+DQ0O/jGnB94H22NIUAPzrrgKR2zQ/zKeexBvucgSzoQV5
09i616GaIIdF8pDF8Z0mSyA00M/ZIpHrULj0r42ePR/UOJr/Zf6lm8N72+tULPawN1h7dklewPpM
33GUwzm2MJdoDjtjoep7XlHMWYWvqC6tdBeaYDznapNo8T4jgIJRrXlLpkF8LNAlr80KPhJewKl0
T5xH+dqo8NqE7TBcS6xZskbIMoLOCru3aSpuuMPGVMHmClNJBBN1yZ0st1NcNGecZXT93bi81efy
M27QgrRh/CB011+HFa3XsLAg9FU0TjDQdTe5vY4y7YNe+/BbC/ZMX5Gxa5I8HMZs85h/KAUfVEm2
RnVzrRZnTmzo8y6AancTLR8sum+ZBg/551v4VD56i84DaeW82sZ5BFww7jME4ksIy4I3TbYOQazs
j/tpU1asw35pPMbdEvgb6S9NGQ4bQwi1Dsy9Y+MZk7P7EkQhUJklx6NossGrfTYy2TBTC63qsagO
1dg89qqcdwIDktcDUxoTGTA7ZjoHCwTaOV6lle1gUWodvL8GkzhKONZYG5U9O6+k8My66a596RCm
xwHNZ/yqpVFfW7cl0zcCScnjEcBrLeONaiDwxp9o8tNmxFH4PnQGTFLFWD7ujGfTrhTqjt9llZMq
Q+AB2nfPrdVNxkRsg4UdOTHKeb/Utj0jViPVmk0BtCzGtOXbPdZw8oHrbtxmWQU8zL8CJbsENnsV
tmXoYEt4sVpCP4Z8WJwdJUXO+MWSC4xNObeGWd9VHSk5kQ2JY2L+KbkvBWnLTgBvpt/fxj6u8cgy
+02bZ8FWS8G/VYbzrawe72H7PLYozSQZv2s1obBtJtZnc/6UI+HkJnTW+FvZnKBzln4AxkZeo1pq
PyI/ynwKToNZPtUJYoqWk0s0j2PSnNwahQ8+TQ+d+ZORwDVQrvyQpOBRiBM71LjCXPtCnQWJsSnz
F68P7IOL5OdI2ueTMWPhC0qNaXvBAVDyE27Argu1NU6RdDuSy7EZ4vQRQgRzU4WTHxk5mrXphtyG
mo6E/yu8RYHCqrL2h9nrRLvR+voCeCzdIcs4TL1/UzYMiBW9iMQYkeoofic2qJcst77qebxI8AZU
qZvQD08YkvMVZ6eGIKjZJhKfVrJUZ8xRbmxCuShnGwybvbmvrPZgQEzqsvFBA/196dACidLiNhDt
4VJYFO/ml0hMcMawIrSCMNZuTrgZcNxERZAsoqfaCU8tszR6bm9Ctu0Z/ServTNttbZ1Nw0cZVeG
nC3RHQF0xjpgrS/qXSMJGO1TbuUAkr3UKH+ndoS1bsSuJLSvwOreEpm8txCVOfvFbqh4X2Q0rGHi
JFt7bsDV0oQkAdfT4LNTtuLnEwVIEImLjQ4DE1uLw9yjWUb4xAp7jNv4iff/Xr3X+CU3Af0C2rQ0
/RtXx3fItsoKvsZmvG+E+irT9sWZmgemEFBIYy3goLfMnXGXVT7bAWks6h3mqBqea1uCN9JD11l1
GbkMSiNGD9mReSor493wBzBLOTqxZZqVtwHCl9QBFpaXh360T319nMxpp7iCctR7GQu3b2uvZhd9
1wInNizrcVcAah583PP1V66aF7cM6EbnxU1F1IjPnZM1PYVft89kfxkBSuCdHRieeJ0TIanTZbkl
RoNxtUo9a7G5sPh8KvHFQNPxwtm9jEjSNrkhP4ihJ3NJD48whI6jNf8Yyi8lgDAK9+xsAwpM8irb
tZOle8jmLKoLiI05MVrDGJybtqy2QVPd4wPzdKvg8k/ksWZTGrSVhlEe9EDmVi0rPEay+CuEuIZp
oT2YS1CID05R2nRxKG/ZhNmBp00DFojQPdHZWI8NWdaOFRneqPLHsKxvzc7cjEAdeBrRZsBHu3Ho
lq9ren42wNxVxbh8HU0w9JSZnGO7ugtg3ZL5UDKxGhlijFlMsyrdVa0GoKS8aWfdgNrcb3FNgFdL
KMrKZl/koD46esIRqZKrdsw9J5wvEfxqoteq3NPL9hg48cEPyCADF3EyADB68GteIjaL6YjfpW8o
AUhe0AyKfgAQn8S7raoYsIIbaNFGm8Sb3VY3Um/3mZtOXmtQ76Yk1dMPMrV1nhawtofbNjDfS3kK
TFbNMRoU47DvJSi5kBbEyt79UlP7RvNLVs4zE5TdmAfMSpKTyaY0DCgjxkDcqHi8IbfkJho61B6E
9gZptjVoD9iZfTsKzHC0p+pdWelHuDKgzWrx0ozwbioaplYGZqXt47Wb29d8Nh+I9LiXrClbR3W7
pJ53bmkQ3wiP2InXXcGAzAaZFMd0I7HAxVgkRDWaG2SUfOUEFDslupgGnrHeZgcyvnZTb2xV21KV
0Gx08xEJgJae5Vh/+nH/mTTMKuJ5ZVT3hPZ2XDQTVpjiFd39ZzRaX11feD6kc1NPy52ujczLJkCG
Fbt2O3ynJcvAHgMZzTPtxizmx9BSz7Ea97owD5gyq43WinM0aAteFo1Oxw3RavDanr/RUnuVXnLD
aOp178qtVXGH1Yd3JOu3afIuzQVwkBxo6t5hCRO8f8XL7LubGvQBVifjyS1q1Ejur7BD2s6k86yB
SSDKC1BgQNq7lTkPeK1ocGfOk173584vbn5Q/v/zY/z34Ku4LdIpKPLmP/+Drz+KciIcNWz/5cv/
fCwy/vuP5TF/+5l/fsR/XqKPGuX9d/v//KndV3F9y76af/2hf/rN/PW/PrvNW/v2T194P3kFd91X
Pd1/NV3a/jwLXsfyk//df/y3r/9O6oFBY/LnSP1xoJY/8NcHLq/gL3/6X+nb+1v29o+xB3885K+p
B478s+OSUGC7sEIXlejfUw8c589SGcJUJCjaBh+dP/3b/0k9sP6s68pSiGRNadvKVX9LPTD1PzNZ
Nl3XsqkUddM1/n9SD4x/yTyQ/BrHXJ4Gp6nQzeU5lB9v91EeNH/5k/E/YqMUsjGltqdv4m4F6ZJr
c3YZWA/E1gAJxlS2Rzqn4xVclg5Gg0BYSXT8h2P215Pr35ig3RZR3i6/+P/2NJRLyBnPRneE+Jen
MRtNPfVzj76lxJk8pcI5sbt/V9AMXdwIQQWUIgLt6HXAHchL1IA3CAx1/8XT4M0gwXc59Q+ff/mT
tRwNrLAm2Q+mq2xp8db/49FwpBE3bm/6e70GEuWjJPUmQxMHzV+bvToMQ/Ga2P6tHbmvKSNEdh7t
ujQWSkuea7D+ejauERlj/8XTkpKUi395YgpooQFKXDqGCa/nn58Y5SZOO1iYe9WzKGUAlfBdVjcQ
TJxzhvN1NY5y3NAxgJc7C27602hsxljIclU1HQ3C3gZHidl+53f0s8vCPRtjWp+VQsHvO2eUYPMe
scMtKkB5nv72IS0VK541gOWdHJxmQ2EtErDxZq4i0hm06cWvMmAfPvWNGWnFhexeMEKF/qVVjn2U
d1aAiCIAJTwOu2lRZmjzoB0CI/92fYe8YJOOOMuy17TNXlXpBVpw49k6Jqm+TtqLnjWf/QgWaR6w
JOpdftHj+cEpan+rTR8+qYRmExfbsfXgfvs96BNHpcUmmfpTgB3UIbm079etnZnbSquuKv6E/Iy2
dgiZtEL9p6SAKFql0ykXwyPtDfjsXWd7jXuiJ7OOhcjPqS7treHGoJIV2zdnwByaEGge5gR/NukC
NZFbtJMMvQ9OaOzTmKeVZN9TpWcHrQQqZIbuV7u8IXk4XoboJbPsiQycDu5w0LMHA52QLLCwoZFH
Fw30Jmqd3dBjrq2m6CvPqCJHZWNfr74VuIDCDW4rk0JO+oLozOoufsjT6p1xQb1u+hw0RcG9g4bZ
TYL8Y15gu2NPSR1YwNhMWiWKWwSGix0TNm7ewGjZHkvmkOJ29uu9yhO2ma71YJi2vYRhHnpgIjSp
a9DBTHmsbHhyBJIubao6TwMBcizH6t02gHWoW2NWvwM1a9vSooOuYbsmdiRFRDMWa83U79qxvaok
/cJvLVdtBrCrzoDVNiYyRH3oScdWv4zyITKQfdGHi25i/T0AgrhOLDpZM9Zd+BCZPupIuIavkT6t
VS7UwsZdDLV4ZOISgCg9L+YR+XjpJoMKI+jMWwmVD8oDw3lnCncjQ1cgnfbHFBiY+2IDd/Q0fKe2
kOuEmFzYUIT+IZAFuNlRtxqMsrdmFKhNLEvrkvs16YWDv4kqtjulIeq9m5pHMJoWDlqsd5rFB5pU
Fjqj5VM9Hv7xQ9aGFkGnEc3W5R80vM9TlM4eXoOWoxne2EED2ySgQPz5Vh/UjCh+vv750Hb505LZ
+g8/8vP9ZHn8zyP+/tif7/39y5/Pamucd7Fm7bvFA5nTtprXwyiJLIEO9fM9xJr58eczuZBU5ZS+
4PYAXtYu1rIhkgUD5+XBPz9I2Ae2g1oRcLf8888H+k0AD38+5ZShcOGQEtilGTlQBx74xzf/+Pjz
U5GbABweqIZ+vqz/9pt+vpztzqHz//PQf3gmk05QuU+aRNvojJwqAAo/P/735+YEGmitP/7Oz3en
nyf/8+vpmfPEfj6tfp4uSwj6VvYd0k4Z+8fuV0fFuWo0Tk8tMN6BIpkrIbl4Aqud1jX6xzYklxmF
0y0T0t0wELHIyGdTE6N9DHFHRZIIve6mB4bwbAOyzslhzoe8v1PV/Iyd9rsdhyOyczwZFno/vwxR
nCAd2ptzM6+4LvQDAClwF8GS2lbXe18P7qVGVLkVIXAHRHFPaxOcinnjJ7oLbrm9E4HDNAI7AV14
T3WhCRmrlptwEfFYeDV3hiOvYT755zz/bejOZSwd2kgxOzzWb9pXbvnV9ipl/17vc5PtM55nWgFW
jPxJNx7cHHwj0ZJXbSTsG4rEQfbT/CjMAl5n89GoyZsjKbw6H0CoWQX256C6y2caJqOPRwYOZweg
j1kOfT0LIMCkIdEpg800pxsljIPfRpDlB72h+esCwUmZzTGwWtcw3zwVZYLld75hp/5Vcf3+qrob
OySgJ9LMedt+Jiqwz3Zkl7hy8ngjYAV5jIC5aTH96kC/oKmlI9503baiha23W+K81cotIxSpxfg0
2TAJzVzU257RMz2zUzOG1q2ag/0gQPAKdk3bqPush+xLzvN7r9dPllbn91qvqr3Q3D3ucCLVCAC4
wR/CfDuA0aZ3cXGS39R7LgArmrmMVuGTTem6Svq3ZgQnoeqOACQFOpo+DCOvWpzChGmiqx/HhisM
1vMaGA0ACTbY2szcN6NJvqr6BWXdAZ68dX5ILAaJSmUZfgOaxeVunKy6+jSccthOgeOVYOrH8DWi
PbURCrWSqrojA3cPpbOJ8vst7yNxMhyLnQz5cHut0B6Mjo1dL7OdaRAOkBv2u8iqL3scBX26qvLY
qNBxcFPS58uTYY+XlIjbNWPZ66yZdEjB50OwQEw21uTV0Vp2dc4AUZnbRpkHI4b8ZwnSoSecIMVe
R3Oz4cS+sUU4bfWAelMuMZCi2NJGPVUdjPFgCpEut4l2W1DN0BH5IkPJWSXkSW9jH19gO/yOCn1G
WZRiLwzviI7+4BI/9Bbp0InKPFVaqIKyDWP7J78F3UF/6dFm69bfO9LynJGhi9/ROq7FW92XezPM
aRqVdH0jJ3w1IxCQusMEHtgrmuubeGZKV/UYbAQ3qNFfJ25FcKom0nNUB7f6Qlex5nvcWvdT1r8O
EEPWCpjmKfTjrdYHUBTtWyq/Q0Lc7noei70WAXrCtHFfGxIa5rKL1mbz23XocoAKHguanTn8fK8v
0V1k+u+xokMXEjYhc0SxDPrJ6UVUsqoi7mJJ9DC47BFdsEQb0iDVBW32zQiJhDsUBspuBBsVICwb
D4gfjiJzbh1V3TY2AssR2i+F06/RHy66VM812A6c9ZyH2pHMFNR9w3Q7RgEHenLuyA3yLKN/LJwe
7MDS5q4DUIq0yO+VT3/JD0NULEBdRoUwkAZxs2EUuy9V/4Koy4INGa9iVFFcHClNyGrb5rgp8Ayd
baaPiqgyu48QE05nuyXR2tL0c57S0Jn77lTP92IOheeIgfmmX/4uTewUnTSeiWzCRiTNRzWfnEUV
E/nhRWf6NMX2lzPqb9O4TjT/CT7iMZH1Epy2wkD7QCIJfNN4OhNS95kP2UtRYjHWo717mjqE9Xam
EC6hM7gqrGeQ5nGnXdMKyE+UkwP78y8/3/vjn43UppaC2pAU5WPFTQZCmnj9+Sm/zGqvhHW2nrj9
w592up1Yohda4bS8GFqHZLzk1xnv41mMRNqH2XSl8eq1gnDmtEorNF/uon7BYhgxFNsUgqmIqlwE
ciAZkJzXa9/Rv9W+B5V7NhG/emGU39cSfW7ZqIvZCnUZDCq9Ar8dsXLY5MpUrO2ZWxpwvPFiaI+R
UrzC5ZnQdpo9m+xXVlXF4SOI3HORpg4oFTZlZzHZjL7Jss9vRrPgAwr3lez7tyEkBEOQPsAbP5W4
AEb/0qkJLyPv98z/i0Lxqtvs4pbiS7hDuNag32uluUkRcLBF8s9xOzoHIn1uyT6wd3kuL7mFrUPM
3dXJkshDcPStafZNgjXkOLfBDYGkJje91rwSMINvPU0voMsQP4q5OOiFfRAFZMXBqi8SmQoid/3O
SoV+IN4+O5dTtgkdreGxCgnL8iaCEI63AWAhxIdo4KbGmDynQv9eWv1hqpUXZBFp6rRqO1m5h7Yq
0Sfi1rnSmBpyP7nib6z2xlS9R0VwNCU6cTcekqM7zvfA3qYrswl5xG52RIj0Hdo8RxfbbEMMOKEY
MZFA1hJunFyg3iwluPVS5az7VqPv0ZJjSVa/HIt3BaNdyd5v6q8CHg5gBKJky+kYEk6Azs0/4Pep
1xI43Gb+3+yd13LcuNa2r4i7GMB0qs5JaknOJyxH5kwwXf33EPKetjWzx/Wf/1UzKAAEybaaTQBr
vWGubeZ+olUGRGzEI+qTP0WHovOG+2wpfHP4jkWB2OY6D7ozv8v8Kb+zEdUL2Qx1rFwEfgdIFQcd
UKz4ix+Owx5MVXp2kd7JM706BOb8zSvHq+1/cZA4tFDvU0W/1LTSnYyVqrbSmI2VOmSF0mOSYkcX
1ceKpOZR1RIEM/Bf/qutOkWFCsudqkKw5Dgb+Z/j/7GzFf46taAyFLIcVl3EX9tpJ9x7l1psJs3/
bqohZFx/Dr6dq067NV9dyhOg1sYMGoS6kboA728bvvgh0PTmqOk+SbGldiv+Z5+HhTSLxn84r+bF
HzvYHAdirl5GqGGumSBPdrs0gpvty51ernW7VWz6/x2JfEse9OJQQ7TQXdTIlhv+cjwUC85V9aYY
Ifz8RKqtricl7CZvMoHCNh2Sncs909rmRa2qWd8estB8m806qwIk42EYZyw8LRCSNkkDNIQf4Hni
MoQPCGmVKjskIX4wRQoju3C9YF0TJdykYX6NEhIRI9B3RJbxhkJGF+pkuW5ECWdFohgrurzd1uQ9
LsijNFstaon3L00kZLNLrEGe0iJ73A4IRZyN1nqXgPDazRZb6cxGg1Nki+0O0JB9XDTGAcdT6+zC
Zpv15hmNpCESyV6Srj0nUZydK7QcVkCXUJaNHOCibX/wGv0hcdEIYlk0NeeJj7dgJKPtBIy9m8vz
1B/fshGfz32h4Ua51LzGZJFQ+sy0S9NYCrxxj+iIJIe2jn8OC2cDOUNnarapYcDiQNW24pPM9sc4
d4oLZmYYlE/sCdpUB8luBXgNz8ZGR9+wsZxFpjIIz91SGMQukHS0D0ldGwjQCWcNnlvTLiY7lWMI
2eFkErxmYuNvxAXZzjO9IJJ95m1KRDrM39Sm7fJeZkQTasM51QbwSWkIsDdzllxklbNNz4gwjPE7
12wquKnkPXGeIRciiq+Ie5rbQFbkUVt8tiJxymfdPml9tw9q9phzBnuh9JN8hzbs56Aey22XxB+w
g453yADoZz3z9LOqqcIaJv3s2/q8MjMUohIIEcR+NIuvoJ9TiCdqVDX5xZbIDBxPz7dPdV44J9sy
gIx67noyEKlkO38mG7tk3TpyiLTk8qSwvyBOKTABufVFLqEVYHZtPzxVGKCge54LTJoYrmpeP2Dh
aQOqJ9U+sXDsznKQzt7GEBzPzs7apUnyfvbBkKzhnac4drjLIXXcGSrr7JEAjzIWfciTErMdNqFe
zge7Ykc5lfCOEJGEsQRWZuRHcjb1HEn7pZaFMBgRA4AtkldkpM5Y6bX7WNpavbZsrUBasH4PNhuT
FVLLZj1Md3bap2fHzFL0MruPGFf6YjS2qjfUpmbtWDkRntJLEM/570g1XBWud0oc+YYIbLqVE7Yh
Vp/jCDAxE8fLlxXlSDx7y9+wWx56VSDzX0L7Nyrm1oqNIBL7M1KILwV+FiiLqfZLlXQuCmXYgtxJ
bX6nDsjllDKRyM//MlBV1dXUcdV0If/fWallvNzmduB2V9V3a6LHY62FZMl767vdtLLa/DjJ91bi
deifRTFuAH999Cp02AKIRRDtr893u+Pt49Xqk2c9kbOAXMBKHRl44GDA6bvbOFV79fFeNdWQVx/j
9ifou/grNIgLlhr5LhTYQY5ASTW7Sp9TeMeokkOfbqC8izwuriUB571VWR/KTGj3SWMWq5DIz4ZV
eownfGRffGBDgwuIBt96TF/HrzpK9aiBAZEBOyvXhZ2h/5yZ5pngI7ZWkFNY1UdTNz+EyfvW1XcZ
MYuN2aRfTda5G8/xfV5S7HRF6aEXxK8TbgiWGbqF0Y3dRp+8YheXaHB6c+tthmGcjyI2gTV1i02Q
acA99j4GxaRfHJl9iNjX7IhusB21RpBDnmse+BDgolqWgzZ291vNwPZ3Ci8osX7K9cl730efkVDf
Vs1oQLLAfaNv9lrT4+bIe7brYonqC2Hu2eubDbqrHyONaXkeoGIIjNrvBml9JSP4NZWZOCyRDrB8
EFO6MbnvRP+xDbxrbuvOVhNQ+sGWJMZ79mn2KZuyzcx3CYUdi4sAkiDavcBDaw99Fxn5z4Gtm6sy
mXgTYf9RRrjKoJ51Yt0PuASVgzlo2Tr54otd+d2q1odDwU/wySxT1LsnHFe7sEl3vo4JdTW0D2ND
V1F2A9HgcWWINt7NEhkWs9W/DHX7qdNtYwvybw3gz9rG1Yc5scPnvE3B/YPl4yG5DAPTP96I1742
463bjA9aH9z3EwEdfsrimO1nZLfZggHx7JzmUfe7TZMisyB7rdgHWBOdbBT2sRwDltTuEh21RF84
59Gb5jWUsIgAtIQ89CkJHDQ3+6l6A3/y2BG+PJR9IiCfB9gT4gK8jXBPw4e0dB6EZLtU5gIBu3be
9n1lPxlJuC0adHv60rkM2mBcAjSHkiq3jqCl0HEJIu9Ux8N3k0zxjsLasM6e9rj64k5fgB9yMc7Y
Bbmp3bUBRApgINqBBQlp5EjbpGyJN3quY6EDEW4biR7Y/TRrj9UU3UtvkAenyIlySGehklTmvpyS
HyLy0gddlJDQeaKItEH5iIcdGSy59TUIcCSf7Y3Mhi/s+u6S0Zk3WA+bB/K+hxSG5kta7v8nfd9M
Fbnbz4iNFOu47Zr4a/d7Blfov6To/inp26avcr7LGT9zvobp/webDN5KnmuRHFqSqi9O94Zr/kcI
3dB90zYB2zpYzP9M+brGfyxB8lO4wrMt27BvRvc2h2zd56hluYJErfh/SfmSLfwtmbh8HsM0bBi7
BmQB3bOWZOMvOV+PHGKeS118BzP8oxlxNo5mO77vZZat/caYP8cJ6vvIb3+rC9BTTmRYj03SJgfD
dftdiVbqGA3jY7gYOUtAYNjM2OVzA1blUS6+CF5WPasihLW3klmOXms4Vc+AisVF2t7VdQ1Y0l3v
4xqX6v3xZbDmTUcpWC7NgNPRkERrCGAe72B2L4D2L7fCrfry4oECheofa/6qhRG/vh1WNTVG1fre
1c4EP27dhRm8a6Bf4j+oIUoW1cYHLDDuMc6U34FRniZDyo9TgzI2SjbOfYZXyTEFxrTE/ONnofcz
4hRmv3HngmCoXjYX0Nn1RXRBtQ/K4O2tS/Wr4tZXQ61oYZaTp+EkLXba8yAfNRS1EU6pq/FULEWL
a9ZJNXnSsr3f5H/r90xCW6igEvZRo1Xx0i7HlGPqQrE3HJpskHtXjbdfzuINdyhsEHpuA8UZTEf7
iBkPKLhJi1Y51C4W2hL/0ijt81M6hbCLXleDOM9PAojNwSdmnRLs94YLL7Xxompog6TTnde2CbyP
dKMOdDVEi8LGOUhPUOho0qb+CGbdhAfSh0fUWbwPVboKczSh/KAKdyOCPS7OjffRuJABJhetKAP2
ddFAXPASKd4ZZglfrkI8ARbpHvhRuFXDFqeCshTWk5s4wy+n12EvyEOGuC650nbXpKPio+fV15cm
Al3i3gngB+aAVncOkhvAB70HEjfMYbLqeSJqDX0w33twjdJ/sJeCzP0pkoY43fplVARH1wwfVZcq
oPr6D9DP+nWcDz+vgToqxorhmG/bIhnOcil63e7P6DBDwBh5vl4dUENufW2MgA2yCVhKu4l7AsoR
7dD2ea9acl7kRVT1dTvSMg6xaYacmC1kfAmJ8TayaPJlou3NRZCW66oiBhEbwLy+Y73YPakCN7Zd
42rufV5I9AMqo4MpEC9cluTbYoQzka79bFUxdkiVH76FMWfhfufiC1dFMxs3/MqDZKhObhyO2OX6
GGXrlTa8RUM/aKDK59p91KLuq9WTsUcbLb6+FFmBKQKLyF+6loOaV6MkmeKYcjsQ9358/WaOY/Tz
3GVgnrTBJikyQYoftHLd1d4mMfw3Pf+gJ1UIk+9ZOuBeb31xMJ/9RLMuOUFagqaZPOue9nISntbh
gcwULPkFPeHLuTin+U414gQVopf+l2o0taAsfIDw2Gf+PKKQF4mpRWD/F5/vyTLgybd6dO/hEo0M
t7gkYNQuMquje5Kd0T26KvQHHqhwliNi9zJOzsHP4xgvfLOgKE591O20TuhPEFKmJxekGvWXYjCr
XdhOOAjVqfHSN7u8HdOgOZdL1xjmBfye9MPtpC6CQPPqohCRltFl2OOBbFh8jVFx9YjJzLopkRWn
9dKVIn+cDEgqq2ZmtMXVn0xcsP479tZvT0W7zTX8SNi7u3iFIH84iz64DAn6HNFo51+9cq1p2fxF
70APazJPL94Eg2Kwf84Kfx5gJ6Ss4Lb/sh74J0CT/nqSRbvOMjF+5X9bWObrSbYkb4KO+mx/d3zc
Mjv+4ufRaoyzafu9s3UzG9PuvHurmQYhr1xU6aaL5xLwJH9FiX8Vjkj2Q4gix5PR28SnJ+T/sJw3
nlRfFBpsV8CTHOchti9Gnhxy0aTeoUiSLxgIEy/XQWLO4efU5AnNwAKz8CzA2dNSxdAfMkfmPxsV
rMtojq9dNGhv7A7Ugu77ErI8w6scPmRRNM1BNXWylq3DEtVNlghytkjbzAheVplOrCLDESzKk2+G
Hn9IU2m8LZ3Y2hYk3LaTAVYpgtpZDYl+jRPh7prMio9B2xsXATt3AzsHWAMimXdRO6a7KYux9EZf
82hC6EbqoxdPmqTALxqDstwNDtOYLM0+u8/n8KxaapjXZvUaVg+o8NYVTy/DDphjpYRKrPxaEsRG
vAtJDR9Dp7e2i0h8E/ZfAvzr73i65usMne2ETRQhMlRHvwT3g2tgbpLjSDVnFcsfMLb3//7QmCbL
v19gXoJHwfUN2xW2Z+P35RuvVmZuYo45Wmzht4FE4DoDAvVEVHJ+BEybJmafrureH+/mrr46Hvpp
U9B2GysZ0WOtUBFzCxneDWEynkA08QTMAjtxID4n1qKknDHkQqGuD063A6qm+tQ41XzVdzv31YF/
GnzrY4VpYlTmHrLYLDYVkNhLJVLsHW0v2KW96K+Q8L1VJDTxYXLls28N4kdDzq5qrfCrjHKjIclp
2WcMvqyj7bbWcWh0jwze0o5YIiAUt/S+VFWv09ntzozi88vwZaDqJ2sxQneReD7jB7ivTb09VAE0
YT+xsnWeIt7ild3DhGj/d8Thd0YPyzL3nRwhn0G/z0xck4akbwFX5TS7fEb1YKkSxX9IKieFsMI4
1TUFC9AuT5jmyDEzNdhfxjr1z53Fb20uc6y6y97aBImegimn0KsO+6qSVQEh6vTR6rX00RNRDj/b
rVeqT40TWq3tcw+ykmqqAoKYdpTJ9OHWJcY+v7izdbD4k6/NZjD33AUl1wotr5TkO2x956QKYWF3
EmSQq4plir8dUDXV18aSNOw/HZYNdl54GGsQJf97QVXrzLBtSG1Yn+dsaM5YpHwX2WjcI01gv8M9
Dg5UGL/BVmp4jqZykye29lTpiIdWcGJXRhcZXxxX7IPQM9+7MxoNUR9mhyGM9Gcml69qgAl+rLLt
9hkpjPoAkEzfoh6lvW+kt0Pf2fjiByGZV/KGD07qVeiSAv1SB7JdiPRsOJtEOYTlrMoAFlI64Vwz
OSbCumQkDkNrImRmyei5DrorwHL9UgsnwtMBYAf6JvAgl4Oq6LXmOjWGflGt2wiS1Zy+nPXXNdQI
syiCl2t0SSiwHczNTR3USDd4aeAdX6pJaXhHDffxAqfkv6rjlYiCtnMldu+1LbV3QR/NmH4JgnFk
Jt/plkV0w2M2UEedZlyTQdaeo7TQnuA47OxlVI881O5Pr63f31quzkRno3boEfzxHfa1v+8nsWYc
0VfLiu+p6ffX0gQPMCRB+6VKUYhKGxhpyHvFeYMSWdiTt3XRWJWlOHaJdobQO+erGJQTLA7ICmp2
81KwdC1qs8cY+yp/m3TDhL0zjo0QPIY/oGsVxPkG+hV8fMuyhfAd2/B46XrLTP7LdnjC79mfnTH4
pg3JpUaJ490IXVFmnvWhtSp5KIYQY13LEh8SYlVAaWs2FGyY39RlfpgDhAUscp37uLS8jWoGsvyW
Qf69Wsj0ProEyF7OrgoXJeko2qlrg0V6bHVcP6EiAFUZsZALycGfAP3A2FTVl3bntidVS+EN5Iuc
SnvqSqnh9VP0RMTKpH+I0NNDG965SyQctkDIA3Eh9HvHPvVOMdqvLwWyigMZ/aU9JB7yY5Vp3PW5
hobYMvuJINzEXed9EEbUbkezHKGrVc0zv6FvakDDr3tRX/Ge5jlzD0HZpNsWp7SPme2tBPi9zwhv
pVtEwQlczZ35dvZ1HRMd+Dl67/zaFEAcAHloz7krwktixNFF1VQR4QeDKbInt68OxHOYH//96XXE
355eiz2vpTPzWFD81PFfvn7DCifdHxPnW996jXNvx3Aqeqe5jLn+ALRgekIFiwJuH0pnZOnspakO
ZFq3SeC2vgwL2wG3i5CEo4MvKF5mB6CfIDceEy0NHtMGMpIu83c9EexHMQ+LsnOV7uwQJnGflW4C
kGgA5eokMcBMzlAD5zB8z/vVPqkzVL9zh0G093KJIhSeuqo6rM5QV0XwHJulv64STQ1oYbvGxW25
MQTqYx22W8uq7aORdqlYvVSXtqqpYiCUfxzwXiFOvlRlMq91rH/2Mk2L7b9/C8aCrL/9CF3XtQ19
iXp5xkJb/VtMStqtX4K6yb/lzmwccb5yTs0aueXZQ8M3yuShKSYI9iBqQCyHETo+ZKieY9Oz7rjo
6t8/DRyKv30aAR/Xsn3fgGuxxPZ+fSWMJmaVPUaJ3/w0jEhVyuYgtfJ770UoOVeEv2cBbNRJCn/v
jd4PzCK/yq4byd7586EU3q7WEQ3KoW3vHc0cSZdHKAmw0twaEQpH1oz5uuwBkSUF64Y5AhdC/MkB
hsvW0sx20oJluOEPfodAHNY4OD8hqZG8iWX9jB+qvwkrxEcJvdi7RrfexxlA0ER4zVE4fJmuUVWn
RKJ9V0y4XMoa31sgLweMRc1VZOsIu4QGKHEYKA+qidABIakB1zai1qhe5eDX0CU0huEHy+NoZ8fd
RwgC8qRX5VPpCf9oQkVFH/g5AX7/LtU5g3Tpl7zEls2apH5ycNnekyBFZlnDOYu8eXNKwk3jY0Ul
5Q97Eoiu9WT2UUhAVkmemyCV5Cc7lPkH396X0KW6WqLLniPCiUOiJLOEpEKqe3hytsZVRiOiqUgW
DZt2mn/8+/dv/L55U0+jeh4tC9IOwtivvv/SQMsH2kLxrXD18do3frVDGkoAEBHucxsBUC0qJK7N
5ems6jJ6tL3kD9OS+bdnkL0jsV5+DwR8bdN89RkMzW1HQc7jm1FmX9l2dOdCB9Y1sR0jRzXFu7wu
kX5MCT5OOsuaPjxEkzFuorZagAYlRm+2+cUsYwm6t7J3aONpJyQT8A7BG4gsjXmeB95Uf/jTWVCT
fv8lu0uEmwCYaTCXOu6rPYyRBvloh5H7LW54+FA5++zLgQifYYzrAuH1Q0GusBrn7p0dbXD8O4Re
Zn0qPdS5E+zxRgRfd71ZDfca64hQ6/0jcOKF8tehDQld2uA7I3ToGW/i2tA3aF/suyJGhL0NAa0i
Ohkk8b3T5ut6aJ3DGM6YIMCq2Q0e8RQ0Z4ytzIfqrhhtfz0F2fuAKBsmDdkiDc68CCSvYEkWdCAU
4/7sOpNHgK4wt5o2FydZJqBFkgkhOCCTUQV5ONUm5NjD0d2WtgcZXIAJRI+5Rlt9Qs5XWlv0CZpH
a+jyO2ydScXrWJoFQiTHsPPlGp2OYS+YLS9lg2hCI2CPBFVTb/3ks+seo7b+AjuDVV1m2AQ7UIAz
vMHd1tmwbMHjaWMOwRu0Rf3DIOIfcpvafnCx3CrGAOvQt0m1r1okcURQ6bsSZSp4nYc4r7yvupWR
WE7OVkN+ri27CK+0EAGGsL9ioxavEisSh3YIx81gI3zD+ql49ufE3fs9grZNC9Oxb0xjT1bAvFbt
dggeUqsD4aeDaT2iJOCbVbqP6sG4m3oRo+fRk+qC5jLN1ny1cHjd9HXvrgcdTWlQHon2GBcfCoFn
3Dv8NnKUadDungpjHQ4/PL1Ba7kUzl70LawCtINYjV7rqrDfOLmOGuMMZfcPz/LyqP42KfEoC4+J
QDgWuRxzWTr8sjSQOtqRADADFj9xdAB2XNylruZvwSl3WyIccttIKF/Mz/29IBh31ySkXlFVCf3G
346if+7z9IomxvQGQ7LLv3+6v78gXOH6qN0im+eYrvF6kkKodp6R3k+/D7F8SArLeAYnLveNnYSr
gPf2epJNRkRHZHvCLisQJtbdaHgGOqYIXGsWC50We5ZP7MygRwCTPOIz3z+7wxu/9L5MZGzehIMu
/hDksH6PcfBudZneiYf5FottbBVfUf2AE7dIsbvZdy1EFYMFztNQum/RomHiKpNx64wmwFstwDsP
Odu7AWD8c1yWV/aOR4DnIJJMEtW9bl20dmwfmuJAdCjdlEu2wtAxeQi78snthvZiGYgl5aSwDSgg
dx7SQ6vECPxjg9HLnRW0uzLSvk7S1j9aIFDXSddc8LRodrntp2/yvtmpt08nx/f//s1Zf1vs8CcQ
5OXYMJmO/rcN05zLoSdDk3xHyg6+N4R15pNg/ui13iO48vREYNxBLWL4PgEMv8jxiHKczQ69AZk5
gIHCw5gdExSkPFrctY0PbtaNy3bj4AWnnkjtO1bQ1nqqI2M9TLBZ6jYDmGQ1pKuSEEP7Aml0HVl0
fCX8k03AHd1ZRH6kNvxpPvD+No+5ML+YQnGNdUk5vl5fw5GABh0WxffMtvW1rPThnj0QYSwDzPsh
ZtHzkMc46CAhfkET5Jkd0g92xHjC6si/ZiSFLqoA6gWsW++IvdjDGsG5DfCY9JFXVXCovPZjig/F
WcOK2UMQB8uB+5RY2aaEFLDWWGEt6dAr9PZdzLO190Uo75pME9eRbOx9WnyM3QNvg+w0jvO+sz+P
BZhpu/L2GOnh64s3chAgaoPa0GlwEeRIkM0BU2HvQHSsRhRHVmgkvA8yOKnEHqIV2AwXKXvskLpa
t07zE+r5aHU72h2yfd0dP9vqQUMC+NwNXnMlnIW8MC+KuzKG6QJGRnunTYQwk6F4CJykvDfHN103
x3t2GSGQF2dYNShWb+2kz1Zd4ZqrGal2MbhPRTt8l448+TWIW4e3dYQpveM56UPGog6tGm0k04Hm
l8o+OnYDhqsu7llB+ifPKeNTGKNIxp7A3hukIY7QPn+MMWngmTfxEW/G/jkwi+8YaNYnvCUTqK/R
iB0H7Kdanqeu5yXDq3Brs0whi7MNen1m8gYVBGnGOxtkY+86gMUju9NeJBiGCCJMWQwmFvYxpL0a
wHFhnFpyJBfR/2iJbD5krB7uOmT8JsR1diJo0ndpXx+DJu+P5fTFyxB4rfyp3kJG1DdY8RDEnUKx
szpPP9lLYeFKUIqyOsMJ+AKX/3sjQDEZpX0fYDb8JKREwJu825Bp5YMZdyeVXkAk6gLzhF27F16H
ym+uAwIFrZEjqINJiBsyFzr3ZZq476HGOXdTCwWh0E1k7wzzeTKi3eRV6XVgx0NCe8IxaWgRUxrQ
A0I9COuOUvR7B4bYOk5wSoIA4G8SpvJTj5zmJUR6cDd7fnsNy1r/w/ryFQpgeQ/DJwZXYOBYYLAd
ffUeRoZ04qkT8rvjZvkqjSaWPcRkEQ1EFQNwrXwgLcoDibNHxSoCe2Pi944BTqu32p0Tz19zpMt2
8ABawJRGtP1kuEhmk9r3D2nio+zEOp757xyMJr6HubXiFRdedJgXqVMMj5UXOHemVVnwpCZvbYQk
obx8mM56+4lg0t4CP/tkpYD8UIOSF8PgbUA47IewB++Y6NYuGxLrYKNzeAfpMf2Ytz3WJ/ww3FJG
G3WvAXnD7Ri15k4IbGgyzA1Og7dj292nm6JFvlcmJs5CPd4pUXAYizHZ6AXqLNFcfB+9tt44I8pF
YdDDPlse4aABJpH00yV27Gs342X77zODoZYUtyXHEoxa5gbDh5PP3hUUye9LDjMusrRi4f4tqxCL
wD08fcBT+8n34uzoVmH6oIp+MtKHJLYQwq+QyVJ9aqyqNZ1rbQbD71evDoz10B1gnH141Y//THpf
Dc+vutPl7maYnLtyik6366thyE9ChMws7eXuqu+lsPjjthIZ2V/6lk/eoie4h9NBBOmvf4iqFS0m
bsy1v5xwu5lmwG0qDO2khqr+GAg39IUmQ/Sm7smARRQdbJK7l/brqhoQOAYDXld/OS2yyppn4fXF
ljYiL9raqTR/LZsR3hTI4ouqufyYgZZd7EQ+x2P4bIWNd67LFrmZQZZbO+oQajEXkr464oDGOavm
BExji4EfhJ0EcqqvRcPb1jTA+rbhE0CM8d4tXWj82qx/xFkCbS1sbc5z6BVvoOOcVD855WQ7dF7F
8i42PpqASs2++eAA1jig8qWt1ah/uKpR1PMfHlzTWV4Xvz+4PjsvxDttk1AqYb3fH1ycBo2UPWX+
jdw/37ATYDItpeld0qHZdryxT6pVJiZmVJGZZxuAR91Kdf5yZEj2Y5DVF9XVTTobO2F66O3jMLC+
DR7n0H8Z01aIME5gq7sokDudtfCdmUps7OCZY9OD/QqM/QfHdZHQL/xH1VV0RXsUNsbjovC8R3Mp
qtlptnmCR7LqU+PSDhq5DtR/p/oGNKhzwtIg+Av7VCwrMVW7FarPiaJiS6QyRFqZca5Zww54NebW
/OUwhPJpr6GfNMeBeH39/3m726XqlsgwFj//NBS6gXvM+BudZn1cxJILDbFcanHcvutTG7u63/vH
pXnrg47X3PnMoOxogVPdzn81bhBhhcYwGnevDmBgEyAeuVyVZZFce3za1S+d6ooOSJE91gP3kbTF
KUgHQP8Az06zf1q8ylu0wehXBz08yJAFtGL7ZdztDEAoj0GgT7tb1+00dc1I7OLgGZCTfmZlio2n
1g3vOtP+aC0IsHSExU66/bPDq35FLr3eBQB4rqwtWFp49SfcCVESmDBTdGXtYqrmsjEXgfPRB6+g
st9OhhmJFunZ82gO6d6tk26Pgvh6yOrgwQzmfeW51TutbcMHBMM+5kFZv0vCtDrLup+AHtGUceQe
8rSBYKvGEhfcNXJONulydGgOmnuGX1avokIOV2tMmsOkO/OusjWInuWiveZm7jcdhw8P4jSi3SDz
tHh+8urZO/QJykRNai2BbTk/VcJFGzZptL3qs5N2vk6x93KC6gLzJrdFVEvs1xP4acuVgtBC3LOM
LmoEMHX+gSA9NiFWVyvHTwBLTQ28wZc33miPC+sOMMRk1GS0eVOqQh29vRlvB1LmFtsEnnXrGtRF
bi/U251ufWo0quE/Lx/sjYMKX4fzTDi78yHPqvD2S3sJbE8GHKPQCC63rlsU3PiHoLgad4uRv7rc
7Vz+BIDMVVsYQ/SHmLn1+86KtYKNvw4xc8tlg0UK69UrVzNCDXcM1/oaWhrG0iU63lWc9vs096q7
l7YfR9G1rQVSz0lX7l86vdqrLuOMzXk3obgAGze6zvrsrDGiMtbqFOIvSIUD8l6RQk4eapFDNSYx
tbY0J3lQfapwMt/ZtTGqtuqAvRx1GzPc9d4cTH/aTFrL6ue3ScZmy+ws/5nAmtFa+X2SQfayJYSc
tl9FEx5MJ67OWRWYW1kn38fGn3W2Mm11fqmG/vuuYj/I3KB/xUDxTcm89c6ILH0TEPs7tb7bXshs
CagNpblu0jo6udJgTdo6/WUeLZ/AkrmNI937UBhFse8JE8GjifwPnZCfq6B1rlkZZo+hH34E3fb4
70vBBQr8+t9qEN1xPZaDRHheA4iw//LM0dSLr06CTmoD2PspwEdkTiPnqlo6Qkq7ggT+KkOJpVjl
TvnIGr2CxsHYfEAYMDMX7rLvim1asylNgzk4jVMdIPZIDbsg4igzeIylBfDXaeDPU1WFDS3bmSf9
OIR2ADbPCY611jcnBMv1XV923UMUjywySMa/8aJ6sYarAN83RbSKWk/jvnYcnkOHAkCRdlI11TcL
MzlIN4AGzcFXw9RYBHBDvKKWw9jLcq047u/DKa7fsuxEndeLi+2c1No73AT0VSaC9qiawjLea5pv
P6iWbq7rJc7sj7p1lfX8yAo02f/712S82kctv0Ik3h0WROykUPh6jdkJNEMfq8bWMA2zq50stE9W
1hePqgjsMQOnmFz5mD7ohjjXL7Fe7OXkFI+oaeDdIcP8IbUJr2o1bjodnivXGNmAuCeyK+Vne9CC
B3UtY7mqJySIOtjpt3vYMd8pm8mzup7q1xAkDY1i3aUm6ZYK8gAud/5JBrYBHaqbt1ngmE9Zkker
eOiHz0Nn7HMyNj88FEiLzPE+mwMiFaHth89TMnfbHtXZk56i79o3jccuq7y/oSLFXPNRLSP9FSnZ
OE9ImFlnhZSEUycvmVH/40mx7PDJjTmBaKcF+hUEpuaNko13SaQoM7JVNaW/3gGS2jW2h2FF6gWN
hryWlyZu7uNU755UFz+KaVNHVorWBSOM3i8xp8nCsVzXk+ucCSB8L9KqvA5W7D+Olvc88Kv60Dhw
Q+TIfF8E0vlQR/LSI0v8POZR9tAMHqZ0Sz+GdDF6OB52zgESgqj2xWsALGh7IGvqdIN2uRXopf9s
Nt34Nkh7oGbPkdlbJ+BcPwszENYpk7aPb1fYikNmZ2vVp4ZMaCSdojYydqlOyrxJSvne/Nq4vfVe
7+rpgtEt+O2lqWnVuG2sydkSrrbeNywJ7oa+CO9/nlOGtXgywsjZRUNUw8+uBUadXva1dS6zXumf
Yoiog6P1576R5TOJj6dZT4pP9WQj+hRr4ugO3fQWDsA+B3r4yQKEuNGsND+UMo4//B9h57XkOK6s
6ydiBL25lVQqeZVUvm8Ybekd6Pn05yPUqzXTZ+29LwZBIEGqR0WRQOZvYtD4cn4Wag6/zhLS7Hy6
Zy3mkz9zg2coeKb2/8rSo1X395uQX51jyXcgZScXAb5/vxeooJQia0XxjT07Aiqla6O5TlNNIRZj
mRqv5VjflgJMrYp/iMt74j4vRBtlD/XoUPVGAzUJbm7rDNpjMLbeO3nYhxhng6+xl9VUK9zgYBZo
iRsjtStFF0+5ZfNCyu2tE0bkauahxowR4LFqpID/jMkAXDd+wGl3xEpFPFUC5zeRFeTgVJ3NYGbA
PgA11++10DXBX0OnkN0gKGG/2QLH2NuhHLXtWkdlfJ7/j9GyBPoYxwOaKASaubnNns/2hCAd5yfo
x5rosZiKXz6bQxhtanwZNyCh1GsgsHrLUVPBONIZ13FdhAfZ+Ew8jGVeIeph5qv7mDxy5+j/OIZY
V7L37Zf7LDkVqOiIYxLqZGFZqyBxW+xwlEpFmD7Fp6TFYXlrzdszf9682WWzrkkFnuTQiNLbWUHt
wpgnyCHUz9Id+DzUL2CRP+lo375gyrwwinr8rEQabMwALnZb2uNnGIVQmP3qxU8TE/SrUS3lNP4w
1iJ3k+iESINx7YR5leOQQlDpHp1gK7s6ezpIvJ9WjNVx0WKoVST72IJM3o1h+NLMTYfiLCSX59tI
mJHqSodyF9rCOic5skKh1ez1oRX8CWgUk79NCk10N2m2oM4cqDsR46Yho+EEs6xUx3KruFQCR1ww
T7A1xK4e0uKxyZMW5RPVW7BF9+HqNcuoMf2ftl29g8wW732Nxr46n1SFOCbbGBWuSYhhQQbNkq2h
PHRydom3RgHFvpSHBnIOj2WMHApQLkivumW6gDG9TYBoqfpYIoi/cJVsIyGOeUfW2oLugyEa+Ec1
y/stPJAdxfvgnUUEyfLJQ+YvdKdnkEynfE5dBH4Ow7FRBoTR3XiHNpnzhIcQGoWWQoaPHrKQzpM8
QuAI3/DCPrlpBDjPHdYJJpEUF+cHrxuN3abRo0/53EXSwvsdkP1sGlbTWGIe8echLccjy7j27UBK
HEE23lH4mode0V8oR8EKF3r0mnrgnZskCz/Nwv7hJGr5fUDGu8OxGkGd/qIkE97taA/xz6CYKhu3
srMDHMUH1eksBLjmANRwTOVz7SPC43N7Cyitp5/KCuPF3FMP/jjRuJl2kF23SacWiD99Udv1Bse6
p9u8eegWlX1+HrDb50bO4xZ7kpca6vQcCSQRtZAC24S+zrNsNBb6sJ+udgEQ04+rdNXbqBbLWFCE
xbHUulfZa/28e65E/M1KQ7xQDLA/pWshLT43XhXXK5dk+MN9rLXxVsVYfB1ktX24jzuJM+9au598
knLW1Yo9J8/ybDmSLV/LQTlZzTvUFeP8lDhFs4UPkX6MhkdRJgMCCrbqqW3jb3I4jszkMcHwBRUH
ZnXc6JAiw+hs57774jXKSo43rlPsAJMnKwRa048EefflmET92tUCNro23oOFUnrkUnkQ5MPoPZV5
BrNK88RXPwGNDosluEABAr1vYKE0DjAxzbFDvsRXGsQvaRLdxjnl3h9ACyyDvgpW3RzOZDiIy3aP
+3az16gWbdtUR2olVvInB/OhZS2U6EczLZ2hgTEN6hw3VSq7IA5sAMYt77AkdfD+Gy5yJvzmtxgT
pFcLsZZZ7z7deZgt/ftagWsmYMrKJ6y8qFylqMmAdeDQHBKjWsjDwYwey7INtirao3u7+95SO6Ae
b3dbJ7Cr1yrTcPFL+2iDo4d4Vf1o9o1PbJAGmXgtRpcvMqxxuZujXtbz3oeVvJJRBxHpbY03OvKN
TAbNpO5MDb9e2Q07NT+0HesU2c35gzmpaV+DCXCFmXfhT8+DpOT3mEmpPskaF7er2MeGOsKp93mq
a4zQfM3nnu+KneKG6LNpS73FDChxTtVYhg+9V+gvZt5QPnLK8WvdqPtWGMqXBKsgkvHBi41C/tNk
jCjXqHG9xKL+0wc9ctSVOHwpVBAIVovvVZGb+RYk8rgvLN4wY3aQjUal4nYku63mZId+bu5TFEyC
HjQrJ/nVBCN62dQYYDnuZUPmu9mb+JBRJ3RtcJ2Zqzwqwmw3BgmDs2wKL4u2Xd58vQ/Jo0mhdmdG
hbZRsgzNUNMYv2S6d4aPkrw0TlTt5Xgwj8eqclaS8XnohLHvYa6sRJBgnwF65kRCuTjJIxWVnlOK
++0tOs5dOSajXgojpEd55MOsw3Kpj6p1MuyhPmIT5S2VEqBKJ5TlVNrZJ4Rlsa71rEOLotKfSyP4
qk+sgGFNbkKvESfYzuIkj3TyfSs22faSXBl/J8UlLCOuHYNqDSzB45ixe0CeTEUcZVVnzB9lQI7d
rmDp0bPDEu3R1GtAKCaOeRM6on0JdLtyZwM9umMdoCo1d31S9QtbKQ+9GOCaT2LcN2VfkRFykqep
7Hoy0Cr/dLbLiKUOVDobJ14lGr49ZYQNS+5aFTnJDMPwf3cVYfdrfyStl3313YKbuMJnF7Go6LMz
TGqdOcRas0nt9VA1JsARFVOJFmQXwiXlBdaCsZzA7q3MKCwe+eWmZ8TD3/IoV7fG3JNDKDmn59Rp
Y7yuY4GZI4hwvhbCWZhUD642f7GiOrqlHV61HtuoxnbUNcze9jPMUlhVyHJoUeccShU8ELJ+3Wfj
pMjAtdFwjHR7em508+hlbgsGsMjWA/JGG3k6NJaF0uXxpcImQ+LXSVBQm5sx67Jxwty7HclAIYHu
9zkmFHu0IKoHTWnNZ92M1x1mLO8pv899Bsxt6Zth8x4bfbnuQwWNzTnK3w5rjap3DjKq4saTG5n7
YjaV/5RX0Nuw1DoWKprC4Ml9bGHr+FjYwLjnnhySTZ5/jgOamVif+U+T4pVb9ICf8LGJVpWeFVu/
qus3PbNmkVrh7GU31YevDf7E1IwJ5r6+UdUqvsqeqzwEztA+q5kNdArQolHa9qEee/sw1+i6RTUf
yr5son7wF5Wo04f7RBn4q9s6hQFFChX8P9e7X+Svsf92zaYCCqz2lERVSGfnVg+ijSGwzIhIrCQP
KevmZWRih6Em76Pd2j8ahAoME6nbBcm0cxWlymftWQKAgQFUZ75bu14d92Naknkvem2tjWqy8UE0
bAYtz/ZWCSpd8BT5Elg4ygRK+SLHI9Bct/FcS89YAfhXvfvaZFH4VAF3Qa9yEN8aaxZpHoI3y69Z
rOfswWoQCG+C/IOcgAHz/PQ3h3OEaO/Bnlq8U6Og/pbj2zpA0fqCWwZukbFb7LQw7a/2EIPRnK/t
xvGPQM/K5yGoja3ZOum65h7/nIpuKScYAp3vgbIuxUjTOZUG3OJ8PrNPzU1YIKNMaRM9yBhKtCRD
y0bSoCVjWh7dA3/N+6srJ1dRmCxde6CoPvOs7xf463r3z9BZ0ENQm8pVZGNoYhXjsKmrsfl0xRr5
uuRLbRswQVP+TLHmJl9I8iw73xnJhRoTVAa0OuW0rGgOHkmUF99Oo11uKOoiakaxH3pH7CMVCZJ7
t5vHEldBi0mGZf828c8p97GyQCq3SATe4fN594C8YIgYAxA13Hm1osCByeAu0D3tpa3j72Fp5Udz
7onRtZZJbwHFUXxjVjbyUBEtGjwkZEKJr8daWTZeYvc0lDtEyHXY4S3J5Hpk3uI6er9lkO4n3PoY
s+zreTKWUupsOR7ulE5dUuHD9ibSEUOWR/OYYsbVLxMfDLgA3sFArB+rGhrZvTdIlJn7Rvt5H/lr
1mQOSPg0KYBltoulKOprMm+RRig1sNqadie7WqOYLC4Tb+X1ef5iCzeHfqR8xj3p/Qpt/iVCN9pR
0RJ1hSBY/plWYhcmvv1jHBxcmoL+LQ9s68EUGC7GmaMe26hSkYYd4QaWmbLTnQyiso+qZ27Yytk2
u9/NABZy0bNrebRRu36SgUbpm7OK6eg8a0RwHIDHKPo1SbsdiM0ltjQCdVs1+amhWx166a8uCn9G
qkt1S0nYFYTTdAwpxiFL3+Od4vblFYZeuJx4QX9Lh5QZnMQa6akpPftDrc3ZBswazy2q6FsD8R8t
EuvQ9+pVqEzNt6pbS2ROVOEDMGQVUN+Z3KahTjHiw3gxlbRHnznXvzWTcg6bxH/FXd58tFST9Wui
iVfT9a91bpdfBsd6ndQMsGDS5VcgbCwUKiN9lF0ZUES9QfauQ7CcGYqTUb2nENgYmHe14B608oeW
1O8C59NX7HUQCEfwcKdOCS6/8/o9jnAbM4u9OyXVj6yrKFJ7WnJJfaXa8k+vHz0K5i8hsmUIFzGl
Hm0gS1r/6fSljemB4x8mT0fkhtfdqu2m5hNw9EZ+LglxblTWqNfSEujV535/Qg7md1OAzN5nQYeq
wH/GPRc7gEUXQ3Sv2DYt75Pvc8aeckExav6iTaxL5KvxYzxU4RtLPSy+hhCnWtkFp7hMQ/4nZHfS
4lkyO512smsliDJ12DjuSaaFb6CvsGvXgKnLaNT4HySknROP0uiNbfCpHJz26XYhCu1BFiRXeSLq
8wsf0PSlRZj19t7OKGH1iaIt5EtbjrV9TNVU2Mf7kByHKzZbl3cN2Eo2fHFzNUUbPsJa/Ko1HSxK
PKiqbZFO3+HPTptWrbNzUfFDqQqD4uuozQ5TtfdjnH1n8MRm7WbUp5ZM8pcot/KlOlXt1cdxYG0q
ME5tv8/3HsmLx1LLmwtZdXWpwrtcAbj3V7Y/guWpoByXnhVfZeO16VZV2+x060U1eVpbAYKdJrcJ
rmJNj0aMtaqDhFiAFpuCZ+tRNj7ejYj2z/3R++imeD3Vgf9WAM/b94C1lmYyeW+RDgBdz51wrc9d
r/edJbeXt5VRYaQ/ytx0T/JUK+0WrUq6jMRHeTVS6zYJezj9UBoJRvfzJYrARpYxy/FeboIZ6m6A
vjHFoS9GT1uPpVM9DDydFkZcuxq7wqg+qHGBOIsMFV6hLeR8Q/4JsrEE251m+rJmIXTWWrfbxUZ2
kb3CCprzv8dVvR8t1n7M1dO0l3ONUK9v06Bu/uMaclwODdHYH0hVvRYqRonzZogqFkKULTV0R8+i
92FKb+O4CugPdlGIrTeP/3u+HO9EUbyIgC2Hbfj7tmshU89HegbLWk+RrFASkuXDqEybopp4MP1Z
dFq4jUC4qPZyyHVc70nessLfNVT4tlVZKYLySv/+Py7vZEBvrJ9lDbLwPk0e3ZeCbdJr5J7RH6vt
D5Im/ScZ8G7jI2b/4MzdMOrP5EdZCKWxfgxqSj1y3Eg8bmwx8W5T7fylY50v2G8EuoEochah9WIi
spBhvp7oyhfhd9bFQO33FHmCjcA8brss5NialyS0vO4BQV17B7zf33Hrkej+I19Qa066TBMAkZLv
yXpDefL1irscvQMpgVDGqlhPvT6s5BiSc/rDFLf1A4ZMD4BR9CcE9q3nOHXKleUJ3BDBOj6TNFdh
cKBAHJSK+Syn/DlhgNXIVjmGqeip2csA9HrSneiiz71E8EwssvglVnpYV7Wz6+yJtF3eDP4Ja10f
tY3sabD0YgfOAUf2tNlj57dg/dAcxxmOJxt93ngllvPh90iayqF43qCFc4MJWr6E+IgPnaCEp0w+
ztpKMHqrvGg1jOiH460rc4VmgjBjiSin7IlJ54HquhVSKP4jiyD/WTYwG9+Nwa5g13v+85Rg0MDi
3XkQc7eFgXIwS+WLmTSOWAYYLbK6Gp/k3CLyvGU8tcrtaoj8k3d2YgtJpUp5NvROf56+D71q4w85
4iNnm1G3Q/zMWkNusLdm/JaDz/ml+rMThdV8BCH6/U5u/7Cj2lzpccb2OkoaihimfVK1uL6I3BQX
DS1BOZTnHfvxeQaqj85JBuW0eciFp4LEQblhBwiEzpmBc45dYJgcadGzKtQC1+cAO2x9BnrI8G1m
pU0TqsJGvfzHmXKSFQQ/kh6n24G02lXUxiUzzfFjUtnqkz7q1rILbf5LysMLVenpNktryKm5Dezr
iI3i3LCm4WacOvizf8byIA+3VEgryEKNqSzUdFp0GFLEQ8yytK+jvY+N2F52ZYPldE5ZKUWdDwF7
XL/nibhmhuFaHiZgcOylPJRnNmvqm+Wmqe1qg09vfQ2qEBkq0+l+AI3iQO++qSmOdWyf6zPmSf0u
0Hg9+b0NtLBTvlCa6H7osb7zE+2CFLO6y4KsDR7bzqKEHlHtd3MRHsnVsaDq0GU0erVHgzE3XjuI
/FlqqU8SDD/QS+aejPUIT8iYOs+cY6VItFvs/z9PxrSZCvznPBPXAJTek3BZJ2W9NIacitrot1vI
1v0jr4HyuTC8Gtw8cCZbweODnGBsNw9tFpnfenBRi7HN9CdlEqB7k6qA60iCr2JtVk7GtxZJ++Wg
ksvouig5ATPVkQQkoOExZGvsmETPj0bUobGLrIYbtHJ4Fc7XTuP+POCy9xZqpE30Xis2WpMoB0BM
mIcGprWLq8za1Wn3+2iwiw1exuHGKLIZ+DNPuUfl0f200CxVZFX8+MRyfTFUhv0ROPoIOjkZHgcv
9T8G/B3C3My+8ppqHnQtS3Y2j+cXvqYnmwcfrga4N1Yx+GUfFVhUFFt17UEZeVHw8iZzjgukjHZq
jSwP6QgjdyC2VW697FsjuVqoTL0gF0ciWDWn/f1KtQNtu5gvzHx4EobYS4Jm5nnGEpMkBSw3fE3J
SpRN59oGZgM1LMXbxPkIZ+A3jTvp8T5PHuHUewFtB5S6FG889utfYs45TE7ygyVvt+giL30pbScA
QNuWBywE1b0ZxfGyVIZTIpzh0jnZeMG/iiURQAE5JBtrqJZ6WLdn2SODPVxuUXlCKFghdCgy3q8B
sxOOaTVgTctlZRNButx7oXiTvYxHyUkre0BCsyIWPG1n382qWc3c3Lt4NL1HaoP0sBTWkgHo7ViL
mB0iWrIvmzrxE6jU0D3mC/x91X/04yi4VrrpostmZTAVQjDyjqK+QVhtHuxG6x6xv9LeOq3CxdQb
rF01aekWBqiCOQRIpTCPinWah9lriFAliqq2hjVRnr7GeaVv7VDUy7FX09fOSsIDvu8C3+y5GyLW
oXvFq+xVCuhdqCTNcvKSai9io9rLo3ujRC4lEtmPqWW5t5l10Fb7uGlgb5et9mAr7Yvv4SgCnbl/
xU6+3okB8wzZjW0rxX8rtxaVmg2vRTiCCjLxB5FRZ1DcQzfg+pjaVv/aR651RFnxez73ctIdpzge
32SsqVLj7EXlkzwxCTCkHgOcvuaZqRlZl8pR1jJWlKUDfhHBvTnm5bzxmvynDA1mmLxqPI0CyJXL
ONlgsWG+yHnQqRexICMqP9vpzRVldncVtjVShQh5vvr9iH0HpUpI88XrFDbvaPbXJxlzY2DAejwk
WG8R5GeeLTNPxDsZVTB9WZmsqDeyW3TkCfJhUNdmjE+sKN197pfRsfx3g0p/p/baQQ5PrSjJUJvT
72mxRh5Wa9tVG0Q6JNj5VDVWmDM107RJdXH53ZUnyrg8O25jrLxCE1npEpnC0u7VHcsBck68soH0
WKlxMFrIOgrF9FXjGzDN5WBfCR/cqZzkRiCp1YnkYq/jefqnmYZAPeqxme5cS99qc08G5Xgykv9G
KM0Tjzhh4xszh3MNMbfFfRL58+gB8sa8oFF+dSXoNkq+IHV7DRrZYKcH2YQBwPDuhn2Urds22S2U
Vfk1Gp1ZlvLPHHmIhjRS2HzZBQZ6OEeMuFREQbmrzLh+iyre7oNnBeRj6Aq9uk6JGj/JHkrzq8no
xmdWL2w1ikMSVCgWigp3Wp0CeTQpxvzEMi9hlYzrMcqCVezFmKmz1MlXRlcUeC5zzy0zJHPRg6du
dutrwjuHmTsdMlM3L/I6bskLPDeepvl6RRw1J2v0gZzzEXIIIuC0G5Pmlxy6jU8p0p0hpqTyHyHH
OrdA3arDiCXsNKx1vB4f0nkXlUxBfQ4mRJNM3zg284ZLzI0cV1BiDBFzOMqpZtX3FqzY32P3afKs
P3PleOaO1UHTue9bnJa++D66flqhfgyR02yG1mvW8dTfxgPfnj5cMTUbS63QvjWraMFCJURNOYaF
X1XmY5t13XV0sv6K517oNuZFjuSqoW/IcyqY3nt+itsxVhWKa9VbJXC6qwmI70lj/3+LAghCgyMK
vaU8OcySnx1Q4pWNRvlbO1RwgjL9YrRpgr6ODXGFB4WWRe5r+FUO1pHbPovOofjCCflAuqKwm72M
2az3zx4WiTIWkK496hgzo3oc6Ve3s96CSfzQ/aJ7iavAfi7tda3gzL7kcq+K5ytHc47ZKdZRblI0
Gzm1c43pEc3OmocF0Qyb2MOf6+hjLa8TJ6xX+wgFrVrTz8a8M6rm3VKZG89a3BtH2QvUhlwQ7mMP
ODyZz17ki9M8XwaLeb5aYwL47/nkb/sHGfSNSZwchBycLAS0lPpQARHD2NmllSzKvjSvvKTMK6p9
KBWPXrHFk9u65poenMcy2signBZqg4k5Ien4+1lW/1yg2XKR5+il0T5OyWgt7ycNmri6vh4f5Tk+
uvM7d/5gc/7Mvz5YdoM4PiQierXtTjsL6OtIE4T+G6qhvzxhTD9D46VQjBQBMgS4cGydPpsIQe9h
MgAf8ZpZV8Ka9knhk1hT2AQVICQvEbbJy95xrTeoexs0GJZVNcBTnxsRYLPsKSBkcuzLnvF1rE96
ZB1kT85wqhrTMc9stvIsr8vigxi9b/C+rYLLFmyZk6oFqeX0W0SxyoWehMmpcwd9mzndGUTEoEIW
ndvIhyerqZ9yxm0IBaLkJPuwfx9Axql7bR6S4/bE5iSPq2GlFm13LgxkwuM0qT6n2hCrStXGXV0b
/nsvXiApl58TvnabvmtaBKmTihxkCikGq2weoQoOnl5ZXnGnKK+42KiLcArLrRwzkPy+ohkUY0N1
RY+muPokYUF3FN1CxuSsEr1DiBnV0eo742zMjZVb3bK3mngtx2otMc5oKhpnJ3QubFz03X2oMlrz
FGkXvWZdsJCnl0DF+cFnS37RUGp+THaC2dfcKK5HqkseFl3FYWEGeN2wO1reJ9VD+3s69V6LFeh/
urhWbQcqs1vTj7/z3Pg5oFlL3nOaPTnCiF9w0T2jewXH1VX9r7ntPOIArPyyOm+tBCouj7ZtLLIm
s57HMPEeJsWxD4ioaLsIWeEZVh1cUB7coaoOTstaGUPtfGLw4K7xSBsetbmrULxDLNh6dw3f2cYI
0D8UCUX2AkvxRTr5xsZKFePdC/JXKIbWkz7k8ctEdVUO10kY75UwH5ayGxj4TGddZv6vJxllgnTD
JEBvkZwuNfywQ0tflU1j8GsYg3OQzyr4RvnBvvLTVEHVdNB9r1XlH+Sw0OAljELUD22UVh95Yg+L
cuhtCsy4f1CJuZ096DppRCdrn1I32w0UYz5JxSBkCU5onZZj8GmM4ZPfg8lTeIyeSeNXKMsyjuir
tuKHMSc3g/CzmtZ9bJUfIYoBLDQm7IILLNkQ/9UewFseVJ8ESseO8dhperREO7/9FD0poLEzYlzt
RfLC62Uvy9xoP3TryW2sR1kch9+27KnyvDWg3vdjKfB7n4vpBuwfeG8iP5t1p13G0fqQl62KBK85
PQDKNH9K++C2fvVZp8gyO3YTY8DBaDf5/Bf15D7rmifqhKnffNGpxOTdAh2wrcdvVqdicaEZ43Oc
hMampDZZPIa6G25yOE+4vFBHSNrGe1QRfYDW0HTNqemgMAxxvye5Cof691gRHZsAlf55hmV23Zr1
cLJVbBRiRFkgJ91nHvIqo3K2vPQge4lhTi+z9Occcru+3RcFRHYSFLCJoOgdCkGdPmrhL/poVXB3
FeFH5nrfy85SfvhI8lOswGSjYaHj9mL8juAY3rlRb70hoRrNAKMKaO7QPfTRIJ4nZRhRlK5QXpy7
HQJdT54aYsGiNaS3DdCaM+P6ITR8/1TqbvccAK3iQX6Nhp5On1X4OqH1J2NKiHNZaCIYNQfDOmFG
ov3AkCI5JFAK1nwuRS3kS5Zlx/5iqjLzXLaqdgOB6UP1K1fH7NqjoLR3WOCuJDhM64Z1zqb/XRN1
uUHFB8zbYNifoiDlWtdf+RUPDxiEBQ88Wn/pfjjCi6lSlEyR/V3VxsgTOIlYBA3OTjbQNwBkykMm
cliMtrOr5ubv+D+m3s83mlmj5N6Xp9+6oiFfUOX6xW3JGw0llpOOCizEUYtZn8+tkFgEqB2eI08J
v+oo3iyqzvReBOYRbDwT9Ux6XHv0YMwiRC7qvRLXiD0hSbQTmeVfUF7uHkMPoRHY2P5FjvWwIZbc
y8a6Q7toAYOB+zBFhjYvp+qxBfL8MQr7q1tUyZOAwvCcZ8YjrkkVu9V2wuDMBonMc89+aAeSRKAY
2oOv1717xEEDAz5o9BZeqyRpK//aAJLYqKGObyKFlGvY8xsqWTe9GomGky+GLNTWfPE+lQOMcRvf
NGvuKp6C/VMRvaJ8C8S0c65yuMkHaOxlFq581grvvOOx/fSNbiOjWAP9gpbrnWRQDsluU/T7Wcrn
dRj6aeP1iftg9q32SUbs2Ha+9aznWnB0wvolGVxnUahdPIMc+HBsltdtgQWjPnfB2ImN8HN8L+cu
xARlp/hUwtF5jl6RCAlOWkheX7E+8yJ8V63ReqlrRIrAihUPNV/Ai+HPSFoH96muVqwXl+LEySzj
17RHZULHLWOtCOPQWk773M0IzxydVgC+cbIfZ5AoosrBdkpV/EbnqJyHY8lSsAC8yF4/6sgiZkAu
kQm4ABIud+Ds7KeQij/3bT1819qK7UWeffHNOHxgbc/yRnfVU1taeJbMM0rE1ZUi/t6QtVrWLvV4
fwLV4QhHX02IgXytWzSblOlkV9EBW8n8w4m1ELRY0u4sw88+eoQVel5Dr61jd6e+DKkh8EV8dFh1
PbAS1R8NMYpFGJAfQfsa6QwNiEvRhbglcptHOjQ3xzSwsQHZuRtKXjP8/q0X9M2ChVGV5cVEGWOT
GThfeb32u1HT6mohTbm9jzcgL1NzaLZj3uswEIbhU5mKcwvG+ZefJRjRqun3PCKjZwvATrAuk3XX
sk9UB7Xfo3mnrlU9s69Nib+hjn7pN6fU17Fujb/QgtuNZGO+1HohluoYeAcLjZ+Fkoh2oUKvfouM
PN6hUDsuZVeE+HaDWaFKN0f1BGHKMPOtNfg08Ubhtlg5muNuxjlq6ySMbBM1DxllMQRvueEvoZCc
eJvAvBZVmVzklcoWDkJR9y/AdMaX0UCaYb6ibugYt8w2K+0wfAXQ1f7y3a2pNvVPisHZYki08tWG
ToNUm5kfM43kvhVm+eNInveiApdcjqFVfE1csYGj1/zKKmvbk2j5EocBjtGRmC6JHkHqVjAmzfEg
P5pqUqBz2eqvxlyqdSGr/rTbJeu/5hePAFQEE/WtQW0LMIFXcMfBiUcw0Mf3mxWR5YEA1mNnbWFx
NsP4u52SvwAa1aJt5TRij2hrTU5rdNCxiDHN3MtGhu5dW48AVbnId//jnDyFVaFVnrLh9VGcxNzU
YE5Wmui7FYYNxYn8EhA2GdZqbJfvkYg9HSt25sgorJZXj51EgzSay7v41lgFvmtu36yrPgWvOgd6
9MqQ8K/1T3Sj/W0ruyKO3b3IAazOU1RrMnGJ8DuKL1q0pyIusIqcD2ctQA6nHD0kv8Occo5gYxnt
uw4xlrU8/Mf80D2PJFgunlmvI7Ij75Nq5EdqikDK5m7UBPUGYT3SlX4XvKMyZKxImkwbGeVNXS2m
ou2PMkpRHQFrRX22xqp6ni85NJryJi8ZtVgyya68ZE/1ayW7Acub2yVlF3WIR8usnA2/QXVXN2Sr
AuhYaHWrOCz9GZNHveNPO6sXQ3aLyMG/5vy3MRYsm9prjlR4TMQEXhuUWp4Go3Of2sBxn1y4XKld
4Fv2Z9wcBn2RpWAm5Az2t+5TOqMSGzKxVKj+c6ou+Gp0u8PZfJ4y7EyDoizP5+QR2y33KOYjzY1/
H8kxtkq/o3/N+29RQAnu7XpFGhx9TE2SRHd2zQCfEEFeGLLIdJnmUh6a5sSqQx7eJsi5FPP0Reh2
9e1UOSbk+fLwHydRLnF2pWY1qzF0MogCithEHUDdLMUDecqCAM6GxrJSANOpco/i45/AiG33Cfr8
Uk67j3tocT7wvABuT6raXchwY+pHUMX9/j5PifVoV0fjx2BZzrbxPXXt1Oqww2d22HWWiUil7E9u
Ou4QOfLNh3vcLHPicqocvM2/9XUz0MEFAgJF/HgRq+fczaevQWGLBzXNm10YRf2zrjUfctwX5cIa
x2HW2sxZ5qV6EFyyWlOechchcW72ZiVqW2HZERr1htIj9mDBgPfKVDX2HpTlbbY8hcWld07KF9mh
9sdZvaWsPUpcRzkmGyMFWwyEl6eKih1t59Zz8nRmySKflpskeRKPX1au7Lo+gZoajK++kTWXUtWr
S1omb2ZZjh9oJiDSv67CUn1tXoXvdK+13xkc60nXvUqs8+9j28B/IQumMzRtdxnbhb7ujVJnf4Ve
MpCln8LAN06P0uEFFciSFza7pyj2hxeWusGmZQW+klGlLtJjPXnfZPD/cXYeS3LrWBp+IkbQm216
W5lZVqUNQ6ZE7wm6p5+PSF1Vt6ZnYmI2CMIQaUkC5/wmrQyNJdIRXEIqltFUbzQjuBhjB6LRrLyz
LDJBknth+WO77RQvxuF6rn/2yyOnEjvVTPUDEmGq2LYKDthlTnTVi8vuaHXEKha+rwgcd6k7cyGP
/mpzUx0qPZFJFmIGEiK6Cd7HxYi67ZzggovX7wJBvXA5xBM2n//eAWEAuefKVRefHcT3ggtWZPGZ
/8vyr3Y5px8WTyNaHXtZG2y9J6tGIHnmBkmOz6T1xd4yC7ha/9B+ZLvFJg0q2ieRiDF7g3GfTfcj
F/bQ53SyTc75Z6xs+mt2PQzwdq+anTlMCUKcEWIdli8wu8/iEiaCGEnT9UWx79xkPqQuj3IMQxZG
Gp30sOTu4/jGA0rW5oOJOTUaQuNK65TywR59y1lpEXqPsRLngO6lGiXrh77zFs3EHwWsMp+uHqO3
UedvlJtdtpbV3LewF45BpIEbjt8MLca1DWiT7EysR64S54Ux/pUE47XSlOgNLKN3sDtU/eWgYKhq
bleVDrqB+bms0yV4yOYoBw+hf65JR99cHMhfYIuCaGOOJrNq3Fns6P6mdJO9nPL1Dn0o8/cqsZOr
hDSwRmlutMDgSa+fSAcw6H+1FNp7jHvmFbBwc8dL/M/z3F+nsb58ztEPkMWgKx9EPoIpINAcHmvV
H+0lAHqgYXMBs7Fd5VPKfSIvBXRFRcSnDMLqSR61snGakJpNdBwP74Nkf9To7e/x91HyhCQjo47i
N9DcvyaR3feTYidMTuJQsCM6Jp5otp3wngnwKsfQHHDclodRnwcwrGgcuSC5aUBqAO3ndGDsIDry
P4h8oiGxrxwjoiOLAitt72fr+vFqDiPiFDsnHWUm8j8nJWUXgACU6+ZCMcJN29f5wfRwya4gqFb6
jCat2Z/f1cjv9T/djdor/cOf6hBh17SQEuUa+kfNKk2GZV9ZyXHQ4jbYfgqat8Z4fwGE0jz0D/+p
3mdAwWhALifrIXVO/U17ty3LuMkC80pxjnFfHtOQu1cXNso+cmqUV3Nh3HIE+G5JFcAYUXx19jz8
3eZxD141iUPidZ5KdhRO7S9GnQzjZ5uq2l+8ZGqPcibZzn111YAfh0bEmYZWxFfFQapvnls21a6Z
k54Vj/Kc2IFw27X6PmKPBXm/HE5Gy/2q872OFWoVL3IEOwQv3MeUam2R7JoHjH6wUsp4OATziaUc
JA/9gMSjFrvN+nMhVs+ruM/q/2HB9r8PaZKmXQDoEpuhY+MzgW8IRFBffODMmO7Mhd1fg9EaDoLH
PHp4c1tVOK9EYM29rDlJXV9QXa0ujlf9HKwKVPWfJjli1I0UJMlU7kYLR56kK5UzZiPRwg+78S2d
oFMOwm8fhz6z12mp+Gev7bSdiaHyQcfH6NS4U7A1ira+Kiaal3EWZS94tLNp7iz3NRVDd1SECj6K
BIkLTJMiyAbM6qujlkfeSfcDOkVn/u6UI3R9jE+mHi5UNsZqasXXYk4sxlHsPGDdvZY1WSjcBQ6p
0f7sxiCJgaFiRVl6VQNjwbdXjZ2ahyaAbB4gqbk1x8l97pSaTWuuH1sLTCEp7asXPTiWleCCQJHM
gp0t0p+Z67QXWbu3B96BvaByIgExzVy75qtvR9ZBjlDTNL25eBAtSF1bO9MJ1GAJQQNIQlOH28/Z
1Qw/jD4ncf7ZVjSpsp6MNFvJaeSEohLjlrQ6n2h+U9ZcDHnS7sswLBb3t+CpBmsDW3vGLnQMljbK
FOew7VD75BPI04RtYIVL+PTfP10/jAjIIFn5+XrYkd0/3WfTn0/4+Q6QbyclEgcIHMuXzNluAFRh
+fD5mrHjoMCTk4H7fNUuUvw1VLjfn1BOWEf57094/7ai0G3un+4+t24FrHf4dHK0nF9+wgbhtM83
2c+fMGvvv9/9a+nREq2T4fenk2cjIn9QAhdU1PxFyLOLLP8a67V1+JzeIY2I968Sr4DhVU/gjma+
q1qeS1u4j6TKnhpkKt8h36Cxl/sALDW/eiu0fFnaSvZQ6J659iYc9VqnuHBjsp5ynYhcOPncZaKE
rGdq6idFM77JTllUgDEMlNLv4+sO0nxLAHQj86F9HIqTWyY/P8d7GvFDnvksOF2Eag2FtV41u5Vl
w4Cit6s9hkGhP6J8dXKHVjnHc22snP4QxvxxZKccZvsojbPaDrGDYIjfhshRIA0uO2Wht+WwzjoH
V+t5Xln4SbPxbKe53F9ljBti/r6O7iZzyBGtGWGOaZfZQVYHbWweADffa/KsoUXOqLIrXDn+vN9Q
70EfaO5VNsUIPuwQkyiQN/9nXqyzfhVq2hzliLSNw7OjN/fXlE2abREHHZKQbN8/JxnvSdCJ+1cC
2L/cqnEGjN/4Onhnw8/zh0bRILCOQXSRR1aaQZ3q63Inq46VYmhW6SAQIrONV3+N9hJ12NewHT8n
kCNkwSvg5fz7FT6b7aSMIeP/8wqfHWklfr9KAQkFGzXWQ2qHVZAaZmugzIS2WXRsdEuZDdWDZM9y
Hk+nyRuOZJ1d0u119eB5OAYOatjeDNAFK/I59rMSohXaGfnwxWr6cKENxvg9Ltpz7Xb+Lw/vdw1t
XNaEHVlllmbBInV11idq+MMxtY/WCZQvYea5KISJ/EWH17PKsBm5QV1ia2oY6gNvV9vaYeccHaVz
916OdvuAl8TJQEV4diNl5aX5P7i4xhNQrRJFb1lqLPlbo8v2smcwvJlxlJNLXuhdNp7urY7hLQYe
BGsQFTk/QcuvnC+jpiXer2jpRmgsT5ZVPqeztVueNOZjhf7QNmrKfVRrETFTL7ioHngQ8MUKApRo
ESd61p6nxlYfY7V5ke1ukBireKrbA3d3DU6lscpLR3kHz6ptPN23SSRz+tCfC13gPdOb4Z5LQ1vL
ZnaIx74a1Of4Zk2hCw3MTjFt9jx4lhuWiQQhyfimR+yf02PTlC0c5flw0lGtcC1sKrSgIL4YriK3
K9eoGGcvnk36TAx4BLqOnb6UCu6C6GXbC1ntBJSruFB/ydqktO7Fi72zPBPNF+sRs7AlFkE8i+fC
zXcgS9pnWUHWedsYQXuT52bx9GKip/wga3wSDHn8MD7JocjXAtwjVL8nfKAgEB/ztZptqS7MsomI
1VMYgxYtVSc31lMU/W6bMvhcGD01AIUtwn5yYDzo/3TPA20xlSjwF+CN/7SX1hxo6NSEG+n0mmA6
Cqy6St86ZdRxwePJL6tGSczTiM3gEADSemMN8KpaVXyFrj69CmslB2m5l16MsuN/zAyuHsNnsjVW
AvMpqWuRzld8UAJzLyrIyAo5k3uWvRP5b3BIwcsIuupmGe1D3abZm6m50XFqo5pwPCcV3VRsbDAW
G3mSVaoKKN+IzQNGo0dM7PxNMDMmZYHUM35BXoQdbTo718pGAywh0VGkYKagrp9iwlpjIvSbSIwa
06EIxXi+4Y3sRH/Yv5BnvNdkUy36YJmnI5fQfLpHSvuotRYZr6EkAYkQ6osigphtAjMRCPb2MeQC
EMy/NKv5jrIDsJ9opombTnlNzMra2v40c+YGdAkVHtmesJuZWe0tcLgqvzUO9CltTqNrAs9koEs/
bL8qF0lWqC9laJNqMXWdQLbp7XoUovaeMs14kjLCP6UoXpqUrRl/yv4H8bXVfaYqT/Zl35nfEhOm
gg0x/Em0RL3aNMrOhlqQuUuGYBfhcHAJHaNYuVqSvUW28jNzHOsjHW73efB+vik4jr4Lq28BX3XK
zUP1YeVPE2bFQ/oyzV4BEbaIz12Dwnzi5I+yKW7MaQFrA2T13FmJrNoUhNPXspd7Y3LqzB6I6Nxb
Yiv03B4/5yIfN0e1kvYk+x0vy9bC4U+mvOee6J7HDo8PfIzehOVqwC8iYyGrRmk5GxuBchys2uaN
nRiOxskAfWIebGT+hsRH96T5WY1PQHFvHuwsPObFjI6eR6UF1xz0kWE7qsI69kqbLkxL6c+zPsVK
bcJ+adrTcJZtsgCKMJzTuZji1l7hbMyQ+Ywe6d4R7Co9sq6rSLR+dss22YscHOip3D6qDRYSop9w
5bAD59wWzrAc8Qz6RgjuEAz+9FpO+BgWflNt4WRGXwJzwmIxdb8pEJpXuT6Zp6jT4mtO+gZar+58
y+PxTcNEJCCzsQj9vAfX2EfXz8Jp/XPDQucImbFyUbv2kv2k2OFCDkkj5/fgIEJ12VTzc4LFj7+w
CdUtKqttuP5lnd3Fpsr4eiIrH9GED1Dm64HySHZAN6Y/6gllJckcaKkB6QlRc0Jif/SiH6otogfJ
Dpj72nnk/+M8OYtpDXtXq6OLOkEVUBoS8b6VeI+h1XuPbgN8xLVvsmVUCfogk9OuZJ9ss912M3jt
dJG11EqSXdOjXBbihZ4vbb+5ItM7nON5ssLX3c2EmXKkW/ZjiNUoEpoZGxOjtR/1YnJvqQPMhT7Z
0tiWsvbhs6/SokG1MU7itQEB5KyBynbrOl7GcVK/akX++0i2QbMST+NQLsFQRF+9/pdhF/UXp7Tz
vQPBbS2b/SA6eo4wSfZyt8JBFSmDrI++xpP6A8p+dwsTUTyMxugs5PgmN5CKKJz+wTPU7Obr5ods
t7zSZx1Q2cjWcJ15bnWS7dxbW7QzM7GPUff/Epsk5+e3o/RKihp7WW9llXdn/Xl3fe9iwjC/CxRm
jpVwfr+7jqXUstf9TYOUSlz1xUflaBcissWXKS6slZ0M6tlvvepYFYg99n2UvEwdEAXiNMUHbPBl
0g7mRRh6thKm4SN1GeCFOR99FplQxq3dJSfPFv/aLseaqvkamG740nUmxBtb/+IPFTpkeRKeK01A
j1f9Yq1nvvOGgP3Fj1ztZ2wUj6Disjcj4GP1daEcY2Pqz6hTwBw1w+YdrPw+YO39U/PLrzhUmy9q
reQbtyT4bkSt+tAHUzSLZvpfEyVYy6HIIWFs7JXNcwH7e9OZIjioUNkvqEcNS10buYhHs0N8HL+i
PR6rzt6IvR0bjESKBb1Ned0u+mlMv1pl9L3MGv87kYSHAoGOj0qf1iq3/XDhdWdET4p4IWzkb2CM
LKB+bMwiqz+8UL3iKS6+G130MXWhtVNsr9+oGHA++YD3ivIJuYjiqasrNqCjr21kWzeZ9QXi2C4v
+uI+ArnCYOmlJmEMjNbHInoM89i7lJEFink+gonfYN5WRGu8n4psHaI4xi/gHWudpDSPV/aNVpU8
3ntbH14S1k/ROnEQLyLdLZjnn1PubXyr91Pk/KFWaOt4iNpN6nbKIlZS5eK7vX5MR4BySVDU37r4
Ffyx8z2thb9EbFw784PZZxOh5WU9d4jxRwYP+Vts9/E6qNkH2CMQlVLFcglSr/N9MksYGSL8UvZJ
t4ncWN0rpaU+unGIc/I8YujsZwMO5kuUm8EOfVAX8J5dv4hMe5IDkCTKFoj6ATlrmnqrK5HOV0C+
CCgm8LrmiwMme6ekWbmp8UN1RBK+oviv7zFD6dfuoFpf7VGsIicf3/x6MHeujn2mbK/V7+0Qpe8C
V/OtAH601bzI/ppmmfXVcIkoDKnqbCvRp+9j+l32JXCcN2yrjR3OpdPbaDQr2a5ZbFTjJtOJeQ3h
KwFlDO94aeI7zipSoq1hp8qytkIcv9lLHOVROVc/22SHGdb/bUhveiZ8CmGu/jp3AGl/QMd+2fRI
/MmijsEpV1Fp/EtbnvXFhTcRb8kUYAvzZ3A6d+BP4KKzbf38q11vodyGQXv+q90PivwsQPx3iT0u
G1jLy77v33KrqW/VzFx00fA5/mmC9d7c8Gi9N5FlqwkiwYpV2NaG5qitSozlb0FhGevWHBA86Txv
UxpmefbY6e1gxQ5HteX3JC3u7wPbK49ZEXa7BpXPs+WjqNMmJRkMBTP7BC3kaxg3aAL4dfCUaR0K
sTGL0VhXH4ABFJfaNtSNrXU4JOaWz8b6/l2o4w6NBHamtp1fZJs88lPPOsAMepA1w4txTQLqVJ0b
ElJRiufMvS2u8SMZMjVdheOoPkEGDw7tVANg9c2xYq8XLgFA9zfZa6VttXIiI9vKqpG4/akci+9F
nalPjVmLB8QWT2ngK6+tHkdkdK3ZkoOqaWr9Ii9j/94b9dMWe0X/kexp8NzqYiVHuRPrl9pkHa/C
VgT4hdbMaE3kCXtMzMLabF8js14mo4Ecs0OkcDI7sZZV0SY/4caPVzfrklvO3tNqU0CinmmsS7tq
0b3kpAzT5oKMyU4tnG7r2FbzWLtEgc00OotZlTZprejc8fCXfbII+rZeCz2s17atTSlAaHE1LRs/
PhAk+zzys4ssNLNKVmpl4+tuFPm9LWqnDLZSEG7U2AbOOA+WbfIIBme9UwUJzs82bCT9FWovGt5J
Qzmtu3QgNzJr8GSeyA4xpKZtSv3KecjZdUJwg/JePN3wf0XpgQeG+xFX/i9dDOprVisTsKQmvLRF
4+5QhI/QWrTNh16Dv1saZfWqxWVEfqPqPsDyWobh/TLq+Dl+zmvV5Ak12veizRwU6rrsViW4Dv7V
3s2df7UR28B4VCxSK/yFzWKjP3jgmaFkqNPaBFhwLiZDAxsZfyBwPqLqMo5HefRZ4CeabbVEwKLG
5dybi5B1CKzH+TA26udOJ0P86Xcu23UFnr5suw/+M072fg4eaq1ap6rp7xTYaFtNY4k1EZJ+0zVF
QTtQxYWsCaK3MMm+RbbXXHhwR2/mnAVPm9fAdwZCw9mTPGWqGv1AyrBfykH45eQgv2B7EIXlmTLy
2Jh6mEXW4BgvdmxqqywZm0uq6elOU6sM/IJhn6o4TTdhPWiPDiSxZQ+d5L2fnEeC7DOQn+UXSauF
D5M98lmGhKZRL6E7to9mwxMkqzT1pCFMe8hdJdhNlTpdyjAfMUCsgte+Z5dcfuGek51MqyQFEDc9
NmowVlbAW9NTMNOkPAEVEttE6rIAkheDcBDTakRL8HePnEMOl2Pu58i6rri3se/ex8bMbuEsfa0N
fXEa8gopNpriuQkEgnWO+3Yrm2TRm7q4ECtYyHM+2+WRPmti39sYcR/6Z36kwbb3CdWMOF2WNBc3
zIuTHK9OkbLxrakBiGV4W4vA1nGq4grr2d4jBC/Cs9sYxgZ8W3JFF3+2okU/rxitloSxUc3P3BKP
YiNYuQLemTk7g6HYgohBNquFaHWbbGRjrOVudT90AxSafaJp41EdMR7SNfbTRSCap65PQYKbPsHq
TM22qugRRhxKcz9mNY6Zc2QyRpFxM3lY+pWKDGXrwbOpFtnSVpvqSwxxHJ1QQosdwqSwOXOWyuPW
nzdRC4CF666vkBrzC2fruCPOZgA+ukqJDmzAsT2fq04o/AV8CeUUp1n3+meYcEAXugOMmSI0fg/z
G9vHu5thHrPJdjmbPQ8D1/Kvw1iF2OAEpvSUtG29VVKX5H4y6k+Rbde3kDu43YZWtfR1SAEdigSH
2kv1J8fO9V0RWDD558Eu5jZPOdSeeahZZsVSA+u2k0M1tU0PQgGuLaum0xqb0av0Xe+QEkI2SH3K
QpQ1Lc9KXsuAXY+YdPtLG7MY5ufXviUTUhJhq/3Eko01V4rQNrGKhUuYK14E9ZZtRo5GT5SvmySr
borSmMtGQDWv4w6NJpEROiQJ8A0S+bkIBXGL2N0FdeH+Ij/34g9x9V5mVrl0lMp8NEDJbVp0VM92
nBh7MWbGDguG7kHOiNRPjiiXj2p2N4Tf6oLVKc+uOXZ8n7HKQO/MM5qdVy7HWaTQBBa1l3uc/7QL
+quNjFh1CDNC25OFOycC5oU55DjsjNk6Q38IlW7FKLNb1JbFSyWql6I39IfR7/IX3iUei2z3T7Jz
wpd4GbtGfZC9jmhi9Dutbid7yXpUqDv59kb2Eoa1Ng2x7qERD2BoKvDvRvruRurJml1XbIftSeB7
X3LTnuVGI/HgxQ3AzE7z2Z63EMKSqls0htN+TBs/UMqPOk2HhWkgiaWW/TvUDu/kK/XvohXNuE6L
1MBl7t86/qradcNuC3KkbJ+iAu0Qz8gX2WR6p7AlDI34OpvW2GKHX0XDT1ZkCDIP/S+UD1/Tnk2A
l6ETDK+ov8TpYO0aeDlwXdzykpEQXiGzbW9tc/SWPN742udCQDA42pqLjtxg4FspG3Gf9dZ+NWLG
ieMCz68pWkRmYJ76pvGf/aCfLxS93ctq1nn1uhYWlhfzYFwC7O1kmMhtzNVQeOg4j4l5n8opPfEQ
KuJFnjqxK35E8GjpzEPtVvRLlj7RJmU/AS8ymJJVmbLxLAxlMN5Exu2nWbFvGMIFkOQB5wf8JGNr
VSZj/6GW2lNOlvGb39nNQnds7xUHs3FZ4tT+pAo1WiM8ffQyB51ALOYQH56K/QASB+UTTSmWbd0d
WGq44Nnp1Rwz3SqWm66KxM+fsrkYySyQabjJFtUPTp4z7VW6zmFoe2cdD79pkQvo06rtZ/jqiV5d
yf56JCJcdOgVN8I/x8Tll5U5uIs8VJ8TB/aVjSTDdiT9tLH9vF5KZSEpHBTPBNi2wCW4KoG1qlOD
v0qqvzomH89N9IusqYTQQV4/J7Berhqawwec6upVkDvW+9gVP53Mym6l1ygPyEOT9LZ6riN8HuZo
5I1scvM9C8VPi+/snYeLWLgJsIDYENESxeZrMgb9QwGJaR25Lkhiz/F3sdY3+xrrysxHb3LELQiD
IXU6cbV81SZukPiAYPzedsHG9kBYovcW/fT4YYxa0XaJFis7AoDfxxph88xEgLxCD/03lwWFyFwv
nTdzNP0tVif51q5KcQvt8pz6o44NmcHWv85+qC3KLgSdw6sTV7deCeP9MET2ERFvFCHnwkovQfmt
qMI2wNwPvmgRdb96faMa6naIKu9LWPj9ujXU+uiygbgEvMVlLFhkGSg4bOrENy/1JIJlTywStlAV
oxTthcmiFYkD7VO9GJqYvmlBg1xZWeQL3ylL/lHjplDdtxCt3e+uG4Fi7iGc8UCJt3aNMoqvWv2b
ZwPXqs2w+xFY47YOKhJ3wnjuctODpafcAjvftSZiC6OD6MiY6HgNa0RXstDdJmiSH4uhGXa2qxz8
qcjX2ugdp7TpFipBDwIxYth0kWFvCl98CZ28veilGy2afIy+o8t0da3K+Si5eJBy9pYBMugbT2nb
A9KvBw9+8wMDMnUBtTd8yEdw6QkwkCEI45ssECjTjkqCKv3clCgKsmKZa63J7Wjn3hm1s9qXXwa3
vFZ2TjS+qJ+hj6cXhJ3Vl0LREPDSnAc9LpvzaNXXPgbKU2ZxfIy8j1gV+UlFdMKLh3EfOCigAO8v
zJPy4AuYiqGdvfegMrZg05FmmqvKaF/myNYjJq79g7BbiOsKoDZTiaNVrYrwqHs4N7bCRbN+RhzO
wMTQ44glws+kDMFIjcgXyHZZQMYCTy+HyLoXNl9Z9OeoaI8vA25KlyqNX1qtaB4ItHIlTT0Zvr7p
XlU3jxeQLLJtHXU/XTIhtwxY9nkYHKiNZhgtWW0UJ45ushPR+P6GLwJw5Sn5TlifEb1mjXsvSsrF
vR7pzoCnp54Cqss7TMvd6rUyYrE2HBLesmobNo8fT0NfNpjgv3nluOxbaKBE2Yz8eD902LUefROm
33IGVRyTwHwkFawswx7bxRBf42a8VmNsXdwMVGvfrk3P+Mm+rlqocfu9N63uOrUZaacCmc86ep9q
rsNY0ZejiJtfvfnUuw4qP0nonSrSTAtUqLrVkECeEXGKWYoi/B3WeAScuJyvGUqe13w+Ig19zfS0
gsRJk+zsCohSfc+9UlZV3cweFK3+noDqKXA6e64TteMZhCyUrDpRMJ1Hl2AZz7lnMJ/9Y4YrOjQI
+7ks1GwRARMgcT78q5vcNFfTxOCpG9rf/pOZnBwhOzweD3tj5NX/eNY5KGWPUfqr8kv3MFRoP7oC
fxtYN9kuMmFYwc+EmVyjTcaWe9wYpVFdJrd2IFuqghhOcPXaqtgVLNWPuUteLuTy3/EMITlXIKWA
4OF0QZS5WPtRpD6KKXFwGerV5zK91TUL0NSdslvXxfGuM+t6HwdeexmjOfnipfW77udnteJKT9Jh
LzTgTES5jKXtGNnVEJa5E/6k7sBKJ8uq0NO1ZjnVXrOZDXD3/MjosWF1WJdCWF7ram1/uGX2pI3Y
BDWFqmJbo6x7Ky5/sct7CLkXvgcd77APkwKJpggP8LF9cLmUtonu9tvBcscr+pbBCg1o/U0lQanb
Wfwrt89ksoCOczFf7aF13p0QndOq05pHEkwCj/m2AOtSg40mjMWaq7kWjSmWeeMk36tiWIZFnX6o
YY0JQh6lLzbQwE2HuslxmgxUWiywvKHXa+T0x7Pemu6z63kat+wNUa7qWxRa0DtdFSNfs787F2tB
wo3SdYDiW40NEF7ER6SI4zWRm/Eh8+xy0VnW91grg2eoiCMexa3YInrqvbBHRyoyD34gYwGAMM/G
xzEze2g/tbqp8068oYt6kCMiuwUxXhGf0/um2Iqh2alOkO7RhLD3GvmHE79lQuqvtS9IT3irCCH/
tRgIuo96NJ5ywr6LIfL8Z8s0CQfVw2HGnvQGCsHVAFpwaNNzBFAPRk3drqWdc8B3ubJx/NzzcFFe
RTyFC7dzSX9bmD03wsVxxjKfVRWlURIPLIpaHqQ1kArD7Pq9EESvJ1fL373U+ehBml4rLzavhRH+
jOZ7LsmtRQmOegmPD4UFT7X3mEiN26FL8sdAnyPXhWh+2IhnZZHQPtjlfFRq5LxUSD+tNS15d8e6
XJH39K7ZXIBZRkmV3NHOtxVdQfOj0VZTDWYp9GvvKgd6ng00PyaJ/dlWKoNN9JcbyzyLHJYSV7q6
97nvk6U25jriMnQ9wWYlCNduUeZnJWgwIJhShJ86Iz2BuvjqAJg8R4a1LsLmCQnqaKlP+mlqvKOZ
Ecd1PFc7l2WCUvqI17nVtsPOSxt9jw/JeCnnItrlIyEXUAbRrgy8aGXaQn+zR/T062H4BRluCnt2
7MhavdTE2xdN6xXrHoEkbpdpMB3IICxDU7EwiiqNnToCYksrWyNWEzg7P1HyJX95rlct/RJ6OjIw
LiYwhlqOpwmy6jIzSEfHtjGseishQq+ODpQ6IbpF0oonxIKynWz7LGCF/TOkcfV+3Tu9sWA1cjZJ
Fby5TU+wxTGj11mNctVllnFNvNDbhJCz/czakpGaThCM8l1g4XjT6xWKP1F77msje0JRgXW1q6K1
pJvDXrZpGdAX1GWBgyrula2A86HphKGm2Y7MfQwMVsm4TXxTFWU8hGYxHcBj8+34ZDAiSP0nAfaI
hWDyRWlIO/SQcNcdAsy7rBrcm4qhqeroHZsewwYo7hIrjdjjhJFYpkEWncAM5/sIG/GFC8xjVTmT
vjJCz0fcpX8MiIZ7lk0Kf4oV+9yCUPThq92UIihurKVntjO2EZPNqikAvftiYwSAuWHIIi9t6xdc
vgiiJ+Yz/x8bjM4Shff86orZSVm8OJCRr0Q+s3tRkZdeVSiErcd5lOyIq8Z/aMsfsoK1q7omYZqs
HKeerihMeQtDaweyLMZ0vbeplr3VU9cE/8oQ2cFuwbxYQCTnlrKPk6Vq5SyAFVGfBs+pTkKkv49S
pBZQ6EaGEdFrQMpyzP2QOxH/q1TtNilPwnNt4WesqFa5zTTPh1VJwd/A24vWIX6fT2ertnkAZPGt
rZSEy5/bIitYBw9cFLoxNoFCUlvOTba1bkGgsUG2NHZ1tkmNT5KOqC6ov+2k5vmqqMYHgRzQVUXZ
YGn4YXALeddbQnMp2cIe1fxgurqAiU5cdE2vrdAVNHlM++bRK/Vs28bmexd2yTnsfhIErx9SMZYb
z/VRi4lwIGp8RDflEZrKyOTIw8+idR6GahgJnWI/MtiqjdGEg161kr77qKJ8tbC3WFim0r5yv9eW
bewHT5Vb49QW1/7FVvlTRAmiPVFytAVuxLqweLTMVVn0iHrAgvSKoVjILn0gbp33K6VP9avRPGLS
DgBftVPsefiC79pNKuG4Paww0hcThBB2vfoc6sPATQosyaIKNZYFoS02WqAadwGnuhXYrw46+kKz
hJMc1+NrhV60fUoKdATKOEhXwtHMQxvB1/cAcz1rod08sp1eqENWPKP8uAYmqdzmhbovGu3NSL3q
VGeRf69aZZYt47GPNwi44LGSd4Oyxq5V2abAdB8bs/gBdQKMWN73B661aNGTqbpZRQJezkunreX5
AK5q5TXE2+qxH/+LtfNqjhtZovQvQgS8eW3vyKaVmReENFcD7z1+/X5VLREc7uia2NVDRVVmVqFF
NgFU5clzsrXZ1c1LME31S5G5DyVkwvdloNQvnjFY636aOu6wDF1X8/ekKOKN3/r3VlEOd305+fd5
bP8Lfs74c5DF9TFSw5LCjSD5bCecTXIOGR2kN6GOGow8qTLp9RWEq/JEeVZdU33i+XGQ5tHp80sa
FiCb2GgCkJxDyBvIYFpGk26oh7BfrTSBwFuHO5yKKvs1azj7BmimblwxtCZV25cFj3clcazXjCol
IKFaupVzda8P9jB8d9vb3A7kME97A4ZfgnnDa3bF7AfwpLFU0o8RpO3Uf8mhjkjlFmZ+dSeD8wFM
ugnt6M2rBknO0U1Y7m9zx9HfQPij7mWwQTHFpg5d/+ZN7abbOJTZH2SwGg2AnnqRhpXXnUNlbbZt
sgc3erAcr7/2weTssmguL25yLjihe0Htq9fU4UVU0rxk9fiJ/Jx3V8AscIDhAXZ9YxyuXZseKWn3
zo6hwMYiba32rZqpzLqZemNI7k2QCr5a6hHUpbl5Jjtycgd3uMr4vI7SDfvnCMF21E2cfOAVLyJP
rMYpAnXkLjJt/DMvrf5bWYY6wuiGdaUuPT5E8Ea1pMMeOit57VSkwmwv10+cqffr2BuDzzVHxzsD
noOd9GoNsh9tlaIuIryFCaSvKfqHIHKNT923psqCgx4WkJYPHNvFmV1vGqWq96CZeW65wTydPGQq
rG1sOb+6qeiaWlbp63cB77pmppW7RFR7BdYT4rbBJ5v/HkXL00aBBuiTwbft0U8RIhIjxRrMaxxM
T3IUz3lxX4HOkyMwVtbFQKFnFQk+9bmG5MkdR/jOxaoIdBo7wa61iW3FuE6++rMxlaOjUHK4mHnh
L0+pD5hSBC321IRzMZwie/3BUQSxuqr8bNovwTKE8wj2OjZc82+X83s2jFataa8IE+yo756+urPt
b+bWGy6Tlqt3qs5xV6cDHIzZI4cTZBORUBSSTSVkhWQvNSzBg4Ew7OygKCRt2lsvLUSSuUee9oND
BksvrL2IfoiV5TQ0fwN4FCCy2M6AqG+rNpwtA3siKdWtQDJvkmnOT0UT/WyoDcxPnHznJ9lbHEvc
4vgQ91+ELMsDN4PwXq6/zJPDJWa50n8R8mGpZe5vP+Vvr7Z8giXkw/JNoPz6+L+90rLMEvJhmSXk
f/t5/HaZf38lOU3+PLR+Qt8xjJ6kafkYy/C3l/htyOL48CP/35da/hsflvqnT/oh5J+u9sH2//GT
/napf/9J3SCseTs0CkR7J17tIvFnKJt/M37nSpqQWTk5wtus27gzk+L9+Dbh3bR/vII0yqVuq/yn
+OWqy6dWB1Rotovn/Ur/ab3/dH02M2y9BzPm7Xy54m3Vjz+H99b/1+vervj+fyKv3k7zg1UN/W75
3y6f6oNtGX78oL+dIh3vPvqyhPSk4lf+wSYd/4Xtvwj535dyvRrq3Nr4NilWdO6UXjAkAjY7p2+N
9CTTVJ1040GapUX2GjlhibX9Oj5Ld00C6eilyLIZQ/BUGJ25DhqL2qrWUh6LKIVArR1f2AVDZCtG
aUkBZA++RfjlnDky7RPZ97+kX9p9eKJ2cw0jlrTJphlhy7BNQGAtZPsX6KKvkHqk18pV0uPgegg+
D9T5unZya2CoTO/KHAZSEWUkCUpy0hs5CnC2QL3cbNKtJ+YP5Og4EHE6qGXkUmU4Uudc6ur2FujD
KrlprMiFJ9mivqSYkdhhZw8OEzHVXZig5erCd2NRPz9UV5NDA/L2MdU9YjhFTnWttLS6alpn7AOz
ArouZ/dGMx38CmTDu9nO6AFMzruvkAuyopzY2CWyRFb7uKwllw4Ho+FQMzjf1ouyqrvEeQot769L
yrB8HMY7nReLW5g5s0Vz9IOn1iNFzOgFBUKh/iZWDz0yJervhOs7lfqreRr2Fr+3M6Dc4BI2Qste
Ct5Lo5y+uCtwIp7imads6EBVuGVF0WkO00fhHMvKCW8DT4s80DDCXgLHheCKw6vbDGlcpinOnKxJ
erTbd3Nukc1Ub4c0y88fJ87aFB67WHn8sJYcWoV9x0m3ddQaC636FKG1WR2C+6jLgnvZA+wVoNta
B3sfyCx5bbyLQ8YN3pzczVSWitBl5m0ho39y3STl3DQyT7KZOTo7oYxsnmQPwbTpmCnZSjqztzA5
9E0zyCk4YUZBcTRis8qq91TgZaiNhRCPdZV+3yuKdi+tPWJyWzC1xlo6bl4RLnvDrHLkrQcXGbtE
kHGyd0oJpQd4jZ+xizfRwmdEhnQObP/mNObCPJi6+22x2+AJdfi08oIsj6/upWe5mIeGIai6AQoT
8anfPtdtmFOqR6mhu5UfwnICnZ9IncGw5fon2VhFgWL9rV2sQ2JjLagJ4bRQxGYgWxC+nlC+m9NB
ebeAWZUcGKRDqtwWvE16t2A9wvWqwNCw0WFGP5uiieOyO8uh7C3NBxt1etDGshFbL47/aYFl2u0a
+ujtCqjtcjY+9XjJ2CKigKxnD6Ea5g+xlbO7ihGUkA7O2xI0qBGpFVqV8NK6J0oB5nwlx2BPfxod
K3xBaEHdSTvoMe+0zFhiaylsKZeRc5eYD8MyGKnG8NrjrCZflS4nk1FaMLmZcfIcAVA7ug6HBirf
sM9VbxxkBAVcHntuL3xwBIw9L6iuK+20BlLlQOEv4CS9gJN0E6Ceci4phZNdaWyFR/aWGDmlGXfO
iHzTEirN/zSMJERlWSlV53u/b6fH2bMezDYbXio23KfS1OvtVKf5t8C0SCkBsOLobILkTaSg1MT/
UlkAV5MK+rW4bf2V0k5HCTaWKGTZtI3rry3Ly7aLTcKWc6rqthn4rbV03ODJvufHe8Plq/8O9By0
fXKEefH7LbCjiruJYMxF4Mo/eZXnndi5mvlKdmUDF7sFhKBB0/5mrSnJHivd2hlLJGSnPjKcIoa8
ETKxopHT3aqNAFhyLFDazQhjaA6hujoHLbI5UXNfl/A+y55syimj2jY3QXX4zU9H8tZLA0AOMDmb
exmsGgZy0EkIJ2rrNNcxTz/FvudAPpwCOVXSCd2QX7aYVNZVOkLR+509G/NP6dsaSf/CsWV5ab0y
uYP7P7nramfTeBx9Qur10ySdczXM4EkarTxCQntRZ3caVjKmGUBQk/dEGT73EuoDxVpZ3zbRXnbT
zvrhRnqxf2eTl4r/KuEFv8i+wpHpOBoZRHemd8pEM9oajJTLWPbQCUaXxG4OH+1K753+yTZaoX9S
EH1C013E3FaVVjmWc2TTT5SerKWnqib1QFa5t2ztwTTD8lPLeXOoAmS309B85dSjtbvyUxDkKgrq
A7h+tfikISF/tQb7Wc6ISze9q0teGkuT01q740ZjUnJ9DvPQP8teNpR/TIFr7+RomCr/HDRAknm4
/wqJ33qLbQBmihqOj/qE8C6O22S5jlzxw+VaqnU2eZsJTvy/zVuCf86NVFQonGinhlGxr2YzeFTU
Ghb6yku/cHr31RpN7S/EtT3LJPXrBvFz6iTtV69PSOnEffgUxi73TCtWznZrp+cP63SQfp3DoYbv
hi/xRVMb5zgoJedP0A6sWsRzLhHyEtNdByvgro+BXoJFsOvPcaJ42xS2rpXDQTkJ0yzZwjvWXTrR
kKx73yw2GaKp2japXeW42OWEZSjDpC0vDfswJx5abX9b0irn91dY5hsx6Yg2yx58y6IQKkXcwYGV
fC+HqVpm916W3gOwTcp1l6NmEYSobYVGC8/XiAKXZkTjClKtgcT535oCvV70Xi24vVfSFQ8aPNay
WwYZKrAVx2rvjH5V2FtjiEG5eU23i7REEyUH4bNsOhMCCbTuH+UoqCDAWSIGETYQETnzrwjemsA/
ash7a1XebEg7Bne1JEmq2pTXdr8Yt9IIdWZ4N0lCpFQESePvY5Y5S0wjaJekI46N4KCC1YNBqDRe
4QpJfK187RuU6H4NfnkqpVJ2OdVRFMOI+54RFNsYKoe1vA0ud8Vighk3FI7FdruPCoc5+Ryki9uq
bJalFscybVlqCS4QbOK8Nsu5r7fzM7X+48ol436aE/Ri9MwJyLVSUpQ6fletG7hKwk5/GoUTYgx3
3Wkgs2XsqNjWOWqE3m1h9BVplejs1np0ld6o5DeSZ9CYy6FDZv7eDEYhJKQ+19O2pz6mAUkHZEHI
nbuFsfE7OzzmCF1cMgcWLvZEZbKRXYjFp2blFiA7KUOtd+2Uj82qMtSfoTf/MlX2hkhwMEzsVeSQ
U3aqmUZAeIlSPLlUG9/7raG9TCQ910bimEdQU9pLWDsubPeBj+J0CVWYag5rW2RfLSRfj5ZR/VnN
qst2VdjANAaAwLr6OIs8rGzMQDOPUdv+KUedyNnK2IjSnX+MFWsu02VPrqsVSn2EpSs9j8lQUb/O
+5TGz+Fq1gBmpK3XqNZsPd/bz1Wh3JfU6W6ntkdtbgzK9dhk2mmWTdoAcCqEnOBKGt65hL+A6+MU
ZP3Pngx5F20k0Ze8UOsD6J36pKsQS76pDUrJQTksouJMWiQ8S1MrVQmbjNSZreaCgv+XPqEMrm0q
55RRB3qMZOG7GaNWni3bCc63BaRnWWXOobvevH2MqW9IlM9Burai8gep1PKZDFT1rCjpH+T6+4sp
RppqjQcgk0hZiYiy0qvnIuo2UJ/PDzJeq2aEiEdKpKRTsezmUW85uhfT5STfTzUAR2h93y7gptld
llvU9htluR44KlnZiVecZTAogvmoT1QKyeujEKEeJ5e0JMTVTm987prauHMU4LFy6ASQKs8tVTly
WHlOs1LNxLnLA0X9/HNO32vGnZLBM+5XnvF5mcNLbPyg66j9hXBaRk76PQODcy1EQwpTu4Z6Zm1H
oV662KQjMwt0EhJUfuRQNjIkNKPnEXTiaTHJHjWjo83hzLIOuUP35OdQ/r5d7hapU2vujx5YV/ER
ZDM6JgzqebgffKU9W+w9S9gG9Pasj/XBHoLp4GptCz0tplS3DapW5Fh2pfU2R063G5KIQHGrZhvO
4J+7tviHCYVKzWcSKQetYwshm7QPfFBXYtyoin4zUu7y070EfrDNYkZnd97PydJtGqm+18Dlf1za
Sj03Q9vzb8uWlL4cjAn+RnhB0k2C4swXrfMGnrQmIp12UHzR3FdIkZ1PEJ3Vd02MZKAzpvmX3J/K
rRtQXs4WG6LnWl05haptPIHMRwo6P1sCuSl70jYDRAdWLDyyKd56cghNGm7PSqHlGcSDtxiOKu/M
F3ipuwctzPoHXbP8zTCgeLPYbLUK7prS30vTQNElLLOC0tWY3PEojbKJIYbY2wA6BM9197A09nPc
+sUD6EyHraJFEWfR1B6Aey5YxbZ6l1mg2Sgx3cTQax5KstWfuoafUBNbSA4LJWbqf6mu9rv2bIrh
0IJgpULYv0iv7Ybfhsmb7uVUELDXrNarB+lzzXLfmXb6JH2R0q5A4KQvmqd5rwPywzC8eLbyEsGU
9wBgszkXPohUMcqgNrj1Oi9FhEDrm6N0jFZQP3i12x1g0uJ9RAQvji5UjqpmdgheECZjwbEFuy4A
mLLEytURkauSMLzNvvnCGjiGYmhbJQj8nTeE8BCkQXGVjWohDTW3COjKIYLGPx1N2UBNo6rBbgnO
hRfJiWETJiXUc2+rJKNWXINQ97ZDVyIQ9OaQM6yBU7tYcSBjMpWdDdP2kevYx1xDNUbwUqpCag9Z
LrSCJa3lMl7cCBdCeCnHU9tWh8akeDlM5n1B/h+Wp6B/8A2d75voGcldjAbglZzyT0vsF4M49eEX
JAOEoy/bmgoGwKScFm99JaVOP/bgCYSA9jh4rfMwiYaqXFSAa07HUi1yHsLMch4szXf27Zg4q8Vm
aop2ocLpLE1yqoyFxmbV5noIRpHVpFMLguh2mcW2XMbrqTju4aY5e6HTHynMpjg9LefPNq/cm8zs
OI8UQxc2Ksr2zcexV5rnxHT2garPYE364JyCMF1Hcmg6yTbtguYgvVE1fot9kaoHnfNa8e2VUXCr
QHzPhhDRCpauGi3fQcsR7eVwjitQlFro3cmhVoP4VPLPuRF29zyp0tsk9FlgHoapYSujSsNSVnUN
nl8OcwfCTh3BbbPia2uXBUoL0AEdm9LJ99x0jWeSDdzJIRL4V2RDvw0h/nc4Ase1g9T39UOsCU8A
WizE5ikq77w+bije9TatOhvnXjSyJ5sIKaqzU4V+BQc6HgW41ao3khbCTYZJ3TwZXht/HpLWi1/K
vGs/l2r3Q+uinetU1WM5qPoLZenAI+uGN8UoNF5G0B6bwBr8vfRGJvt9VEsMABgETyh/nxMfmFQi
gmvOEB8oAT9Jp5wfV3+mLrshaQnL+GtQKzBci2ilhNh/hlhetSx1k/Kn9iQbiq9UK3warL58ophz
5ixJhexy9pN07aZsV3PThBj1Lb7ti70RWta97ug//AxBsnHQ0utQcKfkdRJ2fNCI10400jHmuX0M
xuy1tatfJjEhz93yrrbj9S2+s4NTHM53naQoFeTzsrc07T/Ypsz6T3HLtDjm+18o7bgx0yABK+3D
uDOZVAyLmlO9CXUYg2hkry/Jk6zk+IMbLGh0CCP/Iu23FeSUD3GL7V1MCVfHjr+HH5pa6bxkcOF3
V1qmyN7HT5ObnA2NvNatfhsoV1zWlnFGqFjbirsKTN1oBKwHF1ZpvrVJubMEt7QcQ20SAR4G0LjY
htFAw+jdWEzspFHOWZradeJTWQ7KI8BB67lv8j+VwhoucsSRq75jb2Zter43zwiHHKKkGC9552qo
5FCpMdmxjr5prl+lTTZ9bkFy6erFVg5LZQa7W/XzkTNbvv9dHX4CDR1RoaZ1aAUW+c70pu4uSRqP
OpUoOCmC+ZVFObgGIBTOdQAGPQivsmfpPG0KrYMd+e8OVMY4Pfatz9Juz1kMDYUI0dK/moFEklwj
K9wQcohR5zan2CjIUht6W1jG1hMJA//PFGGSc9amxdkZ48fItLJ9/GaS9squw3L1sTtS0Y6VH/Rt
tvS/C3pbTdp+v2Tpe79Wb8tgD8jJ3WqDl981adRDtEClQUmNySqy+/BHDsyTIqK/+M18MeDG+jxr
RbvxNTe9FgVMgpD76YfJrrSrzTvaxu67ck3pvkfyoZ0voQk8e1eHlBI5jTNu3hllVzZGAEC9bw0f
uBaYbbDd+nxZ3BMU992q8/kxoZv8bXFE0MOixIbmpZoVTzxtuR1DRypHVEqY56aYv8qRbIbSFF+a
od7qzVQ8SZsaQQRTzy5/3Jh8RLNJ1UZb6TOFCfoTfT8rRrdebFnWuqupB6y+LDQm330N7fLbqpSD
nSiTi1dyDWnLPbhl/XSMd9LGy1G0rvSoPcAzci3KCYkPZJaees8e7+DNvIvFiDL56mmChX8Hadq8
kUPZcIb/A6B8zOkkYWljeVefjLecJE0t1dZ7mA36dQ0xNHXC4wSSzEeacSz1awo63izn6L4VI2nX
Q9s88+5wkiNXnU1QivpU7R0kt1bSeGsaVb/6OlJhRgfTnLSFg2rcm1O8arI63tqeUt1HpUV2Fmre
Q+poxj3/bxfAs6O99jYJFLU3w39NpbbOIEOhmLs3T7kZFd/CisJVF1YqyI4UZZvMlXMxYSg5eY1q
7h0ORR566iE3ULCon60i+k6Gq/7LifcoagQ77jP13qF67qHzdHtdVAE2u+u8VcG7+aVrvZP02koC
43068RVHa9Q+qGAhjykSNxtDr+0LZfM/oFQIKaDQkPQWpqVZbDYc7YdC7ag3J0LalXEqe7isf02j
dvP/Zbl/uqq0iU/IvkvfBiDla5G+bEXTicyrbCg22sQAfi+LSUYE+qTtOl3lFypipU3Ol0MKQZ/A
u1tHOVrWpUomhwtkX1AudeqAlQuZ5eyl6lOKRZ0/oLL3rg0ZtqnJq0Ohq9F9PrRU/1qG/chpEMpT
ng+5EjqkK2QxrD9Gq3seEr7BytisrYEcJ7v8841f9R3VquxOXqZv68qkVEYwq+qGRSN7opEhs2Bn
7cSpdTRnf816OV25o0FzPYb9d4pVThVllZ8DyI321Jf3hyryY2Rs1O8W37FD7jrQ7xRO8WmkAGnv
ufO0lcNmbPstQk35Xg79eYg3qmXERzn0dEF+hdDFeeJW+SmAyYpyI6i3KlVV7tB/BtecQ79Wqa7+
Omr5z2Etzlvl0Es8Hyqy/qdXDrOH0txOgfqjn2cP5ldbRXUoNcH6tnkCOnpgB2NrKJbwn9lkSq/e
yZFssjATRBb6j3gw8mw7Okfd5qCfYwODchjVuPXEyzqFMdVAEohCM+kwkXK4eflTMylREtFpbenb
Uh/gnn1ze5VllBu54m1ZKmtXU+4r2xapmHWf9sXJSjJ0ApGL3czgz7+rFiQMuveHMg/WdtbC6NTV
bv5sJMZ3RDyzfRkE4HS6oLiTjeuP7WVwr3IwNVXVbRanoQTa2qqRWBq7ajhAaPjJzyuKCb1aX3m6
o9y3QjCEbEBwzVPYlizNeGcvqzwwV4ML+WTUdpwbECZnwUDbH+cepUvSF/HXToej0rbcb+0Q8KBL
Snjie+oyuqHt4YwovG/QBH3Tyr5+No0pOfGqpG2heB6+Jbwep4b3zeSkjkxtqYKF1bUnc3Z/yHns
A3h8U3byOFLxSD6iM3nuRtaNkkwdn03N1v6gohTtTiAiR7l1lE3GVih0Sh5TYjcpm6ii7FNtKwTC
c8eFabicnbvSszdyE+rGQq4tD9aa36rXJonVa9H4X+so0I5yJBvpjBN/NVAbd7fYDV03L11pzBVS
lWrjfbJnY76z/Wha9SqigjMkc1tPH929HGaK9Yqq8xo1VjQxBG2NqcUhPzU9vMheModZs5LdIHCT
ZrW4VLdl01JrIMOZ8i7wZxfZv5XZ2h5sjvN4iUUTcAqTb2pj+OIUdreXDtS3fKRPouKzbeZUHJZ1
2PC7HkAPyW4oaHdiIWohHjiXWyOYfG7jW1BHyk1D6wtCLIGZlqjoBj43je1n6KAxCi+1wlExeq6z
fmiFdk8DXJ6nemwc2kzXX9Xe/+mF+i4+TQPKcLwnuCtq6YLvs5Ps69g0/4Jh/9jEHYd8kDSwffSP
duMUD/IgP9WreaUGeXiWw0ALw22lQk3mJs5rM87oIyXzH7bvlru0HTl89Jz6i7AXlT79QckstKx8
hUnvrCsQUqdCHaMvpptAZuw1L90EC2QW9T+k2c2GcF8a48rKDjZ7tBPM3TA1i5759+GkjIOQL8R9
697CQ+BWZsWDc5nzYZ1btIa8QL5a1gw859GhDmJf585wUYJiQPAeKStr0K4dWuYmYr7YpDdRx+Ei
m6LOX5QxcPZJE9v+nbRBDQKGRi/rlZwByCTieFqsWuVzctDI/5SIv6L1TU1SmQ675K2Yi1+gM6+k
14rir0Wjdoe51XSqGsSMKGzJBJV2RJXeW6CsAoPSx75Y7Te2sUkCtWXPC03JS0jdksTYK3Vi70r4
zGC71jV1EwTtX2XJUb6SVugEUvdCZcUvsXf+r8i+d8NPhxSAv9kEQ8YHh5s7FL8uy8hoqRJ/E47/
+/r/tMxiu8nHv83ILZhV+Nvl00Ti00RCHlpGL5/VCvWnwMyNlaY01YYzhuIBhbH8wRE98AUUMNlX
aZHNHKIiVw+28y7US9uJ/dDhNuVthbGaMm5jfreVM+XSpqv29xNnWdJkZn2I4oVlcowchfFujq3A
W2k8V+9Kd9hqcijnZWVakM5UzZ0aUDZOmV/fXSIQocsnk1en3tfhhj/3+8XhtV1/bjh0vH0MUxUi
YMoGIWfnMePYqfM4KNWtyn1MG8+8A/dykj5VmIrBgajDmHg7EkPpaMtu2Naa5230mPfwNTs4f9Xg
F2rQzi2GX+rVhrznIlfhrtA9Il+z+MH+tUdYXe4cNzm4UWfdt1aR8nzNSIFqjQpEB2aD+3g2rXvZ
c4PaOAZt+3yLk1OCIf1X7ufzIeOfwcE3Mxz+JA5tY0QrW6wq45alBC50csridLukBldGRFXWZhDZ
xqHvAkrwyvIgh2idIwRsUYokh24G1UfdPSMY4J7Rl3BuzYehdEhb78XRrpzCGOZBsH9GPKQr9G3q
RzTm6scoJudlljoVX8NU82Omoc7kvU0G8xRsN+kAW4ccyjg5t4159zA5YL7N/bBe04TtvmyoxdZQ
PT+bRf+z8TrnPPDSQAk8TEsUU/1yCMnyCiEE6DituCnqHdzlcE5AM1hpVbCRK7zrymVltPT4MIjw
h4Y00qwiHoX4JpKYZYYmfBt7F0qmOWQbLNTSyyFTN7cxVaju5RY1eQEMFnb4/Z3HkpMKMR/Wc7bf
1AnyGp7yvmLWvnKeqSrk/YrGSkoFGWayfhD66NopGcvoElHnCvu8cYqzdBdwxnmIHcqq5rKyTuRs
7UNgDk+KMVBlDSvyypj7dscGavoj4RSB+tPpix7AicA3pN3VaX+z53Y93+xDpr+zy/gZOMkt3kw7
5Q5VRShZRuiThqq6r4W6bpqwPW7LKTrNQnt3cJAW0BDQ2zVCbNdg43LgLyrcSG8ANevFtxMeUGJu
lU/2g6pEh07EIn3gntzA/wSF6fzY2L2xampYe+CCW8HYbXwztA55jKCPoDM3KXHVG32Vxl5y30dl
+ozi0rWCTfwrMKt8ZweNAsGaV371qGTm/Kik2A+NdhL+qCZmd5Ro1ndQVyMgVCECNLj1zRTYIQRF
ZPLrO61WOEvLgGfLYBkjHXIom9Khjt0PUOQJQsH5sgTKniIonYvhz2V5aZaLLLYhjP7onK/pWMy7
2mgCbVfNNkWLCtu1DUKk1Zr7aMNrlHBZcVJdxs7gLp55cbrjAClb/V+zwFLFJ8MzNrdF5Hq3IDPp
P2uKUR9iI47ul8YuQFEP03qxQI8U3cNjiVbCHFkvHEkGR2lbQmSvKd157Wuaslkc2uQyjVPTYG/1
GXWH4mI3o+wWNcgO2Js2Rmq+/xSGw1FcV3bf3DoZToE/9SdPdX420iaH0rEM34XElZKu3o3fllFm
31z7yGqtpXeZ/Nu1HHFhpS3DA5rNR6g95n00OuGqFhRaLcz+UAG45aZUPOOchx7UW5JqK4E06i4h
v7OerIjDXr+eVFQumaMW/FKmWT/LEOgHIpiVEGAKgtI6jKnj8PZYK1+HQTtSOQcbtxqOJL8Ed7mw
V3P1w0hg6ojiUL8vW/PUhN1uUPpT3FjF9zBzG56ShvIaxWa1GRtleLBVK9o7cGucXaQn1l06lUjb
6ZDft+23rHHiV6NUnIeCQuIcurdXn3zMSxGcpEs2UD8AaVYbdAOJ5r3isWnMFZq7f1ZoBb8kiNui
XKGs5chCzOjFGfkjc5NuM/GuvXGMla1EyXMQdv1zMmbxxs38dp9mdv+sFkV8xx3wk3TKZgz8P1ze
Fi9yBB2Hs29MajdjlWOhNYu5YjHPCX8uNjdpt+cg+G7qWhJ+c8E7jCDx6WHIBnMihjCfbJ1W31cp
bEBRpAw8hH8p8UhhHC1tIHa2wJcujqopvyHz4kCxzCmAkoVkmcbkQSKtQBleqzZLHiQIS/gaMZK+
II6vjZqqq6nlrcOx2pJ0YaKuwOqXT05hFk+8S1Mskc/5Xg6lwyioE45j516aGquvL3rrvNzixaRA
EXKpAZuedOrjdD2Y7ffYC7qzDCGT4V7b2V4vEzS1XavcJC+NZq4Sh5fgpIx6C6rg1D96mXKN60Bh
swTw8x7Jsv4+Gxry/2pK0YoPlefecKhZQKOo3vu+ZvBD9Jt1ZYWkyMTDNNUTuI1jZH/ESDbSWYiI
Jezf26YeFb6xobg3UbaF7cJOyJ7ahW5kO8WZex7HsLqiUVKtUWnN/vzPERlrjH9fo9MqNEmMIjhU
Sdo+N5PyxeczXgoxqvMuPMzDqK0VxWyejWJsn5P0i26myZO0WGiMoGRoDTvpiybPuTdHeJKCpn1M
Yx1Yc2XeszdFmTvr++8Dj+zQUuIvreMZu8YzomORqPZ9x83AHlz/XPOYqynXpTvOnrJ1SwCQqL67
0GHOiC3Nrf46Qb10G+q9rb92ve+8Gy5eGfxPc3PO/g5w3maz3l5k46kwH/DQLaBy/GWTPbWD8YKj
YJ8sSC4AnlOGrK4Ks+TmZuwEmjTunENmG/NpLmHHlqTsHQpIPJOcl16blcPUd0D1cz36qlbGGtLP
8DvASeBgkfuqOzESiSUYnKSH2NWI7q1B0e8TGGQobuLP5JIF5fbmtOPWOdqB+jmkpIFUj/+paLhF
ePbc7XsEbDaFNxsvVWg2Z9If/UoOdcjBH6ImQaSnVrq1YXzW9LJ7lr4agoVEqcJ7OdLKqVy793PE
rfwBDhz3PCVKsgYAgLzIZE93fTUba+SWwu+O4ex4U7I+920Jq4gOQ5Y9KeGnUgiCiQA5MxHCJPUI
o5Ocyat19H2urF0+OdbnYRjKfZ9swwDq7xnEcP2vqELncGo15ZPdD99rq06ucqTqn5quVV+B1HWP
JNfu0rRA+bvzyWTqabCWQz0fsj1QYHsLTu9LRn38sartfAZlr8yHEtS1nnI0pIrGCkc4p956YwZT
BpuBYScdstHK1L7FORB+nCENWy/z04YkCvJHXQMDhB/unBwVrdHt2BnXU3LvdarOHTPVnmBqHtZJ
2bj80Odg1Ti1CR2XMa5LNyjOdldV7q2b+WVx1lyLI2inhJFR+bMzYOfmwK1AamgEBj7xlCqMAVmc
rh2edV9ohmdm/Gfq+2uOHru/srh/MCGj+jpP/MGYRlU+tF5SHvrB5oxQy/R7I67UTaiRsIez+5uc
NLnHEhaiH441ZKtQzevXvEdovXb8flUHKICTH+xhFOVvrpnM+tAmdvfCmYTQGgPbLr11EQYkecw/
pdMpAu+ZH4x0yQa580/od3t3cmTYjft/CDuvJrlxrE3/lS/mehlLgn5jZy/Su8rMsqqqG4Zc03vP
X78Pkd0qSdPRc0MRBwCzlIYEznnNUnd6EGfzpZEu/ttryc5SmZxfrxVieGLomntnzJPltSLx5Cep
sZJpt85sE9yNwubPfN1P7W5QnGXaojhUz2vrRqD9MaEHs0MrwnxKtMjelF0Wr5t5rd1FFdK3Cnfg
bm6qgz6dyVpT96WlaIV4HOJ7OVFezDaLPQ4ePc88+jEIKmFrpe5RXkvVh79/Jf+58EMePbrv3Q6+
aEygo0Ecbtqubheyx+3KP7tl8zZGTWttD85j/zE5KthZ+OgHLbRR5zZagXE7CgtvM2Cs1AIT7q9z
yJtlz9VAG0NsmTi9jU5DwLWKFh0mJPJUR3sz1QCYcdN6m97Px3d9Qnvqr3BborQrw6r9t+FfRsuL
ZHNO75fRMhxE0Tc3R9t4UJ1ux87J3Mao0T8Zo/+1s6rxKyIhDwoCRC+GiEzIVaYKc7Ni+9NO00KO
QGZx03cubE4vKAC0t5/0SBuWOhX4O1aTKK+qSpPfyXYLbryfdaHc/itLa2y7cuOPzC/O+Mo4b72o
cDsqyWrb5FO3FTo7B7tulVPXuWI95X39hLB5j65cPXzNK32+8Rh/kBjaojq8aDN3euoAtqBPooLx
mt81swLu8TdxPNTuGqNQn3wHLdjeNP8cH2IU9TH+Iz6P7+bxns14eX35hv46/uN1fa7z23j59/w6
/m+uL//+av777TFfDxRQnnTX/B7obf+1RQV6ihP8YZwFTLoQwX8z25EyEF/xT/82RIZ9QOS2Y8Fp
mjvUg6KN53jjO3ptSLFVyidboHlcznHMi8d3FHmWxo94BtHuFp/HT47R7cieNIsUw5VjbcRVtUhS
xTqWvW5j4NGJleyRB9nx0ZRnVa0z5bfuPGoPbTCgNzZfVU4btd4kUxaoj9g6o8uUxuKt6Opnh6rq
H+jtpoqN3lg79bsBj5rlgAzLJincCmk/DvhpVSfZlGfyoPSUy32jqVFC4ZGkQNEqpuZOHuLCbe7C
+SCbnjmYSyRemtVHrDJa8tiy7StTtNENf1rIeXKK7BgLVGXhdFbI+9vqWzfpWL1V/nPumOGp623t
Fh8jJE6GxMJOU8WRhL2Bce565F/iJD2UdouLegKaa+tmuHuj3a6cSPTCm7OhIk/6rH+XTY9DyPbG
zdlu2eMj7iDTo4N3AZTSDvPFOQbtZsTYlQVHaEHzs8QVctv42AwuErjAMlA+dqty6Q8OjIJEnGWv
Fc48K1Bia00PpscWIa55N8xislnqqu6+RsH4SUOX8I8kvtooGfoLywIfMc08QWT1123CukXkwA46
tX0XMNz6Lc5zwRkJqHmLqfdY+aLENexUOwAZoCHsppbFQbYGUiMXeVZe6q4cbucKz9iVKRLeswEg
EBx+WEOpD/W8hJl4V2XFkG+rbmTJjKDekuLkcGdC28rQgkLpR+++eHW+HIrRQO+2UNa+moaHWOun
h9qMkJxFWG43qKa7dpqg3jgDjrGa4g8vTTwLPjZZsBdRO7yMTqQt2ABm+DDQO5UxTxQM8Iw0HHAp
KXli/DhgAvlnk/1RdFDcEj16tIDO0KC659pul6xFqJpEGreN2McTZ27Cs0f0rstW0aDzX9LtWV0z
B0tMCn5tFbV4LZTZQ7yO3QsFt+pogC7BG0rp4EsGwYaLN4uygR2ROY64lwcW9xdd1ZAy9NEuu8WR
HTCU4lqD3L7PE4gpoZiQ3f5rihGWPXnD4PUjNCHSuVN1Etofl6FOirENT8bb1BphymUytdlK8zBC
rgDj3MWT0D8hxV/6avMpN4V/dhDzXMiwGgscNAzrVUPVknq/s8GCHdxUTEJxpYgZrqxm+yquXGXV
RhV7pDwzNlOnpRcn9rPbIcXqBGNoJLAtoCjnHGTlVtXxYTPrdrykfmfBvtHsdySaN4Xh59/zvnnN
K214MWy1Xysiqk84vPWnvMnLVS/a5qkrU29FiTzc1Vo4vZBfAEbjV5Avem18CZz2XQFrAk2Qluqb
rG/S/tHIGuNJBTvFxzu9ZDjzXIPJfZCDyvkrA+dBW9ghSssia7eKOsSb0kC/D+7L8Kx37knhufvZ
ctDB1AfAOWGI6ySUTHTphr75XI5Q6HI7ce4HlMWOvQYOYASp/bkk+aa7dvEJ5f1k59t+uK0bs3mb
S0ZyAC69aOCOWXeoOiEeRVi+tORdtz65gF01C782rqY9zYijTVzZ4QHTX0iQiFktMfsSXwblj1Io
4zcApdz94Is/BK4d7vQi1HdO7an3jY+2N8Jj0zfwQwhoKV8r30nA3dTi6tvYVtedjeUsUIcsr6Oj
OytIy4M3TuoJ7E+6GWdoxUfsduYgMu00fKFuPeY8MNB4i23dIGj/uA7vjYURKvZqZZENB3+ySS3+
firb8iAMYzio0Ej+c5DaKCplZ78fDmZUchUAjAEYIaQSVEBmeqh1Z78KzfuiGrpr5H6ODB1b9SQN
spM/eg+yz3Yb8z4oOnVXZWBSeygF0TI2A2Pd5ZZGDWtu+6jMLrk158i+Mdw10HgsnG1aovI3FkLb
TRUlacjsNutgjYpPPYH/xsCya691HQL7V/uzbCF4214LyyHDnMViLWPyMOsp4FWgnTEy4VIy1nji
NdWU5nAbYb6K1D+QoZjQEu3gbuVgLfCOmfGPpbDvqd5Hl0R1MZkJnPtUL+37LDWbA57a4UI2fXsQ
F9wUSeF1zvS51vrDIEC6KG487RrFMDYsOtQ3AIjInyr7elDuyTx194NdxgfHFO7C9/w/jCKel3yz
h7X5aJWsTRrqZosBBeVnEUfJqvbKmtdPMAIAJXhn1yxYbBvKuppWzrEN1JqKbd5dvNmuAInY8bFt
QQmOhpK++j62zbaNUJ1loS4Az/u+8Or4Cy5+/qJLDYw9eiTVYqcWmEFEQDPsLn1CLhYvrDay71sS
f+txAH4IbVzbNGUNGwPgwc7KhH7sWPTu/Y630VHne4RqNTtj6uM76N/ciqwhvmC1yGORXcD9OJuZ
lH4xPWJvppIewZBtsB0T7ZVBe8U/IYZxyI/aRsi2Cezym6GO+yKbRfg9E8ZwO2FxkAbjwuo0+3my
sMcN24pNtV/BkBbxyq396hUEEs4Qeo74sG5Xr0WyYC/kv46qlZ+QEkmWclRiw/nWEwfbkXkSki8r
J8mQRRV1dzZrr+I3bVVYoZbKixO4kCJdshO56B5NX1mq4ykwz11ShHjWDNlBYKH0VS+yb6ZqRm+q
BnwxjBx8ZTWLumuSTABlLaQuUr86S7segWi/bTlloS/Uvu4uzkwjk0xaybgFi9khh989ODMdV4b6
2EedJenEwXWS4nGCu3jAZLpblFXc7QYwcRvskdRL3IQh+hXaWbZAygJMmQ8oFzbbGH1inpC+Ea1L
vRcLpUitB+RYxGIcLO+9a8sLLhCOv+BRa82CtrzqXZjFMEfKLNxkes6TstdjBXBUgqeriGyIGY19
R5pKn1Y+hCvWie3p1iw7T2waE0Emh7I0H0MUbZxYU9WDGtf4bCEzukiEV97JQzoXbyre+eEWjLMd
6jXGSXaqqYH6CDmydWli5pE4oEIaw4/OiZ5uLAXp+xEcGD/j3LhGnatfg7wrzxAMUXX9K1TPZw0K
k94w2seP+BArxtKqu2KjhbGPTjSGnbvb5bgjgt0Zzdul5IWxHG1PddX/odUT2vpDkH9Pz3XvNN+V
2GwXhlOOj041ufxPjf7AztZd9U3+hRWAhYsGJeROzQIqYVDsZPOj49akeBW7dXb3W3wwWnUVoau9
ksM+DnlOCsPIrjJiOGnhrIZRa5fCcLP14B1U4XcP8hA4vLWe6NS9bKJUrqH4ixLPUHcPCt/CB2Qu
s63vOLjLz7NkDDVN2Ota5B7kuL6B+BJP3uY2YR6WiyDb1JM3ruSsvjK6h6pSX7AkzU8yNDh4zXZ1
dJaTwO7luI0Eu4IKxVnrScSNGs6VetWTjEWWn7uneFP81N8Ylu4fSCtrD9qEvKscMdj1F7Jb6mOt
OtW+Mut+4zV4Bat5tK/zwtQxeRHeuWzg+7eueUKVBAlXvARWpjGLVGFNuEIGttqTt3ReLR4uYWEb
L0GoRaceDNqy8CznVQ9qboVqFbHLzs0X08P+JHWCZZODmNc0J97Xqa6dwKeF2yiK+kveNMUatVH1
gWy9tTTqOnopy1BDXyZFl94a3xUMIb7WXbQvYl3n2eaM29CbPHglHNqAm7ObjYLdDdl4y0NYPxnf
PDNxls3kTscy7uznMLHWQTERR39lq03oppqZPrxlgqx0h6yrRyYCF3KdEsg8fcyBhQXFUFzaYqru
vaD/LKcXjrBWqYksu6B6HYfpHclmfe+6QM3bYujOum1n6wC33Sez1EworFn4ubZwj5Zbnqrfh11v
/YHIwbNpxflbmOflUq018ZANo7+RV+zZetyuaKPbelbSHvOpwcqfymEwgfZr4Wcz6O5ELNhEccUM
VMU3jYrX+HX2ntFF4LxZoc7n0Vv6SU8D4zHogWH0if3W60BZFNQH9gYq0o+qn7CLRKBgKtQMQ6/s
hqLzM6M9cudolxJFB6q1XY7ZF88pQwyoPGdZaZXY+S7NvksQS+p7XJPJ14ChboxtqGARLnuHmB1a
ACR7KXv1ElK7DbUQbz/zqLjCWaFZ7H9JgjUPf+1L2WoNpl2pejLDOrmMipHNVLXhaUaYFbnYV7U1
PrPXLw6+iIK1BJb9Gg/nuASi/RovWC/8XVyOV4aioiKZmjs1ifxN6moBFvR69Bx0urJtY/QPbC+K
n3uhFAdLYH4pe3MtUdh3jDyR5l7XFbipD8ndpM1FnKb+IuEehtIlh75HpuAD/SFj1Dspx/9AfyiD
kRxkTAJEZEdtUheoAYfaOkLHLg5td86kU0ZWIvFWOtzZa2FheVK8NThev1SzgD5JQBTO5qHJdzPe
tDmoRpkpMMbWOMszMZ8h6H8ZlCk5yNBHPM+sZtv/mCU7KIj/OdVrzJ9miWD6Vk21sROaFl3aNLZX
OXSflVmgsi5j8uBDbdiJwsXVChLPpa66lgUu3D94Xsaym+KO/+GPKbiDbd2ydY63cfJangdpspmJ
Kz8FFdWzVvYE3qE161BZdUZe7SqEbheJWwcYbs6vEPMK8tryOrfZ8ysYRWevUk8j76S37r01aTDt
tKH65urfizwavphFpi95G9ILpWXzEGAQthHY7V4CLTbxSKvttZK67Cy1Lnux1A52Tina3TA3M7NC
ejl2qoPsRcyhA8oU9KdRDbMXs03f3ai3znC6sxcjYivPr+rQBHxt1IRXrSe1eAPDh7xRYETnSHHT
R5hDFxk3nTwHoQFpeMJR6c3ui9XoWtkLtu/GsejDP6d7KRJjISrqZ91K/na6D6jlzZry23RE2I2j
b7tiaac6aAw99JaxS7Yn1kf2Ak4bfarbVxdRo+emqpWrn1BIT53oU6sHzoEUT4OnTRF/Gti1blS7
Bi3FZ7JwFaveitHDYU6vgvPQ4M4+oA+9q0cskhR/7FZNUJgvU2j9USS4U5TJPdRkltgzCQO+xiKy
8rOjG8NJOu1KP945xPcdOw7zL4veH6GqxLOwTyMPCGvV7qukfIhQp1a3cAKan5p4x7R7rKIeylbN
z0FcwTD03HSlGwYKiPMhTdv3BLmU/diVGAeOTZReNBTHl5FttxvZlOPUuSMdBUXESs9uF6iGauXq
CSi8Th+fBo8sQqTXrzgQllTIR3MFGmlOKCC4jSZ3cjfwUHsxm2QRm3HzauiWevAGR1nKWb4v2mVq
YhMte9XXEXm/VxIt4SlNcFKD492weo/S1Vh7xaEOVWtFWjPYdAlPcDQGOgseIzsw27id5gh11wBy
T+CHyJJ0VP/joE73+iyTs2Lt7SyavuL5jkbZkuxj9Ow0McgsvFK/pzVIPc/6FgFDIG1sT496hg3t
MBj+0TDhsyEVEa4VG869WeX4FU2km6mmo49ofum5C1Ma9JG2xDZhO3iFvYe7bZ3r0C1X7piI10qY
F/lCRhjsYriQWMPxIC3UCahB7kUXeWbV5TdFCWwKgb/Ey6pxMbDHXTwl9bkbFDacnWp2p86q+5M8
a7PozzMbz52jGgIVZ8BH+LehuKP3t962m3VVrILEZEzZLG6DdOdiZXUrm/V8QHeliF5lZzHDRfJw
MSZO8iSLX7ZifGaplN3JLvwDspXA32IrO1mCJLdrlaGrHNKBcnIQC/+KiZ25wqgJaFMIm13GvPmM
vPtaUQXlYlwKb/HSE/Wuo3q7kCM+JiQh0lKuPZSgNP+6SJjypzghIj/zy8i4nBV3jrFyY+zIZcdP
V+cFjUsYqcU9W4n2uc6cu3DsQILMLUdLnxU1dM+yZdf5Ny+dNTnGtHu2cXTHa7KYTubcLMAzL0rD
6YFOMFNFtGYpfLc7tPXUPcddMC5TfPL2ci4Zb6wlI2PaybmDyg177ANje/sbNBRGvA7XBDnXoci1
aXU12cjePvZMoI+zv16JBWeVWlgodn3x4lnRblKF/W4ZirVKAD9AHgqKJ/iD11scVY5VzH7+pA5Z
8+AY4rOMy+uEY406p9tMVyuDe901k/M+tIbG3bapLkEYu2dLmBZpCA0NwSYdVvWArWTpBP0VFmZ/
VWZ6fsVjclJdIGc/4qYwgxWFS5MVGiNkh29qmFVkKLDMIb9QFRdh1/GSYVZylLHUiKMFd0xzVe6b
CPC3xip+Xbpi3McUNp/6fLpvqh6foIZc4GjX3ZNlQ0bEIeDUz61bKEDNpEJzVrYi+Gp4mSf9UTZH
L8rWfhKMGy8Gg+i0rbXJJHNHDbx2UcynmMdvjKoL5iUMsXZm92jgeotVEwWAcGYcrjbF29SdDllh
K28Nt1QzZUXO1nqHyCjfLhCRb03q7jBRy595SNRHFGJnh13iaAR9HXG9UbVHs8/yYDVeg7LUjiHL
7KMOT8ZpyZALbtoLsx+qh0zJ3F0wRsN2iJLxKRXDV1L/1tfI4j6CXsKnvDCSjQPy4kAyPbwigYuc
jBVbX53swVKH9ksjsPi1PSs5uxqggLoG9arYqXFEG6FeeKx7uM3RlAcv7o3jnJgB7j8Hfzp1ZVRv
y3RDfRjNx7m/MbV46c5bTZb3SwwJvBP5a8NZ9bYarkJFsVdt2thnHLxb9jwRv5agKHedrtvga+jw
zRrAaGcOkBS5We9kkIqWc+s2gwCyiWt1iwGlrlWroXei6tb0gHeuuZ2NpbDwGpuUu/HwHXOXCpuG
aHrwXTaciKycZUtOoHqoroZ5q6oqRZuysG2XZVJXVznE4xm2n3LNWuioAT+Y88EXiG/4WezuZVPv
/OQcqDsYz1co96T1qxcT9QV/AXH+QeVPfgv8OMYuKcwfVbgrazXFYqBAlWVve1OwZ7fknxM3xA+J
3Mtj4JfKgh9+896VyZ9XFNRA/rpijW7W1p0ydY1VqNgZWoymRVV5rwgxf68svboGMAmwe3RfZHjU
VdIr6eRunXlUYetbU4TaE7vtCdN3YfJZE+/Qx10NYLkPOFPVr1m6kv+GyakfLJ0tL3Q6Oy/gYifD
z03cLZUFRShrmY4TRku9UZ0iBcLpZpxPu9kKSB5qrbTxDmFMgQBKs5DBjzE6yr1bs0jVZZiRdpTO
wJoYd1lDoSriN7kwwWg+j3YiqANN8ID93F/3VeO8NNb8Dco/YSzmnv0+/OPWArS5q1ntrQKjzT+N
Zdpwa/Wyve8p4crxvG6jlOCuhYtTV9rxpPL6bstXNn/NED1p58StAQVmFRcx9p8I0d6bvh0vsDab
PrcgSXmCpcm9iOOE8qkPW/GHVKM8k4KLN1XGWw8bbVa53uZjXBf16TK0Un2Z4c3Xt1l/HedDUjrk
0f3ie5uiASJbMq77ISzScmQtiv7ybZibVOWlMF/lqI9wM7LAMUWe7j46yoIEVmQDYJRXk69Xq50G
3lXP4s9F768Nbg3npB7wuWrH8CEDy7MUFijUsQLA0Ad5+a5pzQuml+H3TKcaKlruuq62zVqtYAto
+Afh1JhKKeZ3fQz0V7ccAzI46fAk+nhYZUVpXDskYDaijuq7VsAoEb0xEzr7bvWBl++CoV06hQtF
j4IZFZY+qO9kdw0fFGeY/nvNBnFbkg5GiiePsYnL76fWwkdHA8aVKQW591hg/obRJJ922Bxa8Hiv
MPPk8Ig8yz7u6mBZ1X2+4y6F7GIdGatgvuHKQ9NERXBrx2aVVQu9hkn+r//53//v/34d/o//Pb+S
SvHz7H+yNr3mYdbU//6X5fzrf4pbeP/t3/8ybI3VJvVhV1ddYZuaodL/9fNDCOjw3//S/pfDyrj3
cLT9kmisboaM+5M8mA7SikKp935eDXeKqRv9Ssu14U7Lo3PtZs3+Y6yMq4V45otK7t7x+FzMUoV4
NthPeKIkOwrIyUo2W80UxwrzHd5yekEmeBfdi06y1dee/QTtHbzRrVdnZYnk5UV25GKAWlXm6Jo5
CHUZXbJuG7149Z3Q2TtT0qxkE63BbFk5aXQajKJ4bVcgqtPXWKcYlExaspSD1LjrVi6p0L2Rhc+Z
k52nZqiumuEVO9fPu4Wm59DHZTArHehqgXeSLVKq1bXSlHGd1W68csq0uuZ29/mfPxf5vv/+uTjI
fDqOoQnHtsWvn8tYoIZCarb50qCcA6Yuvy/GqrvvlfxZmsLrGZiibDKtjbSYjzr1RY5iN5GwmWZH
4GvZ92LmzMiD2Wktnj7xd6B51T0fOfEobg8/RplzpuRHSPUtA1VetV0WfjS8JOhWTB7lAtkCGwwZ
JXwJmqR9yCYHMi9jfMWrz5FpkBW5/vObYdn/8SW1NUcIV3c0oTm6On+Jf/qSCkCPU8dW8ctU1c1G
M9p0Y7A23JPGTJ6jPr84RqR+zpyUAktrhuSzg+gSuImykB2FYzyjres9QjeODl3qjut4KLHZq5pH
zEexrJyS4KFromR/awZz6UDWD1QSsttWiTCeCZIWDuaPHlljGNFzj3usyj4qDvJMKLp99zFXzvq4
6E+DmS9fV474iHsDcFakA/m+A+U4FtnoH22Y5vmtHejYWPJubWWvNQ/5GIdAXnCb4coZH91JlGbW
EtN5/7/cRYSYbxO/fl1d3dZ0U9jz5tnRrV8/oVrVavTMIXd3Slhu+lR1cQ9C/8dxIVSSZmBfijXa
OfKq7lQ0LiT9Lm9e7VqERz3psvvQjLJ7LcH9M+ldYy9jt0MH88MPCgxJ53EyhrhtSu6ia7ey2Y5W
dt8XwiGJmjSbUb645xUUdfOyW0MJ8ZDBgKYcG3rWLIZKQZdZjzktQdSTInXqZWxrxclNCngwP502
CA7vosm7emoN2j3KeMf7xNzx27RO01DG26HXw0seJWINbLS/j/hFrDBijJ/8jhQVu3TvRSl6KGbD
pLwlQfBFUQGfK8I5oTc9PcHFeqgMrdlNAKNIc7bxVZDrvMozuDLfuADKjD9CeYPIYdSkL4Y7Dc5t
QlH6MDNTcKEf85sOWqFHGi5U+DXms+DbZOVl/Jm0CsRkG5ElXy3tpWH2+PwKE9rvfBbbE1Lt8rSe
QvcWlE2A5sah+cOMqf36S7Da8ZwOTNZuEwBhlgc/3hnOqOwpbsYoWCu1vtScAAsASPQnJPC9U6I0
3ZF8MwR4WjJu+RVr6J9OATWvUWOfDh9jcpdF20q2LWF9iQy/3np5sw/VIngO1LZYmeTeT/lkOGeX
+vBSn5PdbTobSibmK4+YfEP10NhjyE191GupV1bWeIPpS2T+4PlY9DlQOWcg/9i55Flr4EayE/Bt
dOkr+P6mNxVLo0rHxahG2F/Ng/XGpcyahe9gvJvT5PbqGbTkn4csw4CGva69ZZ86iUXdpeo50oDl
Idu+keMs7bs6NsHFbmLnbsywZh88K3h3e1gf8Wiy3ehq82oP6Li5uR6+V10O8chzEvAxhvJImels
dJ73TE6mW7jRgRrReFa8SvXXHd6RlDWBkbllcdEVeANI0mKdnU7lUcYysJxoXWrFhUzFc1+gHVGx
A/XXbPFI7IDt3I2IFPvrwmTRpmTgIuQ8OUWeuUEEkSbhf/NxrclBED7hx7JOgoQ3NgJbtjYmL1jZ
LJfXWiN4cqMaf4blkB9Nr7IutS2syxiBpvvnJ4eh/35f0nWhaoarqbqhweA2fr0vDZWXNn5vm58H
z1vrs4+CNh/IvLVs+zkzEbfzwKb9FSydIVhVlMd/isnRLeiwY5wrBmoj82zZlmfBgKy8OqUUnyYd
acGm3ZD9TthCWvG5CrjtyUM3ZBF+GfIcWQVVRYiHUbLtVy6sIr87yjkyfhsChOgZPSsfRZ1aUxe5
mcFn0zG6/uf3SS4nfrl/65atu45pOa4mDEcuE396wpplhLuxYhWfFSPKljZZoW1eFniLAmR660wU
7NC1e8kdpz2ST0a/YI47EUqJamFOl2RSvKtvGt/6whrxqWX/wnKiPphiUD9FZbGQ8cDTwx3Z0GIj
m1qGRSgIjieydvrJCIbqdtlSK1iQN2p6nswg3SRC6zFeSMKNcHyHe29sf+qRN4pnUOxv8dRfGkWb
v/tj7Kx7jIH2CbqLn0I1vwGMI7RKb3HczNtPCflkCfT9bXxGXAKG3VCJ0HE4hpWTP851yVWRhcZG
NpWxyS+wUncx+a4C4WUBwzvo8n3U5sUjBtlUWJr6+zgq2vqfPy3nP9ZDPGttCmEmn5cpKGP8+q2u
ylp3qGIGn7ugxQlayz9NVu3dR2lpn/u86heN2fZvQxuAH/BdC7ayoz2jkbPBErt/M7sh2TqtCLem
kTbrOgDpooMvOWrzwaGydpRNeSZjgSmo1dj2IRJxdmW9g6SLys+mxAv5ilggdrEDN5e+VIuTp439
qcAs47kZzUtQRdMFUaL82RXmd+odzZ1sBXOSsimC+iibaRv2y8q1+301zyx9tmr+pNtb2RuCG1/r
aVVvfFekh2CGnIGBbE/dzCeyZu34dtnUfX0CtQfUUkZk38eoshfIiDvsFrIapak26r9x07fm+l4q
LOpj5DYfeI4VuziqSaYkKimMWGWoHnfz0Lrxd7YHObN2R/vORsptWphGbt/llXGucnPcl3OH7JVx
rbHs//LByw/255+pIEdpaqqtqwabNe33hXCPFHXXu77+Pgq/WuVWAaLWVPrbIeYLjxqJ+5JXkbVh
SxHdWaVj3acTwrs2AouyRR08uZidARyULfBsKtWtc88IF1kNrmbskTKTB7SisrNjc+/3G0NhMYrn
uIPqFKmW4dyxJN7/85f6P27VwtRVvs66ChNW13XttyVkbJilo2uR9m5r3qcaUvNdw13mp8PQo84H
31FjITfZixRx6TtQI/3KyDz3WqYi38Rs7zFSQoPUzHLvUDqhdVCB0Oy6ZJruvG6oNgXWzFfoZ/2i
18fmWIQauXijqHeArkEJJdPa8VJvb4DfO8izQo2621n24+zvej9iH+MorMX/5ZH2Hz9+YbqWcDTD
0U133rz/9khjATexZx+r9yhNv2fZhfS8dzdEkXUOZyyPxOeYIo1XKB6Zq4+YPItbR5w0DLZuE0o0
ahbyNJpmELFejht5ATlYdqBkM2c/vONI0Xr8E+rdoTBQBmOA1orT393g3/JUHepZqmlM1j05UHAH
EEYFgB64YaK+2FLHZI7ZYavd3YaA+ro19XmIj+bKAq3ZERnYOrtWdfokHNM4SLMhnIizq6+azc5E
RBcCFk15kGPzNL6NTcH7OwuzDNqdrwybPhI1dF+n1RbtUN6BlHfeAzXBnt4BjEeGxGYTa74aje++
W73dLGEuoC6i9c61ShBjFXMHYkOkg/Mgu4Cs8S/F5CG6OXdkI2u8xhsxAzeD/K4d1Dk9REc0FZ8M
AJH//DOx5e/gl3uAxZrGBdhq2w4gRP33zACSlYmGlu27NYAcL+uQ5BfuAutI6e2X0vD6lVnX1i6Y
m0oPhlvVm+xO9vLoxr2XrPBYmOZTxhJThkcL7BQPty+ogdovrQb+w8kNdSk7XYENi8dPhcPc6+T3
Qd8/4U5Uns3StO9MPxTLFmXlL8DcYVTp4+tUF6D+cE3ZZ6FfPFVK9UkO6JSsXljt2Nwj9xgfA39K
1ok3KJ+bcCEH5CJzV4UbjEevyFx84j0e/fOl8dN7Yh9gPbGK0XeDruBGJomXTmqR9vN7Pl9kjraq
FtX343yA/vNnrMqM6l4ekEr5OSYHf8xVoq6+jfuIiQilJNYUv1zr9+uXNqggtpOC6vmjbavnAE7I
W6JjLxSXQ7bPa8V+7SN042v7rWvg0CWdWqHW5FlvdokdOJRFFvAduBIMRhA5Iw69EmpCnVnXLhvQ
vE6ghrpuue8KCn8IhST8THQfu2jo/hH0uWrsjyw8+uDFzZtH5/9zdl5LbiPdln6VE32Pf+BNxJxz
QdCCxWJZlUo3CJkSvPd4+vmQVItSdU/3xCgUGelBsgBk5t5rr6WCfVGL5oNDgMBp1lv7ETibthkc
yN0i1Igfp6DukblD9yiGusJl4wLCfOzOou84o+CV1pJP1Cp9AwVnWF3M6Uq0XpKidXUnnu9TDo43
xqhoO/UnUYrgO3lHf3IlWUFIe94hxXx3rRID3o1/V3w3XUdE37oyVHMlxgqalet8GZJjnlwiaVRY
7aYfCu3OKJUWBweX1ZbcuNSJVrl01Evun/sVcIZvHRkfm79g3E0BdxfZoPCftc7ULw3YppUbRyDk
Rau99Ba5cgwAp9AvwUc0awRBzOzFQFHL8b1ICr+FzMCPMndB01zqWkOfD1a+wIWXft2SyG1HfEui
nq9DY6uTbtW5c4d4UjewGz3rtjPdW/LcuMrQNztRFMmYK91q6O3s0LflfC/qlAx4sETQkyiJ+nJy
DoVdTqdrVWfE8Od38V2uGe2dkb/5Cq7iJkXRCFPr9BFZrzf8jcGdIyn6w6iEt+1kjR+NytRA08De
hELKr72GhDcNoZW3U1aCyydi0I0nLavcNLj1oTZ7cGRpfGyCGGsDLsNd0M/jo1pN2s0Sf2g7fV5h
n0QDCpwLSEH69oVkE4zC4qQkjyprBLz80z3H5fJRHrNuYyqDuhHFyUmi+3yqXFG69JgqxdUDVdoR
sYyJMcCWALGXVW81X9eOkdqz+xvyPTKR1t7QzaE5iAaRpAOwz61jaAuX1VCvRG/R0lryKUzL6kFx
IM+uWmM4JZat3PodgCRApNWXFAKyDFrHlyLL8l0On+LekIvyGemve9HhU6QGlhdajRTBRkdch9Pq
p9G2R2xP03gmBDa7JRhgdemhsJM5Sol+c+0hugVljoqa2YJM1mWbzXJtY0UIkSYfjXH5zdL6qASQ
yIcZxdRs/UOeD9oGtoYKZk0MOtboZ180CHSqxBy/IVQEsBhJzYd+DqDHyVpz78fyxLvXti5dUp45
x7S+mjiVRXTFXZ5n04H1OIOx4qUj0guRvhECwKb4kThL8VpXZjp/xiXQcgvCzVmF+HI/ItXnCuaA
rLbg3ZMBYsZVYZ1DmWVZMAbMU/pgZZV6Uw78ynM5wPgMa+On2V5ClhRpvM1kTHo6YiKqziEV5Ldb
tkr1ibgh0EehUxBL03WvhOaaaV59mgH57/xmLneimKpeOfrAw8ap2s+T3mzFYCgh3YI4t5dBkqB3
8pNpI+rDJtq3sWI8l7Pce+mgG2sxjVJbt3KKudDPB6gDOngnU8PUiRb0x1cdGeNVZQmBonm6R8j9
k6hXArDb4LuFsMH4MRmP4dJdbSV57yDYtxG9Stk4642JyxcE9EkzSwnGzmF8nYwWCoBqlaC35g6J
bTybcmetxraZP7ZBk6D2FE2fjTggbr1Wv2lxvsdNEgDClL4XxEbGGHTOFSf2cIWbezsUWf2WBNm9
NPba/RxEORHTxniXA5t3CZjwt0miLty+UufvJ7Ut2OuNYbPx43RVw594dgwp91eaQoRgzU+6TfIA
lvz4VQ1lhxNWVUsnf1Ck02jBA5ao1VFUXetFTh78gS/FhvNdgx5q0mbmYrt6NFHompOznUbQ9uiS
/zzlWgqi2ZHunKIM7jnh2CuNEA48sdSZwZDfGmp4j4vyJpa14aiNin6W28A4oxeSLLRsG1Elkgyg
DTItY+fhisSC3bFlcGQlfB4SALdAXxJQJF30DFOHdU76ivcVjaafjI+B9lZUUfRcymq9tqcMzSNn
bE/jkpRqDL1DXu9lP29Psm2RLDnRKLpVula6BkF8G1H3rl+Vjshemk8E7Sg3tSrPx8HJKgR0mvhp
HnGDB4Av3iJ0M1rdf+uNMFr5UE/hbw3mTQBi7DKIAL5qG6fKygAqfbRUiGMVItJ6CCu1fi/p7d2l
CKu8fjM1sMOsrI1OvN1zmyNgUJc8JrGR1c8VgYIbhMHCnR2Y1XOuQWfJW91CLYaiWukIidoFpJdL
MbIsax/CJe2Kot31lccGM74UYVR0jsQlgj9aOmezKZ/UMviWqk9+MsufgYJ/jYFovo5N5a+C2rCe
0lpt1oVthvdE/xXbeBjl0yhVI0b+SfbSiT9SapZQrKDn45qy2t0RYZvsZf4dTGVqbwnKM9ZBPSkc
svtvihIO33k0pDpNv8fs7FYJ0ggfqmgKN3UJRPi7navZOjFTngA5Np2boVL3yCzyAJS6+SGvcs0r
/Wm6W0pVW/JLBWH+DAo4XUmKNkNiKmfPVqADiQ6k2hOtjpLDuQivPZB4WtV+HGC5c+atKOI1jncD
Br3NPOXZM3xU+irrpOTGKZrwrKrKd16G/UsUZsW+JM5mY0JM+RIUjoLZr5RhZaHV6cMbNWyLhzbn
DWIEENss1Val10eimcULtX9p4bvdlGMj70QrNwss92mdgs9iymFY18CUPujQ6J2tQf/lugQFZhsx
RuvGrYo8oyn3zQOKYwXQ5ArJrsSMbgOoFtd2nTUv0KW/EJnE/RkPLh5v54s9+wC1lkEGsSe7MTSQ
Cl8GhTZILQ1Z45c5TC+DTHtw7bq0vwRDBkGFFTcPwXKlTA1/vRIguOYlr4MXUwqkt6zqf7kSUb37
WTJXvEsNUKKLM1646EVSZ+32Xw55i62jEM76i1ceN5qqyyaGMwBIf7XzdLlfhpJMPIUVhxrEn11y
VOtc/ZCp8escxM0Z4j/1Q6glIFib+mms2PoMk78WnYjFRtYYqPVlSNhOXqyDKhLFBTC5g4VO4w/H
FPYoDWu4SbS9mBGKSFAWZYKTbmmdovicIEFzp3Aq97D+RLdF4ef7MEVngd0axB/GHN0ETlqswpgj
ZRGNRJdmI8pYqfkkegTjC5xv/aNoD5Ed4drtrShFCktRNsmpNznhB7txTAhTNE7jsrnza01agIT2
DbGlhActxUbK432SxDF4I4pOWo3QazrWXhT11iQytGzVY2hPj7yIP6i2mT9YSZ8/JBw5QGLiyehL
ngU3iHl4ozw7ilYQI93pn/+Civbe87B4Qh1HNrDVmEQJGe/MWbHF26Rq7IET3jjtMBDOGt7bmRej
n0GO1SKmHZ86Q9aPZp1zU/FdCbTzcTSbk3Hn519U2Y4fyrpIHipErA92YrS4EWMCyx24RGWIiXeN
HEmbqSj7j3LPwtxlWnsOGhu2lXI+pJLaf5z7Yd7PBjDOEHK4j5UG88aMCezW1FHIAR9+GU54SHuw
Gx6dYZmt7IiQdWyzOg3Ik3yYgGeL4U05F16JFx0BLrpVC5wi17P6JgN9+mL/uKbjNMnRdnLdFb0C
A0I/hbfjUcwBJxJOzWkt2fHojlgC71QY5u5KxBcCXm+31yrHABOjjZC2iTqR+EjxbHXYdS9DoXNW
bvTKfJER0b0J0FfcF1oG39uSu9b9Xe6f+1mx82M+52fu3SxJ5Bg7oNP4WuX7ppf8XRxGkcsBbV5O
afO9koXp1uj6Yn2tC5RuXvedom3EMNHQ62rl6pnV7651lmFDmDap1dYY5m/gwKHHbBSDJy+QD4aG
GWs2Bpiqm8h+gP+9cM087F7V3ngCPxYCwpE2VBDAJNvVrVb1zad/vr//4vDXNM4IuNVMotAx24r2
XxxGuckhJ1Lb8BWimijxTGvfaPkTAV7tm2l3O2NqlE9yYBtuqFrauYJT/1CHs7kj2L+4KWC/XxUA
B1cgrLjJl0SC1n9tJiBBRVFt2tt//sjae6+JZjmGpWHcNDVbt3XjneHMVOQgCvFKfZqncR07cwNE
hERPSzSfLavdc0xOVoPs/6iTRwuJb/TsVmqm969W3hwJ7QNurhBihRuB4KksG14D8PqrzMjk0wBn
2KM0ZWczk4fXsuYPpCIps8/CNWHTZZCrp6mtMW2OOvraRcoibzq2gmwiLSInEtERpMKAblVU/AtU
Q/n9V2DDZCiGRQQ3VO4OvHHvzYeEL+WWUzv5N84q6ksxcQiDcM7qJbx4rSWtogSkE4Enm9KPweP1
Rvkdsi1rF3ZGDrlaguZKkngJS3MX9RNQI1v5l4+o2e/enfxtbMuE59m0dBy3uEJ/928R6A9YJF8U
Ekze6UZaFTe4kIJFa5ystSSZGhQ3fklYPDb2w7t6URQ9rn1FXWoU0MmmOnKEyyTv+l2L17GFQ2wR
gVcxtLX68KDBv34MDeeV2AbMNI0+oSFhBcbW1htaly4Eq7ojwf13ogpA2XjgZT9Dn0ujmGSQUZpq
7Ejfw5g3PshlNcD3cWfEBVNKPY9PUHcQyywDxCSSX4UrEB7BUUxCENx0m6BuJxqNpks2fjnowpdz
TDFjsisGaZEsici1jV6sYILuNu8a8gw6+ZXoaPI0u6oC123dlRaMf8nshlrUP1mpOd3ygzx0WQ8B
2ZJU4ytBXcnjpd3Eess+vrkRbeBs1Dxvb4oUWR6zaqGbDUIFWQlNvkmV6kdO1IkkWVrfdRZ1orVp
detgBBDoDHNQHmWnwz4ypfeGUpaY7v9MRONsw8m/LfSpPIrytVmOYV3GrzHiR3aQBJZmaastmwNl
SWQgNrHSZbf2slUA6ZOc5jY/D5edAjj+LXqyHVCKpXURHIIlNMfZCfBDTNJXmXxvdFvRJnpF2Vwf
IIad2Est242/u6rST4fI139cNc5G2bVHA1RJNs+Q/KIhmcIK+NoASiJwrnTOxJbaZ1Ec1El6VQcc
DRocETf9qObnLG8/I4Gs3UJ8r9+KnOnrHFIR8jCrUuckO4MTEg0xpgiULppqI4rXRIyooZ69Vsn4
R1adksDk0g7SCawSfHFqbm9D2ZROou6ahGYQukEZpR4G7uQIzRgihUtOJI3kT8VKZHGspVvoW89x
F6Y3cZBD0mWX+cbmz7Cu47LeZDCBQHwBZTV2uJHYvO57UBVQfAx9/ti0mNaHSZU3l2LTdfcOykaq
pvuFa+Q11qGq7JHMo3PoDN1tHs832KfSU4CbEWZWw175ra69jKNqbjqjmXeiWKBfuNLnKTlXYRN8
qNlUKU6qv6Tz1BNT/dsos7/LiONhR9zGmC7U5gtPszeBP3zxzaLeFQMntKIIS0g3owfRATK6aWWF
vnk3Rk5/NMoCluPRKb8AWF0msEvJXudgu45wH6l33aTPK9EAmu0eY0773PtBCQEOnLdJDsA+slVP
dDAqaLMl7EK9jeRr6SaZr/dPg8O52odGjsN9vV3ihD6Pa7gdwYElxNixq9f2fqTqH/QG9NjSHNsJ
gHOTI1U21ObGDo3RW/DPhKbBjieF0rESpHijvM4t+L1E7EhQJoewKTNCh532OBbBj5gSdey/4fIo
75Fpm27rqsKDBkr0tdHnjRK10hlKiOlhcjB9lcBc90mujg8qRJD3nX4j2kRNrVglAKrQdEUR88q9
ruumh+xjeGgiTdsmslJ8nPJmK34Lc+x6N2zn5jZLK7yMk2Fcfl64otd5XuSvisZDjXCQfBjDsXo0
0KQSI3MlgaWtNAibaMBSSXrgbJxxCj8RTnL5Q6g+PICDDY2ohpzIWU6r3DVruBukHlbOXId+takI
5SP+tnIumUlkEDu6ZH42TfL/T5+/XoJ58qarl53L9RJSoBr/siyrf12VEc/SZPYNuqWZzvtV2TCC
1snMbnzW9dk+J2l3RmGkelU6JDx7aGR2opjDLGLWKja9GuelO3RYSadh7ReB1Cf8PFbp5nD2Ecco
xaD2/8xJuuWwEZrinchdWivzX7ynMKn8frJeNn94Tk0LDV9QTtr7YxnHm6YqgXk/6fUANyjEwHKt
KXtLhy9U5K51zt/UiX5OcUbYdDVJGY4zaG3SQ4T93OvnCuNo6vher5aHKZ9jbaeMvrWdOlaeSxkB
nS2Uy9C2jOlr37XpWmtqy6scOE+N5jG2pJSNo5kfojDKeD1TjKf+GwKRyh3RVhpxidE30QsjRbbR
bMTWRLH2nyxQNy8lyM9t39i1eZuOeQUdXlS+qB37jyZskahcilFZrAPNr5+CbNbvef7Yli4YoslC
HKpwEAUNOYzaiZ/uQsimzgOO6BvLH7eiNCWdcxa5urNliNCQ/EssGLJXolIys1dIvvzDtbMYjyFt
Ky9DL33F2LRjNRaV/YgwehRoBPJqir8LIrlirzKUL1ipLcAKZeqJbxI7zgPOVR37ctQ/922OEZpv
ZCKp4BL2PkIKllvGa5lFn8N4zr5Gc/yq14XOyWT0uUFtQKroVz4tHSLWiefIqHjVDQ6ovmW7dMmK
PZQ6JfxllalrXF3jQ1w3VrXSlb573UpBooosBAF8u7nTs60dzdWBI4P9hCf7XtMi7XNp+AmkjoF2
q2lheRtUDYvQ0tCF823Jg/XsyHlwsKK631YDL5wm/ira8Y6HmznNJU9v5UU+wh82GieU2zRlXzEo
TvlZdeIXAtF6mAdVw8PXLK1FPb+6G6Ng/HGhe90NndXsrNKRPobw64gOKRJXG3XQag8K+Pgpj7Ah
LRPKgV679jTbJwKctXNT9niNlobOxycN2ZZ0r/qNf5yzrFqbmeHcxQNBOFCnfmjqooFhrQyeDY4v
ZaBML71llTdTrUPxNOXTC5Eo0baNtJygAVqjEu5XCXWqW9FaE5Zl6fkLRFDjbY2yA6cmeiXRPO+m
QIKvqYvmlzbuEldGoecoBllOsOlgl3uSmkG6s3LEbsWFCc05WE7Yr8UgdCHTdevb5gHWteZUx9DH
zNMM9qRZDnZRrD1fi0hZ/ShWpV8fsX79WhStUY1VRIxtFwGoqAqwOme4Rx0dbIIR+l4U9MaPLEtf
v0hoV76nEGkubf7SJkZIvrHRElMGtnJIct83PlZjU8MqAiceWFq8Cgk+pF41D2mxsOf5pYz0lRUf
y8k3HpPZfrjUp46JYRCws92O/j276TdR37AlcbMGzgLiqtK7rC3bVbigYaQJRZkstPWzOVfDLVBe
JCtimH/7DuwP/MEbK28t75JFUsfyRNnHX7RDGRQaHxZZ+Hr0Uz7BtNlUqAld6qrKPEXyLHm/4H+W
ukC5n0Dd+7ws2L4CxOvj6Es9BA9W7Edv/VDtEFMuwlWZfcnQMI9XZXfm8G6EqyKJId0I5rdm8s9m
bQ9fEAj6NteF8qrO+ghxGRx8I5b5FUT2MAH7lgXrYcoJghg7h3VI9qH87G3scEtWdBK5RmuRs7Lt
zBV1Uk1Uz0oKmSMTc+DkiHZQjH4Xzddx9oA6WhjOxab3s3HlwMROOGwSbCSz0m8548oE3CrKIXfi
7gS0DCY7I2wepZC9sj3X/SfI7M5+AKByJa2DvO8vAVjREnclgq9EoFUQZMoxnAEnLSFa7YR6hqll
xaqvRwuMHAn2SCJZSmT1nCBmI0K8rcr0d5C89V4QNh+VRUJOJBgH+rsuyE5o2EtHUSW6miG8lT5U
rOtrXytEHFExwn0a18ZaVafgrGbtjMCWOSGel+qnNpb7jeoU+RPSXSrhwVrwRRtB6TTsoVd9Uq4T
mIe+FmOykAQq+rMTwc8oZqoD5cdMxaIhq5mSujOl2jhhfSuMKDzZSyFlG3rKhjmFe26oom1jSYt0
Ay1WqseESiIh6gLWxLATt3sy2c245GKlym6Csm73BSKJl1z4s+5daxE0w0aGbQAAg+w5mG8JEFqy
oSnLnmSQiKJIDM3Ozc2lE+SLhooWCF3txFTcQimjux520NTW0hdQSapn612zVk2isaH0gLwsxDpA
RF12Z6caUrFLA5Rt5XpwOturgtD5UKedm5r6iIwLURz50E9bUQSadkDsznhCfijGo02MWgpBOLaZ
mJ+a3XcRNf4ndOUjNysWDjVJq7d5GuU3MAcDt4YZeFfNQX+vOPPkhiEB9nKKf0RbjGDBYg5rh0g/
2Hn9cq0SObsa9HW0CC7KaBIpSWbfIJpuc+gntA8yPMNVl6KoE8lcsnNZERaJiqUNfyCkRvc1NjpX
wWUH128J24Moz0t5bAKAVqLMKv5nOcjqF13OoSXL5Y8yEOeslvPvHBDhFc0NzktgIcJENx+AM5vb
0C6jo2llwamzF5+Y1NbPXZFD0AH58Fv3JU2T4nuuAnOta9V+lnjtgW1I21Mw1KpXWFmyS6uueuDU
CQtJVqVfejRBxSilL8/BxNsKbKHv8mrd/bNxUjV+j6DCLqc7lipjuXYMQ5O5nX63eWFGDXtbLv2v
RrEwNMxacMwwRxKm811tguZLlsybj0YHE3eMBrybRKdJRb1PaYh8lgwlOnfqeECsCVXCytfYkRW3
UVw3h85Za1YZ7bKyCB/C/CFN2nOhBbonS4bmYS1Ac6YoUzfqO0A6OnEjnJr0dSFPEJONqcyrg+kI
8oWGdNu9KLqkr9sJijnsdu2OCBks3lpN1E8boryheOaCD7JkArzgvP6oKvB/5drH+A1wr3Y3F8/o
5TmAkSBZVnHBIm5l5zey4iu7rO6eJWdGSynAxwodgLHH4Zu5xH5KRyt+xOgB8bg6NGdjQizM74mY
iiC6PkqyBSoAEtdVjpTsNgM8ux58JLTsMHV9Qym2ROPJ28FPte1sfO10NT/0mFo2FiZ814BrdYuR
fnStumTvbXQHf47SPeHCwHlmoE2JUaxgESbmFJk3KeIjNwVuqMSAZjqrVqMczY8DvNaxhMDkFLLm
E4EM7YmaWBugVtIGbGC5nTRbXSXhALogaau1DGcc4hTQ3UiD+jkpYBXszbza5IGfrySpytZZoJYP
MYBFUA/qCZ5t9dQSrpYoUYdoROhCwjN6YKKdIyKLcLM3xLrh1gwfE+I63XRUMTkiPQdOsqoPUAWu
oewEbxC3hxmqffgkypU5YjGI5+5rJlfaDQifL0Go7ayQPZNZFXG+8vup8jDYB22Q3WSa/mGMTc0L
WtlaJwYMw+xaAjdWnBZ5S7PBDfTEqS67gW8gu6l4SU8hvLQdQSN17JePoV4+GUabeUaEN93Xj1jY
zzB3mR959x5CG/15pNHtMD8Vmhm/1FK6U6xhQHcratwCj+m9Dt6vr/VVGloANMoQjTpE/gjmjVd9
37enzvRmkBqbhXB0i+7wqUvt+RQWYGgkC8c9UXY3pY8Qrkxw3dYadcMrq/hDkfnDyZ8wyibQethK
7e8xjt/bnEdXvJLtA8yq8Far46MS192tSFQLcsexylEJDGtwYZWsHbWpAc2nWTclDuPzAFhmPZkh
CgMWSrnggd3Bn1etfAoq2/hAJOnKDsNjhRXbkzJpPExO/5oR4n7S1RH4tsafUQOD66oa2sec6MFf
AvFc9zUcDv5sq7uRnew6Uy03krSv8lBt1EhleZnG8STn2V1LeOU574AAE8cPg8ektesk79Bqz8IN
BgtnlwZWsYbneW2OwWdT1fp/e6397sjmrWbpHLWBKysqZn5LfxeposhqWmdVGb+NKENB6Y3m4CAX
91WqFGjWTsNetVBRKTGyuCUHs22qNCttAGklaITLGVaOeIJUXEu3mmI2WxwunAmiNrsv5NzZyHOo
buflRZYnQ+Q6Zqpt9MxAA6gIX9pJvnyd//VbuHwjwue/FsRTY2Ju3xX/56nI+P+/lzE/+/w+4n9O
0VfOOcX39h977d6K28/ZW/O+028zc/Ufn279uf38W2GTt1E73Xdv9fTw1nRp+2fY/9Lz/7Xxv97E
LE9T+fbff3z+lkX5OmraOvra/vGjaQEkWOYS0PuTV2C5wI/W5Rv89x8u9vn687fir2PePjftf/8h
8Xf+j6xrtgP+0VRQ8VL++C8YEi5Nzn9ktlAWtgpCQByZK+VF3YawEyj/kRXNNBkpOzI+RixSDXot
NGnmfxwi1fBBWyyXFqvmH39+/R+sB5e/29+zIPAxfjMLGeCmbNtyHMeyeZh05/19KmdhKfu4BY5p
HWauFXSVNzRp5Rk/c5c6KO3TVTwhELgaRF70+ksbjGTzup4QvfqlfZlPFEVSKCqQFTsYtsHg3AH1
wyjaDOl92FstOzY795ImBA7QNA0bKDgOoGKmMppANouknCaaL53qPMZdI6pFr/T3rr9Md+1znUnk
RonTRE14WN+hx3ltfHfVQY+Jd7g2i9y7PpdPBuhdXmXOCN3O8plFn1xpXgiicTZS2h5Kq4Zv0M9r
L5+H2pN1M5FBJPrQtIlakVhm81sZSZPaEy1g1FeKZAQHMVpUpYDLPOVJ5K8dRVEk156X7stlf7nA
3zW/qwvywt42iXkKOa7B9lEerjOJHKTvJ0uu2IxiZfNGLalwoy1ZkQBH+5ETRRUI6ezqACouzR0R
UmD/EIoTP9n1ryh+vHfFXPz97QDmY9SZsQ0BXJvdWrdLb1putVjnqFGMVrSJw4C7VtykRcbOoVZK
+dJR1Ikhl3HillYNScM3oNyK+3QSdaI5U5RjpYVoWS8XSQeTg0cE+c0vY0UWQpU7s7OGrShdHo7l
E4niZdKlCIIUIO7toNedp0eqySO1ZEUSDUp/6NLPeRR3HrEKrH0Z/g+eCRIW4hZRQXI60q/uJGmF
Gyla41lFGtZ7kUWReVUEnJKVECYwXBsjVOIaD9WSdM3YgeUaaoLgumhv2RBCLPXRzx5y4u/UvJZ3
tToWnk9Q4kKesWBWf5a1utA2qZm/qmNdeiJBPP5HTkvl0lOWRDTgP8K8Wtobe+lhIxZRgo/Zj8by
MPmSTApFXL8DIL6XDSPz+ibKvQCXDHw/16wW3Y/GxONB1CxLXEprGPsZRtslC0dc7g3V2B+MDPSq
Y0DTJp/EF8sxSvCuWL6ebXQB9NYspG7BjtbNVUvN2B0FwP9iFGD1yZE3148PnwgaiJUMVGG5d8vl
6wNTKTxRFAkG2B/FJKtONvGkW8OJSq+1yhTsxKxDUCQvvxECXO12npp78SvEWE35NPwe4mpyJ037
ETtrrNQjgLBo9OIZQ1QIRp9oDSvKVno3ouIZVWTZRibrMsmNVbqYo+wZMgNO0GCc46ad3cvnUtjH
8wNxhxZgIVzxocTfRJdqTi2NuhdV4i90/Vv527nscy8l2B++yDT7UDZ5sL0U0+UzT3FBALRf6KtG
RlUMht1DsNx9vmV8cMYq2A5EbABH73ez1DUwrNAmcjC9bJADTPf8xWGGh6PQEzlnJBB8JVVN7UE7
2CDx0n2zIR1LQeJbPCdoznHjLVlRxrHwCNFzuSWKs/SkXuOEK7J+HLJiLZV2k8HRVaN3H6iFp+R5
6SVtMPLDzD7CzksS1GCxIQhhrBN8lKWwQeCdROSuRXt2SoL3w++iquuCV7sfIXsuOm4JS7Iaz04z
f6sF8wkvceuJqjBAITMyi/2Y2C/wwPG+//llbciP+bI/yxyfxpU6SuX6+g0vXxOqa+66hhMIGHr1
gFUnSPiC128piuL7lnpZeXrfb+He8HdRqkyurPeRK765+LoW3ie+qkhFBQ5iF+UedR8vP1E3gpXq
1Bitmuv9Ku4OKGo5QZtoAGjNsvhfnuDltnU6aZeFmrK7Vun48yvEW2GylXgDayzx14Rot8i1jGgm
vIVLFlhUtpXc38XYSNgYtIWnL8u2KMYyfDMrUYa0CXPs3McbWHdZ8Ts0sD2RyLCqc9tU/ZYDUuSa
vUbwnMoZ0VrueQ53g5dZSYEpAzq6ehHhEHV+Pn0C7xdvVeJ5jiIx04SDSSFzcA7RhtNADOL0Z3Uc
sUB6ImfZATcplPvjobYelWGCfgQaFBztc+OVWQZMinWvQWCXpB+hn3OIuEHUR1loV9Fs9sQNfinr
Veu7uQNQLQyUtVnWPGriz18vf0iRzJNNZTUNNnF1juGiH6LMrooeNKpZ3M9EO2TpqohXTltErHj8
fOLmFrlrsa1NZVPIQwe2IFpZ04xG2ZIEgfJioJfkzlCAevLy6hSJFfE+vdaJYjHnTkLcAi2ij2i+
FkWdFgfhTp3Moyjha+CFLPpdsqL2l3kuWVsZXLPlvWdOvbStm+pGzbPGG1Fs8lTENA5yc19gJsGD
YS2KfaAweikI3MJwcB7nxPiqJfcZ1F28GpaNVKPkvDX0pfKSFe28VM5+Ni8q6zW0Qst6gpZZBppc
4lOKrKgUSbk0i5zErplFY7ndrmNEsb/XgDlcJhFNolZMNKE1zCCVGKyyMeFOFuVomeQ6U+gTsqhG
Rj4sGxR8SktzIfYzIhuKTe5SGS85UUwypG/Zev9ZFh2vxUtzJvbNoqcYlIon5jqn6H8tXprfXS2+
jjGcuNi1HRzrPz/QL5/y0vEyh1WhfRj4turWCYt+MS6LXjOw6ImyryKDE/hgZ0SdSCDthkz4ZzLb
LJmis8hdx4piN1ehlxorUdADi4VVZMEfz7MrOsNMQq3IXmqv81wvxYoou0GahkjG/Xk9MeTvOv8y
47X53UcUg3+Zf5lV1I0Rbwo72gMGYye0PLYimX/m3hW1KXNcFngDawmd1WUZq5bdxjXBkwEdrTF9
E1VyF7G8O8vW7NrlXVE0/F/rAOck66iD2kb008R+4d1cl6v8bXtHJBowqmqx7yyf+OcXFZ9d1DXi
JSWy1z6imSgWXl+XyuWrXvsYSmAc+gq64kHbD1G1wOl+zC5+vEFCqMK1lCHbSon5WJbEVPcp1AiF
2OSBzzuFQWZtm2WXZix7M0ts+UT5mlwqa2jkVoRcQEv+rpO2jLxMKSYRZTH8UinK8pSOG2VRjbWB
joY2xqpykCUOsrXjtSlwL6zM7aaqI7Dv9YInNWpt3lSlBfeUJhlsbpdlb0Sa51EZkQGYKiiWdTmG
UbWWeV/xLOnLXrITe8lZ7LTxtSGAW9f/h73zSI4badPwVeYC6Eh45BYox6qiE620QVCiCO89Tj8P
SuqWSOkXoydiImYxC5VQhvDI/MxrUNtVBSZanTT2chbo1S1LYZWZ35aMqLe3pPq7cJl9miV+kqeo
Ks4tuFm6VntTCtLAowWmMf5np4hvjMj9wzwl5IqW+TtYXk4fWkqjeL3WGDh+qR+0UNabVATg9iIU
2sXYTtu+c8z9uLx0RlGeRS0gmKBscVQnVzktZX1zFsfEDPQxxL5dXgYkvvYNIJR1UJifsVPp9v2S
B/14OX0G2xRjIFUHUwhQH0BWNayhZCpMFHMIOMEyPbWKH+facdbZaTp2lpn49NLMZn9WFJAcl0jy
dCbMJa46nZjT0unl9EVaBr3X9n7uRZk17L+9aGm4a2Zn45/GxvY0Ms9L+WFYBkbIUyyePhV5dDEZ
sUR8FUa5tEDPuchjqyBap93bH6vLaH36s9M3pyU6vKXOxaBC1P70kr1+e/r29FlUqYWryNEE2VX1
e19O/d6KMbaQejh4p89+fHFaGpdTJXFbdJMlmj9d39PSj5d+uQdO1/z02eltqy5Fnx/vvy3N3TWa
p90Gr5S/vz19cfrj099FgX3RWoZK64EpF4eufE9smO9/vFVOU2R4SvYwEcv3FXwS4rx/fhpGoL58
MUnvpx+lerSNonYd9qSqci78BsfNDpYO0jR7tD4dgiMV5gykKPrhS7NtsCn2nmRxTi9dNXh22zk7
G9EOJgXYyeQqvNDRGwgiEEvuEVf7NoAD4GNy+TGGZaoY12XfoduQO9M+1Svq1cWw15cUDRbksP/x
tpuNMHN/vD8tnX5z+vXpbemL9BvW6/+Lte8Va21Jlf1Pxdo8//qljb50r2u8pz/7Xq+11b+gngmQ
VJpuLeVauBLf67W2/petmbYQuo00qS0t+aNeS5EXeSKdcrGh2fj9Gf/Uaw3xl3Qk9Q/dNG0ETaX6
b+q1jv2mXms4EIMk7VLDUVFmEm/pJyaRtrSKqN/VqdgBbAu8LqiORmRHSBPndPXa9rFVXsDnfnDg
RrllMbfrvBuBqtGocnMH3+dIoXPeO/lDWSy0XueW/jW+73npH/rqZezSYw/AniQXZZ0iHVwRnaUC
4RGbAqaHxQtYj0DytseDCYUqcOlLkRYVbDef7yLZxcxP84UaKtfArrDK1e2nZkzubKldp6rO7BYM
51QisOC7EmvTH1qi+cBFpRoQC70Ot86y47Bor6hPsZpjm1ckKzHe+c4ce1pkXMvpQ5/K23owMfXJ
b2uS9BDYn2XGn7tBXjZWeD7USC+2hN6ivkjUuQdnm81uR+HSK/v6cUaUP/SLDz0YzSattxMPdYO4
BMYt9r2hh1ednbz0NTtvmeVjWkQvkDAQDCo4zbalXVuleahNlayF85QE7HNg149GscZ/bqNn2tb3
0aWBRt3Kei1Ug0wZR10ZP6Y9GD+kGBBxawSgl2cdvmpdO2g6ctqwhY1dnT+JfRMDAOmvgzbToWzA
t7YmnJmUEXdbrqqR7BzDoKuKZISo2Id00TOCgLETRr4KtMEdQ+ztSuGcGaP1ybfbL37N3+GKWbpp
DEp8yA7QAGEpIYa18Em5U5QGOZX5E53xFRLp5SYJFynGEbxNZUW4zhjXOFnOXE5tt6w4NnwEkpar
7TfKs1E+ABNo3DLVCXtG5yHuNBzm4tHBhC69hkW9N6nQeVmM7vawGBXn5pk5MHr2o9sYTeZGzXAB
KraCL5KvO5BUK720uPBzcEclAiak3TkrwDYvjT7LNTKLuwL0HLakuCmWwbZ1GtMF66d6bWE/oE7e
H2QafPFTRXXbWt7GNsYYUXAewEZssMqzw26gjhXHXpjFWAyggskwP10pvfpFq78AiFY+aI2/UlMZ
ugEM45UeriqJD5jp7w3cvja1je+oHPfoIuvUSNjXwbTPet8+C/tFSpCHxZdy9ASY/blSDW8WL6Xd
i5U66ddZzzNTCwmlJHiI5vQCXIOWqJwgYV73Ua1BSQmuK6wVNsnkpysD37C4yjnMcgPKKfSmhV+j
pV/G3vcIhWlc59oH2ba1G3wg6289IW18j6l2OoQ+XSq/YhsJtvZDqelErtMWMtCL5VujO2vLg1cl
Z2lI8SIzzYtxSl5GmeguCnwOld/iwRxg4BUuxAqeBPGgLmVhTKndXlXyFWrzxsAtYvcFcoB0PhDp
rwt3HgK8dBtn1RZWz23aoAHZ1OgBWXiwndHZwRUs5RFTeOg8R2yRXUS6ldsh0m9hatHZLpMdOKn9
nHxOqC4mINS0inPdsRdCxaazVlfdsDHm6BbD8o2KfR59ZYSO0J7H/5MYIMww9y2ys8oYidIz/wBP
LwFRyPc4lH7WVZsW8Yj6wVD5j3kdTruOS0hr91aDaOsBX1rzTQ5bDwEOjACSVWoxnuq5D+4qRFoD
AVbQUM2jnbBdywboz1i7DRsQiIyeiWXH3lBeIWvPhW0cdVPBLnDLJPusMJCBUq3OspKBJbfJAQui
Wa0x0Z2rhEtP0C1FaG3qVP3QAajy4qCCUdeguKhhEOoO9dR7Ulue2a6s3CmyL8aYwbKo6yetkC/a
mCaeAkSpCWEL+9UEgBBvp8JQDk6jjNs20K+ScN7Xoa6twWfSRA7vm4bhCASN5k2DfowGkBB5VzSr
CmcL6k3GBvRozmSQnOucCNfMnPPAx+oGIpSM9BuQguuxBRnjAC+laoOrRpy86KAMvFDJcZfCoxMH
ENgQhtl4eWB1IJRykEyTcyc6vOAdNfRgllbnIkPMsejQfRYZXXppFwxvGTkyTZV1EIp8O8Bb8UYs
GHo1Fys8sQpvMOQVPdiNoV8qGZcCf7+jBrCIQjlRnpqswjJ+7vL0Rh+4Won5OLQDkhN2Mm+Kspbb
aio/l4ngmBeCN5OvZ+khj17qTK6iBR5g6OY0lgSNdj3VSbwKZPvBTsMbUXfPIwSBGt9y12lbBgsr
uLKT59NdPkro3ehSxehXtdZ2MAB8Zc2Ei6NdXEbAgp1sYLhFreus0h0i12XCAkgbebPCjhZK43t9
U4FKkch/xmb0WQeVNU4Ys3b5S2hkW6AsH6nrVq6qps9C4VmEES29QMu2maGZ66g3znzkPDxHknum
AvBFLKvD2PhbczS3FaP95HdnSgCi09esi3mwz4dBeIjaMAL7veZVob/uIlC6tsOAP4uvGMveO8ie
uGE6Xc862sBzXn2MOgQKy4DJSFEThvIR7Vbb4lme+xopDyO9UBrJceUO8UWcPYkheahLsVeRX45G
5smEh02IrzBTAOL74yccgrEKM9LAs4In2C+915dHc/iIRkO6qmsTwxS1giyEEbQ3WAw2MrHOJJ1c
Qvw23yCltwuySKxqJJYUkl5a3IhgdSWDz2Art02Pul3tQBDzO+2672qv6sYR7zUGSGtcFNYaZmKB
9Y+X9odq9LEOh1KA03gEwwPMRhwOwXYybDdV8Wjkuqai3WR2qrun6ZCHR3cLIo50ib7ogrqjom77
iAERHsPtjFnXmMzJfiw6kEwo9NSmcU1XbBWpWA7Jjpky1M/NtljiN8IGxSxvlIFjCeW5Dh2K0S0V
WCWI/NgsebQSXiyhS1Rq5zYSra6tqRfTLB5Pd47Ui4I7AIy7An8V1du1PSoF9e5UIiuPlSuWpbVb
K80l5gQPUYyFBaQxN7iQto7BjkFyaY52iwSPf6XNQ4gDj831Rys0xoNiXcDxqqP8qzOoFZrRVkmR
339qO9NcY3C1Djs/dm23qOz7rCBUShTCLCuhZea7S1Ue9dI+3rToZ3HK851mWe2h1cbvL9VUtIca
orJrTnVOyLS2xl7udbXZOm2p7ojAP4aVxSyBlNBiqbMEx8O+rqUKUyN9SMW4osW0rO2DGdpPgW1i
zlKW2qKGv5TFG16+vRfNnK7yPrZcDbXDfVikl3Fs4HWjixvHobFVTjS21KVgXdiblqbmGlFHpOmW
4oW5lDHKpXn7o6fbLV/4mylour1lfB7+aRfBEoXAPg0z7WQtPAAtvTQQQdicmr3SqaVbxyooR705
SK12NpjGo+mh7QDnrcfGuIBor25FZAFBhz++MowKfiMgOInER75tjFancbHsy6lxPGbpnVlLTKxO
X+BfZXhtVON5UwXtfm5VnF0hymISzPUMAp4k+KERLqgOJKtDmF9MSSvWuYZQloUF4tG22mPZhZ1X
p35F0N4ERyAMR6XQxFYPdYsGGbA0aejrEEDvzsLPoc5zzJO/Wrh23jSzTgAm+y8FijLH0EZsCFG9
0LooK52eU0oxia3coQleInOz1xG4gjyAUwF2BRTWuGGcRoz0ZH1F9U6Lia0R4ljpy+kdVQtqCZ09
uyp9w3ip6Zw6rKelFCmxHPcACFPlAfoxuFvN/og/XLeqFjc2DE0ebQHuqtBUfT+Eib63hI4m5o/3
2hhoa9QHnrN20vY08+zM/bZoJChA2Amxo892lLrU9qoC4h/0noRo00QrwhywJKMzb4tMO9IxVQAK
UgwNzBybWd5pQ0Q6JQMr90anL1e9kyqH0wtyid+X+qG8x03Rx1K0tdckKpFbZO1waGWrQm+hLCNs
C2aPoB9IDXAEAhcNR8sPbVfXTGhcNeSTWZgHFT+OQ4VFwrcl36jtldGCYjx9dvpJB4Ejb2Zgs7Gx
Pn0C5sk8WDl0N7suR8TuxTk2CUhWxf3Xkp1FR6X+mNR+vsI9zboYfD8jo+n6w1AN1vmkKMd4JgqH
6n2D56Vy0WbmIR+00cUHOz1UdqdCa0EUUyusYHt6a87hBa6z5doeiM0ot2q3aRSrR2yfwf71aeFN
uAFsUkwWVhBthk/lHGzt0U6uE1NL6E+MH7POpq3dSXONtBn2V7lJeG7hk9NxtkPbuv2pvvAdbvWz
yYz6GttsLtn6IroAlIubxaGy+hrbnEqFrmpRd6gTN/kW+7QlV8XZ1VnpuXPbAaRwdSyx0RMoXCNi
9vqfbN9QHaGhl2vr4g22Wk6GNsm27HZ4+dyZM1oaNsEkyZ4eJc8E+xqmyG5nhXu8e95BQC4Axx9K
Pt8P3bZUSzNUKaTzZtME/4oRzXm3SyfyxCVhbDp5C4FfxbRp8gBc7wQ0Ce90xP9f+3qn9iWpm/x0
b/wCVPwb3Phfxct/AVrsss8RxjzfMJAL0PHb3/9dBANjKKhvIRbyrQZGEervIpj9F7LAjrRRp0AB
Bammf4pgugMy0ZBUu5AacQzb4qu/QYvOX47g7udLpJ00pu5/UwTT3tbAYOCawtBVUzNAVQK3f/1U
Tejnq+E0ih1Ozy5K/FnwYs6HLgg2gjqCmlGxMmI0z52Vr341m9Bt+ptOhACfnjXKWI3w1xE3f5DF
u2G4GsqdiC6hC6pG5bbR1U+n+TdDAJrMbx6EZW8ZABBK4vRoUn2DBC5My0KVOWBvR+LckMC3ycor
YQNT943HSZbHpk/WAcacpr1TMvEBeT23nC8mp99VSvtZI/PvDSZ9fD2CIVkbqX8eAcYbdOtsogg0
kMNEMMY66B3y0ta/NuVE2QafTx+15ouKLlni+x7lvatldXA5PH/5jF8kUIGNqviy/IYMym3LeLVs
jjb7bpC+B3+NVTubNsCMUT86fXf6aPnJssqqVAl9DdcpBzgSw2YwaYE63VqUXwzW/vdOVZSkln1a
dvC0w8A/CmGuIax4y28iVheQn/qDtUL9eNUUCplOTZ9cwzRdcSuWm8H3SPgQpEk2TZCsI0dcLr8J
M2tdk8CE/ClfY47kBoChquWnAZ/FZLIVU1B7aeD8qWEzWMGsqOpuvfy1EcmdyPxPKEIQUrCOqMhX
VViCTgrcir+tDJM4nsoEdgmZPF9Wp8WHrm92hg5hlbdJNFxX/JrgN0HilMvRihfNoQqzgNiNS7M5
GAUtyQaSPytgG6f9YuOVSqvy+6Eu2yMpd20M3Vq6snm/W76iEnn6f0QV9XMTo2RWIbK6HADrwe8B
BF20XU7PcuzLxk+f49xQ5clmWV5Oob8s8x1GKTiprOLkFuKxN+n5vSEAINVhg4sgCYwWiG2mAwYC
dRMwD1ss98VVjKggzHaBbbNo9xHBukVjc3m7/LhRR5cSz24SOBAqwFbSzDPiftPFmdd1+WH53Iev
0veYEMyfIraxrLdJ+k2UZBhBQz1gFRrLElpAjmXrsleWpnp//6mDPEsFry8ZiLMj+kEsL99Vy2pR
E+TIWFtiRC0U3fZGpD1MGNVb9mD5syHdWPIjwgdr1B12PTrvPQhEN+6LpyxWXYnFomHZXlZJbv+j
BshEUOh76sfMq7vkw6j4tzIgdE318hOm3esUS0o56VcIedwPpRWvIpP6jWNug8Y+NBghVLXqzQG+
DHFCkVE772iJrfJFhH2qtkMLKIii2m2SP2INhwYszuWkdlQYJjF8yY1glcEfd62ABwadySsK5rBR
A+6zbq0P7TWNYa+0mnVXzJxB/ZJB7H9pDv1PMP5X/ID/yAhYZvR/aAT/N8D+6HktAdp/biBBwqmj
51fz5ve/+T5xOuIvweRHJoDWlLXMW9+nTcf+i5nUMhfoPpB9fWnrfMf662D9BcGyY2nCEogn01b6
Pm1qxl/4izAPO5BlLc0CvP8vsP4aTahXERm3sglhX4U3wCLElNfT5iIuNTtl0e1M/JtW2PfBDYqL
+NCU1SX2GsDR8OnaRhmSmZEveII05NXwzlrF5ZVRziGIue5CaZOGAb+mhYoa5NFsGSRTlEDRJ2rO
WrU/b3Cz2NHkr7Yy7N8LaDkXPx+CufS9aMrpGggsTvBb/5eqCmaJaGq7xcUACYqO4riSaRT6QFbm
mgaordLcTtrPdqGk/zKY/rZxrIKgbNADJp5/ff4ArvSqmplQvqpw42AJVaWIRtZInn5z6vGDy3JR
G06QRsHwp/sW2r6i4PwpmThtn8smcSziHjPeWs3NKjxi5s8WndjmSjcgPKoDODqk8t3MDkDmJvgC
DozUWQPcGmGCn+7130Qy6pv759v2OXqD2xuyiPPm+Mce8fXU5OSDQYYmWvcfAtwhXdSBVAKuEAlh
vcXY2IEkRKbqDdMiwEpJj5pBpsNuKlEn+vMu/X6PKLsuD5eKqfnrK9JSiPL1Eul4pTAsV42RjMiJ
4o5/3or6JoLjwE28tEAOIKICm8t+s5kmcPSmr/xuO84qCpBOQctutOL7Eu3lxGqDvQhy/2JuKK5p
vbrrBmW4sut69FJ70eHWjXCbIuh2iCPD+XdZ1mnXiLaFptNbFtbSeP7ZINKsek0P1bbb4ltv+5Qx
LSX8gj6nC6bwNjKE8CA+lu/cCb+edhPvJUmNADcWlVHr9Ub9kFKkoxfdNqYr7uFBk3qlkMX6z6f9
d2ddI2CWji0kgf7y/U9Ci8JptFhNEg4toIk447nl1gVF1FRXq3fuoze56uks/rypNxfYgvxbBWba
bZ2JPk+XAlns4mc8QUsXal/jTkQEUTi9I5X6RpLHPG3WsUmJUEtDYejtgDyFCdW8gQdas0Xnhkqb
72QmDm1kZ5u51AzqJZdhPHXnZTnctrYRr6eq3zE0SJq1yL/3qamvhxgB+sHSdgnaZey3tuktxl0Y
xIM7jcmxMkfh9p3Eq1qJXupAn7eKr0H6pBmL6O9LQ793NyVXtVNMaAkgS69OWnR03DRoryHxfjIq
M9r9+dKehqqfigPLkes4OYGzQPAQl6k3t63TBJZWtDy4qdbiBzhG11i16GCiOSol7K/bJb4b0PK0
e3nbpAbUM2O6GvLeXo2j2VN2u0mbtiLklIi02apbOsWw0uFArIKIcAwKtqv1vXCbesZUwSwwdJp3
JXWiqqL/Omv6keQyPh+bL1GWK17gDGLnP9LAhp0dd0dFix/+fMiq+uvcxTEzdy2Dlcm/N8ccy9RK
ZjNt8Zezs3XXIUheQQ9FiJLs5m6Oi4Sqo6N4oInHXY5Eu6uYL5NsLkQbbco5Vo5B8Zwn/C/ERw2S
waou1Y+hP6vrSEeRTJrqxurMwtNbawNv1L6VKM9L8TlWnPAuG3EuGuyFgVAhsagxmrV9NnmGjx+f
aLNDJlHI7RS+M+Lseuyda4kRQ9uheADeAC4KhmD2udYKBD1MzxgPGCdJTw9tDaUU+H1dfx2Uwx1t
92SkxVDgbLYqjBuS4zvHTG/q2DR30lLokubdusUrGb+AfZrksLIMxd7MdqmvCg3H0A4hcVrjjlrS
SaMV4wR3ehyByOgvawv0QkT5ypmGL1OplZ6CQ+xaDaqMc4d4XwKx8MoGe50pOwSPbw1hth640UvM
yQ9Jg0bRWN5VETXhyaBFU/Tp3hBV68YzAuiTWWsAKZQPamFLt5Bfwtr8Utj1lWncWgXogqwyP2mq
dWvMxqOdgeEHfneWoQcCNkG33NZhJXXf3VmB02P6XEdUd+mEMV6hE1m3l2k4vXNX/TpwOQwjKJqa
Bi5bv5glox1hdiY5xbaDYFRm49bpE8VTo/HWH2uQFyEtvDTP3xn/f7tVk1nXFEs1R74JJGXN3SHn
hGlX3Df6cN0V6UsHAAer17vaSB4SaT2+8/QsU8rrAcMxwWnZqlSltIy3sKcmwPIENXBiL6NvIWNk
jG3xTa20zbp+Mu1+XktxEC0ZKK6M75Rwfn1w4bFoS3iOrPUi//t6Igo6E/X1vuBw7eKxrLUNRjPK
mTEnyqZsqfy3O1t5xnQqe+c0q/pvDpqQAwNoJCIQb3tznjOIudTzOc9GZ19InjC8ALMeEs00opIU
PWXkDJ7ZtySnqGk1DJ4ulKgnq7+PTdLNdy7Br7M+p8FR8aM2MWEkJHp9GsDDzKpVYjU1jkRBYhk2
0D9c4zkXuZkz8WQOjXrR0MehwFtcUiBaQdyM11k43BaolmxNOpV/3iftd5eGeFg1HdXUVcqRr/ep
qgrAHz0CXxpYPg9psHW5IE6ht9yXwfTSN4PlNhUeBJSpA+a99CHTiw+T7Ytjk6ofk1EN3B19sj0I
bopmnYqylVWChWq1VSuCWzVGeyISAGlitcfzmEKLj3jQAjgz/HENf8l/5zSfwpq3d7oEQ0hGqOOp
8DamDQwUAP1QR7PMmOUWBmeA7oLtZ+sckDVdZmhNSEZVXo+MDqJbY7KbGwqXqbk8+BnZWiOsJ20m
dME9A6WpZjWUZbuyZCPXc6ZjRZumG2GCmUgCXz/rUGsTWmGvAyucV6MB3auWR0mbd2cWHHBgnAU6
0+oIey/gHBX4J7wTfRlw4H95uMmMqZDSLmE4W77/KdLz1VpmkzM02x4vGqwod6ENpyqEHgRs6tij
pBuYoXEWDgom9jmE1iJ8iaNFf4KAv+8MZUd4TrnEH60VCeDgcm6wNu8nDVOo4jEbqw5zF5JZpDQ3
bfpZcYY73GedfQote02PnfjH0ldZCTJFM+nMmVqpwypL9rDUA/SgG7rweMPMDV6faYJIXOo3+koT
zc1QWM9/vqdPUd8vN8BPZ+PNcza0uOQExdRsA3iFAPUxKdNmtQZ7n+HCCghqzbiwKGokrqX28YIB
gsRgI48Wt5d/3hfzdyM9ATiTNKMQzqtvhj5n6g0EzrpmKxeV9gGb64OhJQ+dL9dWpU7HyOwX+mm3
wP0DBoRUvczGIrm0ZXkmjXSHX3J9RGSMU1rKllR1OthyAWfNyrzI4ulujJMVnKHPpsZKoqp4alUU
O2SA27BfWc6Kk3HLam9rnEtXs+2nHk6zuQsNNF9nTvSS5u2Err52iSeTvzEz6zFD5d9Fj3UCSOiP
W1CMxO/iLNQYohzdyVaIIsjNKDsq1OIB4dwn1S7urC5mbi8RfGurh65tPB3ByWNUUR2sg2dHjdP9
O+f215se8QfVMIiBLUFJ4/VNb2pA3f2Y4dQxkicYUgVYVnoUxUxM/+ct/WaQxLEFcQcSZdb61jsV
xx4LOB5ACfTVX+Ky8jK73DF04moa0iUoQzfPABQauXH75w3/JuSlFgbmGeFUaqh0m18fY+WDm7R9
k+EZc6aujwHbOaNxlrTNF00HdDg7/srWOoxr88RyzUBE62wik/eJ670Eo8rSdp4Ns4u2czla3oSp
7rqINr6FyN2fd/U3NzpqGxpe0CC4qcIt3/80BLWQqzGbF802DwMJGvBQNPFTL9KrUTG9LIpeGrt4
r5h1ClrePOlU/NDyUJGXNa23M6rslWaMIp4ute8uwBitGPtXgEpXs2UfA8dHltxqyo0i9R1Vhg+a
75xpDUhP+IAYRxXG1ajX7SoM235T+wSaczTdRioAAOW9EGi5UL/uKVMnsHjb+AV1HnUtBkk9YxIK
wO1KlLbFOGiHAIfRHTXD+OXPV+O3dywpEmh5ym2/WIhYMsZYqxubrZ6fD612bhhsVcutCwZnpLy5
fz05j+lKee+GtX9znKAUwJEtFwSvhNe3QYzle6EaZbPN5vZhmIxr1SY7BDGReLh0X5KueJDUcLcc
QwVAGjSn2GxWYY9A5+AHmecgzuDpot8IAPXzDNvqzyfmN6UoTFVskkfBw4yM8JtRY5g6UBBNwhOl
GE+MKj2JDITmpGzOyRu/hhHRcW84G0sjX7Onm5KGgm/MYCZq+o2MYi/6xCn8814Zv7teRMhcKbJb
5xeDCfzbfU3PBTj6Log3IpvCMwV4d9rM8Qpujn3RtFJ6Md2fTdCLYEXgeAZfO6RJ42RXU7bNNTO6
0cfxawee7qYD+Rz6TXMR5Aep6POhcsKLmZHmiKJ0t7J8M99GBJoXOfOCjNXz1lGBD0owcXPJNJH3
hHCRmGDrW/gxNdV5XpIhRCMVnrOmRS9+NB/nLi3OlMXZVauC57mK1kmvhtthUZlMVaY1vZ7LY1Gu
mooY4M8n7DfnC06IZTEY28TSJ6fbn0abUHGiCY+XaotmsafPUbxGBAdh97wLvaIzb6Owu0YN8iUe
3i1i/ybWgt6CpjT69cL5xe8evAzl/tquQDemyKOLzthFio/mh4+nEv5j6tlQ1/u+zwaEIKhv6npl
wgLW/31ORS5lLlZPi/TR25mhBBHdlo5RbZNouqyNDBPGRIh1NOSY54Xq0+jkABeL/IjmX/PO7foW
lUP1CYqPTjWXJAadrrfVJ232gxi8ZbVtbdRbu4W/7hSf4zII8PnA2StSJJ6NM1oWfbBBpzd85yn+
zSiDqpMlDdAxqoGr9etRhkgpbyXGXdu0mzMEUTDT9GKnaVwgl9qqFu8eManQb3JJYkqB0BNST+Da
3wwcOBkWXTCrbLPP5OdCOwHTW/T4Kdpsora+wXYkXaljJW8V0xHchv4zeNbwgPNltQ3Qy7uKlac8
FuG6y6bAHaIo9BIUT686rQV7Chk4KDrFa1GHW6W2rtw5PsaSU41btGiSo5KMNvDydkFflDdamD40
Uz95dlPHT+0oNyjIwRJJwW7oemEyA6KxaORjdIeE4LCOyizYZdqoP+Az97m3QnMNVCznSe9AoKvL
igzVf0psZRv3nqoJ8YFqjnKLCQm1mcG8j9CwOaP85Z/7UUq3Hhj8lSn6+nrWfNgRg35NY6O6awGr
O0j/jr314Oj33azGX3vq+jXyrnUX3aL1aF0XWKAsBCNIRVlOzu2EvvwQ23Jyg2A6hF10Nc/45DW5
GgF40OWj38T5VrcLSkSaYVzmMr0nkunO4AXPF6Mm8EPo1H3byk8kQQkG3GN8dGbIN8yQ+T2Krrei
DuAmDbPcSLWdPiJfSvTcjk9GYaaMHVqyamclchORDt40dcVNHNlftLCcv4hEvYb09bHNImWTawbq
mXYX0ZRun8upGTxYMKjLOlnRrbMymsn3YFECgyADw8m3XkVJPQEHzZA+iXrweinQ1xm0/JGW20Or
xN1WXd6dPrLxxPFmrD1WeN1HF8zs0UWLS8R+okxy+kh1SnPfIuCXLlDEeHkp0Cv5tnT6DFvIVdMv
Wiajs4kT3TxSerSOp6UfL0MW0PrHhw1VkjLbQH5g2tOKCPjhFGF1MVLrDJDPCfykOISjAOUslbYA
VlijEVuQvcw+YIZgAJC7LM1ZhiF3qsF36oP5Uinq+bJLXPw78X9dPqHzN11GaWzsnBmrrdo6trlv
Xv14qfLOi4hVLuysCVcmMt7Q4kjOmykfiXFL425MQHO0dgYGoENzZPDxwklIqfayr+4nrsAmtO0A
fIHp3xhOsVGnXH1QwqI4NCG5jEKYLMpS+QDaWfkwFtV1n+KJiVilcqXW1I5l1G6xFNdXZmD6t0GY
QHNuANid3maE+OcTuGYUoM7qHtVFF2DkcEWYUA9TqrhtHHVXTbKyBcookJ1RKpTmgklJcd6ufCjW
FraRwoqvsZ2Orykw9etxiubVPEHnKa0+POgi6vFALWMPlo28TyfMR1FYtddtrvn3VgyJPDdaGAmz
s22scb6fDJUSBt7G57niz/eAQHCeUOV1Jur6PvuULh8aTZiejV3Ow1Da24r0BWdHOd1YKODXtlrd
VVNdrZokyKmR6/HaKhCKnEiJL60m0i9PS4SuA7mGa8Mf36hDS4yE23J9xILc3thV8ukENrad1trj
XIaSJgpHRusXeAlmgUd7rd6aarjKOJa7pUYJXAWb39AM+g12sOqNyHIMHvqrDo+FtZw5bNn78q4P
cwveomNv9YQNQ4pO0eceynPszebDWDabRjuo9ZCgGNP5123fd5+C0Xjsu+EAHyK/tAYNl5WG+6TQ
nHEFY7I9bwaQogiAPocWlAvNCExqEKLaFIGZrXuA72TUbXYzZ9315IzWxyx2cgAkcMWUUWkezfEe
nmoGbthY66VC4TiP+62fVc7HLtxXsEs/0f8dN2M9t7tGCZJH06LRvnxu6US5aYnIVD8yrOpO0dxZ
hjJ5Wq3Bm8I/tazn+D6fok8MJOmnXPf5eXITa0V95ajJf3N1JsttK12zfSJEoG+mJNiCpERZlpsJ
wo2MHlUotIWnv4s8g++PO2FI8jmyLJJA7dyZK/0PerCdrGg+lnEe705YXHP9Id3OesfpLl7CZvma
jSr9CiioupWD8ef5We0WxbXt63bTpMKO59bg2UB7vXOTIQ3kp19wSadf9ODSIJivblKzAo1laauj
045DvCIuHaVt6a9R6gNyLqTDvk3or2QbiIIF5u9lxuvTibL/Mi6QUyO3eFMYtr4MjwdrQT9YBHyT
LKuGrZg8ZOc2Iubd2uyoHp+W41B+KVrQzLP5M6Kk/tCFS3Cc/ej74rQV85rPe9GueI24wdHKquJ3
/8kTPR8nYx65+YTua+oHzONerOreu7GWazYtCKlD2A2sKWbVQQKd/ItnhHLnDUUeL0WmX7Kw0y/P
j6acg4yo6q23GuVeQ997VUtfvS5Q7178+iPqMEc2kxchjWV2Yk6OlUgMX5ugC9bYN3z77D98k1EX
rcdINwGYXCOuZH4LdCCSzKpk4koMiPiFo8Osy+1YUZjFira/2wUZIQeAWdLZoUwa3+VVGqz5y/Nm
J1z+NC9nBn2qAW/PB4+9gVVF5sHsIXW5UUcHLpwrN01/rcWQ+PnQ7MruUxjTHz+lnbVGZ+MfkEQw
JEZAd3sm6igWwbIr3CFLLJOwgtda5aYVzdnW61ExRmxo/ID1Gh0cR/4tquqtqlKig7XeZ2vxaWh1
wLYOF2t2d23v8lNw7qOMYyeC8Lji2t5MaXkB5P5toNwktdXfcrq43McZYLbL4P4gw/NmGrSgIX/d
Oc7H7YIlJajg0OrJy4iKtiQb3Us4Dt9sPbyu82OrLF/qIHvcddkspS5OEnIIQfUttNOjC6LZtvOD
2xeHxT4TMeKyZvxrJ8ASdvh3HWgjagH+GRlJiDGAXU40cLuYg9yyCi3w74lpF9DWvTUgXDAMlWdL
rB+j9l/p/F0JsspTpdaTo+v71G5cqryKWs6nBWjEplysvdOuh/7RqznZBzLNsVezcgz0JxPnXcI4
iHWg3G0jXRTIRjv82jiyevyzZMtZmbKraZjIF8ivVUWHrF96QJxNoi09rXMWFQGx46HXpo0ZU974
h6LUblMUTb5Z6+HeRumbr9cuNhZtHfqSkwkEmYfIGGxn1LhOhC91OYa7dZ0HAFrNaegBlzj+xG7S
eCmW5Vex+ntPrFZsKs0/yLF+ttK8IZWQegsPrWnHAVUDcdSvf/O5MFj+2SfCIxTfDyxVOmOFxKUI
2WijI4kLiQVHiMDj6ryaiixE79XldrJKMprf7TG86R7jzwTUeVc1NXUiFQWlXd7dSJW1e5MePCCQ
E10LgNdIQNs3z2COaJWE4j/ZUaJ9Lglu8GkMpDuo8vtntA5FaJ4glbBGt2pa72YfMSHjgqaY2t+5
tgH8vB2yI6DQYoPwD7oi7/BoFsa40wFLC3+9Bvk0npccQjMc9UM3i4ttFV/h5lAh2HpnlMB/VPiK
DJ9sPzafYVn+c3oBzoTw3mbkZEGqX+2rhufYnfoPyGo/O0tiMFBq4725L4XBMjqLSBvP8xIvwOw2
hU1QNpQmBgbK6WU5JFG4Bx4nY2LI9ZXirv1q+79wcWSbofPITfse7tpx4rZr+bFVAjrr9HBxSreO
S3P57lmGcQjm+UXJyYkLNp8klOZkFNyX5BScGrt4cJLrjZOZ66nvxj8tN8BS6uI+aPVCyxBm6CIP
4raTS1JBhU6eH/WPGGAWjSfAklfkHLphHtV6cnFEUgSMueiM3qNZrw5dAytInkRtBwHdDNSO/G8b
CxPNOCzbeGoylYRjpnAZ9FBjhIcE//ziWDpdIofs4ixzSMZ27BLLIMc1SxP0eVR1ic18g2V9lvaB
qNg1ePyFnUt13zOK1FjAzypygBQfIYwLN9w+f/a8Wdq9E5R/WA0USUkxXOIzu5Pu6scHF9vmcpWZ
McncPqEC28Xe97B9qGXdTUV4E1V1tDMFnyhtfk8ZhXNBVnWbZhpFMj5+CVXJcgFfrMcWxRgpegz0
UWjvkLNsbxZ7PjXE3FgCPf4DhsBzSFXTxvF7Iw6j8agltpEZ9PzWCew+eT6wF9wHvR0dleERVmuK
kxo8F4taU7fbOmf/36mwTQrPgHeezvv+8dnzS4zgl6IN6PFWQApE11K4k7dJuKw/Q4/DkkM9HL4c
X+5G3+82Il0BOpaP33LX9yK25Nom/HjtaU15zwNQOJUhN/7crJMhU3VSPT6yZkqLvPzRvTZ+D6dU
gKmhuub5IFZIxG5rfbR1hvNZecF/vTb/p+Jm9sodMl1w7FqdJbqqSNQ+Pory9WgUPlPQ7O5715qP
BXV8gerooZxU9y2X/bL/71Mjj+qEl9QIEMpbcVIw5YEFIhFf0mXJgza8glK5b7XImv++HA5uuGn9
UsUz1J12T5Ffz6yRYgAcR+Osuuo37MJ0xzIjhEgz1VzHp5tTASnIg/7aFQf6LUJ2aObMxpP7Gvn3
Ma4HxzjSnaopnSkq6j5parFngKRrbcQY7cNrjWJ1rRcJhi4yiXUa0uZNDpRP9IHa07JDF2qaIPKp
XV0ptVXtqfQ7c++lHsO1EwLYjFYIx8AEXHYPRsesWlfmn3mEmwUmkQJoM/qr7QGMZb7saPjk1TTQ
DRhZOZC3BzWIiDQUvOeHa+GKPnnSYf3nV/FnE5mYHkSm51efjEivs8qdkyJVGNraraaZH59fd/LW
4k3xYAyZPsF6DCeP7/98eH7750fm7BDPj8hEPD/97+/57/H5vwrDare0y6vtf198/lfy+eM+P/zv
cxVgwX+QRv/3sy3PH/75x//9JGBtv1FRGfz3I/3vP8zJCuyWxf0m7Aly5vNvrQzv2HsLt+kMuNYz
1Pn8qCYm+38+ff7B82v/33+HlaPeY8v/+vz682F+Iob/962CrAefu+Qvzy9BzVt3qhG/+6FlVA5T
AdgaIuPz0/89rCWDtFg7nu3nh1zTIRs/2FT0vJwBfqtj3vXAp4ApxEp0l8k03CseSj+Wq9fvq6Fs
DktjpbFcgnBjPnaBS6ldEv3Dv6W0KP+hGuPB5frDjYg8NhfnQ6XyE8CsNQYJ4LwO2uph1bbL1Q+Z
xCECgsxHnFE9kQpX4rqfMVjZ1fxJEtg8rHnD+pRy4hKGzMi2tzB/h4wuLzlSB3P2lyb4wYktjxUX
cnKQa7DtGyprTJdrj1/Vn/0y3JRnUydjYftcijpO8/SbQLHfGD4tq+ZKTVXw6lnmXizd73TJ6nOq
iW+QyGb6T4evdclIN4I5KCe/ODSiOOWKnmhqUr60A+aidu2OjFavq3b2lGYCU8nSFAaafXCsgVrZ
etjS+6q3EW4/x08nUvJ0k8wsgQsRxWpq1XYKKOqj1eR38WWeunvhpuSlHIfzU/bqiOXVLmH5ux7Y
NPIn3D8/p4kOunxg8AipTJh6F8RZx1RRskVYcFgw2CEWobGgiClOSANDqTHtLCFCWjLkj2V8Gc32
La26+aAyAliIkdErXJDfU1vmsKa7vzIb342h0zSXzXJbtEuSlTlRjD2lggHP7MOWOLoxuRS6ULvx
EIg2SjKFN6HgbGS1s3Ec7U+/Ta1jPn3NsW+9ZWSx6UZILwb+lMTSJz0J3Ej07kaEH3dVVBbbYhRF
bBJopb25sLg930r5V9CwuusZgfeWl4EZ8ES9XQsCHpP5IOhlqt80QBJrnYmtBWnD7lWFrGVVN8NQ
2bFP1088jtUtcEEGuipMmmkBzudN893BeFY08ptBv1ASAHBm1zFy2iFuda0LefQm1zzpqiDW1XwY
/AiJh/SxkSl8GMA6y251a3cvaAU79rb8xXQ7xexwxCEL7Oml8DcmNZ6b1mAtL8ch27ZLoOKJ9SaG
9I6NYhMwEApmdySwZqdQB/iD4p2BRh+oWJw24Fv6JJ3u+JgiTiacDbAaJL7yv042GbWKQIoB49Az
43JsjNOKoX5bLK17avxWXtpCcidqJOfgCsk2xd+9oiTiisp/BCWp5Xp1itgplboM6EN9iDPLbUK1
pfMPd/ocfl8sqg3D35UY1UtHhXyqyu3q2bcxQ2HoqZs5Vqa4mRbuj8mzuPTn+bKlWKnZ+14fHfC+
RjENSD/nGqxF7xLizQvO+4TMwKpy/LWKb86CubRoRy8uBYNTLjikqqwF5dDVe8Ooe9QPyqcCMc/I
WBAfhBxfPYo7djnfJELnOo1jv3HNfuZVU4c73UJLqEP7VtushSuaeuPMB6qXCi7Mtfnr4QGThuIw
wm+HuQ5Fv17/taySDVH8MIT8N86Lex4tcnWc5P1D42PXalaQPl7U8Dbi/4+Wwd6R/PlD0dp+ab1u
x5FbxHkRBdd8hiIC/64jIYad01PspNH9Lvicwlhi2ObW6aZ7Vy36qIRYD+VQUItkz3+LQug7V0CM
MNM4blS3jOeiKjtwhRPR6LXxTwbTnIXjO2mY3TNqcOhH4wDmmPaHC6Jn35BrOdHq/qj2M6KjntKk
G8sZBkqZfxkW52/qXYW89SV7HGOiAZVzREnxkRXRQ+NQ7ORxNlNAlp/votnp5lO3WC9Bphjioqlh
R0lFkKOxZXJQvnaPh3lb5lTVPEv3hiByD0anLn0kq+t/DzbXxsGJ/qVdzgGLJcTOjGZWfxsLLfUQ
dPlFtNhUvAIcCOvAgBUg4iAkFW+uxqTHOJ8wUC6xHbK/aLIUapHTQllvuFI9TpP2wVPZKVIoK3bR
4EcwWlKS2bxrgwB2cQu7uOhOQzqqzdL+ci3wC9KhAmkOczv+6KfW39eYsJC20u2Yh3RxC5Vhc+Vq
begSYSiaj645/qIjNT8F6cT3ogg9jUChRzDT+eqOai+5kyP4mfBBTjGDoU4Kp6KVJy/2fpH1f+Zm
+mObC72cHHZaEzasWlqLc6L+FLZz0r5z0JX20ULDzaIMecHlfJg4wb5asFVKZhkYSLwi7RHKEPeg
74WduXtAP9/WobzmKUuNjM6lA7scg5cbQY9mFMcM1WuP80ppaie4ytb5ALrIzX4gNnpbDrd4d2wa
nZbVZpsTqaStALPbh3awuUaNvDMjvqfzqF/r+PXp/IVj6ryXI/0SpKHKbVM9ApLlVyRvwkfRfmyd
l2gN6W3yghpJvai3gZxvcyZ6TgxRuJspc4rNsNbnqDa2gTEur3mfDNAjhT3Q28sJMKsNdVeO/FNU
ES86d6quS9V/r7qyOGjEF4pxp72HarbjnJwRB8UYp6gv2HeVdc1dphABQmYWc5XQD8DKgIt2nNGu
tJ/VdJ7yxaaJyhi3Hu5nKsu5uTjTm7Vm+OdKmuzpB0FXkoW10z+IdDRvEwskEpmtuw3att0KJK+9
cDGwhcP+suARP01Z9Xe2MrmlBcjd8J5gwVM7NLpF9sGdFddYtK6jpdZ0NwS0lLJQO6HL6JP3gHb0
KthOg0xPBuXquKKW34YXOUk3lNEFECh0fzyVuLFslm1LJDbQEoYbUoB5qepua0Fsee1cZthU2y9W
JJZwY4yifL1DuwDhxnr1mHnlA5dhmdCg/MU+ktxSr076Nimn+SLrLK7BzL/iUWi/4I2v9mE7DLE1
/lBjSidWSTPkkhc/eLt17wNslQSfSbuJ0n/2VDbfi3HqElMaQBoen+KMa+LBt6uzQ23ZKa/RGLqA
2oFltv4ZRZ2EctipaImnzgu+N7rPHiZAVJKAWZWmz5eQTB7xhoGZACnJS8vyaNvdHAfWvL44/Jo3
Xuk2p5q05lbzjQ6RUe91l//0lulUl+F0l36e3diZ3oZFNu9FPR6RoCzsaPW/wRsmQBKUqrmN+Y+y
uRIT/6WjprOs+2sFe5eNGtbKvI3OZQN7xRshb5XFcjKtfuTdZRLfMABklCyzZhwwhwZTD7stjp36
0UMRTTNLEoYXqtKK4xOOl3JM8Xjhnk37T0Hy2tMTnKw6s3ZukTLgpsNP2xE3327EzbOQC9NmWE60
vp9Ae+2XgrBSpde9IXP/dSq9g6sJlbO0PU7D/Oa53nDTpTK5g1jTXgptk5nn7prCSMO7lx8ATkSX
uuMMO7fflZ0T5EW8xFUZHRtp/w4G0zlFpXNdnAdyYnF2/jyqg6mhtdbsm4DmQfMYQ/fSLNkn0ToE
0SCYd1W5+gA65kNtCv80QIHdZ/VAO/Poj/CbXG64qa7RExb36NBmNqX5hj1K+TJx1bUKy7sXhedt
zLQJNo0s3b3doogYrMAwmuidX7jO1pz78bhCrqEJndNNXttxHdbYqrhSzMrfO0hVsSfouVGVp+n4
1R95Z3mJQ2Jh09gP6NLSRPs2VPV26Qv5xaqbHdx3zKm4Ww7Sb0qw6FGxyfA7vkTI49D8ex1Di4aJ
1Z+4Ii1YP/wJ4WPK30IXPAG26t6LPinpnk6TgzLcO95m0AWHvpnmR5spm7KwgtNCyG3UbFwa9tzx
alWG3jcj0LjH/JmsjLPYXeEBLV7x00ZiPblh9DOb0+mqvJ2Vl/lrthAWqUcQhCzaGw4XAYqKZLpj
ogXThVnbWbr2MmuALzaDX0khY5B76uAUxQETJo5zfzmlFZjCrg/0fqYnIJ6r17LsAvru/S3mk+Wr
2QMQU8Y3a2ErE6h7qbt0bzjLH81Z8dIKum0Q1y5hma474MHiwBOTHpX7LRVeuiMZbfz0579p0Prf
rPKP1E1Kg+yin1WbJwV8m7LZlJt6lV/zlgSM5bZfm3bpr+lQWW/T/C4rmwAEtoRrXobVrRm4kiDl
HyoMJ/cmH5GH6sKn7fnmhcxyGd0irMKznpNtP9xTTjD/dK2CmwEWzZo8zKtUz26K0OD1K5EX4KCr
TUBl5cV7PPRuNkCFhIDGsTG6Readtdel0dQaK1Ed1bq+y3woL6wo9Jty1y29W8waz6S6537vAE3f
nw/Idseysj+lcFjemTXMcPUAvPaaMFCm39e0XK7cD6Y3d6Kn1c5/zsjEqNYTGxq4V6Bbo/66jmnD
XGCoGDcQv1anvQt6lLdGMM5IwyM79rV2oIXgfQbhEJ44MUhUuVRB94pHbx/hXdy5raN3gU8X6Qgo
8+Lk/W6owjVpEYp3hW1CRTXRPE1jYp3jsW7uvPxg6XS+V/hGZpaUHRDQC9nR5RxlmLcLOX8WHeRP
Z1ndHWiF5ewxsIoCXPOUd8RqG6oxxtzO9hasudlKqjqTX1qv2Ha4pQgtXXRN/sNp873yZProU+D8
nubRdjDS7FKELWBDpwBY2T0UUA3FT35n+c5VxAWnuZRlE/s0zL04Qg9b9iMUgtTpCCW3VNtcswyy
vN94UY2Tl8vwsFgUPjwE3+eDoeZoKxd+MVIUzb2hSRVOivU+8Y4/l1M/kiIwp7Muwh9tmn0ahDdf
a4fGJ6amE2YqsdGpM3NkbOVurZomBrQ4xkLZbI7Bl50a2mq2qukgF61jd/TkXCD/o9xpvaC95o8d
P8w1z9sPZdofKK2Vu64Iv6/9eq2BAmygaqmE8ivJUqT9TjB24CURFbvcsH5r1+T8q+v5PDATH0or
7OLSb+72OqpbMxXLS5qKRGvLjnXjePuWqxAdvBV8RR+En9Xl3zSVzlwk637nGBj40rDkKFTOQP9Q
JF687Fdk/+uCyfkWiRlfn1//EAb50MVdyh/o6nKb8hKbXf/EYO1z9SbwN+dOh2WAvt68md8bSiav
oDBXrykOoz/4m5Dr6IkIDOrAgar64kjG/r0F9Bmnke1A9waS5w2hDw9hGE9lBe50oIzlNiZmE3yG
I+ynvEspXvb0u+s37mkcxk1o9pgVHuTTpgWbLIeBuSPEJzBieMNqM0AbM/yMde3613dx4QqW40yP
UnCPA+QgjIFmGVBpD6LTkAm5T8taEVgIsKwzFVVDhSkHEx661gowrQWR5qixpbbc+tWlux7y/pak
x9EdZHSoJcCNNBJH6WqB0QComsRneqB86Ti1UsaLxPROofQcZmw/5cF3hftvNk/kRyC5mBsvLZxX
yrYBwXfGUZj1rqoRruwF/cdPx6tqjB9Ls/zJbLSQZgRP0a56ATPjWidh6Jd1CqKrNCp1sQRt4Lip
GhaaLFE7y9q3jl3suN8/3rrtFnCM2jvL91LYHFOCczc0XO/dLlZ+13Grp9bEjUp5dDhOFRpW/9wu
x8GxZm6iNpZLJBnOEvjr5Ayql21uI8pwU5X59240UGrR+BlS8fNIzSi3hLdarfoszepQpTpIMm9v
WT3ecehgcdAiftleNIACKmyKfFrnkKoHaYx71Fl4w1/0cPMQOh2QE7j4u5klG2XIv1iT+QedOcha
BtEaTkG7zM6dTeGbSeMBoVxAgr11iEt6YV87kl5IjGmguK0d3roqhzJQZdghRsP9MrS/Atqtzthg
4Xs22nogZLzj+JjrDYS1CRjZURPv3RoFqQUPKZzMbYmM3nFybIJvuRGFyIuyPXRmvsSdXCvMDkuw
52qY8GQt5BoUs4nZOS9Ta52J31Fm4JozZ1lM4gom0YYglEutde9cXFw5p2ZuXqNgEJe2LVF+eqVu
QcCZ0x+WCxdh+sTTKnqpC3SQAm2tKDtvs/TDOycoxYvVwSyT9yeae8vYJcvP8jODRa2iw2o22CmW
TdiJIIayquBNru8Wm7KHIhWcLbtuYncUmpmaX9wsNeO/b6RIntZ7V63DmSvc2dV+Rehm/jXONsTC
kl6x3kHey3duGuU7u+P4lgnrd14PNVuO9m/P0H5YZJtuDfHZ0v14wWIX7gOv/Dt7D6nLzupjSeTe
C2cRQ2GCaBmmv227fUnLp26LkK1t9mR9Tvh35FUdGaZ/sh793UvE/oUquX6bDdJIeq/kIEu0EIxL
63KdbT7Z8zJkNRxf0rXkvj0hFoVGibAgl6sz/ETD2MLCrL4F80kPKjhX1AhuLa/k2Qk7tqKAuncE
+KnrcH6poDT3hZlD/ZT+gJEfWh9tvqeuLUcGdC4lnCPvbfrPCpS4m66ncUOEatfKsjz4Ge/MAMQy
mmP0aDrby4jYSOY8bqxNdKrq+cdQqyLJqFCVLeBb1clLTbJgW/qCDeHKPBz22LBmuDWZ4DxQ1IhB
unL/pBYSjVsNPMszMN5gnjY+Tdibaoqcsxcav+mj/2qSad0jOT6QrjpMFod/nruEPvmRboCf7qo4
Y+X4Eun8CGy5eQRss9ilmvsQsGyh9PicNaGgQMMSJyDJNfBaj9C6+8PURghiFW6tVcwFFOabQGQB
9VcthnHPLA+mhA2VyrAprJ9ritoDCJ8E+8RBriaFXKyfFpcietfpJC4SyXXfHaLk+VDP3l/adge0
v6LbI14UJ/ZFr2ko3UuunN80t5t/auXevdTMb7nuwr2VF9dggjrUFZO1QxKa9m3K/EPijCe4T2tm
TR92WF18KyMBM3cEh48IVsrHemzI3gfsrByY6pKKHBjUVV+fMzNTp3bx7k4bLAe746K1Vh3rvS23
jJx+5hqfx5+B49qowm8pHcJxPgNfXSq32jYR3Gatna9l0B6bsYfz3FfvEknowLoMh8fkdLdmVO8c
qvRpMQF8rW39AdcfeWVwTlOkhg1B8F1KATj3nBwkbjG7oN0RTHVIwL5L9SYf7PyszAc0fEmZDTuP
gHlfMQqspDCsrDx3AA0u8Dn3DyP7rl2y8N7nAqLtIs291tHPAOMaXMWM4PhC9oDoFr3cYjh2tnCS
RWfeJmIWG0rktwosAkLDbO2Vw0yzCvMarRb3wUAemoxdjK4MsLEMulc/qg69iBh1yJfzHKdvtzqt
/X0ZjfbO7XiX99JGocnb9NqYy9Fc3Ohcc5Y+TdQ+kR3v8TvZ9S2HOn5cMnisHnO5Ub5pEbT4bXR+
i4gM5vSH7u3Mqg8Ne0pWUEt/WqXLqGxcS3C+W9h0ZUxnkjwN7TDvAfFbcQgElzjIhKTpf695r7w2
llYcFfJTi4PqpZHGrdGKak+/6m9RloE+kHl9nXlf5lCSz14Dmxe+MCAEvHB5dcsHd9z2tVdcqlTy
9Ew0C6q25mrVmuX2eeEPJ6bJwAD0KQabnsB8uRWao6LZyVeRlS+Ojei7UsBVG+WU8GSCueJ1ucuk
NI+yGq+o8t1Wdcr/kvosJ3JlfxEtZ5R0xnw0VWyGpsL63ZayfS2CfjeJzv0RIrRsiQLxI5Hv2LVd
43yY03GYPgc5uO+dYw6vYTm8tz3+KeZhEGlOVn94df4pfH/6FAJ9z9PRZlX4YT2DUbhY9WUyfOfU
U/99DW33sNIM+YPbYIsH0YZI7ov8PDo0RkSjDm7AbrN9molmu0xjnFldfTJYpaeF/d4X0VverLyI
TKZzLRy5JSCtsSw2zm1Q3D/ogfdepgeQPQdEIJDyXrrHg6ZVj7SsWl7dBdCyOZvu1xXX+CafP8jJ
RY8ZF6zGXL9q6SzHfpH/Gll127AMOno2TQxFrl5e58jKbso0G9YNb23K5It0EyQeOmccEmZAvodN
bZstReTZGMSM1t6p61VBCIBs2yo59yu8tOWD/DwgOXOAZ6izZ4Mcb1b9tDzrhXSycSC2me9thcmN
y/1PKgJhcxtiOBVifuBPVbVb7conQZUDqyPr9KVq1n+S13cRTu27G43OsQsnDl68l1dzMl/mhctP
GVR4VlcA0xBCxbVRD2OLG46PGtA0aZRky7IWFwKN1c22LpliuS0Gp8FAEt2HOhOUvwt1riZedSSG
+iT0U/M6uW1/A3d2MjvxxfEM5GeSOadQKQ40g7e1A05cVpQ5X2kAfGuHYDhPITxjIgIbLbL0Cx7h
D3cOATtWXZV0flrf7Z43vHCiIg6cAoUMNe9Kax3in01Ad8nt5sKOlhlLTscmsvR+LAf7LpZnKNiL
u7H2L4uf9bfRhFzLNSPuR2Hv6sddxKiRbv2swHmHt2lmgeXVq0AXHIe3zBDmPcrPvX8gbFX/qZCn
tv5i9q/99CqGur5QiWIweFbWd4yJBLgthcGcNcM35sVpvqbSDX845SDY/nBTtJB/OB0GbJdgz6FZ
jr/apcS66Ev33Fj9TyYCM7EV9wQQ+zuTOHgwa5EM+Ml5Vrg4VfWUv86L8y5CznouaMzL8yFkQQVy
Y7yX3L9fiUHcLVrofRghZ7fscRGVVpFMmoLYoSNv1HvzhpF15lXLQzYwbxvrPB/rcTxMU2WdKKMs
31KMcb7Z7QKuixAApzXxETCO2s9mJJnmPBvEAmXkZB+qQHbNmj698Ky3JBg7BGi3an/WKQcRYB3F
vWlH+9CzHf1gt41N746y57vVi91guGuGswwD+dGMj+kZuoCajgaxoaubmV9TFpr/hNNxCwy8V39E
6Zt6k++ahs6NrdC9gtd4CodU7zSUqFiMzY0q0YLzEyM6TQjm1UTrf1AavwwYlPm9tsW3vEPe6ULy
YrNWe5eeDiZaa+txCJ2aSV5lVau4wZXJHiriIlx66atq/F/wqcUh96cvtpG9KAjUH2PVLofU7xna
Uv4a5dZ3T4dhwp5esAmeS3SSOj22NeCfydXTfSZdMpM7+O4rhM+qKu4WaUMWJba/4T1JyiM9kf7b
+73t/x3JKfjprhJoU8+H0rOCm5u55hUaU5zFBvug77XbqcSvecFbVWt+HxT4zqnJw8SZsfeNfR4c
amNqrtDK8W573vg158WN2Ft9YKYqD8iHjFRrFpxkn0FKnCP5W7Mi0oVlXvIS9IGEAX22nRXYoYAR
6cBrTpzG+RNiFfpKZYTNacDrtkEAD9OU8/KmtS8SY0g/F+SgtyKleEW2GBWip17V4jFtZe6wu0G+
8lXfXEL9LwiMZYkdB2cnUBlrC+FuPHTDI3VQlA5UY9oUCntyKEefnK8d3Pz/PvUl9ztocZoKjWk8
mrDx47pdmpOeNWGBJvupR6f4Wsu3SEbiY7LT7G12ZjwXZXmPZqpDAR8cZJ6+o+roS+9EedJYUXCv
2jT/sJ67iHGR50djXETu8z2v18sQeQFySqXfK4HSRsgsUTUmDMYcJ6HwjhEjUt33NWWFRbiAkr/1
/zF3HjuSI1uafpfZs0EtgJle0EnXoXVsHJGKWms+fX80z7oeFZ3VwMVsGhlgGkmjcAqj2Tm/AB9W
18QcHNBsCAt0zjrpGEIbgLDzBV4+G/W4abLBhl+S5tfGBA8y18jkTkDN/R5hwTXZXRCVRlMshi+/
CDXYm0qVQTCog7ajR84rQWfDHTMS/KdJopmhp7uS23Fedw5jWfrW05VJh39VFkNP/05Sto6itzf9
zJC3TAL1GZH657azu3tO7NdU1443Aw/xuyQctjkwNLduk9MR2Hfrk9UkwXqqzZsERLGdYKrX4SwV
0OHNmu4Xt5MAYdA0PEidtsbMdfkUK9otI139lmFlB+XHOGSSMfrtWCB4+zIZWfJYBVL9SP8tcBEa
DTdGSf9oyBljD3M7XxsjgbJ2sl46Te6egNgyxLWy6Y7UjnKN7bPXJVZ8BYXDIAM5vddmq1yJidQr
JHvgQBK/YBlpsm1dOf3GjuYD9yrdg9ZT7k/GPuq65K5sTtrhlI20aQrDGtPSHmfloUXn+0X5njbd
tT06wXOIW8gNiiIvo+mUXmpYBfy2cLjp6ma4yez5CAP25OyRvEGgdCZusM6nxZkU4itp4lxeN1Xd
CEWDg5xgKBtrTbtC31297fT0I3bAXo5xqb2AkwoB2T20PSOS2FSCdaH19VXY5DeW3ks3DBgAAYU9
MZ45rg9KIO2bkjuPaMqLOSvdVu8tJBSt/o2RhbKDOKYdCNkF23FUsrUzwpmpU9yYHHCgBE4S3RwZ
qoaWrwanCttN9QTbrH4OiYqvSHZ/pLoaPs3drdmGmQ/xf/DnpvvZl+39VCq2N+rFcIVSxb4vNAPx
uOApcCr50GWtjquDNHt8J+zNoGLyIfi2/5Yq+P+fXOlntdL/fCwy/v7v3yRM//Pvs/87FE019Aoh
l/6zoulT+xF+lgH/vcFvOVNFdvC1gyWMsiD5A20hyv4WNFUU/T8Q/lMRFZN1BEJ0OK6/BU11zPAQ
NDBtEw1xYAqL3EtTdG34//6PZqF1KqNkwOfIsJA9+PcETTHR+ztfX7YRtdCgwsuL8Z5jal+YtEWF
HE3ByPXKVCSQMQlWY65l2CXCYv8qmhaWP6DkcbY8F79W0NMNn32rW0O+hI9bWPNtFBq22zhoPuVW
RwR1cJ77whjWXaEf4RVGcPuk25C2hXG6faxradjrJ90GtzP/Ggspus0neBjKNEUbnO/idVFL2HgA
jnLNMVio5eq0ia3FfgGg5BDGb6E0v4ZKjI3MaYgY/UpYSQ8ECEjr4Sbj6CtHR8AjrTAZyzogaU00
ELMSv8TOnLy4EUVJKez5QRT1bMawxp75pPaL/XIoQQ84bwAP7a9L8Wk3YqtPV0nUEgtl04ZuPysb
kAYkmCxa0z3mPmb/KooncF9rXQ8fjWWFWCQmfDWKvbxY+P5pmT5g4+GKNalO6Pxc1IVNvdhSrBKb
X2bFssthcrGhmP9vxf/56GJHl/0GUWnspsW3uR3qci/bGO+KUr/MitJlRZPgzXuZFaXAWCyoRfGy
yWU3YhMxGy4O1ISM5NWfKiMqjMPv1z2el4rNjWAxwBbFiB7vjDe2mPlyTpfjiX19OZSYDZeHQqKp
hWT01+8pEeIhsLzMh4ujN6oJ9PGEO3l+9ihfINaDHvN0RksRfa98b2YYsZPg3IhF54q4wOf7S5Xz
PkTtc6Vl9WX202oiu+gaYfBWEGFbiqLWl92J2X9eLQ7x6SyJywQuKbACfhu2H6DzwHsDe/h9hvQr
QI87g1R6dasgRCDmiwUgLiqJ6mJ2lsJ4P9yLpWLBZU+zubi/i/l02b0oXbbMBU79so0tdabbZWrs
1vQzIWJiYy8c7I1LsVt87bPF4V6sHxfX+9JwZHeQGCgCidS8vgOLTQip9zBnxLjPIJ6NK9EJIM0e
ZsjRmnppbbWLkFY0ruBFAKG3o1O2PxdRM873BlczceWi/6soloatddBjlBHEnJiIDUW9y+ynXYqF
YrWoeNlOLGNQAU0mJmWLhDPZix5MeQ+yhrxtfZjpd9BS4EyKewTpzrSF6EEjLiZaM9KoF6I9R020
3CtLFALPoHaldyM8TCca97p1Mrf5jKbZVF3PevUIL54MRF+DAHeyMdubxrHOQEWFMb/eXn63KF0m
YllOphh0Hj0uabkeRKhyEgNVTMNeay96jLq9i5rHNqwrbYP/37hnqDzuU1Op1tGsPEbZOMAQChqZ
cCK68aZx10Qncnl12+6JyZBfGqrIE7NZXUEy5leojJ9XUMXnfawO7QIvAFGe9IRMzcWJnMwgrSpd
0g3UpXVL5nyndM+G1n9odqescV2qcPLsyoMDOHkF4JkvhKwBHVXmh1Nqr0wQdduqmps9OdFmb0jW
71Jj1/oW9aWVtrTRdlSHvmGi5Tc1OJOnS+PdlDZgQlG8LIwIFeGfN6/H5Q0SkxAdvHPpsqyeJBiF
Ga6ny4t0Zi+ENap2ubJzrHRCeAp5rD3j5QrZxg2449KTyqFGrCvDw5NhOsFpuffyurtVQT6dH0Rt
uXOXx0+UxLIqRabA6mGQweg9SEWRAmH/y6rLqB18nS/zolSpHamNycGeG3dFDyD1uE9Ka7nDGkSX
PA+xGxDzoc2qsTpxVwYkxnPdanWIVF3lTTIglM4eMKCSZ33cn4stFvZdo+5wa1+fhlrfB+SAsKWQ
TQQiFrkIAGCMDu3zpOp2aKzxQV44O23d2PtGm6ErwdRZImsBw7YZlg8wN1zhIMdovMgjCE96NFtl
umug+z5gWaiFu+ZhfLfDDdwJ0isEpebndCv9KsINaU4EUmV4hN0q+UGwLLmNgI0Hr9hhlCOCI9up
e/W/a+V1BZ2y2aqhh8xHT+jWt/rIB5pgBBiOWtucMeh8Hci3yuRX+o/u9NFny67jeqWRtcn9dPRa
oqUeaHIZUD+JNpRPgXmPB+y202Ad5l7seGbxGk67bP6pgn8j6lSG+2hYG8GuN1cy6R7sOBP8ifv1
oMMwJ3oJcILx44v10yx3k/FkOD5yFbWyreOrAlq5hhL78QRUVkUV46Anxzy8quUdQW67hqrik5pA
ghvmwgwfvNQ2DZdTlVx0hV2d04quEJTunJ1krzRye7/GEm9CoKtD91qPiAX77PFU3iyaG/kaRVWp
O072fZ5uhu4lk9A0C27L9ofJMH5vH8AzVICI+o0R7WNkSUYvT3cwI6FIbvVu32b7IMEykk/c6iRf
Bz2kmm2DI4u91T6GYIbCvFkM5JKdCnKo2fXVqpCvgbY0vRtyfbXHSHueUxfVJGwHyWY6G7lw219q
upJf62db2mOLo/3Cu06hv3ajXGWNJ6Xbk+GboR8hJADWADLRc3wYHX+4CSJPeWqvQJHapHdXyYkB
pJu0YIZ3o0bsYweKzah/tgsX7BAUVwzmlWhbYDk2H231WzzTpaaZ7NxmPsrOXSF5hbmx683iK2rd
ArGOo30/816AEsLsAjPQIkDS4SrgOTqUyAfPK9wU5WAT89tMF7YzCFbDow2DAIeH8b4MVqTZcUvU
ezTgDsYv3lnd+BHO/pIoVzF22Su/ivouT3YlHDp5uWBcJ2nhbBNEzryFoodXsQTHZQXMBKg5O2vf
i+6A9Vc0rot8DQhIwsnVWeXxFS4boEHIiVk2crJbZfTkY3lvSL6iPzrpfpa3eug1oHS2p9obYTgW
BxLLQ03X4bjgUJraK4lVQho4EgRy/fF9fAohBGwVLIuNu1bdEVjCDQXjhPUUr8cNPzMwwZ2m267d
DURTCYT/jN9N5MVwwkUTU5W9Qb0fMuz21vKjKnm69CbnV5F1E71iwIuct9mD0qMHvsreyNM2vApA
R5XbEtdNObqfRyxOAcfz1tbxTo5K8LDQUNZ651rTimT9MBzUwOsNjDTdGgHlwFMm7GGwb3FbTNrq
b+SKkwDHFOWxswlKeHVMQN2dwVX9KMnIPNnEJnztGrNMcJhIsxUOlor0IEGDr4c36CGmtYkX+x+C
bhuGRcUrTjcODSciEiQbKo+9NAj3hCsn9bjm1zzM1pVzrR0AEG2LBgLEepHZ6Vyg91hKk+xejQSt
Uw8Wt1b4fUtCFDKwWx66V0MDRrK1Ur/ddvfqj5PmJ/WWU7NmuDW6m9rXdbnhnMBO2dkRKLqpuRil
PpUv8NP0aKM5h/QgYw8Eb0t9IF+Er6hDU6wMx4XcLq/Db110PTte1+2kj5TbVWHYM0kw569BlKMg
jbISqkUvyMTuwxv9UfLb+R6o/rwAQN817YZodFd0gCzow/lE0/sKFPyVMh4XStzpEEDLLZ+mYl3Z
viXhYX3Xgzoh+XsHL0HRtxJ47dKd0m1767xkXP/vxbN1SPXtuNX9+gF0aolk6918SAgtKf744sA/
mDa4zOEdRb4n412WvPhVxtEQTbQc5rCzbVK+dSvhAewlM1ombsXbdyylRyjd3Yzi9X6CP8KgtPlw
5GNb82EgUepqC+QfOAS46XVQr6bZ1YuHxy58nOa9DSqlhQQV77sUAOEm7x6C+NcwvfUodTCedKPw
JYNz0rdXRMvAzq9kZuQ1FrdyuknteyDlaQXb/WiO256WJQIE5EXVx1AeFVAaCTIbCPG5NfRxlAQQ
R0AeF6+vCqPiRe0lVdz+h/3BWd6Er5F+YO9IFJzwU3WRzUNvMnw0Vzjy3MMfAPCGrTO+O2nn5oyz
Pa3CxNxtvykYlm5CEKOd9yhjtbwy95iwuvEaPmDtfTfiVflSTp55m/j1Tr8D4D6vEaA7TLdm7Wvv
p20bww5fETFDrMQHvC//KGkOnoNHcFjyg3UNvIAzx2yldMOX0fFOSLZjh/Wk39o/ym1wFVz9rF86
yTVQRHFBVNWE3BCW4IllRvIR3IKXD71gddqige4CDVwpLkHB++/uT7DV35u16e1C/KRvtWtMVW8n
GgU6AE+QDHhj8pf4BQQnMjz1i3GPkzioY6DFY+mfHtFa539y1FQdFgurndl6yUYjQ0Ayye/VpxTn
4ngDTsbAFH2xL3PBLoYeLplW4SFKCU9ml/LEIeiLcsp7swGT6I+dK8uYJd0zXILEcppBqKwnP9rr
HtLW3AljVevrPr+e9xr5asX7Bq97BR5W9fE2UF5AAnrD+ylYaUcwW1sL9fxr6TuCIhCsI7f5CHgN
sn1xZ2yzO/kp2CdkBfkkuJlJ6vcaXFnxVGwAnGWb6M5+A57FOuUlS3z0gedvFmfto9SC8XVY7ECp
of9j021bsSxyMXu6AwlttC4QfeNF5g0jTMTo6Ul5hKBD/ue5uUaVbN3fGkfQc/1tckAP0uNhJ9C+
0rloK+MIUPi6v613p807ulTzcT5W19raRuV4KzEL/umK1zuDYAGp7oiUVf0IpBds2XqmgzDlD9Qo
XEzOrucjGIy3dmf0/PDJt/en/XvzMR6z6xHsugt21cMBe58fifHP64briCW4n3qOm7kwwa7w8HKp
4kFJXDtrdRXftjsTludjcl0+Sq/RPaa3H/Gj48aPgC9/Vc+DX+4MF6WbxG3fAmLILnmLRxKxJmh1
EoM8PZi8eoA5vrUvtGQ8OlxhnfcKcDrSme6iAYF43O18Xx/tcIUiybW0NTzraDxCxPNOq3zj3Oar
aG29SWyLuil5oNX8hvXZanSlFTYHMopWrvkmaVuIt3xc3rARW22CDZ2SHSgAt3mOH9vj8Cu5tjf9
sfoA1F8Q+XqVf71m19H95J9+hW/5j2wrcyUW2srBOHRXjoQptUv7+dBd5epq3b3LT9GdiT0vbYvb
8FJF7qP8M/eoCNdqeoLUOLqPzrfuHQsk3ScrfZdt7Q/9qX6bsFxmMLLSP+o3FBtWwzX82fEhOSQH
9clc9bfVnf6U+PJqQbRi1OzKq9mTOADu4ytanzXe6B6xQuMI/mlV7MPX5aHbSi8j5oXIdDCmbd3q
Xad4Fbk1C0Gx3inb/IZP4r76ybNaPCGYtJsP8bp5Io9BG9O+kEoprvg6JT/Fc9++xDfQCfkbeYu8
8ZBxv2IPNXl0sFAkjApcXVyR3HKjn8CL2hfW8TJhZ2Yqh0VSgUsDbY4PFpcJ/APfjG/zt/hBQs4w
WZ2AJ/Zr/L/1aWPIuCPwmkjfZMQ1aUaN9bgDFMjbcgsebDvuRm7IdD3+qN/wsscsaM3znj+S9NK+
B6Y7rYpn6WZeK+tgC1awixWIZ678PGivyUbeBbtoR8I+d/tqPfvaXrrSrtoi8q377OdE1w6JVudH
Mq2qAOrGQrG8TV5Q8DKddXg33csb62Y+dtNdclUf6FIYIx6DrvxWrBy/355uf0Z3A5eadHeClbA3
0FXexzfR3fwyigZQtBJ4W9OowCJsnoqfgcvV55cb3zo2xFUyJ4ABF9S3vg3AmFb6c7vLvXGHf7f9
0d6g1vMN/TmgQMO9gwrnB6X6LXw1jv2NOS5nPR+DeNXc98DVgT4Ba3+wXuSn+ibBxn7eYNdB/+Bd
+Va9c4owRSLwDT/76Ti/8EHsv83cRpzm8qUxpmGjizBcAfDwJh/SH9S7/eR/67f08Bhr3mvX+Ea4
pBNX4Srw6xvaUj6T73N2NUyb5im9oclLb4YrrmuylVfQUw+kK5UbdR/yhtIFWinv8i4FRXp0fHvH
i4+UNwBrv/Ly7UhzY26cG6SfrostTDDjMXip16U3Ea9yQ5qx52D7Dfku39iMoMu345157F1Ej1bx
Dec9Vr5CI4kC05rR2AvqScE368f81g4r44fyZtzYfLvjtXOdv4AA3LUHIG7OPQiiwfI7xOHQa7ml
O0gchof2adxqNM/1DiUlTzooD2RNN/RQ2fPm1vaMe/oUw0+QjdV7sO8PxWbeksyindhmWxSJVso2
XiP8dZfc4Vy8Hu7XsGGUF2x7eFtHyVOfet7MO97Z0zOxRW6g/hNOdB758vP0MX2Ut/Vjcp9dt8ec
VtD6jtfPo/Wg3EAomnenPeTga/tO9jEyffsWe9L9eIAatta2yz9zBJbkRqhPPKsf6S0KK3GJ0+EW
mHMLDu9VTrdAPRK6UCD83Fc7vOJLIz+DxYBYSL94b+7x0NzgvljuGC/cQYC/ppvJU6s+OYqbrmmn
C6ShHoHq7pzZgyGvor1k/ZSh/tvBXWJO3MW59azH9tEBcbA3eY5q3tji3nnhJL4FGzr48eIEKaKt
PR0rU11cUlLGRyLsBr+HZ2tQfk/OyxoYWOCGiBUQf7KXhIIoKUuISpTO0Shb6dbFEN8xCiEIpS/h
ZDERkajLrCgF02C7JMLBOS6hKHE+tpzuu5Dc7GApD8kwQyYMkHk4DXA0gKUrbWPtFLTZEN86NNI7
SlGhMvdrUio+jlsRdpdFsLd5q5fTj6Rhq1hJsZXl4EYlJr+p04AB8DJZHNtlydwFyCfu6yWUJ0pN
o8EV0AYPgD6eqfES1VewdlwCQNnvYtLKKIGHA81l2hS7PMSPPrKJYNpPgV1n/hxgQTrk+f1ZeAO5
PWBGi/DGpFW3tU5sMDKJOAgtjnEI+30YKo3XTmjEtNAvZsQu45AedTmi2VyM49IpB1GXpFcTco5r
cZ5EtcgIyLFsrYwEa6wWKCIuaOAMNI0Gt5JuiNFu60VVJ5I4Jy3Q0IkqXsbespCIm7KV4Sy5FGtJ
j4hiN5qENCKIIJkI6YoYr4jrihIgdZJ1Q1UdMvS0N7FG+FtMwAogmFUTKL8sK6Uu2tZhsA7yqSek
AtZ/D20P+eJlImbFRC4JXEGetBgoEAcVk1KSUPoVRfOE+GKXwXBcwrTnWK06Q05b4LmcDPD1LYIi
yI5YGhHPJTI8/atkdAGxz2WZmHyZFfXEZolUks3I8uldsZGXNJufidz8RB1yRW6VBiDpeFVlvjOt
AvEeOOfeqa/TtuR3gYmr95Mj1/tK0cZNXMzXGWAgpLY9KNu0RDpR8XLJ2owNmT1RSmznMOch3o3z
eFvIZq74p4ooI4oaVn9QNHQ68Cldg7qs9rNaVnvsIMGR2uYzFgIdIk3LnFiBkrHlRQEx+08LxXbn
eVHsR9/JrfIAFIgQMw0+eLUCQkRN/LgxjJDcmCiLxWKSk6tE1IjJZfaytmpORFzRLxLVLsvPe9G6
up5Xl1XmkN/ZHZpNOGtpq16OFACqsnEVOWRBF7pOQpQBKTbA4Vxe3sFTwdso6b3qO8r4VqQQGwtH
x77yr3WiFJTUsmc0cFyxgWZWjeyLVWJSqRI3TW/Swi3KXvVEJbER0WtELBSRRlz2OVooPa/Ou7os
Pc+LDcSmYqcAMPkMi+Jlf+eaYuFl88s2591/rT4aaKLWdf/wZRNxwMFCpgmpqAJ6JL/yy66/ntmn
+T+e2eXQ6LulG9WJyTwv100c+tPZf/p156LY8nS5xp+OdC6KCucf6HSMM82UqO3lnL+c+GWFOLLV
RH/dvE9HvlyPLz9GbP3fzuByiPl9bvWnvE7fmuVLki+N/2wYvydfln2ZFfW+LCMHQFzry24UkbS6
VBelSx2xi6IyGYFd6lxW/2nZ18OIXXzZ7bmOpc33Lfm2dbf8PlskYIN4gpLZxPt2+ZB3y/dWrP0y
izkNyUXa5/xc0RZZVFH9XBT1C2JNsJW6zZ92IWqIyWU356NczuYft/tyYv+4G1HvciSxv8uyccmC
/fvYoz8Dhv6GKfpHo+S/1fonENPfoEj/O7BHqoK00/+EPboq8vYj//gMP/q9zb/gR2CMVNxudVlR
1MUv8hP8yASZpCgW2B+EUAAqXeBHYJaQHZBl1bQN7JQXm9rf8CNd/w/c2wzH0rB4MUwTZNK/46eM
av4X+JFhAozS+MMNV7X/m11IOReJihQBErtTc4eNFdoLCVDnvJoZkEvybs4Lax2nBLI7jNDSPnq3
GzIW2gh4tUhCMMDhAb0sRskzH/Mu/2VjXIHEsvGm2u29TgR/RU4ToGQPQ0pBgMlqnXzbVSjpG8Vd
Nhg3oDfRreIzJT8mU/ttnlMEbOPZR3oeP7NaewuT8XsOn9/UMwwIk0m+Cx3JQ/HWTSQSbeBNUSrC
AVRJ9ZFIuo7acKl46AdX8/wsGdmLNuExX/wKhsIHFL2p7QmxhU4nE1Yz9KzgjiExlcL0LiEzhqbh
YvPxmoK4XUXW9GPURZTYXpFsDrYz8WeZDyZp12kf9B/jLCd3WVv4MHqI7M91fLRUC6JlqG871BsJ
x06BNw+kLyIn+lF1NpDYtICYLkPxRKC1YSBpF5sCLZNV5CBhrzdkDtMC5BSkJz5G5l4O22gTOsgl
6YruGTa/XEdZ5bhgngPDXJtSGsGIyWyvI0CuGkXoxep0G6brHJuQmyonh1Qm5KT0gOyn5jxIUYQC
Ui3ftvBhEEzI29WchIVrlg8NzwAYMINOh56+KnUz+pWafijoVrhaREc1ckh3hgsS62Tba3zV3pw4
hR08k8bIO3mvwpo+lthLK7buxwpU2iytCzrydUf6P/qRRshF+6P1rqT9vTnrSFvEmUxKOpjIOaot
EfgZCxF7uqmGkGAGsiRxIiE5kRGu0YE/tI6OchP7mJP62SrRTcusDCGtVP0ICnxHNcxtRmBeuzQh
V4vL9mmbGtVyY8drSUPWN54HlNjoyuL3AkF8tJVNhF0tb8pVNjvfoId1GzOx3vMZ/cYihOrVQ4h0
yWFWjIAHrfwA7clwtiVJJzfxdYV2vQdU21yP2lFTTRABJTidOh5cG6oearu/4DeWuzDrXsFNzX49
Eg+xMckai5i8Za0u8arg0JrbpvieSCRY41xF2y8s8o2uGRNuqVa4ikIVP9Mkh+PU5/dh+IxcQHrQ
K6AG7SIfAJfdk+JMcbtGGV1C//FI9LOBxAYMoNK/Y9aRh23nyfWNJQ0oCSgofEHxDDPeb0vxQDsS
VVdIimCAucMi+sXRkDYuDdAYEd2W2snJaerWR1affrQ0YAAGFKI8kwpwhD7yBKlfn4yfFgKGmryI
TMVkW+itwwiNkFhWeqyH+gbRSUDv3VohBN075SKlido9+JggB4GtaHswhK+VYY87q9Tm23oght/l
rVf3VeCjv+bXEcP7UwjhYc6zzuuWODPxemQXA2hj6N2BBX2PohZ17dydbG1NC4y9mvGDK567aaui
xjDctm2xqxXyO31LwFwKZHIS+m7kmUUVTzuZKjJUhXpIooEMmboumm7c4uIFZdRkiGnKGkIjUZas
0p4gQ6yGr6UTXssF2frQJm4K1JLIIhwNT087tCnQeHQKHMrSuPCntgnWsg67onQg0Hcoxy7kAbdI
X4MCdWbI5sABuhOwEjCPGOvUDVRIJAtSEqSK3LdrVZc+bLSXkjT8wCX9BnNy40ayakSQT03rVcF0
F3fTVfgURVhCKBMKxaSxYFOuHFh71dAUa9mM7I0aKgDOsdit9Qme8yLmuOuMtMayGYWi1mwdN+96
DHfzaBmdpjOj06hgYJo6YbMfjBqbgEBG4PavRaJGg/kZY97zNud1y4af5tUwrL1pBgQSL0IkCRDP
vSgpg3Y7S+YPLUFOL9SUDSo1wKWWCIOxAKfErJgktZmB6dB/tf08zKvKauCVNs4NYlCMPRLYOQ0C
MQuyJbhp5maH5FIPpR7liyoksU1D7ZkY/2J3bknXYYgxBQyyFdL6hEwXhI7dqgukbimKSVMuBhVc
BlQd/uouiz7rpSsqVijtqHh5iC4ksmHWncJndECQ1AuXljCe63stAhCVnYhOqDN0J2AvSWFfz8a8
DZso3U56dyNLmrIXE6QG1b0ehLuuyUg/1koCs+HAc5XsQ8O8NYPgBTfPu2YMWkiEIwHs4Mpubex4
LBm8UF0G2bZOVEZ8y50zwHjVbfCAfUgOenNZ1ixhBoBHw25on7J0XEJCnp000zbIoi2Wp8F6HAnw
MgZpF11oOMi/ChgxvmSbMfjf5kZgV+Hdg3YUaFnrmkDXvNM1KS+2qsDOqt+d3jxtLTLCAAXAyLch
3HiFkICYwGIn1JE1nLAoKi3NYx0UrV9pIHakOvWr1oT4iryXPyTwpEq9oMU9d8+XjrXoDGtJkuz1
O8sYH3Q56/cZWQcTcYzIDNPNCb5PkJj9jpfzXVbkYp0RQQLKlq2xZtxmOWmtbGgUL9MDoH2nRPHP
TwBUjHHV6n20UpYQ3aXbLUpflqlBB1pnUDvEsVusBqLlimRNPK7msogRWeIq1VFZ+llU/RTX5jKZ
rZ7ne7lenyYxOhWWId/3et3txWRup8YD5wujAj3LiUh6gBVIDZNIH8wRwjHigf1ynGhBtImJdooM
31LU1zwZU/E4gAJt9oGuEdGW1V8qogKrKehOcn7aDPYUhYgWhN/huNjkG5brOy6PvMBEXmbhvOTZ
VqwZrbGefbEqOw/rxADQmpLidw2xrpaAbPQN3NFm0onz/rXjPgfkYqoakfXlOAIMJ0qz2M35EMsa
Ufp0GDHfZd2TPVQ8p/+qIkpiN+fTuRzqUkcsKwAV6VD2AZvE1vuXlf84K1Z82ef5VM+HE+vPC8Q1
+/QzPhVFLWCuMz2QMRlRw5WK8+W87PpT9T/+kj+v/2PVP520lS0IGpixekrHvELK7DDqcXgoJgVu
eSUrCJHAJRIrTpNSkkZY6mQBvFp4qxTFvJE98ZLwyofGg0X4DncKtJxtREb5qP+x2KCGCGApBp+t
nMAEOOmAlFKrAaEvzHYvqSAgUVdhL2JeTOC39tv6pOA/0yv1tkxtgHANqXj4afmw/Ah4aG7ZADaS
+Yyi/d87eAqbiK0uGNQJKRhwV3yIPKDyNxaIbxGuF+HvC5p2jOQFp7M0+xdgrQjzX2YvmxRD2m77
Beq1RE/FpO4JpooSdgqjp8f0AwR895wryApnIp9B2gDFtxM5wSUAk4mlovhp6WBrr7lBh8RErIfg
qaP5dlG9mcoSlQoRBuxiKcX+oUTNI7YdyR8T9Snqw49AheN0way2y4sW0xmG0ObEvjql3/KJ2Gys
0fbNIyCbcgHhdVuReVDw7Wh7kl02jsthEfin5Vpo7Y9skLLFdgDN8eVFE6UTwXhbt3ZmNPyYB+e2
yk7I/i8/6ZRAyK+GZJ2LBkEsE5eBttfasd3l/NTli9lPBXiAf13FMrPonyc2werMzgzvZAATErkH
ekqvvSJrfjk7C8NkqYKeHO2qlr6Wo2L4cg2pHxYybaAsjdVmspH6O2n3Y73wQYHDtYjbZ9hObwXU
V+0qENIRrpluaqkK0A+w1k6CNLYGO1nsX5zXyUTmsFVvZi1v6b1pd+eKS21xP8Vs3nXfY22KsNsh
WzoVcTKvxFFEykYoo0tneoBIKc0Tv1JBjKZIUMR0m0H2lQxU1WS0+XDVyZYOdZl4uMgrDIL+00y/
UGJZfJL+uhNC8f0yK0qRrf1M0dvWibvjMZ04vCXElWO54CXAKqAim1z4JZdM3BnxbAdY6qwMhhcn
gvvi14h1YjItt/wyK9aeH+jlZv9pVlS+XJjLtl921eb9SN/jSrxy4lkTJyNm0bOhD3aZF6Xzwhml
WECXUFDFwRGdRMZkNj6l5Rhr8iaLMxjFq3YuivdbnA09v79ewEQc6HLKuEvY8O/1o+R0jyIDFy9f
0xBjCVCbS5GwCYiMYNLfizovN07YY6mGvrPsi+rn4mm5atHqREaF7tPSMIgnVZQuk8uyac70Ncpl
fqmQovx7GyR+e9srfPJF0RH9U1E8n305jzdGfDXC31/3lJsCVUxzdDI6x0vyzdS/EbXkRPR6r9qq
vBMXG4VodEOWQ12u/WWZVXSMzANDAli5dISXyuKQl9nLtqJ0uY2XFZf9fdk2yp+6BPUMcS1Ew9lZ
YZ0jxMGlEm8eVzxpD2L+fPJzCUiKbCXalQsN4vIMipvnzB+BBEhAPGMI+4EOFcWw6+jKiCflz0Wx
9bmpGoup2dolKPyl84byK9+OpS05Z22Xklh2mRVrseD7N+uJzYbT90HBauJ89ktb0osHVJyqWHiy
l8f4/DCLpY6ad7N/2eBTLVH8Oi82Ou/1vK9/3vTTekmpo1VrPiozSi2iwRefEVESe/zTsksVsfbM
XRHFy0Tcj8usKInt/nGvpUgxXDYRFb8c6k/Lvuz1y5GCpcEfZb/uwo4x+tK1J5Kg9RWK48sLfpnM
tgYuexB3/u9rLsvmLOPNEvOVIDycNxfNrdj5peqnNaJ40tEsUUgSn59oUzCcLi/Kp/lzUbxXn5aK
eVH/8+uJIgaGDuSvoXY3SM2M1Xe58U1V1m/TGX0UjJ/XRo78VlsRfHOGp2TM0TtqOvmJ5gRs81ha
d8SF0VNGw/GpTJod8kQycFxzest1tDAq/FFV5eTcYlpZeciBPyQxzlBFDSpfjpNwhyDTiHfuPVIg
Kj/wRFCvSUtEzyJE74I23uHQdJytiHAjcZJFtRJ98D4DzmoRretHcy2JNu7rDz43J3MOHHsZVM3Z
6J2dVcTnVXxoLxPn8rUVCxPxyb18jS81/7RMfLrFbs9H+FOd8xGGxEGTfINFC0O/pUu3TGzx7l7m
naXfNxI6JywmvpvL/LB8JM4L/7j+y+am0aLAa1olyMKlURObZ7aVxzeiZp9UzVodqzuxYhIjqD8X
oyCFg5cW35UI6TelACrUTMMqxduTz6YerOIh/G7lx04qudHF8xBj/Rflr0mGq0PU1FsCdtZ+kJHT
YByF2k2rPzdlhJOneURC4FrL+/9i70yWG2fSLPsutW6kAQ4H4FjUhgNIiiI1jxuYQgphHh3z09dB
WlZa1aIXvW/L33IVg4IE3L/h3nO/EpXWn4rQRaEL58PpncdwMr9rEZKEwvG8Tyj9jyNygq1egK7I
pBw3S7noXW/F5s6IDL1rdI8+wCnyXZF2zDWZMx468p3aTzeKHShXVIaNoTr+ivsoN6NjOHaEIs5g
spMFedYYV0uQ5Proh9qEZ5eRrrEUR67498wFEptUuDWgWL66ff8RxRO65JwIY8cWu4k5G1O+gSkY
g/BNo9YJfIhGyPfcFTQ+2UwKZlRHEVMK12YPahKBGmbRtg4ZWsxQJ7YQsjcyGhfkwsj+5YpcK2X1
Y1j+nTRY5i9Dd3Br47cgNW5fGFAqa8wWSe685q7ED8Zgrqkr736I0694HlALL/aWCcFeV+Fb7zYP
qkihMiXNNidUnMVBshV/bL/srv3MAh84QeCkTuC1ITzqovyZFfJXY6gJmpymgCaZ4LWshFlh+nf0
fd+eHxs35pog6EHzWtCPbK0xlycAPTUxhsx5S9KTJOO1ZYXOhmWxRVihmdzke9o2Juc63gBBQP+E
bQxolxsQ49UGBDdQfrJE8FVeBFYN+nT0ECcpA2cGYwsL6B7AahONn00caKPOztzIHUz5XdvoF38J
7Z3nRcB8lf+UTt28RXySrCGu73GcHrJiMp4rHxU9hOlng8CVrSd8ueGASs+9FV7KpQX/G2GjqG34
83FinsvWAf41kMrTj/Kg/OZrLqAHwuwSKIqk2sxuoW89S48H1yg/CMwrSczbihzbMSsJBuWW9wIr
84vuk65S5mBG9XCcoHfyz50YOpeMmXoy7wpr+OOOOBl9Wd2AbnNvG3sMbA+t7Hr6x/Z66jFv2k2k
jpSYVua8vG376BADisHQ3WEzObFdRCxfJx9yAqdJHGdJ6MCxuCM/cqTPZVfhW+0HRrufwnc0Ibwu
2dGseXT549VWDPfGJCB8Kp/aIUtvSgcSnltZOx456wp1BBcIFBrZjmd/SdTTmFu4gWhPQgk4doxu
p7bUR0CVWxLdCKEUFeat/m/kJaCKx+xHrTlhmmzPtMVCVXbudW7jrXDHJ9Gbfxa3FBdOiowJQg/T
1ZQf2TT3G1Fz/LdN856njtwnPqx/g0CAQacnQqXANvbx19KhefTtnPIzT/dtKN+rQFTgvTJXf7oj
q4R0fo9Gsr+WTtwSOPtpqB57HaRSePN7U0Pu+C5BOj+kZtFuamjNQYT0dnJiYzvYLSG6Cg+r5Y4f
wnN5SJgRz0lCeorhfVtEWCExKrI7l2SoxLWxjVQWUQam9zxHxERbWlT7KpxyIivF1tecGJDRMBiZ
eDfWXWJeF822rv2fglEb5tpDHc7LbR6XDx4cMMax097zTplLr2nlb1CODQbVOCd5/AgmelLEtzEp
PVaCuWfpwLe3swehcJq1yZXrz3UydKqNd4r4Hvdz81SZrfiOyk09VG9jiVNHqtgMxjyExMcHaVj5
eUyJwQbule+i+VU4w5s/FkaQz/N+Ehz+FJj3hVOcR7JnALItpPXWGCCU7LDkNby1vbRtfmjndYAu
f9OEbwtgIyf39nahXyX1zkb4Hv6kRZxVi+VTpuGDCJN91YZpQJioXrPfgAqtQ3LT4EOorItCByfb
errKCY5NIrEyJTP3Emn2yJCmdr6lniGstv0FG+weG6SeUPXBm4O3HuysoIOXzGmX8tS1bcL92pen
hjxSJJuyZ6HJWx6R47LJxTweOr7UuRlXkFnXbBRL5qBmaZP4dXtMSNDdkBfEfCUZeAP7kX02g92g
rVJOF48o42aS3U75H3XHzlS0rIJgYv4aUfcdLQPwAxtGmu2d7GooeKFEAJMAjicmttKJo4u9iBfH
rJtNOWfZuTfsG3v+ajR0xRziz38jFYnUK9LhxFJuUzmYSqdUHvKGw5KjAV47PpdhKMAFtfqsIo80
Veb9b5yPZ9cn8DkyeVBLkjp6m8NKWEa9B2T6yHR5B5APvCKf2C6zIWTZWfyZWtU1VZWFW4ONXdeC
4GaWfxHkQROfcvYBee760P1Dx3zQDcNaP7mwFMcIkrrzhrUei9AwughX1Nu+UdfQBDppQ5Xe9IPF
tsqdHpwEpHqdwzuS1XLEru2fb0hPYlDC6wh5/SW3+HQjxvQkZ7hyaydvRBapff4Vhmz1jaVH0JtS
YydRf0zm18F06+1gPDR5ltwIx32YZkyx2CjiyA4YHtkbJebbFYG1bZS/1/O6vZn6T7bbvKAhf1Al
C+MYkifhFNZLBlz0gewccJeVOKh4PPU5nxA024AMjfRsmY1PrOS+rW/HSfuPEbnrp1Zu4Kcve+Ei
/PbWvHYAmAC9x2NqzjcZG+Uca1oaOfezmwwc43a244a6ERAst2Q+QaMkvrkUq0uhK6Z9mFgcfUvy
1AuU6XPhUk03BjvM0ofdb+hoLwxU07ppXkLr3lvyazYOyCs+bX/JsDsOjLZEs7fjZdqb7rQOfhwy
fWN01U4yr48tCuo+wTY6kClQZ2dpvM9j5mGuRicsyJXZDokmM87cNK29PE8AYhLd8DGUuA15SMSO
u4v8CcyOo3I+yGLfT0V9Ho3cwjaNjdieivyYDOMruiv0xCVZQCvQ2PUw5MVgvLzGYLMf9yffnXcO
8ZoHExQTSvP7mChfIsA4JyO4pPXymNoBk2FSGzEoRebVM8LpGo5N4Gcsn0S6CrXmLyZtuIqc+Kcu
cRnB0t2zr+WTSKwgPlUeVqMqGe4W4npr+wmVBE6nhACgqeNCzZF7R1lLgVkvN9xKbIL7hleQnISw
0O8D6osdTJQP5Qwnv/esjanJgvPj32LOPlCamBuTucRtC0wbWB82DGdwQLKqP8TyPTtFCLwySvGM
kMke6Jx4bghlT7H3VtD/sI5WFUHZtbu36uS2cC6e8elFcXNIenqH2Tgb4zLejuuuajbcQFfULVFH
KcZpWpVZ/JgMRLIR8kniEojaDGRZMnMoN6KBjm95bH3HASbtJsuLe4TO6Wkc+1c1q1+SLUjgKFwb
rhwmjHi+DMgAspZkX1d186F1tpARkC9kfX1KjHtfIHaekSzyQrUn4a0mvxQzXzS5J6F955bmgp6h
wD+J3pWv6pgjDg6M93IUFOqVX50FDL6yQPbtOvIp4XTw1IkT/aVY1M5lTHU223sA8H4Aa/h76eVv
WBIulSABSlLkQ4W8dHmc7qDMHVPSsIMmrXZuTxpb5fjzaQzDKyB8CHDNyVt3hQn7ziXpx0OZNi0U
APIposRM9gVpL3XO4Wfr8b6fiHKgDqKqyg+LnrEBED67afyRIjwzD8YE8tAGWDmlhXwolh2iFxah
8dE3cF7N7ZWciPbalTNSkrg17sirCdq6DEA2E6xDA20ps7xmuLNlt7YmY0Pwm/osCsGC0CaFvXZV
w9OvXmIXCAMVAIH0j6lHgJslD3LAGdzbU80wVqe73B1v83LZk4NnEXYgXufG+vGWiOBuJ6VZIM0k
qB27wAqdHmgb3puKeOUezUFuujAostHDZsb1aZHHiBP4MPUoCXxvP/Hz35Cc8DIiWrgp0/vetNcK
nSQ6VRZfZeHdegkDIMdv4HLMqCx6yxnOeADI/IhOec9TOArQdX5ePE29+naUM75Xyn9rWuwz2s5B
NRjuLuxJv6PcPU42z1curwTSiFdiSd40yh4WpNaeKDm86aXYxaWNObTTY2ACqt+GDQEGZfpad7J4
0t1IsEGOxH9B7JQmxkuZzkmgzQ497UymN1md9GrLmxuTN29OeRArvkvXSXlyKr2L2nnZh1MfBy71
QDtX9U4hTAPFcjNb8W4w7Otoj7goyPQ61PPq35ogOcK7HEVukVvoz0ew9wToYYlp3R7SiaTQEdM0
biMoZDuvxaY/RA+C+yYwvJE9TM6Vm6H5skjzYbyJWMXaLAvJIATE9Fxn+CKnRmPQ1AMlR+xle+LA
bnJu/5t2nI9jVne8+jVQk47hc65uM5MYrqTvnLeCdimNWOWDBVVbp8V2EyJhWwY8NMrsCgw0uNZa
1mJTC1oQTu+wIxqGDK6ivevwOk45zQcnWZ4hefdmnJhFHtImzpAElxH1fLy4G1fSJQ9KH4qEU7Mo
5uOs04fC9ap97E8nXupqn4YE1qWddwddPAzUZOP9dzEH1u3wkBYVZwPirdiTbE5a1GkEhOJDXTpe
OJ7AwEo4/aPSsW5i344DgpFezRRftuDSWq0LB9/D8awV4cZt9TiN+lUlj7HsXiHQlts+ysCaKPy2
qXvi22gj7WIW2xo+Vl5PqmWXYS7s3J70is7DOU20xFbF/mtc6xhibf9Ahpx7QFFWHsiA2DhWmu36
ljQja7GsO0sUyOlCihmrFWI3RgSVx785n+W2MWb/UCfZ32R0/7C/P6w/IrHB/afDlIvMk/ylnUam
YXN3dLro4BcpaB2YSDu4HCLUAYkVt4lPcqLd77Kmc86/TWNkN2GIX5Ar4lHQguBxTutARgXVUWRv
nIWvtHaGgL4CU6+Orz20tw3pXni2+wUNXttzDfQvi+jfCysS14pP765b2qs5JetGoPKYgpR6jSsq
A7+1n1K17mBdD2pCt84g5ru+qdpAW/bqVZ/qTUkOxt7rU9LJrG7z/7XFZZd08/Nc//3P//j6KRhn
Jrprk+/uf+qELWGasAj/71xDdNJtlPwvbfG/fs+/tMXK/IeSpuVLzxQWwl0blfC/0IbK+QfkQskE
jTQn1yOg59/aYtv5t5bYNv9hO550faRTnoX89/9JSoyJ5n9LiaXv+S7/cxAUS0nNzd9Uf389JmWk
//M/rP/jC9CXYaVyYDD1X5oloB0Y5Zfm13fcm8lA5dj72UtSNLemzfAgpn1ThJjc5It1mTEcejHe
tEix2S6mjIyTkEuMRVV0HI0UrxWG/bD1GSVrP97q0cIvY1zVqNcICMietbJ/29msd7b0/i54gkzX
8M+pPSRBHpPvV6WSyNsh22mUARtrstpg8gzsJTHW9SxlYFLk9X50Omxpeo73NvOeQryPCPI6h3hv
nQI6dSvnHtsV/ONs9Yrb+mIUswpaAwEkv3OgI6ItGkObeVlhbOJM/JCUEGFhwkGfHWOT8hQ91rWs
5KfVziV/IK0zWXGQVMwvmcf3YU7tozV7bx/M7zJCtEkJ+qsrBWZcb5PM9bYemCI1jyNUYgftqiS4
Jo3jJ/jODyCe4o3yUfW2ifr2qXyFM8V7cwiJHdSM7fCVLfyUzmOaIYV16pe+AwqyZOeqXJBwoNME
aIFpv5iJhqmBLJN/Q60Q9eMO9uOD4c5/UYvcppGLRddm7hYRTbcckskKGBCDHMjr8WRznvMfUgNs
lubJWRrsWPiO+azuzWp55fRN1yhpiFHAVNjEDPu2a0hMNzuilejJ+haWhufiFyxIvZ27CW2QUD/k
O1E6GL9iCHedcVOZ9K8Cju7ifPsCmW9ZvpURVykEn6h3vjOP+Bajq+9m/lnh0t57ffcWFvK29vHn
g9QDAiBo9pVuyS1wwXP0D4sxY78t1OPYyQ+D9acEC2jLWwYjPzVxxVnXv5EpeTuLRW5KxqSutvXe
9sW+0PJWGuOaB0YQEjpzY8Zzns+B8mLJo5A9Crv+CQf/ICHeDw3aWntejlVV3HQlfIFpImqSIMTo
PPqAEJTl76h720ANK0MpiuBg6ycnJBvEnL9t5y+6TQaGsenv7SWBqyFNonP51POsgz1gdRddS1hT
klcmHPNLrSrmtX0Ib61Eiq8d1weyNT+mcVowzg9j9AbpSWZz/5TD+e+y5sjBUuAbP3diYgmbTM/T
QESNARPK1kQBET4Rnhw/fF86wkrV7Ajyd4K8IXhYpYY8KzFdhsFmkGMUOyfVyOA9AkftSJIwmOBS
J2GW1r8HbciX2YTAvHXP5M7seXznUD9r1cenOG5mbrbx09rOYVTus65R2xR5sxe71QXS42dpRP6J
xK+XdLJhHAAZam0SPsZluU2N5LaqeHYn4ooO1rB8xAMpxfHQ3padnAMd0p0a48zkSN5VmWq33sgI
xJ/6Yxgmxh5jRBz0nn4YVGIerR9jrv1Tl0UOwv0J/GGCJ68CE+TPmXsuu/UfXU/3qkwpaigft/wC
hJRNyHpAHciP8A+jZRk7s9dqK+Ix2sqsqRFB0W0TssJjFP9JDLBx9dQ8TbNi6miaM+DHHBaVUz94
FmyoeoKllpJZRsAXGJcqbALXe88M37o6dU+zgMPaT4AFOtG37rLhEFbidWwT91gxV9/EPUPyJurl
hrcCfJUEHKMYtQQFbKm5qBRDm2akGadDnUT9kfeeE7Cq6M9UskT7COYo33IpkmcgA7vFavGkjwMQ
DotuSU5us3eUtUbNe7cjyEGMAQb/noiWh0mf4Z2Hpi6CYiETsW33jeUO+3rwL2k3ePxuaJL/zCAb
TQk/EAx6m7mvODq8HQvWYGjIL9MiC6Yubh+ryDpFBO7uzXrdP4wuyBvXO+uGdGzSQJs7F7yajsoX
hGphQEbAwab4QdzGKjNOPrlAi71cwsdkLJiQedODSfhPvNj+PmN4cjtK7VGoE1NuoDN/7Uoisszp
kk5yvLMUF4ryw+8iNfj7kf8zsI2JYPhjpGQlD3qp965Dq6Ms60Xo9LVoDTvQZQJngGmWTogY9RnY
7QuzvkOhzJx8KE+AWre+7VhHJxnmXTyUYq8dBdRk7s9qivKgD8OOMBuzhjv0YSixonDUTTybMqCZ
p3HzVcGeafqIvb66Ijh+xbiw0iVhDLTEWdUpvBIH7yBzIuPRWVhItZFJKm7zGKMu2vquHt+l0MuV
rMbHoXJQfrJFP1gxXC3bA4pnqXY52TpZXirDvFdNMZ2nTBEhPjXFocZlX6VLjMBqmN7j2rpwoYHi
a+3kZq7vy4p5ERlN0A+aUJ9dwOlaxBMBPyvIaij1HbgaFkoZJ2nmH8qwurIV+OpFn5wKRXqA3bUf
zshEANS6ubNpRxlxjrc9RfAdCc9XEdXLvnPIU8Fa9Ie7xn1jXPsyi+e8G6YziVIl0zb/aSiRLwrV
vmVL/j3YUMzjJPR2PEvHRVEhjztfLCpGA+UcWtP70Uh8NtJ139NY+BurTq+jjyqd3KZuGQ6xzXRu
hnZ8S2e1reoZKly/t0djeCyHNYUr9+9UXA87m0Hiwbca9sJcxjkM5KtK5SUuGh9MpRRUImRjrgkt
JJgazyYvNGjy7iP1vCyQjVke2irrdqaabT7YiEAqBOc7H6nkPlqYc3oZxvW+JiPcqUt/V7htfAPu
GGQUMLzUEReawINbGYeQp+rULtyBA8ahK7MdxuntqVl8ygyuE6E894xBhurk4585fllVf5h+3l/F
+n+z2XwpUg8sAJ01HfQgMlgXBAfWRS22rlzXPu2Kk2R0QSRTTZ5oVfDJ+GKVQRdwsaz0k/UZB4lb
rfdSjrlH9e629ml+mUe3cOBdJsoLpyU2E4wAOn6L2tc+/tXd5+x3FQ2khlXoNc8RW77HtDv7MQPv
qfWKQ1VRSGBsAPyRLXo7zkg0azfK7mRxmF1GT2UJCc6d7JqZwfJqmvraD+mwLebJYDRbXSyJ3KP1
uvacVd5XjBtoa8Xrd5zl9bmBlgEpIIwAWEsG2yfB9nPvmbUFmSP/Sznk4xlncWlmKmSsxoexpBaX
5iLeWlEO+852up1tGHBQO14VKXZtC32ng95MGicI2Wb4FbLcWd5x0GX8LovJOrgFkJp6WKixKpfG
MoQlljg41qkrw2MiqbMF4IegF3W7y0r9nSobF0vt1EfROwEJpseEvU3TO+MlH68KEceZaGH1sD4y
JII4D9PwODbECDaYqnaG2wlQNEuzRwFy4/OwwalN3BtftFzMQ/7Y2263j6lugzaKLpNHqS8mtOO1
i+TE8gzC2qtkw0wpqOeyvG/LdJcp/WB6nb5nAlbdraRh4P0Arhb7Wdn9c0YMPBPdmsA6q2lgXXoT
fj4bJJMPXbHKO39vea1NPKrLvtyt7K3uXY9HoP5DcmV2JqWAPLaEX8biHhFenO3rUog73/0sAAHv
wlrkR69oShJoJ2w29e1ciA9nDaHvxrjcpgNbt4zkemXikTNmLumhX6wt3brc1zVXAe6ZG0tNd1VR
kiU6e5/DDCemLjKonOldxMBusJhCOm3PaLU8MWQ6GUW6L0lzylBCuJU+GTFjiX4OL0Zd/iX7GKbt
a2P5f7wWc0OJo1iIUzaqP+FY/Y3ROjjJh6/6uzkBfkx77762vgOC+GtInBPbpsMU2afE8S/UpneG
KU9hCJkp7O4YR8GUMHeRR9Rnl4ESoojo7WWDZ4iplw4Icjh0iWKAoQ/G0gad0R06d3l1JoDaVSp2
ph2XGxMqirUsR2k7j7YOWZR53h+nX3Yq6m4nXT/xC9GND3FQixodgvvMTdttkuTvQOG9yWf9Fmo7
QGHVbWPiM7JmPIgOaFE3ZnDbeutSM8BsXtdfhD/xRTk+klyc/On42Eg4L4UDa0ZaT5XVnrVgIINc
hEzThpt2ZRzO7gPgfLir3m8PTzWKEmebEey35oSQcwlFoQ/WFVOzyEC19VNXRW9j+xD5BFQ1xXMX
3TukGBoWVJglQsou/7ryXtvoONa/EGn7ERXSZvKXM3NtliYIP1KZvzYSqSd/Lw01djl9gb/yIgxM
npV8AhnMWsoCpWPEYq8maGLmyKDGs8ONocJ9MYICI5t+fUGgKBVr8uvOnZOzlySnqiLWMI6Q/9bg
WVAD0HqcInTxm8YkiWWR/sFhBbuI5IJJtPtGppushMIyA+0/YfIprY9J6/ex1bdTDz25+SKY+wXW
lM4evdAS19qog9mZvg3m5ov6lJ73FsYxBJ3iueyTR0IpP7XEJUl1zWKLUMH6IKf4WOvqjz2bKL0E
KDMKlp4YJFyFG+HNT/gnn12i1A9GJN69KLu4s31MkS0Uw1PBPKmnxKGgR7tOWONoz9ua9QTE7mdn
yI/xXd1yubLFDYzCnncG8XAr5YmOLN8i5YRIVUEyTmrF25B2AbnOhijudciTUgvKQ7OmefDQ2OvJ
vytumIGyn+95nfruLHEXbYGPOaOxMR4HULBGIe6bHnQQa8aII6KvskvMSLi2IMQ00SMRNXwY3fRU
qPlZLQBLdXLjZigMOhGgXrqOZbfG3dyZzXzXCo+Je2UcO9Vcm1WzRhvmJsnONZxbRgNvg+NtDIyE
8eiQZi5tnEDJR5+ZDwCsvHnNwMTrgO7h0TV68GigkQacvwNIFVuymysvvptgVp2u/EtvJbc0igUS
1otPkCxXY1ZXRwJKm55bq7hvTACkWtxEy0tn6kOLlIP6biMVCMaInGrbuvfd6AVy9inxUkTT/k3V
86QNFpucJkiLkE+AO5X57n07qWNEkmFUZmobyvkD7dE/j0zw5qyy9Ic2zEdXxV8mCpKwOKLB+a6i
hJ2j/VRU+jyP1R+T6OXZ6HFt6mclDnGW3/kK16MXooGi3SqKk5LJA7ustWEkAUn/Wk744PbhJ4xK
X02fXte8RhxwqBX3FUrUNnd/utiMeP7Vy1DIF9PSP35n/Ik6yFvQ36rQ3FW+f8uicueOxAQXBzPt
aBh4WCIn/ajS+qtTFG+xJEaduIwCPFn4XOp1N2FiCx/wfzbRRVb1uR5GYzuNfguhgtcenje54wpG
2PwrWH1uvMZ8KyfmU5mzVsCIhjzrvevUS5E5e23414lioqyd99Fudpxp26gern1m7+v8ozfSr5Lv
JPSzp76K9yk00llWwF388tDDlTVMenSnf+LAgGJmINGpYdPUGEzc6d7NiEMu4oO2m6PJvi6lsbBT
C8VF+JSm8SmV7CnEfOkdHm18IE5/P5FlxC6oZkzsrdQ5YazH4tEbmn2cNcwQDH025Kd3ZdB4pwTV
CMMx9nnJGG/m5DVpWBDWed+tapyfls1FM8i7JAslbTt2dCzm7CY4MPPhaKnS3cg+e2w4XQsS6Fkd
ie1sgMbL2eHEWDAihX03S0tmJOPDXBLn2WTGc8u1yd61vsytuGlMO6gs73WpeapniLtlYgbtzErX
cq+d/1CnzUPmENik6/KD0N3AS1uatuUeN/lGgAQYZ/Nx9Bk62UDt3fbNn6qHxm4bBl8lnSm6OjuH
QEvMMEw58uEi48hEDjDlyMHBdMJMGRFO9dgdWER9WpX7YCEfKK1rmeR3RVecXMM8WN14V64JRU6x
nS29tzJao6nZOSuZtHop3fo8e8Ntb6dsZFFT6vLdn5dnHNpPsp4A7c2XejFYpYcA7OwGM3/B0ltX
DnFvPQHaFHpNuBwq2kAELx2HiZuGO0FMG+OcHTxPW3i3TdG9x/ZhYtsfTfLRscf71ivf4+LOSMpz
Krlx6f5Mf7ph039sSR3t7Xcr7ymTJSnBGaWBGzSsbtO4fTeH9Jn1bivZdKW7YfIujB6v2I147Sv9
2lGet4n+VG50oQCm0oJxrlEYDO6D04bdfv2zSnO+jZlSlDPYvy4xHoS7K7zqp436fWr/88H3RlZ6
dcG3QhTd6Mi/Jh1tFPa/WrCE1Db43mov/Pkts0bIwfYBYXZsledJDHtlNn/xcerNLCwSupa3tikJ
7GYxtoSUOMO96xK/0Bj1TIkP1T2Otug0b9fvq+mrj8EdXn3RfRY6v3aNwz44P/TVHgvGo6jX5YzJ
TM2d20s5/+Qy+k1S9DAmIhTPSgAmSAQcdv8YZrTCcsG7H5JqudaI5OjZbC751TNdFMwyKno7vIsM
76kcQxZM+OHS1MOS34Amrqqnrn1aIM52M6Q6VqDs1UtAavqYyTI/Wqw0mWRvdERkvdOPWARrxpNt
Dr0XdDSwtICBSrJtnP4SWpiG/JK9KA36Uyo/yUC8o3OlYALqpLz5IV9Onl8+kbPLcTUs7+2AYMmr
6gPRjnvHLbEbux8ECEL864bdbBc/2H9vJrR9Tbke4K/54MqdnRuCRxZivO3zbljMTZt+IXQgJR4u
ZK7QqxL4Nl094m5/J11x7UGnWhAm7is9XCqe5ZscwWWXTcTpJYO6kezUjSIxofOy7m+qeT82LvpW
ptu4p45VSn1kK/Wbs2ZfI32P2l+GfW+E5u3C+elaVEYssgJpx/59J03mdj5HnV4SFMG08EFWR+HG
d4Bw9HMZcapB7G/KjdoNne/ROXeKZYJ+mirR7kmlj/eOjo69CwJcx9EzHcGfJZZZADmoPfUDI/Mo
J9ivhURrqzi5iHjGvdXI59T170OrEYdR2vfuKO90C8/At43Xxs8dvsboeTEIZQ3L19DxiHPtMo3f
sTd2cdfIY1pn0yHPyb/LhUXdXPqIH9KNhRR371qtIrNBk8aY+zuTcDhRhXaQlBP0AjQw0n13gFps
NK1eQi0Htjwy9rJ5dAyz37Z12u1EP6B0wUhcRCw+W00/pURZgegGWDIo/9A0mk8omQPG7N11E9ae
v/Pj5tSGg/1S5d8sGb7a8SrhfxEb/dLWayJCoo6lx1dYhHtTAPskP5sO+cDGGWim51AJrTucyKcZ
L32Cdk0UBB6EwlNUIWSuC97goj85GB+o32pJAigb+bRoTnbeQO80oJSx0r9N597j2+irja8h5YZp
+OmMlKd4OJOtoVvnEHv0nBOPkp1JsancAUjigGXGgf8oBrc4O1X2hIvubzosuEZ9HfguPx5JeVxq
7n3cTr+FUlx3b6i36ACwdeX2i5HK1ypGJoVe6EmvT3LbshbpVMKdaAFzySsFzVl14ICRq+GnXzat
FxDrK1i4j5DouZ6KPt7RqaL8W7O+79PUfp4Q0sdAn+U9a/kz9JI7rGb7zOKRRT+EujocP0iF/1nk
wVXF0c3jZlMZ+NQWeVqq/G9vMuFdFQgWwIjZwcOCceO1HuEJG8586oU8I2n8wxV3Mcd5AhdBhyvb
ER63bi+VJSjBvy1SFeX9ouo/hUBqr4wGOAcHk4oQUof6kf4aNk1HBKi3jg5ra9n4MYRMy/7Ja/Zh
5P9CnkHVn1AkOAh+6j1SkVVqc5CsqDu+goIXuPDFaWLpIA3jME7eM4G6H6EmNSUBGU08hHSdE1nw
L2GCml4Y1okr29nwxFwRVFskO3VH0VWUCdMPbRWrqz7/cuGfZBViBvTJxX+xdybLcSNdln6Vtt4j
zeEYHFh0LWKeSQYnSRsYBwnzPOPp+0Pwr8pMdVda1brb0iwyIihKJAJwXL/3nO+AKsq+6y6mfogu
vdCvfRR+ih6pFTpYPzLeZTWeIy+m1sqGDzFYu9jpX4yQTYmCZD7Vz6Ln7uNWH1r+anRmsEcbQtoG
mhmTK5mWtAYgBUQAZ2PQ+PRlLXQ97C5KBNQWd8XIM+xFJLV35QsQmKQsVNBNbOy53XBhyPVq0y2E
GDL8DIIK+P0q6Z0rM5RVKbyNQOnM7aJ69IfkSaYkXXgelUfwkLfJ0QJTeeobsafD3LFLBPZKvzoj
tRDpkGYfxnxgFGJXe5rTn3bj7WLQDeySVuixF2TFwAi35Rn84JtPfb80PQv0fb8doAv7M6JR6PvB
7n8mdvzd8ppvQlh3jYZyAAHIox8irY4+x+ynj3PHyqgbzYZ2urKOKtXPmmuDgie2wJiAYY/tpdJd
l19kRPE/vOmmmH0kSixQdawKESWkQDiPdYi2XBVv5ISzMoqJOibhpIOOwcl59vtuXBLUfHSFTsJm
UfzUQniRzBSrSV7MPHgIG/Xd7dxnNBXbyUow0OSoUURPMVLV60FL7x3NrBZp1bz4JSPFqNuWz2Sv
30UKaYxbBeh20LC1Q/6T/CzkZ9l9l4Fs1xumsiaJHY0OL9klGl0jSZ5ubx2sEKp1h9uDW8X917Pb
S21++dt7v7387dtu3/H194U1Gl6D0VPqUIraj2GU6/iwOYRV2anlze10szhlzAoYMU/XDKfj4uYi
k/9Bib29/K++N9zcaR5tEdWH8ZfdckTas0IWgChsZk7cOLW3h9tLV6lmr6bnSrRdc/wyPH55h6Hs
oCtN5UJ4BTEsGI3/ZXw3ATRN65tV+su9fXs6NfodqYLD5stbePPp3R7+tAZrAHNzm/ArI3GbLcLo
/ZfV8y+uz5sX9Pa6GGEl9bQskBaRylpCLxl80rr/JKXe3ru9vH1BOT7kmj+/XOtQT1QSJ0vuF/0y
N51c0LPkzSJ7MYeuYaIJ7pUJGsxXU3JjEz0KgziASmoCGb09+/Ph9l6qlRoa0Xen6O49rf9MgNbs
7SpHvefEJ8enHaeM8H1ifHNBhj1SAMyCzZ5kbXMXuyNbUZpviWCJg+21cWT/M26cnl0qD8DK9vh3
y2NBFuPKxec/TiyThkXcdzqAwIxj3dv7TnbXhcV4qMxxp5McZNpjd4kr4g+UpYYlgeTfB6tY6T43
QXbLi3wA/t+NyQEN8jmarPxC1Cyp7nU3rqfcjbe+TSJ9/EuoEtibYx7cth+Jhp2uDlingzQ9yNQQ
hMVYvldRUO66zIvZWy+ius8udVm0l8YsXVZU+8iUAa9lpdYo2feqRLs+1MQvTRKHkRbzYeZpSvgG
k0tqUsWtytHqC3q+Ff6blM4HZmUcvw9Gr9eXzqrOeo5qZMrtfSGnfE8dvngmTj05C7w0ftYYl04a
xmVsfK5+g4Azzca1X/xSaYy7CrnjJZ2ZVhlZJWFobxOR34fN4OwVJsUTNDwqIGPlacMPHf340ink
z1o26RkQHswVhi8t1gPF/yNn8OgWjBzVmNiXLqhYqd36rYc0wG02z+60esrupvBX3lrIi6uJQHm6
i1En4nVj86lYtUeJK5qJvIY0uwRKpRehPTFdGs7W5MOSKhJGKrTbskkfNnAvEBs2Up0TOtJneqR7
P8yu0i9Bg+fleLJ35Jz+MmgRTIzYsIW4yCHl5IMMg+aAindBqYqYNS7ZStAHSJEfs90M0vGiDwyE
EZqfwvknYfakMZ2jvAHXAP1bOe32ljSft0OzdIu04k7kIkDv5Dfud2JHm+6JAmQt5g9xBpwKcqyG
lJkcfyrIOLNI2zTWt/e+vnz7CgnRwWpocw7McQp3GUQCrBsQ+1znsyWgKU9JXPej/NEkLSwyqwt2
HIIJvedhWNba8IYL9adoo6cx9c9xCtYPRFE/kGLXoJdrTP0lN+JyobnFDyV72jcTXdlyuvZT1x7T
xCCISBBjRKWI++eUM4DZaWpZlsmhMMJTjVFvEZWbFhrOIsQotFBorUMxC0ZV92rmctfFmFkSIQuw
0vXaDQj+tj3qVNK/r6WfDGCiA3OZOR0TFL17crlXaYPz0IfA7sjwvi/1uqChBfMMDtSA78JprJfe
688OIvMe7Xtls/FExHuvp0hndFhNO0bblCW4bD0LIWgfoee0jOIuVeeGMWpHpKILULGKw8ci9FZJ
S9uqU2UD7S5GSeoWH31JEaZS8aMtMN7Bzlv3udGtNAIRHPLavcn4ZbG3W5S6iYfBH65eyK1jHHI6
fX4N+0zf6/a9Rxr20rXCjSbz4djHE8SEtPvW2sbVnK5TwGkTVP59C8zlFLloNpLBW0qwdkVHfnqI
2xTHi0ibgYXQpLtCdknZaa/4eQLGdxmzXXDkOPQwgHA5xV11dXRz3UdXy7qw4j+5DVk3kcqexypd
aaNxKkudSHisII4e7IuG1Ar9vkfgTpOcmUXuND8yFB9xbo+bUbH1a4efWZG7e1K/tXttCNSqaBmp
CSmPOmHXtl/sJhTXK4t9HhqQ6G6ahLlKew5DMm4HS55EREVZy33LIGzIUNvXANP6PCswLM1gLzY5
RqhzUoK7tgpA9kHYn3P/qKji0AwKzH5pXK5pUMglFsCfyjffFZnTGKzoXbYGPcnIfRzrcIDNQuhD
hUT2WPpvXaDL19ai4WLVhxRX5B7TElkIsfaqa5eS+gxjdL8xq/IzKXWW6e6QF8EvXWfdVyKnQEzu
XYqzTnbsjH20YlqoL5SHVjhnA60FYO0qLDJBPR3mUrI2xHG0GNlJFeZruyLBvhroRIRj/RY5DZ36
IuO8sdiWuUzI/U+ntrMj1k2karPtybeN/G6gnbCQI75SGxU6u93sWtXFM4qp986Mfkbtp2Fa1qZD
9LuyJx8EA3uUlIOVWjT1Molcjx0/84Dh2SnCcZW4o6J31jSbN2Fl7aakvdzY5oQHzs2XTTPc6cGA
FNZm+Fh66ALj2LBO1lugGdPGYkfJx31XYMr47ln6zzKY7uwwlfvMrpx1BDYxY0JPtKkr1hhiuLYb
eoW2pGym6RGMhc9Es0W73ngIm43CRQZktvw89bBKJ84u2y8fEraea03igMk85jOVGteuVn/ILtv6
WjI9aVO0Z0UKwKBlF/yY4dYX+mNgUTPLFOU52p5uqdpyFzQmAO8k+zmg5Sc+DFu+y8pGS9c+RxYS
ndw7ETR9Mf0C5RsJsQurrkxmZ2i/rIAQLln9aEfh4jSuHmjLujvD0e9ChlKVFVyT2AsXBpOKtSv8
KzPrHZ0h5+Ircm/qphB7GPs4wsY23bkFhYtjzd6LJCcwnfBSw2h/2eX0kvZZx99tHyxbnlpvjF6S
9i4w609/6J5KtAcUatWq6wUuKk8QxOzd02VxCFMt6T7j52W1MbcdtfHC8/X3Shv6RarPu4XS/pnT
AcZ1rQCHymaDV+RTNGgyu1brqX/Eh1eSETEbDMzMdBZhg8YxTWhPeDfTJh7ocubTUyxVjVutR0f3
jpr/E/868jqHFFoGY/IYct/dxAPzpjjQnDPWAYcUI22l96aCdemZ6zwNCQxBKc+o2NB2QtXtyncI
6msy0R8Upk3YljRP67NEmAQopLvQfUm2VotOR8AqX5dl/J60rXbACW4vahMpVzcVCLFTO6pWquGn
j8kNRHrggwYghUCzwuPXO/PbUwWoQgZP0Hyhx4u2Xd4goHZVcqvyi3rYtFX5+vUSzcm2MrHljl5v
bthkM1yci7/RZ2IRB8fbM5sm8q6zovVooa4PExcJ5+3pVNFwThPcp0amv2QTaPrb+7cH1Xn5Jsra
b7xqdqIP0GiI5FjPIQrB/CxE7m83qQF4Sa64BLO9IGf3WNR1viJlAUO9N7G1b2yiiaSyi7VsMSsq
i7mwGqYfYxpkLFslIWRVegwyFWF8lqeC3/5YzQ+lBjQzsLTX21tx4Hh4mpJsiYYedmlfp+G+JFHE
rqW7I8t2I5Wsj7eHrveIXsE3s1Agr6Rda5g2iN3xskgcMLpj2KUNskoGSauqizBpWlufTxw9INAB
J+MPRFHar5rJL44ggvMj2hIYuiyBnNcp9FiCQ7M43rWhc2mrgeEi/nfwS5G5ikVcH5E7CuwFSAXS
kNPHEijxQn8Ij4afh/yM0QfbVs4HVKTHnu3JMhsYXET4gRN9oGEC+uFYmCPZMHpRHBvRougo5BbA
c04p4cblsSsIJKS74NJ5bEvcOr2zzRv/dAM4YmytjplVk/NS+/Pq4jMIub2pImK/BJ4WJ3Qzdu6q
WjtZyR1jDI6xY9Lbuf2DkIhVaR3wt+fHbj4I/sDAoK3Dc0m6774Kxer2s0e0n8hj4rdo8PitcA/Q
Vh2r2SESPlQdV5pefUhfTHuXmS++OwIMOrVvcjFsRNkfA9MkNa2gnsH8edek/AChGL5JRvCr0qlO
RVY7i0l09nzb/lHadMBqaMkoUijnRmm/caA3U98mZ8ba+HycTY5OyNcslFIO3SR7wO/g+fXC6vsB
qUS/CisRbswH80riLTM/FzdeYP8wOtK4QJWsYf1u0gLJZTeRwC1rGuYqin79fzvEf8kOYdiW/U92
iN1b/xaGf3NQfH3Lv5PWLfMPB+eBJQ3koFgP/mWF0G3xhzThpJvwpi0lDP0/rBBS/iEBokscC8pk
IDGz3v+FWdedP1xMSI6A2a50vvLfwqzrBs6OIk9GP8/2n//rf5quYziWic1B2sJxTNP5zRohbJem
LSzXR1FE2i4Zk3anJflIlJV+jkPqNux9WPb7jNyU1nx2JjgyklxnXMQwejp9eqlrBsGJl/UMq4RO
6BtZzY1A1B+X2lEgmabi0Ktt59bsrhsq4aJpCFhhzA36wL/2jpadjLh+QkqxEQ3TXxPN9cjm+yA8
6IsartDGxSauJIO8Vmci6nWUPX5f76BB2j8cNjesQGTiJC76dsfpjV3YMKQas15h6PaytYvu9X6C
E8GGBbgEgJEYfl77ULKOLieBhKLt6dw1deScm9ZfT7X9XGbBSrr1Y5mT/Wl7xXrSsEH5TNGHFth6
ZEw7d24JZEBf5xVHN6OE2tyqliL0gBOSjr7yVAco2ZznLl3/UbOeIdM2qZ2Lll5i3257zX5vrPGV
1bu69L56kGZVYKeY19QRpGwZpw8g9xJkJzjpmTth7Aapfe2LaAU3r3mtHe8XHQ2Cd2M3hfJNUpww
cYuEqBYxNqwAYKBzdVv2v3qd4RkNN1HXtwg0/HM6eN0+UrTYcWYe8nz4led9fNe32jctFPc1We3X
1BpGLCW1/5iFqLEUo9OgNItzV/lM9rHN76NM/EK40B/DQHxEjWtfKpXQohyISvNF0+xg3VNlKSzU
TZBtIcaUFM/MCP9yzd1/nbH/I2vT+zzMGlw7tvw/T2TbdhQXhxCuoztcTX/1+KRM2Nl+1/ZjVrKl
F167s7BOr4MhIZTQ6vAD6EWDCxuqeBL9oDBfWQX+Pycx6ZgHsr7rXCSjGtN9NBr5to87/UFhkSFf
sjPumXXYrv+k5wXS69HxD6roHsJYEJwcRCMe83bD2Dfc9q1+SfS42BemtXRnYPrArMPvS7VFoJwz
lFMhIstiOnVur3OVrQWq+kue1tsAMcLaTtpwaTeMtor4TXVT/VpTfLuTeiHky7oiXV53U/+DIpxU
4ZpT1fVtVFTsYiJ9vNam0yyNFkE1MjeJMAVVfWYgW6HicR//+YBLwSr496XDFGpehKCWC9O0zNl1
9RdXVeHYjs/2JXtUJQmuwdioQ8MEiZ2tcTZ8iN6ehekl8O+S0xAXiIhw7Q9F96MRmraKQ6De5TgH
C7fVh9WSAqySLtvB/alO5FGhYJNnsAOkwDlo70G2Ml8uGQDoPrKouuj1QzT0WGWJXdfayLjXo3zf
BiS8h8O7n5nxISm61zrWHDbF4X0ZIIsVIT2dyUlfKtIReyqbZ1nk+pGjlJ00aWyd1lcgp/ul4ZfD
veV4L2ji5ZZBPlqrQqegz/Cuq3D2yariO5uvU5IU2TZtJ2oQ5wQ8ll5WXoGHRlFNyHrxPcSbPw9e
D+48NBOT8ZnZ7amvpL5TLG4jivVt2hGRXmZR/jL6/ckEJ2SlEKgak4ROaidI4UOxCaJCLY0I44Hp
5+5xJP2r7UW8CoPcwPsamIeILSD3oUsiZtPNaLlQixhCUi2mIcbKLsd9UhDRW0fuNzULo6bwFAc0
FgvzOa3z8NEyuz1dI/xtdTQng8fbIA+ujUN0+4SAdKn10WyB8QXzs3aLpYqBVIZdRdTVKko0aFM1
c3w6tsfC1p9R6d4xnSw3oo6H1TiUBE7UJNG7gRPvQugNTO4UtNAJwe9EuJ8MW2dVFOUOcIZ5aX2K
37E/aoHDnaTjkp66YjyWbLaMAvAhlfkKe0K7N7G8ea7Tw5eiPCuV5hwyAz0BGQItEinTenScdld0
7UjIso/rx0q3XOifDQYruK0dGC3JFJh2+EcW1PWOSAh5oFJMmkacOa+WDh1ZKaf4REcfEJ4oji2L
iWTTcO77kYBzXd94mKAYxk/x3TA+GEFq3nstLIXMs7ZDiLKgHa1ia7uqQFnJg8rAAZdEro38ZvSF
42KXpSjxXKtBP++Nq6l3fhgyRJXW4tbWC3vHRUDhTlyGO1r1VkP7u5gxBrtIGO6yi/z4YMCl6aVv
bM3JhMM9KW5PsX8Keu6O0inumR1+YF7rd/+8DDD2/tsyYAnhSBdZIkI9wzWkdI2/LwPS73AFM5C8
Rkll4YrWidLLgJK4KnJJPp/2k2tWD3HpMDbrnVWlCOud2mWgqXDPxVKvBYMGVP0QcaaMywvi+YtP
A2apc3vfd/7wCbvBegxB94LIatvhVFveguAMgPCavdUqGsUM5poD2LllGhjNpXSKb4OLJKachnbf
o6VGAkq2Yt+M8uT6RJIg0A7uRMOsVZKszUeun7DYRYu8rpt1CpVmbRrZT9sz2mPgE+ISSOzFeeF1
x0lKUi1lNi797FQGKBTzCqiCGZDv3Q9htLaEXJFsjuvvfUjRuqfCTI9VbZJLDuOc9vFBJGoegLL2
Y8UIl9aco0GDt8Wnqcn1yIV1MgoEoo2g+xG1DS0NOzFBy6l0RZM73TS4QmmaataxHMVLlwY/uiJ8
tzGbbSX9XFcQ2ZHq6Oc7X6fvOCK5Uf0yQEe9yeh3rpVpAYSCaHeo4BFHRcT2jAsYQI8EVtGRfBh6
DQmYemOe+ww7gjOCjE/dkbqMjfAx9Pl4myFCIDwkEQtAvK0rPlEZ9ihhivjcDDbugZxtb+7385wp
/syVbm/L8RpqbrAxFXsdYWg16aGiPSUlAm3QI2aenvSMLWFZpKd2UvRo54fd0LVfmxninPyfqHZu
9e3fqoX5pPyz7J1PWoPiWQnHtqWFyXgOH/rLvaunva35U+Vd8dmhKenAE3l2QaxfI+udMOVLUaU7
TZuGa2d9RJM7nk2LkCCZw/+ZyjfhGVstS+ihiYQqGH3UKpS5RGUhh1Pa087WpqsGjQCbkg0aqXIe
NCsZvzsZwkOHzJUrk0icnq4ItybsvpDG9xrZdrcsrMpduk7VrcwsHc5lzlpmqGraTOGQnKA9ES9t
9x5ylukduLV+bKx4Wg818qXaOHfDQ8ZI5DR4KAXsDIWKhvzoanlJRRHNh2ZX4sUFvTUhZtr1xoQM
0vTtk9WvG66c+wjQK3LVRG0Vub5l2Gqbf14uzHk/8duBN+e9jQ7R01DS+m21yKa4rvTAV9fEnhrS
cPThUhasnt8Q8Xj3GZr2rTADJOsO7pA5ElmD+l6H7amwwGjhZoquaX7J6LCsy9nCOuI7XrVx8SI8
YWHh88l9MTv3grkWhzcuv9zRrUtWCSKgg+SoUxnsvdyHs8CSsZR5rQCYJewJrI6uyWjETzqKgyR2
vldZAE25C4JlhvfrZKPexGpZPzY+kPBJJP6GKnmv0S47/PMx0l3xfzlIylS6LqVC8PL7QerTKqwm
s7eu1IjcMaNY3oX6Qz2J9lAFndjyb36zJTHQdje0B9FOA9sVnEJlp5uo21nqNNfKtnHdNtS+IEBG
DxWMTSIDjdmipAvk6qsm0ukQudNZuID9DA8CHfRGe08Pm+CTJjyrMnpFsW6Cjz4FaXcSmDY2dREg
h5EMERzIY42dulu3Vu9M6qwdq+L0pJD/VIPh7gt685NTh6cOLheJPuOiEpizCirGlXRgo+pONF4S
k0UuDjvB5KVGzkKzDTKPeSibzDmlArMOwqN2P+KnA4dG1ncYfCMEytpl4WuntdUpbCFTt3FwVrbh
r9oxMJ+EPsLBiyf7mNaFsaCQYCE54MIgYSlM2V9JLDVB1yNBhYKjiWZJVJG2dHEhLhjSf7N7Lsue
vc566DNrUTm4pM0cBV6f2njiMwK68QPqxLn4rq3tNIqme93sAeS5FR6lJiHOuQLHCEdgBSDphGym
vYYTjo7Gw+vUlPZlyvH1RaEITgyqvrVGzbJRD0sjj98lWrc3J5b4wB1GXQBKdik1YU8pzmjL+OyI
LBtSoFSjl6yylLafDhNke7sDmUF277BAnXJRXsIC+k+vO3dVqdFNDhLkpHI1ZUl9QeC4LwVqnRwr
X65yHYg0dgRa1TJS2qEI7L3IKv8FGBucOmw+D3hbDtXsrAhH8cr4X3/uBxdtHJiqbNAgnpsY60YZ
gg7DMLlpNHqhkaPum+KZVPDoDinfJZdNsJGWy9ShZuUhgjaUnXGsQdakJXPP3gzdZZz0P5XeItrK
bX8DhVHQMwNchVUzCLXgxDQl3xQ17pnbS3qoW5VGH0ae5vtxoIrjkmLbKzG7As7knOGwM6g/US2R
9to3j4YxpptgxE+hGh950OCLMwfX+cKH/Ke3GBaz369il/w84eqOZd0aNr/tSFGdpvhbOhSPNsXB
kLoRpqJWHWo6KhduStfJZulHmGXeqVh7lAHzNQlub530cziAB/hKj2wqinlGZVjV0YgABobevZZm
D6aMsqdZzAjk6EHIKNiF+E5pNgSETKPVQP9CErfTYc7MZfHURI61FTX37ds6a1QNhKCk7vdEPfBJ
+G1/58TeZ+d0V5EY7pNPvGnOx3zpYtLNpR5VG48GCtEXDKEszJVL2TkDVlhLrOjOwOXN9WRT93W8
UhqJOh4cVTj1Nvo8baal9WpTYQw5apMDha/MUbOmePMKu8z4h/3szmqNI1gC5hCuCzQm89vvirAe
3OTTk62X3TrxRbAuB2kts+KhyxqLhkwePBtTWe7ikH830YboKfUebXf+02LSzoPnJHuXSLx9GzJv
Kj1WN6H8h05PxdmbtV6pME6Rh569dyo6H5bxWtt6AvFZxicbOci+CyBp+qOI1pDWPtJ5Nui3wl7W
QcgA0GDcVOS7zDV6Yn8pZ/wIBX+Co5sR5gCwh5Lp2uiAF+khbGsXWXBocecKs3ZvxGzoBn2img+1
ckOoH1gwrAyMvb2LLHOofsK2lgFOEbB/FaKBRkO+MsT0NXrtJexAU2ReIbbVqLPGwatYtxQdeS4J
TJdP8J5LBKYdek8PeayXR9a6tYNVaKDbnHB7IVp0/Y2HXBahv01LPihLJmhFG+8SF0on9tLXIEKs
UA7CYFhfMxrxdZiPicselrDzDsTiA8dhZdXxR28l+iMJKfHWyg3/ENIDv0NNgZq7gVLSl+mHbt5x
x/XeoF2NK6/hivTB9+6xYxqzReTomWl8CZ3wkCOJBbpovdOw0c/l/Kop3aPrT1f0DwZSbRvfdAYB
1If2QobKS1pr8q4WtXHvBYZaor9KNg5DbNK+gLt1gRtfAUTi587ZfpvxL6/q3+3SsR+iF+SC/iGo
EbIPO6YQ+UOofYZN4CxhdTrHIKF37yssZLC4nBXhTM6zOSUpZuWmXGtRkm9RQMPvdO0XDckcqmnu
lbFvABbDi2kE3H+HOh0XcqYSJCMUymbIor1vZc+Fn+OrFJk4FOIJ2CslT26E3+GM78rqzBAnR0tu
OZsmbz51I3KOY8qkWTXIzKY4JCMvCPFkN+FD76MM06AZ+zizWF6L8SX2OO0ojkgPm76VAzIuaAvZ
KrWIuANdGpyYSMVMJL8XQ6qWpq3UTkbWqTOL/F7NYg+tG5L7wqwe24bhdeKWGlAwNzlDXO/AYNKe
7MKBmkxDj++30WsWSmv20cGVcNx0m2a94GyBhGpJPQD2pMpl33fqPrIKeg7VJ30KeQn8wiXuEBgu
3MBp46rEhi9HImcDJRH8mPO0Y6hlYP5z9xoyo5NjBs+R12jrwt8lUVPtyrHHDVJDhLVxl69a9k9k
RpreLtWceqNXjHVxIHVXvdikwsrXokE8mWRBOKHH9O4Hi8ap2WXJPvW7ZtWahncw47TiQOH5VTpi
3qwO0eUMUFqasn/0c7Rc0oHzbXQj4TholW5l82i9NUlR7dm8Y54YQV6OAEwzuLsXXHfoAbZFG30k
UZ+Q6eWIkyzh1WudA2h6hs/n9dK3R++k9eV06TtGjW5RQvA2TYpZoTu7STe+q0zt8AR8V/okdwK5
0t7VKRLiJrKXcaj6C5jSHxPN4rUw0lmv11+ZIbgcNPeeiwXrumj7S1IgICgz41dS+mi7MB68mmN2
58/WAbMoWdPMuGLSbm9c9wUld/YNyMsE7sUSiyFo651N7f51p5xjc//cjZGb+9ew3d9e/tv/iyG+
OhU+25//HLS1/3wL8r8Nlr6+498HS7r+B3E+/KebhrCZJP05W9IVEyRDt0x6M848dMpoOwbzwOcr
wFc5MLEQWeh/TpZM/Q/XtVybs2IuWBhI/XeoW8yifq9/5r9C8HMxY2LGZTjzLucve2zEn2VrKc++
6GPU7eIMViF3TZwAE/FbRZigqEsC/Ee3hyJsug3cfCynqj4kelhj9J+f3h6iGsN9HcGmaWnDHW4P
t6i4Yc6Lu73M6UcQB5kEm6SX4c6oNOSh80OLJusQEmPx9fLrPS2DR+Ixb465prEPEmUUzg+3Z7Ie
eNOsnAIcqlfOkOfiUEQzY/721Csl/uiOiZOZv04luNZAqyAUzCIDZQFeyqFlmfBf3Ka8DG5PAz9I
YRo5qDVqhbNrYc4iXgYK/aZx0nNQp8zSByw7LmpTo2kZw2c2MD1X7esxfne537JslR2xgWaLXy7o
DlpH37EkWUCzeKtqsvZgagpRiV8W19Gnh0PqZrr2I+e5Hd29kjZNBpHvDUn3Oq7xr1OBFnBR3RRA
2Py0rmqe3iIsDbKoYtQQu9vPqRWE2N+ehUQS7CG9lIkPmXZ+gNsZbEUf3g1dne/CinTGOf0mrnAi
oPsvfS/cDbjjAMoSxMzmsnmLwvgYsAFjMVb0UXsiCfpi7/vs70w17E3ffExJIVzBPPgKNWSCnx3I
3zSXKG8cDJIoTf588Ofkkz9fjnOG+irrowfSc9vNLfnxK/5xFpPfnqk5Eef2TDqSNAC42e4cInT7
yW8P6pYpND9oYCblkJqYKRjAYCudI9ijiIzMeCuZlz5O4IcBTS8VhhcyeMsH46TXbG0X5bO0HlW8
HD4rolYHpvbLvMGEuKHm77QNwWKUxRtvS9zcMi2AVL3NszLtsZQQytorz2iyu8YyfemwoctVDYlN
3DVdv+jrjWfT0jvGc3m0IC3il77C5POan4NwTZ1nwKCIqXtWOfK9erozyJ0sPnNrQ+d9pkdWjGvG
cVEEK705BNChl+WRJkEtkFsskF/sxm4/vYvnAP3FBAhqEV6xsCnu/IsgQz6rjrbYM0nDVOkCWqhW
dMeVeUI0jvrZzNb2z+ieZhNcBgnQCTNugIFvkT1mj0a0sYmzwFA4HzaMPRb6ShOXFFz1Q9JvI/a1
tIUCd4eTCiY/crV+WJRqWfmXwn0vPhkYcPjuuqfwgZKLJrO/bk7NI0ArjgSkHPhw7dYslxJWkjyP
s0t8ER7zB/IM6ivvF9/Bc63f4n20KI7aJR3w0yyK7zgtGbQkCGIh3A8rYE6RuYRaRpAWF+uhthdD
tx3DeyggGTarn6296KuPKF0qRIXImeN9Xi6nD4EjrsGEueDoNkTXAYlzl+KNSYSLmThZ15chQPm0
HGizEmYHCfdqDMfsXj4bryneEIs1BIgx6NRV/UCmDVba4tE7TPuuWotsbSDB8jc21+a1cHYQNLDw
wM5l1o7TMnm0T2gdm9fsXT1nL+46uSPm2e7XqoWT/t0FBL7D7q3xKbbA6bdUeWyyHVak7oO0WfiH
zjY8J+NS3I/lKm1WkHqcJ+OkfYO5yy/DaWu+mT+HJ6xGEN8Oxb7B3QSXGx3hqpOr5DOvyVdcROTj
fqTlQhh4BVfpWRqsFDvzBSoYemdAsg9x/tidypfhXv5gJlZ9w2xEsAEnW3dyCgTeC2R7CTCDJaJQ
t15zQlnJRmLxg7KvjvT1HHvp/6iO63AvcOA/sX0L+SSWA3wiJl9Ix9fNg8mk75d7AAICZZ7dwFot
44P9y/1Aonasf5qfxsF6Cz/dB9adkfyhRx+YCuXqIp2ePYAG3UL2tCCOxX2NiZkQhlcUy+X/puu8
dhvXsi36RQSYwyuzkpWsYL0QjswixUx9/R2qbqCfLrpR8HHZKonc3HuFucZ0rCVScua4QNSp23tI
grid7wipHBKq+Wm3n/JnietCEZqsh5LyhZf8YHszUox3f4YNM6jDhpl5/aKugUwywDVsLJeppdIF
1UfujJjyCjkcP/sNHgRAOmDcuc37g4QAFSB7BmProfl3f/rzWcQjBKVtd22VD/aOCJdyKhz6Dxlr
YRy0xOOLBinwQv6cnw6WqzxSHLm83FTxZr3mQ6KbFmY/AGCx2aEMF1YHYMNc8/aTcXBf+qp+LbZQ
ACHhrPuIkQa2qMbJrvNJW8cxw0j2GMSeuhiRwMLfcbRT+vEk1vergN1yvA2Z/1zUu6wDWGI3UcC9
TFr3xcUWF/V7tJSi4N6FxU74Bq3D/R0FOuBLnr37+5S4/INySnHCntb9OXouGCUXX+p01xJ8k89R
2SIoZ7Ac00rrHRpkdw469h2qWe8Zi5LJc8GLqaXBqYOR6+GJoDDHk4V55Ol7Hu99ucm+cH21vuND
Fy21raGygSi/NNtIpOwEJsR0rYZT9tjkjCYeGUecBJ+XiWoH+NIsrKGjt/OdsMAn8Wu+pWN3jTYW
kuV5l2NAELvxeRSDsjprWCvh4YD3T65SWQk66UyRUhRxSN4a4l/S8/HdOHHYPNLSi1SYil5Z/JZZ
KALoQmuxn66glhln5mMbx+cxGm5y+/uC3/D0AiKUDZ9OzQAImUw9o8OolzteQ6XEJU4epBA2C4yM
+DPuaH7bGSI8izuDdOeWMDMAXhPyJfzDv2LB/5ik9qPJ44Ox/4sBsdky+Y7RwtrvNMf2cXHN1Q24
UN5u5zw348KJrs0ScmTK0bcSKWhg+YzgJP4e9DWy4bxcYJWe9j5cDbkMKYbiTiIlu6qh8OvBhBzG
gLfHlCLlgbRcSNUmR2oBvojy5gLncISMNlVu5jb9jG3MVdu9kUMzr1f5h7VUltlBX82h+qZsn9vo
ZC5Z0aUtrYSrQTueLSZnVhQW65W3wJBB04IhwPravytvFBNd/FukKATieZePMkPi2pJUOToU3vhe
+Uyw+0CcigX4nJSJUsgT3RvGuKO6YXxkXjHv6J8RjXIHtR8p+VYhRcshntcK7YfKVRvHbAi/qDgC
cn+mK526vp22K/SeDyBRkB7gioM3EOCoOMwWZFnwwOWZKWHMd7L3Z+X32kYawkF1zWKjRw4/L9de
XOxB0sWg9EkTWV0HNqLT66WQJ2+xajKJbm3q8L/Vw21Owk59BJLOsAOjNlQHYVrY2W+a7+XM4Utw
d/c5oKiC3Jja6QgsEfIz7VXEoQ/EwV6mrKz8bIyhLDNUTH/dTr/VS72xPkrTvu/5LmDRaIVRL+xb
Ig3HvDxql7d0kFFj2rikBOaXeoGQti4OL6fo13ba/QmG27xByUScEHS9OwSyawWKd791eyEY9qDl
d4K07BftdlwpH49wrwNo+m1u0xuzSea25jUwvlyp4Z2ijItjXjZuMBC5igydvzeVI0LKWnGNkPjP
wHfoAh2BprfgKghXAfuPC6ach/yMxKeDOej0Mt0Rd2QSIRC/rA/x0oPLGb3mBJ932Jd+Aab3OK+I
lXgXATG7Nge9HqCKK5YIOnUn26urYj9fxktz4vrzj+FrUYOntVF4lQ5zHE61aN/Hd6S9rNga9wDG
2x08M+5L4yydnr/J5Ckpxt8bphyXpAHji9Nui7IXf/e7+lP1cfz6J/lnDbkiQhkq2cyKHvpFfBTe
jR8WThNIJ7HDs8fRzpISMJ1Ak4MkQhcv5vPYEZTwTj5fI5ZnCJXMqz66sBkOyKW1KtAcZpUMxacF
nec+0N81dd/MFgd2eNTIt2zfqRRT/bb3irAX/aqnhX9Ida8fAh1EcAnWjc6Qr3wWMWbMtvTptY9t
9cM5bTGtU/rKmVZTElQ/TGUG2IF1C3CfcnQiq3psu5P4VbpP62r6sFXyuw9MgIG0tt0AVIqefjkS
3e6GQ3No5A1upMNBqQIrX+Qf6QilnlX/2OF31OPGcMy/+fAPxRsRd2EVwRND23v52NFnZbqnBeXH
7xtvGDML6ZI2f7uFTMSPVsypSOH9oHaLwmDeArgHM+Z2dptbJ3rLt9GFd9TTkXqmmJBuhyqgugYE
irTJ+tMIz1+8PqdW9ww2N+nRqJEChP3Pg5r6eKUVi66flhYlr6UmbccF17yE+bIen4jumRJ8DbiA
7bSxOlFd0jKIXi+ZvjLCJa77BWO55vLfH0Zyt5YvFpVpNrdIKYYlxU4GEPv+v1/9+96/PzABG5aW
qBJhmNAVCgqV0CB1R+mizG1aGRMJBtKI9kmXabRgW/zvq1Ga/vtVKQi8r+z1N4XaMo5fDKuJ/jVI
u9evTJrS3cP/97fVGgCspo/EkVpoZADecuH6aOLBk+9Eilr7T3tHntm//kHZJD1mCOQttxhKLiUw
SgOwRPU5uy2Q+qV1f3Ds//tSqUnxZ/w5HHlHwwN1Z1ddKEv9pjKjCo64IUVr2R6dNKamG2hNgAkR
U33gA/oWko4r8CTjMKba4y8ExlUTKupiMJYmcPkvXbJN5A12Rj//TSSTwKDgQ+OkcADc0O7HAYOR
OpLJzSAyt+oIGQiHgBdV9bd+M9iGIx/1o7KZJSTeK8H0mVxAci8bXvl7v8w7weuIRS2UsMT6Xn1h
wCxaJ0686T/kDxKk54pP/5ahM7cFpwt129rPiYuh+Ee/edzIOuPRY54hwSuQuXMTGo9d3+3h8gDJ
98EE7E666cfuS5jd+JdeOhda/agCY/RlfAR0By+fAi8Dpqd+h59sR5JaFwfty3S1PWAIoBTYuWhv
qOOnr7t/XxB40Bup192aJgdef+2fAEzmmofzb+JLt4y478PYM17BpQO58Zb9EBST6Y26E320v9Xt
EQPGcDKYe0Ygrbh4QMLId/i1mNoH0h/Lls/NEYQ2o1nY8KFj19bKl8z5t28D7khHPLwBWUGPxcUp
Q7FxoJhBzdr3UNt3yxhFlq28zRKlIg9dLqAL+CzizwiVIrMx5lHxlggnRLwvWg1MXZymUXDxS7wU
3QW3vUZ+HTlgPBlltSF+VwXmKPbox2tWZZ05968seeVUwyXhco5casH7nhxsoIJ0Hb0bDoCChb54
ina+iQBDea2fLpWwob9OVh90XzK34IdXfSjOc3YwFF5ZrWN9AagRjl3ilfx+yDcOwuHBsM9GxV7P
4Hw/kD8rK+oo0kpiYzmCdVTtAYcoxgdHj7a1Cm3KNg4iVHFYWgzl/9RhcWkiMnxiKkDiyCnhmXmP
E2w+yVWX8Ur1YsQiLhLRMXgcUInhkcoyMmnAIxhFBBmA4GSztTbiAvHlFPanbIsLoXF5LBnIBAyz
rW7JkRETpXLnH9SJ+2jwjMyJT13EynS4L5Y3fFFwRuWZXHDwFHd66sk/IMXRXtBxJ8Pnc9DbQogb
HeVFE04X7sYjsPx6G1EQ+pBVOz8hei03ZC/9KwgM0xu+fxaJQM4eXPmCspAOBOf7uvQAeb/k2JVb
vIw5HdgTcEBeGMJQxQZOQ+DtT+CX1AN1/9fBWeIyiu/c/jWtdHwBzz6NDelAaf5NqqMIGw2KBbn7
N8Ef6ake1ItXsUyytdf8naeRoYCTomJAjQCQzFn8g3I8rMkjxdgZb891NHwyQ57QjOWcaHkTAZZF
EExIhmBd9p/aVxkaJfwu+0l1MvMN2YtQWkMgvPjieVrUwMzQKBDEhFNiw80EyHxXbPrlA3Wwy/1D
Sez4GfTM24kuUNTpS2Lke4WG4lVvaZ329lpFN/OXKgKCwSMLI89tHsOXXhcPtD1VAeFK8q19sUgS
cOn2hC3ZTcFV6Kud9yUT0plfUJC49r9scclHDd0Io6eCWG017No3Gi4GQNJLLYdZwybJ+6I4sdD3
o45pjZ/txhsKA0oZeuxQx5q1CxxMrEPumOD8Fo3X3mbgsFy0cQN7ECsTM3ZgC5p/LfWvwoeYVd5Q
zKF6LQOBsk+cLseNRTJtuO1XxMAAS32j9HZ5frpoUrdGh2LOfl7Km3WYtbcSz5relSSnKPZF/h6x
M13iymGMdGiCeNy006vM8hoJy96miLOX4lC8jgSfeQjNYXyOfiqz2TbTBGz07JfpY/28DDu8MsPo
ONMUontjP/eUtZht8Li7zU++5yGJlaOhcYRungoTjX45B2WytBji0W38Fk7ws/eASGj1wco5lXtG
cR+bejxT9eIkirRdYhEqeBw5zZfhGW9U0BjDuvDsdsghNvVW3807WsSYb1nsSuuWYIE5iyXEPQQe
9uvl9pDDuI+PcTGfXjsFcOojd55HTrgwmWXuXyQndliTh/GLU6OdgwwhoIKKo2fnXVWnfDPujBvC
RcuB/y/+TmrY88jBSv/qNTz6fDEJ52RZ1r5JJTT1J8OuCCMgThHFGLSTiBcXlfD773pzY1RPxH7Q
Ec0PV8RVuQtKu9JW5NlRUG/b2tckJ2UuHWGwQd94mVRhWTmN7Ekkn0haHzNIh4ASlvnLUYviN50D
objq2YoTil2UhcUQsyGRatrd+3iQfztu85HHTcescfQoiVO7ywTUvH6kufLo8Q+qKjxjG8WBwIOC
Jd5sJ2+AG8j9mYHseazt+2eCToFOwBV1c3mdb+OGJ40NG65SBk4b8Z60KbIT6jMYXMWiWTC0OdM+
ZDlVCzJUrpUArUr2R8PDYPByF5woC1S4n6+NXiG/5b1zvdVjO4Y8F3q1LiBArZSbNnnGHR63hxDi
0eMkFDwm3yy3PavxJ/VIj33GyuBJ5yU4rnd99owmnCFwtJiHOyLeAov6+PrM7CwPj1ony5F2Pp1+
rwy1L6j5FD+54dGwSeowNnY4Fs4dS4GskmObviwj15GTVg48kkL2GNR8LRQsIyy/K/aYfmAHYvfj
hmMDV6uUPDlCdehbb2y/9ujpZzrACTGUvCrwEqL/8yu1R8v024Hs8k08cShSFOzJkn6qfRsvqiDz
U23HTVEu6inexyf1RyP8fxtWA3SVC/wehh3sOLRAw1P7daXvbBcjIHKGagHvmGcUB1gWHiTCBy5H
tniqXgaVlOL47fGX2AuLgY7mkIMswTpgJd1spa958ChMPr8mLgXh3L571xgMOQPhGV0QFdG+ZSN5
laNzssVqwWCLPx7ak74sP/OD6Om3B1zPBHyRjUqGgn4/LqQL8sU/3FFjPEL9xKGtc18I0zdqkTZg
hPyT7VdlWZ44JIEAi0cubNS/nt32l1icsaSOLA5vmXojfHKk50vIT0tzU18luKh/WK3Mjf80Tx06
3QyRuhhQscm5h060ZMQTx3RTfRVWRUqWPTWd8o2c/2YYdNyI9mToebX76N3xNHrxueQJIMAbOfiw
4AjBnZVISGz9L2EHxpiUl4EV51EHpo7JGL68nNbyH7suCrj06QjbeMUq6473HxVJio2L1MRKsCFZ
7zuscX5hcrGDY4tZUwfKlk+aH+MvVIBltnsc4pDV+s2bxC2i7dYUS2uwvHhaL6OFSugWQIGRSdtv
5vnxpnrTKg0KH8Fi+7QhtDHIASTnj2PZKhxgVSdCL22Vk5Qsi7W01Z67GX4TNXJHcQnOD+xRjRLK
kl/QIMNGQnuFGZG0is11UpP3+B14+GpNajd8WV88nGAwhwuLRf6RceIzbBus8jlawrRh9Z+my5y5
PFAul+/nVrw/182xPbEpZtRPqN+8p4QJnrxQP55f1gWtz3zCebu8cS5p6hZkfTJ/c9AQ/kdr5RY9
3ERfmd9EJwKqU7D62SI5QKhP37V9TUHniP8zTNOC5baW30HJFZch7H+xliMp2+YbnCKuWmNXiwKB
w/q+UjHSi+idYGpiIyPvGvottryoPWsTY6xtJ+Hk4S5yJwLXPMQwPhhYu1qnnhJa/n1nraZwOoxX
KTDX0FBrkiXYNa/IAZI3UXxmJz53o7EjDFdhzRO0wy38YpJhOLJHtq99wy6+pAaaL9QEO2Y47VVz
NkG8kI2x8xFN1l7zAPVtq8ih11oACYB2wLuYuiTTIvIZ01VMF/MDkwpv7wD0mFGSebkVIO2p0Pkc
+96+r0zsPO5wme0cDuKA5MKVt0/HDJHbzcqpZmPNqUVRbVj2hMhyiC8oASKuSt/Ssll2t/F9aH1t
dOUrtisuN52IuYesTHK4JesjMD3Ay5NuTG4vqhMZ34qGwILEwji9Rh02xRsQ50J0qPM9eUZyu/0Q
qbSy6cchQi3WjvAZheN1+hP5eJUtbB5XofP77+4Ml88aw2L/6Jz+zoC/rZ3NlfhF4UobPPUiLBsp
SA7TeWw8DctaMOs/GRES74pqPlj7Wgw7ZYm2H3yijG0thaaWG+7VuMAkXgyskzYeI5yTI687XIN6
yik3LXHENXWf+YjlM5bJgXl8XGMZeZr3IBiHB1FSjKFMclDz28AnShfjNR2ZEfKt2YHykFCbX1NJ
/w5bgZpXd+C2PSKbMRwKb3Yf2abkzpTI2UYYlrSFn84x/pQzTQ+GI8s40GixSWG6U54b3J5bloUT
9zjinto+qFsf/gSGxH2BAjKs6ezNHNAuQ1a4DjoiTkJ3mCIOFcXv2pac+MrwJr4sTyrT8uv6p3gN
wHU6SJiVREQaNk8BOfzzMG+hq+qvolS1M7/HJuSHyQsK7OwLL9+wa8NqopsR/8w+lAqf3uLu8YYq
hjE1T/brZcnDQ6jMQRJvNA//8c/+rH1162ywS4SCnyKl5Oa1/eZ/1WyXf92HOb0OKnp9etAu2xVm
RmBH/pR3HDfe2yVzSyT88039m9De4hqdvnqjHCFJiPaLJ42RrEMk7DBk6BkSw/gQp0Fx93y+8YpJ
v5yu0Qs/a9OQlLhtVP57poOWZr6EFqmpIKpsmnRKaheYrj4xbLHT15l1kr6AvtzNULICmpaYniFH
HqHVmFiOXpHIP5403RzaRLiR98E9DuRXHEFPFJZO76A7fRxUgnK0x/TorsqwpGuKD041ua0Aagno
uWt+EhxHb/gwv5DNi3FJQEC/kMTPHXgAvu8faM/ugstuebf2mhakxVkLm6Nk+bNJAGNn3wk4co4s
F2LjJ26UcWMXopvTDS62NDhGi6I03c+QxAVDCJ7Ft4wRN1vcxDeZfYzo3pMB3YTcPSLgnHlNXIFe
7+Bp2uUeeDH1TyDozM2uIWZukm2mbVo4YPBQiEGxD3DigC37jY9LZJxdiZbLen3HiuBZhcRo1qdx
KhXnfs5/Yt1jqZdrzEg984NKgIFJOqkXZaZyP63jN9qn3TsSfRO8KxMj7+TwNBStj3/2l7z45YH6
kSJUxSfwhN/x2/zgkJM193UgDaFFsHEDJMzxzQmH0pDNdTiCPv0t9w9CnIXxXen2w8sTf5axW1jD
+9ED7QrzFt0mJyxPUu7T659mEK1e17j3mUlghLY0qQJah8m7+2h8usn0y4DjSHb3zQGqONAWT5Xp
Ie4mTKs2Ze6KZ1gnW4HtSKYz9SS2eYwgZb1MwEzArcjDeNJY14KdnFK/PTI3IUoefAnzHia3Ahu1
XX2qqtBAOa9S2fakjJodPkELKdvN49nKvKgidmajINjgrfj9V06dJ9Ap77i0BVnrqtdu5s19odlC
SOmItUBkh+HLibrsnLovKMzR2AGl17bykuNRPeP24LcXiNy1wDyDM5xkUEEZdVsGCBIEMfhseB2x
2DE+P48IanvlliK+5A3ShqCVFZrUyUvP6JzsZRtWvTpVhr6IE/8JohdBSnLT33SvXeZcqcxprili
g+z0eL3X9HPC/9SJ+L8SzqBk5h0NcxpGY+/rhkvJknBDpemrrmmeYnbhRB5trGtPm/Ik7YRFuX28
FwcOdauhZyC4mMv90DDClzwF0L2g4QCOP8yPorrNluNWx3Q2corf6CJeZnJfAu/F4+MeZEvk/x5V
HeWTYnd3o/5fLytcGCRHXjW3uxd5wqI7pUc+jupGkkeXQ1kkC/CglNz43Mkm3k6beyCjCqao9OrQ
Qc9k0RDbFe/NO4/m9M4iY8OTH752VK5MfQjbqbelBc7iirweqg+REsZZpxjTBbjQAhQpJnqyjtG5
tLvr37uyanIPUTIixidHNNeecKcM2zmEYVZ09Fz8OfI0tpfRxX+oypcZhLx6IwGTMxZ9DQXE69Xg
OdHLgBTnYfuq56x+m0ET+g8M9Jq9UwAFyC9Y2lNTXA3Cm7ThYIFqQOuLq8do1uvyai5Q/9ygH20r
H81veiy/JqY6f2kI73l5Vszrp5ZtAr2Src5JL+2q+W1ElghHum2ss1Ot2ubBxG+WUV702nSWKG09
bFqAEFywOBDeuTt8Rqwln4RhF3nVu8ZG3yITcsSVeaB3ODWe8QMHB59A+t2OQaMQrlq20lfD5/yN
7zL2KdkffY5F99ZMdvewcXMax3Pcv0mKpxCkYeW+j6+MmlZUdo2NEUAdOorEtiqNzuDZu5i8Em6U
9OwQqEv2/JVeSCqiMmhg4NHRoXni9Ut8JXlx+ctc1bGT7OtTwQyBLyzYHURI/5hAra0KsEkI/E3y
eAweLipW+V3dxb/SgeGE9tssnM5BFnEqfgWqtxVlCVe+8O8NPp+dmtWmvYihcqKlKLjVUfjQD9NH
nIXSQtYCxrW+W0KUH0DDZwp32kmIFzD/AnqLJ2MO2DLaY7NMmMa8xEc2BV18CdE0bHKYEd/Gb+Zm
DOkz1LpjvWYaHBD8OykYv/NdR/NN2PWizYqvT8qHSpMnPRaqW5/MLxTXGsWfVf9O8+SJTx2w+cBM
7fmd1+j2zV78Ulf5FqKh3DhghIjw0KNM5+etCZT41WptKTRQFz3SZNZwHPZQv8lX2S2PyY1lFx9F
is2OuaXlU89uuf78JK3OqTCEU5ATg/0ao92dHhSFHIA3KN1pYoIxfByz0/OINgDrj54dvMK5ZgGT
F7n348vid6z1X8EFtdZFwDw3GyfaBXqjxzJyaSvTuEU35RW/81H3k327ekXIEwcvQgAbCcmJguWq
eyu3+pvgckuzW82DtUr95lDvrYW2Y752NwXqFz6KymgjC1nJobYzLa+7phce3WSJSc6+eBtduosg
d3A6R/dCWZ6wc+9Ki3vAQJbsMzw0GyE6PMosFOYPTHGhk+dD9JfuNrzpfFratz+vki3erGu6lE83
WQlYO3CdSdcT+35Sw+Kgx95a+3uAj6J8HUKdSh8L7vMPtZgk9vAT6jUbeQdCN5YvwhuqDjQRjeVz
r8gLfUuImT/eraW4Ktk+OXoea9ZlvSxOVeoan/oX3+sxm/tli2ChSB8Zchoi+0uzkV2JiC0lInIf
8m7svIxOzQwZEz0dhF+bT6jGgUJm+3AoO4PoZ4mI780e3adAy42MGqOG7JPovVbeB4KkpyfJAa6H
Ftbc3481r4RY1lScFzn9PB6hUvM6KRax2Gmv1FWUuNjRvZfvcLgovNztioEcKtsIMY/dRljm7/0C
FZX+r8tP1niQ18nsjgsi9Zqtj7fIiUmCmITmhRY2QPT7Rvqgrvs7EVWt4/N9/ZKIxS7uJ9G8sLaP
z2TBo/WknnpFE0LfBnOh3i7WAsc98jmvtrYRilj0cOfmiq0KXCroSOzb0/VBd5fq1DI+o+gQ1vqe
qgCT29GNk+49z5fmHmHZHpnrvvt4XES3IY7GRf6THRs7ArAKCstH2XKCcNLoS1RD6gMZGoVwh0BT
emxi3CL3RNnGTpqZQXIqwuNmP7+3R203rpqgyBep6hhEtucmYIPZMkEorKz3Il7obyICEk5myh/P
bwFimosoZpVhGIF4zUfzSJmFqHdO4P8Hc2C57ATXxnCnM73u5pydLbj0iHqp+NvWCci/SfjlMZe4
vBbRBqSMQVxLxZjvWgDwbFqq8x9Tb9Y1eydh6LiRcVCQNHmPXfOWEXOQ1jwcEJ6VTKTslT/dJ5lq
OgTZm3WLjg2hNsTjZtGVbiKGMO0ZWojG1b1+y8RQ/9a/c3yJuVRcxLVhuFoe0kZPr+RU/RXo5DR7
Oo0rcWsQ7JZOvhvh14XVMQvvbwoPZu8Yn8KOk65UtmX88UDDorC4VPKpMRTndTeG1v2QFnugO1EC
AwF5kjP8Puj/XYghYNITZlSUsRgm9rtT/D3lnhxR5nB4fNipC9Mrq3CsvYfkTHnQY32IJQypngqJ
3G4k1LIhq6ypqC7Td6V4Ra8JKCqCqE216gKnuPFa+DrNfJ+tZfB0fWl8lJJXB+NXel9gWYoge6Xp
TgLVdvCYM1cxJMK0CodSJndKjwlHCwAYgz7HOex+pwDeHk/Q8OotaO/tJUeiGodJtQblhkNeokLO
D7EHBEWBjIqdj6mbChGfQdLmSN/zMoEA5qTPVwhLdkPdMnZaDG04q6Cx7JnUI8iduq2xMGmbDiFA
4HJac07TlvZjNhzmTOdD/HSVaflABKEv5d4nIuENl8VVipCMwhHC5TYbFrAiJQ4VmhHE1vLr8j9k
L99idFwKK4bBu+qQ5lu53JR1iF2xxIQpOZBwFsbFOOzuM94fTkkPsqIxsZyGjVJ8zfpSNRGLnWeT
cs09JCwhLiMWIkhgNqehGELITtgte2bqs1dyO54ZWr21hYEjojoGX2HSDa7OOBTFw6t6sHbIk3r8
ojtGwRgTYrDeJjC6175UfcbqguFXbULDcWZjTvXFcNK/ht2/xn7/6vb/r8//7z/BUMC7LPHB+99f
JGb8qo406OH4BXjAODww4TMGmpws/n1vjnSV6Sljh9+0tQBp45U9hbGs5UmoBYpy+jPqlmk89pRS
+MqoUdSPs6QtHs3aFFRyxX/f+veXMr6rbttR2v73Pel556/xQer/82tWAyr78bCCTkVXX2YyjIsp
/ZHGl9b+3/ea1188crw6//0xt4we/Pvqf3/x7+f+8yum2r/Mx9KhcweV9ta/HyoLU2HHe73Qvx/F
bJDEJJPzJW4NzTYeFhOEnVYF34Qfc6jwZiU9NYNmbCs/irtgRgMkZ12Hm5Q+u/rdS095P2+aeN5P
UduBj+SuVaWibfV7ui2K5NNSyoOiCp+yOHS+Wqi4b9PeSPN5kQqZ1/C89tF2uk8K4BjMGOriGglM
g2OtPPkFero8Hqbg2bWxX2YVSR4VBAv7J61AFjvDtmF0VCKlMQ3S5B6daKFkb0KaX8uhGhdDSnzK
xAlHn865qfcpjau2n8JSp7Odjp+VWMkrNdLRXcfhbKoedwU6FddIEwe/ZUyXNUhpdNyVnSytLI3u
AxMTzKLRizcVv4YLPGN/YjbzjamQ1i6eBBz9oJf4XwXMCRIYFSktyxR9p4baooU24M09ssZ25CDM
YYzNozgtiiq5DpmMCThHDIMkjLvSQ6tr+JxARNIM07aCPEJjmBTJ9wPhpYVFrpYi8nqqGWK6YdjE
uvzbisiZ9QSFfyv5zyf98joZRUd+Gj9ZqX1iXsLQa6pFDG7DAjZQJkwm2he8gBYMvWFqQGtvUCTJ
BWfChieINfBXYbyTsW6xnuRxZsr4/mNO98wbMXCf0gP8tK5FLdYMpAHZHLuT+hxdjfF4R8DrGcbX
OW2G+yGqcLvAdHYPhBs/NwWCiZFU9+BePqnEtUW5bLWvaQ61u7DEt5xNosKTiEvutRiZ2VJaPL20
7K+RmNSLuvwTM5QP0JRJmqZiZMBRW1r0AgaGHlKJmkMD4/Yt66Aod6+9prh/pg+mLaS3rH4gUqhM
RAvPjow8N26wyrtAjvQvK3luZrmgKGVKKI9FfN9S5LU5nyhWqW3KuJABXMcer6iiEBotQS+P2sJQ
eq8aJgZC5ydqbvxFhJKeoqJX5wcr0ZNGiTokVg2yjDgyZzPLzOKvGZNmBeUAGDM1ETNlrDq783xE
YyKi02BSVSyIXY0bW2D9p5bxTwavOLgXnG05jshAelSve5nWP4Rh/TTnpfFUeEoyogE1a3FV5iyo
qaA9OhpEjaoLoEl1NgO5+NSwO/bkJrsaqUwgF6F1NuqjmJMSDMKduvJAV1WkbhhnHG2ZYh17FTNR
pc41t2Ery+pSw+QDJf+4i1hIbjRQjJBj04XNgToXQ0v//jcKeb+GbQYMQVZc6zUKKqZl+gIbacue
kCaL4imInlXuPBDdVrKKzpD586krxIARZI0DtRqKClyrvtK5AMOD6mEJ5xnSLFXwGIxcyKDuqns2
2bpPCVTKlqjvXucMuX6m7bSUGOZGiGhSCFHjUNVMiCC0IdJ8xMZtoEWaxteECWi7MgrJruQ8gLDV
OymGu4Hcq3e/xbSAGhjN/wH8znfzVFMS4PzSPJ9nNd9NNa2pjh7ilM+In3tWcPJi8QkUsSoan6kl
uGU+i3tDLbttJZPC5NO3aIgf08S9ZkZ29oQ595Blf7UVuT3MIpDn8qxsTZWSo6CeoUdwVv+TAM00
XDIRsW15R4OrNYepFNSPnHKjrNCrhBQnx8ngF6qwHAkiZDDTttGa3TIf0hv49MxjiG6FtamBKhLO
kjbQIJ1ixhIiVCLp/NhbUmebAE5XlUKbOHsQOXSSgkvso2p85lO3Mj6Yso5zBqbApD2N8jIkek0R
UzNkEhhuGGAmv382jN8YyfYuxfKbKPfXRu5PFa4sVY8jWjeJpPEG9YkEx+u3siYB1WjaPzXwsmJO
sZ1szhjrmtdlf5OF6CBEMX2Kh5Av0SLCxl0l0PrczKJJbq0jtsjKvIo5ZcqoxPxMZ0JByuYuBOvs
CXpxsqbXuILe3zoziZjpJxwe9a9CL3/nTrcCkCcDNHhq8KWX6Ibs5hHSElkuE5fxNwnXT6TmllTh
jq6SL/UjJS051oNn3O/Tuk3g5VtntXqZUhXUKXjMUMq1sCVV8+nGrHKUfk4bM99Dx3m8Z/qiMP0h
Rm8IDA12ejqexf4wj+25rQCogbKMjIRFlcACUubIxpNNY50U59RSEj8Bnr4Ef4bmGMoJbRw0HtjJ
oi3seBSBcXa+1RNM32l8DLrQI4EWHWwqBOeZxJEP0mwLJxtxs6ZWnoUNei8luLy3BdDrcgaUQnnU
hJKhyk+ckJ4IG54jZgbl/1F2Xs2tK1mW/isT8zxZAW8iel5Egl4S5c0L4sjBm4RLAL9+PvBW9bl1
u3q6++EwxEOJokggkXvvtb4FzjwpcnqM7mRviqzFIMKTjFQ4fboGw3dbkhvO1bsd1tPSpiY7HkEE
n6mvdbDsBrQrotavnIbmcj0TZiMmel9GqDGE6OyXXKNpUHinuRNzYEnUE5VqO5RLoJ7rIYXTWx9C
O8qDCvAzkeZY+9KILn9th/3VEOI7D6nCMoD8TNAoYRCeKCQLkUfX0JzgornNnanXIohtjSEh0cKr
1KLr0TrUfgNX2CuXwVPs+hMOxJwZpkCLjXJETsNwJZ223kawsSEn2DfTSM+4Ovi4/Fdlz3w/cS1A
5xWfTYNRJoNZAIfXTncJg3Z9zOFjIZDHM/2ie3SXBcd30NFQq9IpoUgUT37eeuvQKxhykn8nO6t4
MMr0WUjyBUcW5KhvFX14ihGtNNZ9hOmlbFN8S1xMisaFW2gbz4V1M5mNzYW83omeBuakZTi2OiIL
G4autee/OJ6tXqfe+wzz4gEA+XxT9EN7VNGezAbEl06ijrYBzQEoBmKYgi5U43snvyx+2SHW80Fj
il+l55FE7IM5908LZ4eDlW0Nu7taQaXEBdpOTBpTQoJWBXsvdFwz3hvmT4VjvZKPsvUhk61SN6Tw
TehhmVqeo0bTv8zMfq4aqa/HWgOlQ4IHwevrgfplbQ/EUte6tS0zpAtxez+77j5xYJEmiBoMXW49
SaBUAcJ5bUawjltFRmbXBXky0sSChFED9XeaGcMYw4O6MDa+0MVtz+tfd3bUkNJCJoeI36bRi3eO
WnJGp7Sw7qxO20UT3aTCgDUl3SEYGvQ/Wstk29Ly7Ti26T5MZjjo6izzKtmWZryNE7pXeoyKv0ol
NqSkx6y4lECiyQMS6fQWbDb4mptI6dPe7em+NGm1zsTgb7SaIX0ep2tyXRySt1dOxHjVdjAyavqP
rbpPT+v4tuiMDHo6sr/jDaufwmL29vIENMR6mA0H361+VUNEOs5sTrbzc5wm1gYHOBxa/VAnDHOs
kKNWn+2Tim2GKVKQ1IdWCMY+Ydx06cfWkNQ55zoqMNxOWElhV7geWa1eXRAHP7vortT16HOVUMx+
WunoK39CDan6Z9M0032eF2eECKPRYLhEUC91Pmoiakwwpk1Q4vZdEj3c/eTKozVa0X2dZuuIOOS2
QaromZazsWT37vq1OhU+GEufcsW36+0wvpf2tVGTbYJVOBCuxwhogqGYuC+xbj90OZmZPa+VtylF
TViEGRvI7HGKvA/y5u2dOZn+pi27e3Ido1NhsZSVJJXYmSCxiDfUpk9KRvk+tus34qxC9nTta2Ek
zDW06iYJJZwjCm7FmbsuHCDbXce7QMYeRUmOpcl80AptDRrrFmrFdKVvZeRpG68aVn7HzkmW80nZ
8ZerCvK0o48wo7MTZpMdsBnblF09ka+k3xQxySmCvFpzY+k1kuOaplpP1cvi78s7zWei0iVVu60X
ZW8q+73vSrEibJiMUNyy80ATI2Lv2eIQkfb0bI0FZkUvIT8lbfXAt+VRakVQtd4b2B/ILjn0OZ3e
EXnGKIVamm8TGNYGa8GjxtBMJe1bMabtKjYVukmVuVsbYX52dAaDEtoYjo7J9aOLCR9yy4KvJrRz
WmQSCZCgT7PNJkgSpBpNQlTK8KkROb8SXclfetdJPNAKS1msT1Hg2JhD1ZAgU5yidBMSS4mIPHsg
NwdERs+slk+jWpEOHIDybAO9YGJEFU0/3wNzStmxJwniDEqEfle7ybTpINBNjGQj0pYc2J6XtE8J
Bw+4aMEZUHvOZP++rU9NDu6pXzpuaAU5edA41YA0Y7U3KwKgw4ax8hR3d/QUnkSu49soxM4M+QCF
3tADGfv3rC+BrVlewG5erNpOO4UT01rNLlBB0m6cEEvbzp1DNXTQ7TulMRBLp+c06nd+ltI6iKEj
FRGAX5uT3SDHQ73YurBWcagjq/UXv2z7jLl7PAJVTq5urbL0wffM0FCtHkWsHW9NZ7wbBp3Ku2Ez
E5oprVDp3ZgOvddIRNdzuGyWdQ5O9qUIctprjvNi7UGFDCf/w2v6hm5UetTFcCY37Zo/nFQfoKUE
Dbd42AdJzHL6npkZOEfYyOueJDtCflEJutk99CwZDGaHtGTi/dWWzx3s6coksMII/fxFc8BXxYJM
tm7xKRZkaUETX8heYpsDolWjxtxlJI6k56O0ANKs7KzJr8elz9eSuNPEH6RlHpqpy44QrDg6PIux
ThPh8kHS6lFWRJPJ0HrGbatMdx+n9xWcJyYb3Sfx2z9mQ3NAdhQ9PnP10erWmou3v1S8uzXNmQ2U
KwIxEgbeoqK4cCSurWka4cjQcfCzxkSnix7RkY66jit3U/u2WloZeLwNRHGJEfaBA4kLG5JR7vsG
fV1vzSXVtrVSJmpykue8bY/GpVnQNxXhyM3Q/EwsvbYfT6eiJ5cuBcCDiBH1kfLtcG2Fobpps3g3
DPP1rBnZsfTQ/Y1zffT7rl3XTYh2MEwCOw3v4LLQGp2No7mMd2xS9q6son12cpcRnLZ21MsckfcI
EOR5sEzEXENLxHKIEojPM95ZAgI1dDnmgSBzzLLHKNWhnZ4gZKtCbEwbX8P0bOYkIBJ/QMxLjbIK
oudVxFGv5kojTAh4JFXwC9KMWmuMz1k+wP3Ug2XVJyWDbQk74+TGIL8M8wA56gg7agOFYT3JXZuR
kKCL8EFrcIgAZ2UmG+R6/pI75mYgpLrFWyHM5Mi28I6OyYzYQm1LzfhhofyKQX2t3JLqruyVzhlQ
kHJsiaumMxmvGfnKLr0qcBKfgtbzH8nH4CR0OFBdhoWKGv7WYLHBnOV+zkmCJgThew8mamM46g0H
VceH2ACftvljYxTVsi7HjZApcw7RxXeT8+FF91gcanpSkP96P3CV8a51DFPUMj2aXl1F5ZI77buh
UdbVmza0XsMKbykWrIPWYYzJ+/hXp9EUSmEGpFUKNlSxrUoZUrZSvnLK0WAKCWwyNeutMXt1pZsI
TzWnNJC5ax+mox7mhplG55ChVyEFaMk49clSyVX2FZOxeZ6R6hsVo7JqqWNtSjidPVytopPAOOEp
WiBjrp/COfEe7IaBiGJ4NdH8isxEv4EFuK5I/Fm3A1LNrB7Lh9nUPrxajz+obb7skFNadx5L36ar
abZfXN/eCofei91F7LJuK9k3O9qZ9hiNm0gmbxZoQCziveKCmliYecGWb3uWhlOBwmUq8e13Blyy
Qm7tiE2MC6uhMdWGSxejCQvWs8rJGtGHj9BI4c6hFK9CdidT2IS4rgdSMnN9M3osb+Wk/8pD/6mc
U/wr+WWxYvgUjjfAU988vVXbmeS+kxxJs+lyoa+dRKsQ5Mhfg7JI+eAsrxqAzRNxTUffB2eVsm+p
5qbcDHp4zUKXHsEhW1dRXdLc8PTH2pfUhsUokHpiirP7Vy5eyV02doQpev6DR+Z0EM4AHFvZPnll
uXYmaa3HSmJLrcwHq2P9K3WrWedRvXWFJrZoVI0a+xP0uoLrHD2ekbWvHLUG6gicr6KxDk1VOjsX
5YGZu/02FGxCPZycZliyChUafgR2SVpS4ZOn1BtiVhSvs6CVgpcXUQ3JPPV3JnuLQ1RZn0kh/Nsk
rc+zhqlTGea4IYwPKrCH46Uo2chbTuCkNqBrbTNMHTNLvyQx8kMhPClY+FdUhBJtL+GFbsvUIXwx
yzLwZhOR/sA8I05/NZD/zx7taKqG6coZ3Gcf8V2B1Q/PizUBFRQ/pUUkguM5VG7i1u2br4jGW1A1
aCVUbc5bHyUG+bzRSoZsu5eufaUV1SZyyS5UgKl2KlySIEeCmlxmpHY4sZGTbA5cgaI4FGgQJoMV
Q6d/BcnQQMo6ErrS929RJJ7TyrXXuUOVHNflqzHNxc6ws2MYgkSfFPZDs19Ell23LuBWc9VkIa10
ms1me26EB4ohKuhzRLG9ad97MnmaFlKYMStMHU4Dr6DtAX3FgmAlHS+PVs7t2obCfNXNtCNGrnCr
VPfzXWpAf5cG76oYtU8H7L/ZFvabT6xx6qX1e+qMv7RO3BiNc+Jae1Z8ss91aB8A9cEuJDvqkLac
g8WSA1y+jlTFu7CBIyNQM5QnIuI/4RQyA1cs/h22LC4k4xX1CNdnR37mEYnkie4hLwa8Wx7+9Zfx
1NzB58VQZduEHPh2ld5evj2SrjcxqF6KiEFNawr/Enfo8k3Lze+7hXRgIlzu//Hl5cf/5eO/f3we
Gl7X7/uux4RRbXWhfviVMR4JUl8v0a+Xry43l7jXZsCk+vvu5avL/10e/f3Nf/m/v9y9fF8IbaYe
PnVCsyZC+4JLamyY1fw10/In/vHl5X8v92dz5CEB73Jj+NUD9Ul1uNxwdOG4/X1fzOE/7luLzxYf
TfLqFjNZfjN4WmJ+jJVFK/OQZ93MXym6vRUWV3lNdl04mtBylpTEYiAEKdZi+zCT8rqGjY9kZbnb
yfnvD2TLt7gOmYEcVLvfP3D5tstdQVNo66j4ePmvxLasw2jAwUX6kFn4l+H2XL7v8sjlpioafjlF
532amBi3Sbfj7vJ7Lw93YLj3lfE5WYaNYNgfcLeCVF4nUMSObBygbC20IlcyzIdWDZK3Zvprpd1D
lzKgGZqpWTkAJg+XG2PsEETEVTOjb5xRiECdATX5NQq0FqVn0/1MdeLJuIBbDROzuG0ZFxIGnwEb
28HbLA/pAooC78fhsty93BSFQrrduwTNNQQhVvqAveHyyBCV+hyEdfmdK7ryv38ub2MuqFPvHEI4
2Nvs8gyX564jsZBHxHDkz0m2v3/fH7/l8rR/fM/lobFjkqIrwPK/nzz791d2+e7LA3967v/04d/P
UHtpu/X7dv/7e//0O6vE2yVZcyQ9Z1jBzGL58wpACjao2jjyH5SFcNHQ8dm5U3fKaD2Dk4KeMXgl
wzCR0Lr8lVm63LkyXBDJ8Z4M4XIPJrg5iV4xVcqY45NPPsRDkBJjIyJ0K7IC5QViZR364tfQaD+O
FReHQTKIb3K2+g07FypOmyobUoFwHHpizCyNkMrTL80RAgwMIvKEtiGzD2iz9Nu7hsab/8gGrLrJ
FEuaLwHT6poWRF0WrutokJiVGNYPZYPwE/7kyhqBGrQwPMrie4gSETQ1Gij2AuDEAUbToltjl0dd
5FSPpEXQK4ohg+goKQa6ZGs23cy7wWOif7SivRz1B8Mtb9netqsx1xAiJOku5xK8Gxy9IYcPBo9O
XQbUHzmVh5+r6s+5XnExS8L+ZtQZLPVMMHWTMV2/qMHzyD8M1QgtNcO0lQq0xPZcz5xaQHFctMpw
PyaEkl4tmnPFbDFMb+NwzlfF7COh0bsvO8q8YE6luzZ8mNWx6pGfhojRYZZHHgYQzfVfyACBoWEl
awDZOIh6FD0AnJ1Z/Op7QKpN2X5o7ibL845Bo81EP8vOLZEoaAJqNNQxft3wEqCZhEfLfndt85eR
9ZhnW5pp1qTvbAfteFwhDKhuhwy5oZvLF1wGxZXvwTlpuii6kh59Uj1LbC6BsOwH0neQJ1bjXrrU
DhEzWIjkzdFV4oY5QTN0j1JjX6xTmXYlDBOiSFcMg29Upp8UkVfox/o06LzqWnSm3Cg7vBWG9VHK
pW/LywG+ifcsN8SVSHuQgSXGmCwsf9w8OeahwjgeSXEdl/TQuJzBFEoE70lu3ERQRkxtIK+RsJ1A
IoEhcdNYlZn+qnXmt5OJHZk3K40fvaYdwAkTz+dCOA+D04xneo8GAZtBZqMAc2zX37nwaCTNkIOw
tAnXVJbtdY8qqPTF0Q0fMmuw74Dl/tgGLv4kfyKLGgWZU6Lbtd6GlrAJv5tf4p2IdMqE2Uh3Vrbo
ep3uk2HgUvgpEXiSWq+rMPGZfR7UKauaWegzwxX2rGbJSBsJbFu62poxlhFUmfsZDU38XNHeCkO/
Xscq2UgFuC2kr7sJC7K5smRPM/PJWLKeJe+Q8E1Bq7Oyn/SqO+WFjwbOYxG1CoWtzrJ3gxl7u64O
r2EGNwfLKllHquJAS+Baw4Q1tsObzJt3reYVFDUi2CK8qyv93MYjpR/v9yCCwWYraPbTl545gpBs
fAJGSwtPAKUHkuxCLUQGntrha5wgqp5LDaYOIdIr8jpXXRxeVzNIajLtiY4NxSflGooKbV+Sr3kV
9UcLhZ3C2NM2IJVYzjemgsZXiyJCU1vIj8KhbdCSob42HeB7Fvo2ndYe4pes3bgQ+x+KrkFlmCKU
4b1FwNzF4oY9PQA/HdHtVB47N4nObs81OWIsZFmEvIym/u6lvoYapkR/aWRPk5X02zajDNdj1yZY
J/zsaKH1ug0Sw0DeNfa8Ltmn56SrwQeSIb5hasLZPQ4Dspjpyh/oTNkRoiliJTf2TMhr7Xbqsa8U
Y0v1KNtWQ1safxtmb64kzYJNZ6P5HXVDZw/PkzIlRuPSL05E5furZonebYsO3klqBGK45SUaa6Ml
k63paX1YYyu3JYxKxvgoYcepOpaR6kDnoSZFyLGdBbGXKsVUAQ2oyFAaO4B794YJWMgW8S0hEmSU
EFYMzksNmzD1un0XabdkuGRbhlVP/UxwC6lbqiW0xPDofUy1jr1Qi6yD8vrPFFIqjbbya0xBEqom
Ltmlac9Cky3vOknNwoaUKbvpqNkexrbe3QxpTwu/MmnwmO6CAS0xW8jxYewM9OBWQrdYrGeyfo4d
4hpg0MX1IjLjyHWrgfSkei6CpihO9ElvhXYRoCdksaZkh07SbbY9qH8AhnN2mBo+aH+GvB8lwGnI
YaKNML65oM8hMo23GX37g6oZrBRA/40xNTENEwGtjaRtI3h1x/Etdxima056TdwU+ugJq4VjYGHS
GnMV2Ujhp2E69U2aH+RmUsVdXuusqaX/Cxg3zfwOi6/TPGeelqCZqR8chlrlDGpZOlyZC+F+Ocup
6hiMcLLi1ChOIHp27Pbm8SMkT0BpUw00h78+xfGua1iyvQILsowfIQXbOlJdX+7R5RQSIQIUUJ6O
qFgHuB1jZmxQy/9dHpg92HjStR6rtouOfmy/Jjlkw7Qh4KJfCDZqudFVhpkiKp9iEceHuGj8w2SN
r7EAVNGW5nTQ2e0hL+GmEXYU2AVyghQd1DGTpb6X/rw2lu5h2BrbsRrKg+ZSHEjqSK+t9K228D0v
N8a/f3W5+8dLXH6gTRIGc8HlP4bOYDs3Lq/cU/qjyHIgP67S1h7ecnSRL8XYLcm15Zbt40zDacq6
g2d4fMkgvbqqnNJc674AQNL42xImYtG8mRHaf91H53nZ0l9uLI9DwVhuLndj4dFBp2BbW13TH7Lw
PbJ6wlsvL8psQZcH3dTexcsRnllcDzqQ+Vfg4IGRLUWENECXVMvN5au//B8ZCVw3HQxGjZHSnFzK
JyFqtrSR2aO+zIg073sKunL5LH/ftMvGuU/saKUxcV5ZkmHnTl/IrBdEKslT1Cylth3bDlbCcpO6
NlKmy/0kIsFrlnRj/NzcOWLI0NW7Q43iBTJr0dwP5EvsHRdikbfczDlCXtHJfKU0tZCqgMUe+hrX
WVPZ17FbsUA4hnGY+so8XL5qNGEcauUQoWjQio0WRqwkS429mE3Jwb3La7h85VDqko2ChCtOSJmR
+qFrPf2Ajn2IHWIDJTQTI0P0G9UxJvhct6Z9bN4zFqkOpe7JbZx6QNnat1mxz6PWK1aMDSQfYaWt
w0hg2XFb81AbunloTbKUe66hJPGgPnBJ07pa0MmwLn2XIOiFJ5aH0BQgozs107qptUhgH6hlmGOe
6zBMtnrhcjj5lLxBl4gftdQxl5t++UpXIWL62aQx9A9Mrgvjf93kNERg2pfHctCxLxGWUED1qn2E
uGmCwpkb+qv7qpv17ch89DAvN5f3/3LXpKWYFzRzeLsjAHrLZ8DO7e83/ghDxUMrsJp9YkXcnILI
iE1EpWpb9SheJBtefwEJ/z4AL3enFE95Nc3hum89sjnUW13jqRvmRSuZzmm7ibXxw8Qez7rv7tVY
H/9PYQ1tbHVivDGAEc7+nuYO8M2IKy89a+CT2ZZ48ywg/Winvc9fMQVESpuQjKM1PMfAf5Qf4rE6
MprSEKmi1F72gjCXUzbEKxxN7il+mt/Ai32Nt0wswqf4sUDrsXUnCKer4geI4nJSjlvankwQa3xJ
jAKmK9MiboeNO8Nyeqyb7rVcgGMgSDYs6vMDPOlGAXrd9NoWqmM87LT7+bb7rLg7IRu8shBDgDhi
BvhmcPrqxDiuu1d+lcMsDvlXc6XdY0ZjSFjgBkd445ySD50qBnsq4U4cgbSfdpU44p3q0oCdczNu
cYQYFpHUn4hhgNXUgEYf9bc7AFZBcl7SWa+wGSO0eBR0SsUG23m6gKa80/QZnY0T6jTABQH+WIgE
OaPXr5rLWb5yHpwv+8Z4EO/mIXygH89er8WOZcLevQrjE3sGlhXjLX2ZbsOvEW/4i4KB3W2jk57s
LQz8/UqxaDsUkhtLrgVTLOTkJ+Czc03RfVW9chzggJ+ZTjA1OuXH9APHZU2sXqBbG9j+FhylHL0F
xl4AD724kgkjrBXyOEBR6sxOjHUDSbx/d0JtsR0/IiI57r/9btNNSOVPEz5vT3Ix3Fly57sPIt/+
Cdd+/o8xY4b315wxTyNrzPZsl6wxcOz2kqH5JwZ6TXRAmps6Rk1yHgSSlSD7Ecdql330h+geymmO
bmGjhefEXU/Flraie/Ku50+OEPa1aPTyhe1CtoG+aUK2TXuRL5zUNNrG3j4szzA7VQ1DdW2KrfAN
ZuzsG7YGkr9XiCYoA5/nH+h+m2JTvEHhuMYDuqufhztStB7r546Ow4qktu/0ALH2Nf9lYXDZDjf5
gWs/OkyNAxZj/c7cTkwktu4dixlagx2yGezUyKfx7ZsYm6atoVbWmrNjBeYNZels4Y7qnt1rMMwj
3eyTMxCgsvluhi/nsTiB441/MCZgaHB/cEARGe8cqdLWANPe0g/EkNoXfWvkr+qBwcKj5EPHagOr
mEc4q+E1CGT9SMn2GGbDk33HIdsxfrxHbCZfkFh4N9XmBqMEXl16wznv3wFJ1JubsMne5R9o9Tfi
znyGgrnxg+ibLDWM3eY2ecwXTqPx6plBcur32i7eWjf4Qq13AgmxTwVY77s7MIAInouXCrIIrheU
TQFyZ8yRnKcuboCPNFgle6Kj6E5yhk23CwLg0dRW34DJEjdgd7DuVsl6B8wS2CcT7BgD4bFfjBdH
fArg1AP9nmGlHrPTOdEihy6+0Bs4bJHx3UxrdhlrIXcQGfb8idHGPOtfRbGXu/EXJTgvlQv41j7I
t+nov1FXbtm5bdib7wSOofUCWrh5s99REqIQDQ7p1gv+iyP/rxFmlwPfMTTdclzH940ld/pPBz4g
+xZFl6FuDG+4wbMUr5c1hsPryfVfjUVhSrb8unzHNoOyCaPRE46kdiF+L1rl/+LFLElLfw6dW16M
blkonjUSmdy/noV2SiBh4w/qJjHoFfKv0/ZxGUy8RSDacNhw/Vjjs0uhYzAHu62724gBLjbLJ/wj
ye3l5fyP8i6uk8+maquf7t+WH/us6qUAiLt/Dsn476RibL+rm1/Fd/vX5/mnpyVt4++vbv2r+/VP
dwIiYjrsUN/NdP/d9vkfLwFA4vKd/90H/9f35Vkep/r7//7vX19FUq6TpeX22f1zeoWnkRH8/8m7
yGnvVUn7L37o75EXnvs3y3dMk/gKEmKItfh7lrqv/80mDcnhvz3H160lq/gfiRfG8hD/b+mOa3EA
EPXYVv0ShmE6f/Md1/X4kSVjnWf8nyRe2J7+l9Wenbnhmj4rvk+CpcmW7Z8P+sRJCAHX2xjw11Nb
+f5+ChfoWYsm5nWyGqRzBQlsTkIRSXloYZlwWpozmrexsuTLGeufWXZi0RxLxJR4DchXXqnEP0/t
UBwY8PmUlEgoBZUQKpWTZ7SwfklpBNB1rPXUftaY8+mfkanch1Hap1mMABtsd75X7YyEuWCBpxMR
nu1+QowBhLWQebdxJCywhrzdXT4Tw2G2iKfzV1XVkg0X+5vBOI15pgVlk291lb74E9z/zItg+OY1
21jbkkGk0YtFjM6alSCwqG371Kb5szdF81Ez925ZGpuRUWBnwGZEAvSqnIPouTpPZdmcCbReTTZx
Na4774slfZSpL2gBk9U7GmFH5P1CL2nNM7mAIbAVgI0hek57GspthA0089PmRRuxJ1Uj4340e9rW
rJk09rZJHQ/XZHbTwEOYfXO56Rxjj7poCjINGQeQID83FEGCXB4yelfgC1IzKFIuq5BYse8m4t5C
k3tj8/vapp63tq6OdQMLJJmo//Q5DHyHiCG3Jg+A6WgNN6NHKwAFZiK7aJdZ03ejpr1GVliQt2wF
PNKjnGq8tZZRcQ7fHpnNeG7ywb1KlViNQ8UQZBBU7ilu9gwdMl0B/zDT30ki2kTAfeq6fSzUAogc
gf2UDBoTyv9N7GAuNFVFcoB/SyljNKUJGInRblHRQ7FsZ5dWBSLYbvb4BNkd22nxkpDU7eXxsK6i
Goiz+6rBRSLeyroTCkwEG+6lYReaZ8dg8S5d7z20YwVAWwDmyWvw9G4SyIqtZ4HH5WD6CpSOU+fY
QUV7nVVIb9AqrUvMPt2YwA3sOxhFo5P/ccOfZk9x/jAkOY0VCuK2qejb17eRUb4xgyXMIoTXaBAa
ITzmuiqsd4X0kp2XMBg1Y/Y+pdETDjuwEXBbJME21J0Wl9CYZZhCNf3edRpMH3NH4hzQCAKWrzOE
eG1k6lgpmCt0gsaYO0U3jOr2IssAw5iV95GxvWKadSpqp4VcTb8PwVbEdXxtSmOPiSH9drz4ugz1
DyuuUPyFbMkFLp5b2eBpleiHaOyR6qxBmujob656JwnX2ohY1PEPZZHcMUVOg7GnbzR0+qdXRKBY
mDprmU3Lkthg4fsI7kTPldzHWz4DioiOY7uqrEpfqTAfMNFARU+GOQvmjo6eRWBfNjn2ydMzMuVy
Es0kOIQpypgQo5/yh4MiumGejU+7yR5ZLwVMTXDic0Nc/FR7L+nALk1WYbaKLW/vpTGIJjmz5dFL
WE3svifCwjQFVKs0weJXCdjkjGZGtVTKk+tuEZkyMwzI6ELUWwCTJ9jeKvjcM3FLMCDSpkk9DVVJ
c7TBAixa/kQngZVO8IJjmCAedfVhmNWzQSMLGVm3ozZHVGnhP3XEuBg6ZXtDfX1jgliR+SFGZUxM
PRiFDL0vU6ZiFXsfTfzmWs64+XYKGOXK+CpRAuFturLOXVfe5mNNrnsrXydvJnXBI5A5n7Nqg1Kl
vgqreLwa2pLyiWmCXdLK18r8R0bqgcaeRBWxLiTFuKR89cIRZHE/0nyiaOnN+CNHgsabl300udxH
NTIEo1M/TB+StZZVnySGdSvkXcjfmpG2F9shExHh1SBRUs5Jue19F9lHAeGuolJNYx3ZSfhQRPnP
MJj8lDXRy9BBQM5Vcy7neUt+2Dn3H2OPSi225xffEkiG8xD5vrGTHG9T2984dfuU5PK9HJNzm4do
0QmOpgnD4LOeiQ4Ivf69QN14qKFYeLYx0X5AxjfQxAg8A8iFy8RrLMk+imdtXQ6HDpBtQWXVN/VX
+R2r6JzH+XgwJu3G6WxO5NE8poV3bRDuExdogS3UkmlsG8DsByyINS47V6NZ7njmixHm73lOXKYb
TV81+bq1mt6mmv62HMzXKKsBSMvkZdT0mzju7a3+WmsqA/AfkZBjYcsuEnT4MnHBwDntSwJ2OexD
RaWJF0BqKBPNdn4gZ/wHxa1Ejr4yw/DO1jVkuQayL+OnmuNqaXkTsNKl1a3fRi6ZFCQdqRi+pfdq
5E56qlxmVpzr/maMgUmhJb3V/Buvw/jtGGiEBaEgQ918IWEk7DRNm6Djd111xHeSPbsaEu9XkiTX
BFGyxw/RuLO2PImmfTAUV9Yw7b4tuzl6Tcq4yxWb0Y9uI/sQSvp+dcnKnWL7O8Zi3ilSWgFaeiFA
O+J2BZihlPOjzgrAURMvMvlJWvuX1S/9isR6kkZHZlzVkuY9GPu2YJDlv6aadT9F0rruYzCdw1Qd
JpE8sPR4Lc/eOhJsCdcNNNjH0p+fJrcCBoBzvJ2cW195v0gffHY0vGqm9e1xBdoYJGMreoPMflBN
TtjGTbGus4lwXEPfk/yMa52hB9uIak96oJtQTZLREAWldDN83MZbEQ71DS8PmpM5rX2XCwcigZNr
4q9EkIK2ZFnDVT89WZwYa8wBXVR8carOexErrsUWaB0+YkIT2cpId+s3ijQK6Bzslo7Mt6n8h/Jb
mQSESorbPhmQdTraaxvahB2h4Ixq61OOd6EkzHF28N/2BQVBwi4qau342Ls0+2bHPdX9HBHiutLj
22m2KC0iDUyTydKV6t99waW0dvQrGKqmHgd1wvjY6t1VLIsPw89vO9u8Rgz5YXT2e9Q+jwNq2kTf
lpCAUfbDrfYew2zHMPxpwIQX9Avt1XEp+AGaa90mY/8xZ8W12yBoUM2vecL9Ksezn1v3uozIKqy+
DOnsW+CpRkdTk7yK3q5f9IkC1+EQ0ySCCSl2HI2bWpvjLY6QYcukpcQE732U/U8XQ2SrWuqiQjWg
y/LqcwwPU/aJGmobZ+j09ch9bUvmepH9hdkKRGHoficQ8dQgyK0ZwA+m9H9y23+jvxwyPuUdY5xU
N7W9U7aImGKX5ynv3JUI3fekrI+lyayRDcJ1VNtMaDLfW/0/rs5zOXVsXddXpCrl8BclogEbzLT/
qByYSihnXf15RK91eu9d1e3pCNLQCF94A6NUUCWVjxG054bQjwlry/33jEwwTb2zUYffYd9e9UTY
mktcKVbKFkVKBVqFxLSO8SWoIjJrlFu4J7B0kFbmRFZtrOA3BTt4ISAnJURenP0RyhSNtQ6EIqRI
c130kyMh+hpAYhqHeUdr+40GPNLAoXhtpaW3kbG1jJl46aZ6g7XoJh0W0YjxNmcomRGcBmsTdi5y
ZjINSepxs64hd9taPtV/dNmsIUd2w+KpkgkgjKMT35oigAFUOYNIuj1qARh3j2qhpaKh0PutKn9a
aXtIQuHbiMxXDSc2cIRIrQ9LcXYGyrEI2ZcQhZoCB8n0TU4xBlF07SLVeWkPOL8EfXOQm0Ty2weP
nwY1fpvIvKdsdGqMPlgMolCHYoXqWTIgBkWhI2lCnykT4wOxHDJighmfoAPSrwakKJ6famaHgQq8
BNA//NgMheo/P3l+HVdV5JgdtKnnbz8/PH8gM/ZoeS6v9u+H50/+/dKQsVaRpnj9f77/P97++cvP
C/s/v5OmyU6RO2zRu7yV3OfvccLCmnh+yr4Pt/Tft6o0aW0qQ0SwjjNQ0b0VBgrDzxd+fsDVHa2h
5Q7//UBL7X9+2UF62Vawf4NgovxlfmXP93j+lvq/f/Wf76lbkTgVlg2l+0alS9EtH+asg2UXLyIv
gUhh5/nN5+88P2g13RXqG5nd6JcimtF4/t9//++XfUpBtGsBGlUP4ggEJP/7RlKhp37FCD1BeE98
XVTRjZCW3sHze0Y/pvbwAGudjnHgNfSc/nGMeJpFRNlId+f5aSeEGI5mTtb51RDthUOjvnBazdqB
fCJJrpAfcCwFreJyUm8RoBg/hrPyRiHqWNgVwnE7Ihfa7NcMe2m7vM03IlIE6Isf8GRwjGwi6W18
kVDnhlZn7uFUJnQcyIJsBIHuydF6QQtwRuR6LI3z42KelHFe/VCnxEignvZQYjObzjoeqWhBDV53
Z/2Sq6BvJ6NU8gn2DMc4HW2Adfw1sPFkrojjLzYUW4Rh+LT9ybHpQVBlgnDoFP0n6pIUQvFWRknr
uzkE6FDZja/c2EpgH3g4YQEJWgXv5SXdwT3EYgupRfhz1Pjx+4MtyZF2ePiQm6QLQLuIBgyMGtXV
KZ3hVnF6HM0TwoVxtUr9tvNEmDMhyWx0zLbFa9h6xeuiR4f4DpDXfQ7/AQb6Rpb/oCY8gjMxJ1Td
D3yUjJWJ1Ngd/vSs05PgZfpxQ96jb2M/8ynuN8Kasj0pK1xK1LjqdMs+igkfqBYF64KCsK7D24BT
3VYvARoDl/E1Ea/C1wmAVhs481pD7X/3eMs+2aAfp3glrQv7gfNfdcbocAWCGP626dBFWskEuSs6
GV+W98ewjkj1IP8RoJqIfiVkmc5B87AV8e1Ank8GaYZEnk2K6cBMSb5QD1nX7vQHU2n3h8Q03FuH
dnCmPzk01E9a+XvETLXzDdHTIyLFe4qnIxVgQD+q4pAerh6BfUK3sF6bzgniEt9eqdBbuUfsNmz1
FPziHE2pFNgvco7mBjVfXz/FB32j/+bf/IuD072+wfz9jq/QFYNfofPamwoROlkFp9Cl4bMi/GIA
ENNtmFcR1NgtnlS6cxdP+Q0JixOnYoH5xEZw4Y6TjDrxZ/DxY13Nk3kCQbaALN1R3QTh1oJLKCMH
eaKIhCuZ4YEPf6x82igUy0O3uGKl8dkKtiemjuJ8Fi/H8PWPBqiYxp+9M9D+OOKm98AJSlvriKxT
sg5WVGRNtKvs0ab/6iPRBpP+SjX95a68vsb9RrDvLXKn3yWKeIWTHGNUtGwE1rvrJXGQNZd2MyaS
eEvb8XmM/AeEBSdjLeU21ZxmQAozRemzEu4YTRwnjBpL2AErbEWuA0C8Hd4GlY+t3chIFYeHM+IE
5qGui7V2+Ak66b/fpaDhhVsEN3p0JPJXPB9EQAtK4qCOtAq3MyL3V143OVZ+dYfrw1zGLAUoWT44
o12+N3syFBlCt0+dhVoPRo1Mtp9Dsh+92uk9CCUxdi31EaypwhYyHc3DiOI5Nl9rAGh25N1VrCnQ
skNWOEYF2v1nptxT27fsBznqypic+vaT+vWavsSFmg/nN2YC2ORkdoaqnjOhFHEQXuD7CCvaeVTt
luXMw2SW7SCTh1hqYB9430j8eLjSvaTnlR/L/BCEG4MaxzbMduJW+6FlNeIxMp8h9wXrDrlhfT1W
m/glOoXovxp2cRhX4SdFEnoTNxoHKzpkn7GbbsEQxlvynOJMwMTIFT5Awz47e2CRjG9AsqkrHuZN
FO28Ajcu5OlePovyJJ+7vzkSCtOxFjycI6s1OuA6uBeLUSssu/pqXuJX2q/QGNGVqz/l35TOkfRO
pEspq+rd2Kc+OTtSiQYrGroY5Mx79EQt9av/1RbDo0MFqQ3rpNUnBHVUm//G4jFRVt/0FHV6l6hO
a5WXXrGFuaFZjvKxIyz8qnwDYZVKVLuKjghPYzNQOtm98GvBJraCnHDPtc2MsiuNcnMVu4jWHpgs
hc+ouOEWwOR0jf5058HvjSOjM+8QrLXTxXPBdIx5RW4k5+h8eSAfeX1mOhwutf8oDhKPCMXQP2nv
5AgoQtZZZVtWIXwEJK3mPWskdsX8VVmjOneVHLASqrlvwU29JtRrEIQH7w9dHAy+j37CyKMf7nCB
VsjfY9OhfHNYcgRW9riDicXmAKG7+ESIAr2O0GUMKj88Y2j08MbviUgV3B5uORx/0NuXZ0+ppvjK
tjOmLUjViL8KMiVMlEPk9Wt1mXslDazuHbOSYHnsMSFeIr9SuHxcPrHLRJTp/HS2Pb5yieIdTd7V
sNz0ga1nDDZxtGa9bRK6Zxu8LUMHNeI1+rbP/8MB71iaOrvQ9ZrrKC5OS1Cv3fQF3KcdnPMT+tlX
nE0jdQ3sj5HAZWAobFQzRt1//IjoeZv3WT1qBLv4AXAFYG8B7BGAI3oL7ROOcWongo+273DN7pwM
bCM3JBoWhRx4QzQhj8xzjrdgW61EFwzwmmmV/Jp/dUS+ASDXnFEeU6hhrVQ+B5THScoNjiusOPA6
gkGKxtW3fAevxHb+sH4MBB1lO6A+R1s0eYOuPWvHeLtROYg8wLE4WG35uNUrH+/UFXIeYHDQI8ae
VsS27Dxv4rvWoXrWlLT4X0rQZmDToosFgoA58JJeSLy/25t4ZaHeIwc/gnCr7KpPTJJsNk/2DFD8
sDq/jd2Aum248sJd97XYsLIM/oRfwaewgyW8Cz2EMxlBu/c4YrdFc0JRn6r84yR/hTsaqiMVEGyt
3efG5LA5OaPhwSh7vJ/QCoGQs4JgS7PshYfTXFHOYQiR/1weIpr+3G/iYA3KWvJ7qkb4VJgL2N5l
d1y4IKsWIMMX8OiZvQ6nPg/fpgSivw14ZQdS0SZpEBb1fcKhufgEcUHAs+AusvWUndT+scP7wRGw
Wng4erBHq1nGiA6XnO7NMP1yeIN3guYsQAhxE/Jo9WSjqbuEtu4r6lD23Td1W1jvHNGnG4waoWUh
YY3fposeMiJKPHIF5MCq+6yPkZdYp3JtuH7gUc1yAg9Ios0sf1WcGEyKO5xH3AGOYfWNCVz2UwmX
+hHa469CNikr1kEA7iVugRkK+PAZ4UnqSlBNmQuTaC7wW2AuZzg9QMwGDAIOY90aXw9wj8R7OPpJ
EJLmi1o+XHEDEpvjijLVaLxR4tSCPb1jFd0JX8h/5Es92YiWA7WTgVeaC/43OARrq8ebhUoC8KYt
2460xhbhmNB6Xyvf7G2cJwTSEqL8bG0s/44nl52hXdaWR7hSXaH5ViOFsQ2BKgvvyM4TwaLadneE
xq+QzWFCl2wc6HpjWEITiM3jtVEd7bWCl8e+rSGtTwTp/sy7PqAds1hHNakjaX6/OJq4M7bGLG2O
KzxNiLhbXCKRwrPrt7lcl556V+9CuUZw9z74ikkY8VEeWefGLXXbjYgR34aKiYzED9czr6iurLJX
CXEcYKKtS5G4Rq9N8tOaCvRqpAQdQq1jr7DxIY7ZxVjxaPOBUwGZRLwjo4RBL4JKEM36fCOzWuVx
O6pHSirzAyyxJ7wGyUuI1eAh/TT+BJhtqi9j7zF8/S9UwX/Gg70PEFiXuirX7HMmlMWG0X4cBRIP
PM1wXCF0ofwoDptKhW7AwNngglLBZfl36TtyxYnHep5QiOBeqtVFHdZauNdAM9j6YdqKbt/h+LIv
0tO4gxKGKSp2K9U2e0DGuQvqPondLHc+Y9EWJFckLMI1CoGKFX4tnM9/wHV1L/VpuiJVNcieWLz2
+H6hrZg6FFXEaxOvUSDouAKdIG2j6AeleZuE92D8MGO7QPGYmAEF2M9WXBER3loqzITg0CAbWwav
BDXB8gysMyuXAGPyw+5IgDrvQK8w57UjhUYDl4XFBA0/FwcPn+oQLKPHVCqujzchvdDU2U4V4jkb
bKY4CYbTw8PYp8A2gSQMTHbpSOu+XNfZWY+2I9qFweWRIKNACmfnzkjTDQ1/djP8xRe/muJ7wRyL
D/gB3kM5ddKRcGYx/Cu3bHYY+92xEoYdjyNwMnmW4Veql6IS8yguEeIokeCVuD0Ftli6KkNzpEkb
IilksLfZmDUoKDikSAmvjWxXhcjjOmP3lzwBxQTzjVoIJHNKjcAK6NEhhjtoFL+dPHHEEq1RL7Bc
jILRUxrh+BoOWvrHZfrhYYP0S275tGPSzNF+yug12eTGWvJ0wCrJfkI4nyCMc0Rz6PRM5xBT3WhP
ORpnbvQzUmjlUBPRLnjNUlQkSEgE5D3E3iZG5L/kARGTWJsHMH8TDWL1peMNw7lcpSfMcrB5Qk2+
h9id7rD/MdQv0zjVoNTFLUe2JKOD8D18qtS2vkvYZ+Qyd04lWbPvMnKCOOd1a/GEHwbNrz1iXOxe
IY9qS+Ubf3S0EaBpJN6geBzTtI5RVlHj9US8LFw1r808PN51VPNuteRm0W8AeOvOkQR+r9jE44WL
Zs8B462U25BaCEcRARN73fw4jwjTXjgeOJ9W7ZF1gzUmLWzviO0V8WtFPdwj7mjfEA1nR8eC/iX8
Sr/a/We5KVaf5a+CzdwPiDEdTqXd/pYqOzimeFjLfcVsTNOBh3AziGmYou+UBZpVfSKXXceH7Jyg
vUmNncos6d2X8IZV+/imM0hfitMfR91Nfgi7MMPjGDP2lxK9eQeiSnU1N/V3f2MvzR28uZh7EpN4
rP0GB3GXbhJdZKJUPubH7JBuuaFV+6atl+IBmo3ecvBSdf9OBI/thkwvxYMmL9fD6/jb1TYhTSz3
+Auv4d1rFCOY1ZWbNZ8js7JEa9GzZOoepjvC+mBmNsuAUpXgK9By6iY29yn93BMKxsNhOUjGN9YW
70Tm7ldXtrHi3PksOLQDjsg+mOxZ+/yNxcuKfHj0yqkXsKeP7EErmfBpWONUTRN8I+0RaGOWTXfQ
+78wKcD+YGkWOHBBsXbyqEX9Fa/SmeXOu2QkDacWBtYvyKTsHp+zs7ErfMMlvNMPz+sJ+2PyI7rz
Hou0JW0myC8xOzwG3TFPPmZj2+DvNZB7wz/Ek8NMXgpKCITFS8O0uyoEVNYt+UNObngY8Wlr+U6B
SfhO3SD7MUqnO8sukQ4bZI6NscNzyMcTU6s9kqlKN8JL3W4/EFGD8aZ4R3HDEzf8+kit5OmmNsfe
4m5HRMvgQI+ObemHwlHcNMSiFKvp6D8CEhe426a3MN2AJH3qHw0+eDT42P8AeB4ImjTrcjdQhHXl
6zh4JO29glSWg7CLLzlgUYsNaYaYYht/rPVjnP1F4ObGm7eDZzGjOY6rBRaStO6CNQ1d8SJ4Bfg0
jmoNW5MQA9TXAXdPD7+IOloRzarKCSFE8UOn9qGfkDZr7kygTeBzDzKqDjZbFi4886Z30q96X8ur
8oIwifCz2KErdgZwoXehOZzwSp5UO6DyUjnhHkewW/WDAsh+uES74FZfBw5Mkk600yBEm6vobKP1
9FYbNxDTqAV/jVtEFygnrjLPKSYH0Ru0ybGuczjsK9gJX8FfjN2sPfwwqUShdpXGbwNcYt1hJRb6
JbYcAxXjfl/2f4YvzjPe5jPzNWKh9uNW/s2w6tOoN5GzqcLfsqGpaqefj7dLgRXKvjkTjXSfuMZ1
hS3Lu0WUGYvWYg3igjJjSxxLdaC5T80qAq+2grk2I4V4V3a+9UpsvstcMkz6ok5HDVNerFw9HqSY
voQv07DBVmiSd8Aik3kPVET2SCY4nvM3YoHsU578i0E3jJmKFcSS0BGELfs0Ls3UQZZixz1Bw9rD
NOcwpT7fFeWdwBwaNwINjeYgztSa3WTfpA2TOzOuZeAO6gn5oPJGzbdEOIWNhzjUbHbZu9kex/qV
p34QaQB3u7TnVo9WTSTw+C44CCpqcElYghveZcZenP5Qoct1uBT7IIdY9M1/VGQsIDjLPy9KsEMy
djWUV8s4j81OX+JQPT4h0LPG/OwC0deMfh+Z0ws73qOj4u8Hf/Mjs/6H2oil+uMaDxYTE5bAYUPb
k+Mv9REUA9YBYshsrNA5cVF7NYIdPD+F7Aq6/wd1OkJ4VJJvRLxkSxQsyy3mdWDqafesqmvQUj63
21t745+l4rbWbtZrlb+iV72Da69/dMKaxOuFeY/nSur3cE/c9taz/cylSxjGrnEk0zDzL3FAPgwP
wpwbcMbHgR2Vt6F8TdbGYo7Y1Ql/UcpfJ96iJgdvFT8Gt/0muQTiCISnO2KHtxR05R3OjNiBkXze
hBeOocJhU9VBnND4IYjCdihcZ1RtfBmDGJRQe29cLwPyyRU1AxspjTCYn0sWzYkIOgwRJVifzx0w
O7DdvpGrl28o9z5NLr8Zrf5GrMW2BloYgbxl9rHpEZcGH901+iF1IS6mlssGCdGm9Iy1nOxILHZ3
5PeCj1h9I8RMKPrRE2roP36zu41/Msnv+R0dFakdkH7suuHlvVHUYGktDjqPTRMeUJrphrXEKX2T
4NR9SzSxkSGlNBNIXupvSO1XYwxWxBdVXEVFUMVkYbvUsFbJBS5fnGLZfWxwnHhhkOMK7xk3VCFD
uN1huKrutEWNg7jaY5Ep3+0bWLI9BY+Kag0BqPlBdI+cKp9S/ScVIqSQqFkRI2DFl76H5IqgOlyC
EUlZS8mxW+zkUAv/i30hEVWq25TcYZsNLso9lU9YAjIC4bWeqtJ90G6QYkFahdtk80d4oybKluGn
0ZaSEpfFA8L6ZbiHlHP+LqqlFbDpwsOnibAKnztGFGBKSoqUbkmSgo9pOCi3/Ji6nG0fDJuY3ALi
LPJvkwpNikoF5tXfIy65MYLFG7aGRW7pOn7zSmwrKIhRl+KEH7rjA/TURSeptU0kQYq98q3KO5kN
DgNfULHjMgPTd2wpSWyCQ5IeDc3nxR4NIrIvMiNDbvGmrPu37J1OMmq/eD2/oxj/ye+X4R7FlvYb
NQ7rDf0qFjFddhec3YEJTqXJ5PApSiqKLgPC3oVhKMUeEvUlHQG7MbiWuUL6EwdSMX3X6htuqbTa
aIaSv6YXfpfCTkVwgXS8hiKjz9PoNZpL7khJiLQa60njhKIGn/B3AzqizriGAUImMTBMtc9LWfkG
c8RCu9Gdwefb+iiEvy3oGNQ4qTDFW2rto/6ZW54erkt1Q+TcKLtMuwls/VyzgJtn7U/h+lH7ozgt
kydeMg+2bFLrxcPSGZiVOb1fl+eAUVZ7nHvSNjcSUGxyONofbwQmyG4oTww6V8+18sp8okjMZ+rp
PN2KAmm1jA332ypX3pCdjPEo2VLGCz/NsBjRnFx2qSbyOSlXcRVHW5UuCYZdKmo4KZa0dhH9luMv
g9oNH/w577OkK4hBrJDiIs5Sdgwrd8R9QeLGGnVCWEpZc0kS/XpaYPx4Bl6z9HOM/sRZyIgzXir0
ZstLYL0B2Se/QkHQMVCh6ij2kBeXPEVKlJ/MTl4TwTLOPehMhfiHu35QbKzSd8r+fMHlU1nHFC5A
+dp7yNSt2Sk5+UipJfQh6WZqGMhR1VxYx/TlYFxnZ6j+RI48VM55RhUNAYGCBqhyVjwdb6AtaMzC
QECgQ3aZW/B4rQAlelQOl0fErsBUCjR2uLPQvEH58atPC48OD68xD3xCX6xF4a9K2f5gItVJDa33
qJNQquxMd5m0pqtLf5grfEnJFXuuJUp4vjPvAOueS8DWk5qGuuLOmJOkJ6WyuKOyV3Oh3OsEIggt
/BSf+A3Dz9tz8Of48G0ZVv6ezvjyQLEmxQuWuRwvsrjcDpNecbkqFhE/4Vd4HIM/RrSGl9vmbnGK
5tIQMGToGAKuEZ0E7n9Gwi1c/Lb5I66XSbA8JKSUOizuIlpIPEByUEwnl/aNODX7YEuygTQrmxG3
yXQwO2c6DJ+8cf9Gl0AgY/J4X26H/+bmjRfUKfNoLzwe6sIpWbOqYoF8ZFVo6oYlnym7Vtt0dAU0
VIFpAosO+DceIi+2LIzYZqFWGjZ3NOsuxk4l/zE9HiwLhPfgF3ns3CG3uYgAOb3uV+dQxkuA6pA7
Y4MGTHLpHwADJfp1EN7Ec1qy1llpz4E30tW1HOmiP3YUT4SUYsIbc543D0A9C0A53ck4Ja2NwxxC
RdzPwFQiHlwb857HwO/CJ13mIsAUys9IlZCcAn2l4k64w1wF1nkd7lqNCNTiOMxV8Hs8BslEAQUC
OAqyq3rxF/cs5cofROJ+sPb065gfPMoRdkbmV5LPO9Fzjx4E3FvcinmdzLV2w7L6DNI+rorLnvc0
NlgWaWm33Y5J1p66VxqkYY3Bo4M0enuBOEnVo2yRJyVsAaXj02JDyxon3txRoi/IxFwd61iLXCLH
sfMgp4iWXWYSJJbN62w5bCdWd+7bjwSYWAOHFZ6wegDSJsoeKk2NfECRNZo9SK+FuKE1jg0ciLFU
ckPNE7Ubz5jL7IMLa89o3viS210QXPj7xGvi8kBaG/2qFhypZ97S5loGFkYwEB3ZJXkC4TjjJr4M
/wp799xF15o5aVZXddz8M8IAtoV2DaaS8UGUnlw4re0B8an3cQPWjTubsAulGozqtYoqos+Cy5eu
k12fsIUzUQF2UJwo0rUkO8xCMAUIRsuCy4Dh2Y47II+OgVo0hqH/zN4DwCcDyw7E17XmLolU7pZc
dwJMHGWtLWOKIiBL+Z8F2aA+uPKoyf1yfzxXpmVA305d6pPDY2d9V+eAeyJxYjLGWwaWNI9L4v4X
QJABuMiOdDegmL8KiyU3BR8ZowGWXed5x9svk6CnlGkjTGSiTQ2hKvBVqpxkZSs6FzK+Tha0ZEpq
q66fVoNV2T67p42Cc4Z65PAa639YjNYu+gGlmr0u8xXVUZJUc4P0e5J/LuKjHHkpacZKJWsrhktq
QfrfiyPip8JNBOP5XHam6un9MtJovLCTUeWDiF77hBZKAxTOKZljOXK0PnIBuLQsA66jEWGXmNC/
R+QO7OXAu+gwgp5yJhbFtOuVM5D+6kKdDSSHZSJhiXNCToXobDwCn2WwrB8V91DwhU4J/O4EU7ro
9nyDR11Vuxrtwd6xaJyDYXkJ3hlRUT6A7Eqo3MsOK6BgD8GItVnrGvyHdW1+L/NaOfMsKbSKNERp
e1aQvyjUI9Ik4EjUul3jAbikkssOlFMmBc6VWcu4TZO5ZR+WZYvdnxQfaU3w/Wh1WFgAOlm/1lQ/
a500dNmeC3XLNOQuEKYkgRYI1FmgtYs9DdbSRKTJxope2hAAuBeKLB63TXyoFKw0EJlmsimGL+EH
xArbmHqvkEVFEfY1K9yGMSW8sf6glF02DhjEZSYhwIcb8kJvssUDevYNwzPvlPCFzl5Y7fpoN+Xo
M/9BY2XpelFKiNwIS2BWaL1lr5IpObXLQcNaxGZF/aKMYNGm8ctqzcTkUTBlQfxTkspj3DNZgRq1
PoIsA5Fa9COuHEZonTHbaeIN5o4fsbUvMQdeLWfhm6/NCAlmtNIuOrdQoipkc5LnIqf9VkhfH/TM
puUu+M0C50G+1J0SKwSAkShWAbY2sKFHacVe1r0A9vODighvbzQOK49XpuPEuf3gOLULmdlI039a
NpDlzH5QSduwkwBQnjEww86cYpB2ZlkCTg+a94qNHiuvfivzUpDvY9SHfpjw9EAC5czSbfELg64w
uwiUjtwQYAdWBbJvc+Xo6Ie3W7glq7nngYGB6XaKtg6HtTB5IqXz0CkhJtKIQael3yHuTCGH4Rby
c0DExcby3IxYrOXp8cGcYUlxZexEM3qqXMFzO2czYufgEYUwix8bHho7TwZoRUcihvYSQC2n+QIQ
wgbFeSdoG34d6T3yZuJlBITArGV2IR3Zxrr4UJvgjInNEQW1CRt4M96Vs49iGV8yhgRnrBZxJEc9
0cHRLMr2S5OBx8pfZSHEHDDjB0visIOSk4wIRarvKPPQz1ziPV6KECT12UIeM6ryi2hCklId7pn9
4YCa3IY1Qz3toXy9ggmgJUMkxt0bP2zyJ2qjJOvkq8vxDfKE8ifIIvRAF5hB24D624C0oJjM4VxT
YUL8ecYBXpBMzxwROrQb1GhQtWfz0Cws38IKnrpStSODuXwt1Dndol7TE16eDbaq5mbb1ZUMSjgh
QtKHl9l8QKLMW2Orof0SKgmuLilITgxhYr/UVWwFRmWLwJOytRbXCzEBRJWr2QbC2mfSQqPI2kne
pgiMI7WRbsQhotEtQGqJ9Rrj6jpFlh2fg23YBSGyzjJGaPmgiHaPvAmTncJZrUsDOiO4P8W64Ekz
TwR1q+ugDw87DBoDYsW4yMupCsIGl0o1SaQWIQZzEV0wZu23zsKvIeCQKRVO52jO/M5wE+KaMDTR
JgA0vRpaC/EiQ3obTaxU8UL6z58Huj55QWoen9+qUyUjyBHfni+dYZixHqnc5AstKJfHdps1CLkN
VcyQdf0+lgFRpv//gxzOADGfX7eRARhULpHZqVi4tVpW2zCN/vtBaXxNKzhKhqki3BBf//2FRE9+
zEnv8PvKaQItH+p+kbH/9+vnZz0Smqh/ZJtp0aiInxoVz08fYgGgEZ3gBFWbeSdUIDuFtJ5wxBlr
2E8GayQG7++0Ad5Pz6s1BRChdZW2WPUtnz6/+c8fLn8NspOf/PvNMg02fU0O1qJ6a9e49aD2wEU8
PyDQjFzh83Kenz6/qZXVzRLpJI4KbKUwE5EqUznpEH//z4dh+fL/fO/50+f3ZFyllUSPfcVAfh2H
FC/vwwqoS4UROuJvRhQK7ADVey3KDVJ+kYGYCPSCsBkcsdc0W9ZBmVv7LjF17KGNwm+QlMRKUpwB
i2nmUt5OqAzk419Ekmoyv+Ab6Y0HEUG1LQKrdYdKozEyg2lLKKElBmIGZZ+Hx3yxZ1TUmdRvIdJF
DTVPpOsIyRuYTYsxE3JfKOx2i+7NcCpbDuRe1DBMf5RgmidSogfmpwub0FRTtGsxmbBG8ztr3mqN
gqBWS/lFpBWCZjyyqBkO32aV4A5W0gihSKLW+nmSpRN6XoWvqABfqyFYtSPhyQTm0Ndq1DPQuNBJ
CajPFZOnRMj6xipHWtF3rw24ypKqlZni8ldm3QaleTGWFJpwdeUEY0fX0CTXQoF+3TwG6lCl6lqQ
+9xsZKTDCZo3uqI1AkRObezTENH4Ka1+x07ggEaqHwnwAS93mumJkNKt5xCCe2jYdBUiLODICvGW
oI+NdTqiPAxqbzpDT33UEnG2GkCEZBIZBore74XYbsDTxzry70VC/lwYRryRZjBIBVVmkwKhPqCZ
hwvLZ18waHU1qFRe3xWL3CEfiTZFxL0gKzp9BqNt/IQfiLiH0YP4V1aREv2pJoQkoi4K0VYtVP9R
oNxABUiTUm09KljXlQ+CxyinAdNRrNID+lEztR0xxj2205MQSlOXH7JKfsOkwdGhQmxMSohAvWDQ
GiCPLHQ5kPmre8HwxWj4KDquWBBSQIGCue/aUXsRObuMDnPxES89NQbsWUbph9ESjYrat5VY2j7s
OOAyDaJpGYc3SSczBMeMiaqM22vUj3gQ5vnOUnqIEph59YZWOA9pCe+lInDDIX8coIMNxdCj0tAr
h1wuz/PQgZCi0QsFZd5JhvankhWgBL3gl12MDs6Aq5KJx2MYnof82Ci6dYuXEqLmWijX7bIRQfG4
aHEy1pCkK4udJtQHw9CGdYp1gh5qkjcMFVgVFq9dCca5k2LOvRjf60doxsskIs+JjZ5qjvGbl/OA
rj/ctkRVfysk54UQabBWJx4R+jzHqcoAzIDREspN4i4ycLxD+clJZjxNCgPHbSnpPvA0oQs0t6mX
SJy/k/prhMawHmqIfdA+XpQ+lbcKyqRh8SD6n4IvTcEQUUgHDNVDtKgvWWV4vSpZ+7qs9vBp2h28
FaT2pL/K1ECgKSmccQTQawCQhB+QpkmJLyQ9Yv8wjzKp2orza6tDnm1QZ9vmgCOg+W3M3gDFJk8k
SWWy2PXozRaGFP6igfaLNnDmZ4XuB9KDk6BurkOdfw76A0pbJ/mz8nhZZjpMXUt0NeEhY2I2fZtp
ifFSHLlmBOVtgKJSSY0/En+r1lpQpPUQIwgm6lBtcgusRz0P6OdwjlhtHztzANkbC1h037QKGIhR
wYCtNGMjdMRbmoyGuhwa2wwHHFg+weSkXYRTeNhsJFGYN4OST2c1itZJqe2YItn3I5APJv5QcluM
V0wRfKOD5qYPdNaGhrJhVH+ozbhWzVbYzTEwDWQTIYCNM6IQZnOdxMe4UURlX/FoKDmC/g4j/Jw7
5a4N5DcwrpD6sIiKJGl6GenvDgi8odWlzUdNVW61JTVUPuZ4UyPRTWmRQhQS/eSEkLD0EtUuoe7H
TSHhNlNEdJFRkEGd2ykUaDpipb9N8F+3U6gOfhwg0DvJeb6dCWT0R7F4fCnnrkougWRVHptxupGT
qx4W4ksblHsrnJWdTD9LT2P50k49TR2gWE2NAAhGauNk/SJNhJrZEP+dIhzaZCW6Fk4I5XRTmJ9C
PPd7qywOQTU9fDQgYtgD4hcyamTzAf0ss6z3YonnSCpF+HL15Hl0MqaHdJCEmW3T7AdPSI3IlbLy
nVlql5VQokvYkp73KH8JlvZw40agCxhqbyoOKI9Z010opfdkDPZJIyvAabOHPZeEncUQo4tItvtI
abtUKm0gM5X0XRf0lxaPyE0IQ4fGw1IigTsc1kl8iNPKU43sb2NI8AMkbH4QtwmDYVgMQFLEc+Rb
m4WDG6na6A99iTi40W8qbeKoVWXd0wbSIwM7ykx8vEu9Akajmc6CEdIUU3AZzvC8s4oih/iI3548
IgVYsbV0ai97gyh3ezxETujPfYxFe6yzhhpBOipIzvV7FIpDv42jnhr0gB311BwTw2bwCl+QM8yB
2tBwDF3D9jGdgLgIWF4FcrCRx/5BaiHU21aDkNToFBWqVn5coP8ch2ncIwf2IiQ66vpzBguCgL4q
EabSIEtinEUFJRHy3xwDyUeiucTv6lcgwn1msr/mqkSp3DA3MRH6Gr+NxT+x26P7/SpBQw7zGi8/
0cwBcDt4OiXrsm+u1iLP2qMOij8mydYcmj/xTLRZmB1QGZ06VS2HG12kpJnmhrbBv2+yvHQkOZR6
oCZtBNK0aKnNmRVrRpQ6XzUKUOZJf4D1OKb5X4j7qArr2lc5/6nq3rTDGBn9vOf+dRgv82zFhyk6
mloGtqH7QOUOMOtENiDvpjnZtVU97mvEwMEN/4aaTmAe1u17JLwOuEY6qdVU/4+5M1muG0mz9Lv0
HmHugGPwTS/IO1/OkyhtYBRFYp7hmJ6+PjAjOyOiMrM6d2UWRpNCEod7Abj7+c/5DrzE4VcC3PVR
M1kSVWLACQTBdRQN71Hnh3vr6Lj1gUoDuFz9hAywVMemYEufyeIctxQjuVn3Lvth39psN5oAEbwN
llcaE9dSDc5988xt/MPvuq2Kln7ryoFxswxZgpbsRk7Xs5PEV6ZmhBqkzm6UmgGhzyGHYzj0RA68
K2gWEh7Modj/3ib6ONrmOwvOgwcMmNISiBKU9nKfbuGcuVc1fZOTXHrS5qvGJKrHSSfVMcUHN+cT
P6RNwNdFoHe0YjzYOeSfPeiuzZVLC+ItYNXmGjABsj44co1CEMQDtTJTfetIwFmZZvQ6EcTJYrAv
Y7qEPJuyn0EVpldtaHAHpdne81wk18mF8DAKeor9TWxvOCO5ZzkBhPVn+Q0S6O1iRu9a5u0LsXXW
yQD3Zkog3bZ55Ewz4t5c6rvM460EFIGryXZA+cTMOcVYbzx5j2LW5wWkmZ5+nkWU16XqUhTwHq3O
q91tHnWndBialw7b4q5mvg7d4cHzWuQLVfOW5WzoBsGUvpEUES0tTYdJDmo8NRyHATTSf+QeAXba
R6U19F4QkAZAz7r5Rjnzu+GJo2m974hhYwfmt0WQ07WVuT9mSD50HrfnkZAxoqX80armtliZmWZZ
+sv15vGyGQxmxIvremr15LIltYpd6U3zDmihSx6bbYTFkymnpGGs0EHCVP2o2PtunUJ8FC1MyUmM
YDXBdp4TeNKam7S2Ix5jDhf4WpKTj0Yew6GgtrKCJe/xmCxHkhZOQFY27J5oHQuuaQyldtmuDlWy
xhAwfJbSlecpXG6EGOTBBg5x4DztjMu6K8C6nkWUmqgFOyOGMA7UJ5m12b1JdLqPDcN1ChfaQ1X5
QMa82bkSYQaAb/BQzZKQevbp6I3EjwLfcOiDhnDK8yFmvcrQpIAoKrk4bE/2gZPPRL/n6CWAYHu5
ZGC+00q+Rq+5TwQ/ZVO/8fwlu+pg5hKCK1nzbBHezH625gUYn4Ru/iwEuoinpLyrA8Kwiq0NxfI0
Hk1dQFLegQWh/GiHDTDd1+FCzWRfnckxfjSzn5z0UiUoJ1QTePVxsWA8F30+7pZKnsIW57b2u/LU
IqOVET+sCKLb3uHNXQuCGrFwMHTBfo2BwEY2482wUgpVq7J7tSwQeI49aPYsaXtsZ+zonCKQnBJc
//3SnxbyL11/Y9lDdB2I9NZWo/XEcddh7Xxf2q65VN158BIUm4BZo7EeqtKHbsZBwTdMNUXI8p33
TNFL/4bD0KbMnPcxiz18zfQepqooGTuAZy/61yGcXpAdXI5PAU85tztUftsQoND1VWickYFEfsw4
3J/8uuXZ0sSnjkm/1YpwnzXZQCaSt5NI895aivKC+r71FCoGjuUOxsmImaFh61zmOEOlQ/pEjsXR
L3rnTo3DcUAeGWhBu45nC2s73SA3XJ88TlNnAUtMrRX7NLbbnvXLJllwDmTyOiUsqyLmbuRq4YZm
C7tWkZW7Vla7DttrJ3mMzh6FmXWkAv5C+71yRgfsZ/tDjC5YsCThFq1rJjnLq0zEc5wyKlwGxvKB
Bv9r54z6w5kmQ6tsfsQJ0G1nihhS4jXvauz/ccP0I44Hjl1FdjMlzqPlj8Ne6Nln7kFL1M8xwn49
xzVWDQsYd+/Qv9HG9/kyvyzLTIRMIwCbqrgpu+55icuDlUfRY+5+64bhfUo1JtqYo2SNzAGWlEYx
G+3W7sSpmwrSIThIwP/jVwhOQ5Bdx+2VI8WPdgHJUDj67EMboL3NC/DeDg+dLob7TIwfzkiMJKA0
D6CCdi86P8se6bl79caXuqrcX4t6LJPsvphasLTlwhgondahM5OgTiO3Zup6YkGCadt/Do0eDr1m
lge3ZmClX/QeghJoMomjEX7Lm7UwWZCguQe6qjcWHr6tzL7xwBp2JqU8FZkoPddD8p5U+a/ajxpU
3eaulaG5KvFSDqyq/hL80p2QtEgp5pH98vJmAjndCGPRIsGLBLei2jdOiA9gCwvfvpPtcPCzgjPN
2O9KnuCXRk5Xw0AjnB05bPjj66WALqcHn9FFvRwm6BqX0zwTOzCAIxLvWNir5rIGE8cWEWPuawRx
04CcW9hM2fUtGV9GF/Qc4Z1Vr6XWH05hVbvUdD9Lj3fcTsJ6Py/erZNLFOnU33UWuyKfs10dEKVR
FmlAUzZE9DGMTwoSiCa3xbvO7aPiTTf5eD0yF6lgiG0e2EQFrGwObwZd/0oYU/Z98emGwCCNRwaV
akGLJ02oxZtVYCeSEQTIOWeOnDCMsxRwyq79WUpSUBQTzF1THVtV8XhVHOXCIf5muu51GpblNnfv
dEHSGBp9vof5UeJdBKpkWeyYO7R0zeew8u6+z1qaPsfOXPznoLd/xWf7E/XtqSr4768Itz/9lX8J
jPtfCHpzXGHb/w709vLRFlX5Jzjc7//md86bL39TvuOAehPS9jTljP/n76g33/lNOcoX1JNIT7Cj
4Cv9HfXm/iYk/ztQlIY4cuXD/U56U/ZvsHSl5k/cQApX+f8J6W2Fdv4BJ2hrxAetfb5B5fiK/qo/
Y94COZglqQLGNp5+DwxE8OR+kUxP0ogY1B9emH+CEHXWT/aHL6YCTzr8pEoHDoQ6noB//mKhGdCP
qig8zK3MdnZgICgNHNRk42CygosvfnWdOGLEQry81mXw2lh00HPgu0iG4kfhE23LK6o1RlTcVdnJ
Jgq3VRYBYy2TZxptn+pcMWr0CFTA6MAP1IyM0bGgqQx43MRoJnWTqypiCtSJlf0+V9uByol//4P6
Kxzvrz+o64lAaN4pn7f3zz9o7OWQgrJAM+dRh6kPIHem+K+BTOOSXS5pNWB/kNjvSuSfeYKbdGrv
RELfVR+WLEt1v4vC4hCL4rMAjcc+bOR8HTJuZ0aflTY+AC9ptjbda3YFNq8t5De0l+pkA4TI1RG2
63HwGN4skaICoXeu/Si7zlOGZ8JZqzmck2ULLK5++pJ4ypzyhcotjPYwbsDRMQjNKWtu2d9bvuY7
VXzb/RDArPZZ+HRm0Ucc9a8zzcNM+ZpDHMjnMpnFRVTGpPB0ekgDhDANA4p/knzSd30o6/EO8BIO
6c7B/MKZcPlo8uYuo+3Qy9DoF4zPNVQwmzULJz6lw7PKvlcNKZ5QD2/U/GAu9fJx8z+8V+tF99f3
yle8T64WLnfoXy5KwaDFKfpFH+IYAZnhzFPqZD80y/hAT9lFmZXhRVsSvIoUc4WhgRlQtey9PPfQ
Wehgoen3Mo8PUeYE2GRicWh9HA6MtVDexlMdlwwYmuB16hDrbJSMC4FvIY0xnoZetG/rdgJ40Ee7
YL6X3waRu0wpkk83xdVfJ4rorM8MNWUTQADZ2rbjqLeL0j/zWE0np21e87i8UlXFOCFZi7YTcxFT
9YUZ4oUy8Lui4sLzmQJkM+Mpmf3o3PIuBHmxc0/VMB5n29vYMr9JQxqH7f7K9YH4FydHYFzoByaa
/IWJE3/yqUrBCDrQ90Iit4czqb84JSmm542v8qepyz4DKAu8UQ8FjXr/w8Pjn91SAfhVGQSBgpG0
Qlr/AGHtlGPM7I/6kDg1ebn1+BBE7ryTCpys/dir7PXfXxjyn37FQDiuCqAe6+AvFwYiTVfUkq/o
QP2qPe9uCRLKIdabwSvNtzopbxwLkTIJzGs2cwUnFe8wQKlsa0oiMkn0CZAloid7MN///ff2z65Z
4K8BV4viEeOwbvzxxbBlV5aFlVO5Yl9hZor3fsy3xkqGCcb1mSVVHiVInAL/4y+rgM86IKAdDvbq
L+8BXH26KkasJswZPicXOkDN8yCo0s+uMQwRaLegWOnp339Rioz++x3q2vxv31uXqf+2RqWRhCnE
jXsQPd6qBH7YyNwyHvOrsEb/9Gv2/mrI+kv1zGz4KUuZYjaTjZrni08p9bkYcBSgrPD0j4trL+Uk
ma4eNZHN+4RPk0u9ZzZGxjfFAMM3Qgl8jn0g98jxUpxA+2vyrWyt+1J5p3LgpZ59Tk8ZTP6Gr4tK
yvkNORSD/MjkS9x5TgUA2gMLnuXFUXssAOxwS8Eht/oRzWSY/TIqcB+wh6coYAX8cRoO2vee0HSd
jTjzxlsdNhhKwwmgReP/YK5OZJ7vjF5jwiMNCLZQr76lQH1OBhEnxEuXJri76mICM0XYCocUB1GY
rVyWOaACFbEYCDWwp17PL83O8gI8/hP5Ec70T85QPRu5/t21LkPP84Pfs+Y01iBgiuknxcyOnite
XLdxXj0OUVmzrg4MNsl+NuXG1jsRxBlRx5xmXLPOIiNAHW3xPzCQpa3+QkFWQSCElFyIth+AZHb/
QqdFfKV9dGmnQ6SJipHMS8vhltIAwIHheoaC+S44Z8WyvnYceuXi3r9mcmRd5E10nCelN8M2H4h7
x4KKkDAQBxkQgcwLSk+LlIWIvcqlOwLbM0xZLWGiq8qWzwhNQMYLgh/5zvBA3/QmLTmvDvqibAy4
F/c9oRGKxqaFAXhBxj1AlylyclEUMtKfjeLvgF3LiHFR/T5/9miYvp0QwHL1T3yHbTw+6GpsdskA
yIBKEWwoqqXqR/3KrI5cdTg/TTWmfp5Z24rLiZAyI5xHR8RXuVs+BA1YGG9qHbK8GIZqab9qgzJi
K3/nFqVPaasmkowX0+XogmOHLVYki2O/qp9GzjurpFw4HqxvyIUXUxvTp144z91SYdAxLs1F7rd2
7sC358kjUg+BRDQeL6S8NYT2njNQ9ZjkNIs5TkWYbIbev+frril9TR9Xe+yLAEhbPD46aY2ElWwD
UST4bcfrdqbBKOAV8nNeKvXSjzmhvmZ4KBv3c26Sal+09a6sYZDJmlI3z+f7DtP4nk51TNEumgpF
Rjv4ZMwJFpt/G4NGCYmv+su04bXa5DPdo8JyefWSxYD405S4sfmqM/q1GW24/Ft8AfMbW7PggtYG
yPC0A7A7pb0Pp82MMH2xyDhAfsXLEXnDbddR4DJAuKQwtN0gjVTHyddwIBouCVo1Yi5/lezG1GEL
6GDfhdxFPRNRmbZ00bnWxdkhQQmstt8GCsUZDft1xlbM8T5+WaL8MaUHPUnrY+rBTGgAIUJMjA+F
aWimBT8bkhIg4RArLoa5VBvhMzJL3QmvUn5oBFnXMKhIus36XkdefVlYw2PUMXOvZftccLuiCjj3
tP5ax6HLzrKzl7fSnLyMT8NS4qG+qRe3wWeOlweeeUykz3UoMmZ1aUCVwvKJ7HVujXoxb9wqeS6z
6ZxKcvNjJWAQ5fXzZFPbBtyu2+oJxCQMsL1fUPejMtbSOCvwcVv+xLGVunmMRkFJHG2c47Veyb+t
kvq8xM7tvEbJLeutqKZ7Nq2glOmOSByb3dMEKUeGw/fBLh8iwftftEKc3XY6db442gM7VJfdSkVz
9K401qMT8mReSh6xKioPHS0ZeZrcp0HJ/RSMD501mEuksZiIgI0CzTwUeQkso0wPc0bhWHMxUXfD
DGfCaV6HTE+tMb3OUqK0Gb7npoIehPeoww104RWEzKoQvWXC8aX7UxibXw1Pm2M7ch/rqdt3VGHl
TfNI2eMRhI2OyRs58Iys8hoKNPW3/ab24xc4mB+Njy9kEOGBJ9tNN53B7H7vG/OkO/tHpk50cJ6a
2Qb8o6t0m80+nM6Wgevij99yF0N6H7Lp7vd0VN4sE923S+m3pH4I+1A4g6mgeP6CNtu5fsuChll2
Nj3mGsZh4TuXnlPglaiGgYwD7gkrsG/7FhrOjBSyjbKQuP0kmZipbCc8zKh5fjWU4RN11ZfjVC10
GNBSWNv597Tk1YnVC7xTCqfahAoXrxYUiozftM1qgh6b3deWLiloIZaiZXOvIoxg5CftLMWON8Fk
g/oN0DLBeTN7F7FNADtXtBvwOZ8D+lU4fQwPDRpNqriZ6wr7KnPKZ1+X91Zf32ZOn27KYNiko0Hb
wYLXdA69iov/DNQXDklJUK2GDsdEq4MaiAK+7wJzDPo430q9euwoAg6Tp7bTlG3PPDRjJtCREBy6
gPo6exw38V7G6ZPf8CRNWwLrGvRFUoc96UENQ4ooeT801cb1SWMOxgE+EkAeHMfnWs9ogDYTD71g
gpLHhEkDO3hrD64WOoKef1rJD+7ybhum45qv1S+m0/eTZK2OdPbcEbJRE+zmXsBsuReMNI5eVyAL
U9ngxDMtDTWm1noAwVaIKxFw8mMfycDdkLRcnNdaq+8wMJiZAgaoWDeTAW8+XX21E7079mbIo/dC
Yd0qGmo82E099zXR2j6vQaS448kOu2/C0u9hkaDljRwjQuuFsREwdGKBnPUBOVRTdjBCvVKISicN
wWWUMQavIBF6P4cJojfZyDEyy0/ggz/TFCqBG7R8o3S2j1T0Xfie3I5lfFPh0wmj145WkDLuLxBD
YU048CjrieEwLalf/3acwRInLG/dAsZgypk8abYGo3RnxHVoUNkEqneEIDJCjWHydzGkQMJaXwWH
1izPFgO4ZBxiUkP5Gj8gpyh45vbZp4vgj0mToLhkigZ9McJt427tRgG1UB3ltVARahtNMQmCM51Z
n9P6xZaggmsT5S9xDdOtoY9vbqJnpnL+BOFPpuP33iLlHPqvdiTdV6u9TxPxUIxLu7X83iJdvejL
UfGIL2lu+55V1l6y5o4zPRzeEExbtwZ+YWn5Ead4+Mz8VvYeI3A0Th8V4WjV02vv01RDe99QDrBH
GP9XrvU8z1IdJ9Fv57EmxMiGZyvVAi6lYQplfHWX1We7L49q7YayOLl2ahcyU9kLK+7WA2D7tw/u
QspdgWff9J57z3Z1oVPHIWy6TtFpfkPXmaAGC5uuNX5cQ8NSPJy+fvWPD9EqUBRpRsDODNS4+eGC
sI4Pp8yDvecGWCJpMYRWxP67B1YzT3h3YnjwpxR4+6XOFyKS6ycPeogpBnpN40Z4TPQ5CgoyJHl/
E0uNxbEpX9qgIPHe9tBYQpuVY8S0Gvsx2VbIosaxr2uXcDHlZ+Vo07HV29epHXOFFs9c4iy7KiP/
EuGeNyQ5PXcg/AyheyNsLEIB+JWOfpDIyj5Mm9yNCwEB1pwPV+bXfnxfJ5w9ljm6C8Ppmm3ShA0t
vhur7rnssscmS86FqeDuT+cEjpgM7LfAeD/UKViPnwNWZVNUHxSt3tmknKU9YnDxfSqxJHwR5hCD
8VjXzfNk8g/2UGeGBGxTkLRTQQNegBgWiPqinQPYhjN+5bznqyxJ4RKEI8od5GQlhZlPo0NCBIWe
z+rJAjsiPP3eLuGzWsjfdb2f1uous7b9ejbDbtdULx47oVP/1VrNG5117jkquEWtpMK7PQfh6etD
OVJDJxIStiODnnC1nS6Gx1g+uvsvN2wrMk2EoWjhlbfVU5r1713PXuXr3f361de1kiwumLI5ZJ/t
RCZmNko5XpxS2Pf1q0AZB5kH7FuMeahr9ZNnt0xyiuWnXZEXyrz4mLTie5Si/oxD+RIG4b5cBQ2M
zp8pCSAOTAeVVyAcS/fK7qNn7RjSAfDvFyPcQzKxupUCdJY0EZhi9J2oHzm4Dr255CZg7M8mLqli
OhHYul0qBx1flO7WtZdfCr/Pl4bZpwFIO6IFUYcbo2JqXCfubmkpQ1qPk6OwxNZbKGujJ5A/cHhu
bkeP40nIy9P26eegEORc1/qYBqYXbcsP0BNodesJFt1SsLlhi3nyOV62PiRL5izEGL3PbF3WV+nv
65AY1pQBeTUJuKI/BJWSF19H7mXgc8vEAxw69MfaLjC6rV8uCZ1nvFeEYBOuDyS8L5nLKmgpE/mP
ZiGCnGYFIOw8fe/C7FOt5X80NnoTP1/a3sQCosQYUeFuCxFvk148pHCfL8KRv+TPt9YAhFFDFN57
MaEZw/Nwa5jA1AmAJ7yROwMOeOhxsklPx6D370KMbCzPbOHSpH4L+vDRbctDOiufOqjsQLnbW+Gt
sEgQ4jkS+ZWdXOUmZzoX2hcU69rElezx4KOn9m8ds9yL9YqZltjbNKuO6REKK2DRSdSDti/qreti
9GlnEh8Cy+rXWxmEvPtpKfLj5HKPm1VWHKsYPv043VPn+Sv0UATKcab3BMx5OCBUeGn3LcRD4s8o
HK6oXqQhFLB2E/IKjudW2eEm71m1x5aWTodNE5o7ls/WJzhq8U15Vn83DceqOxvJzf319sQ8aRLa
ZHGppj963ojtsJQvtmApS1EGR7e6TTWokUws48YKx4dFEW8Il5rbI3NuLCe4Fy7CCVNXvp4OHqwE
mMikUSV6XhU/RcXIveR7YpJ78NfEWderLpvibSEFmLSJ3ck40f8mxeeysH9gTPslhGBGp2DWgV8U
ojgyfxAX9L3DSVI4itc/49TWcEEdA9f+egMcJp8X9JYWl37h3retes9rtCEd1hcISR+JJW5K9RgP
FfxXqABfL2mSrvnk5HIVKueIe9QtE/n12arsjb0tlsZliK/8YtVxMQJdeJ0o1gt8O/bZYzFNN2mF
Oj9UnOWKRJHCFbm9yXGO4F8HeltnhxKx4cJlodguXPAXE14wDqWocgxUaQ7F69aPCaATFB5GzyVJ
PWMfiqVgvzCmZF4RhqsathDuemywM9SLqHCPph/xnM8pbZmoMNK6wj6WXbRpdcoL9RAGDU1oQc5y
HPvnZgQ0VlpVe5kOwU4X4Nw6VfYHHT5SHJ/sKdXmpqX0iONXyZB746ZVtstHTgqLBkGSzEcKSF8j
Rg+cCuptU4ZUI2YMzTMo/Pgbsfwsn4V47tcLmCE9E04NlHOkqLelS2Whr32foZvJVtyPtb8vHNQ5
kSIrLW4C+RgG0HrhoV8ANc3OXzOZ3Eo/kVdW0FjwlNBMjffwvgu5bNlAdTmIEx8vh23BL/q6xhb6
YTYY0XYSOyS3LnF8YZr7rmOgSjn3p1h40pr22uFRuVrkqSGYXdQwCSjAVtYGwV4Uzd62E003Tb4p
RIeuZtXHORvw1Me8dbrq3sMwhKUWfYbZVd/MD/EQfRMFN/Xk2YCQdH2pBwz3dbMGGEgXeqEbM/7n
QAWu5KOpyW7OSXx2JYWPNTO+Q4oZf69T8lE8U4DdLRL9gVFbEQ1gmfTKNkkeMm96a5vhxBK7Cann
5MB/pceqvBAohjTGsUucOOZQEBHSjWfdRvqAE/5YNQeSDmt5yS7DnxrVsNyYFHxLVH8vuvFQoUhJ
e3WjBwlcOo4de1nGvB8vXl+wGYsiATzie4u7mLD0/Owt/oF2zrchsN7bHrdNK/Fb2+zgGufoSbaF
SZogRbnOZcv5prbTb3VOXj+Zpx/4u0EzD9lxcOi/KSTnmhI6kcZOdDF43U2o7YPb209Ni2V7SW5E
k98Q07k3Ff7ovEiuFp2SHcpbmlxFdG4q76c0+SutCFdFEuQYBAQWcIpiMl+Um5DEBmuR+ypDfMJj
19xYWjV7JNv0XCzp6pJkrevNwE44q854YjHs9veJQs+8SOiZXop5i6/gI1xsSrBFSAASnTkmAVct
p68PkWgw0f3j9y32hrypxpMFj55Apmz3jhU94I9YoCLn86WveIYMkzWfuwUQ/5I1G0wgK8FCiFMV
O3MBsa4Vp6/f6zi8lY6NJdNg87ELp7wKGcguI74xSWxJIBaQArOplBjF3hvXKCre7VNP4w9XxPrL
2o3s09evvj5kmcXElLV7m69JrK8PocljzrgZu7U4c/72/77+YKEqFs1/2kbUjdptFezSyHmMjEOD
LP7jsSm487IKGACyyKEMmU8imXI07o6G5cg9C+zq24pVG5B+Kk7/+ODqtaNEmWkbV015tlR7+hoN
/N7v9vtEmcK3P7oH/vLb/59euX/pN/jj5/2//8rd8L/QlCDRvxn5/Jv2ufJX8la+/aV8bv03fy+f
U7/5eh3k2FoTy/PW4dbv/XNB8JtgtsScRfIM/tsf/d2UIH/zXc2Ml4iGVB6jhf/nSnD833z+QGNz
0IG2mRD9J64EbK3riPxPY1npyIBPh2GC0Q6DpT+PuIzdxckSTxa9c4w7zT73nJWelBS34YxoSUve
ZY6r8aZLMaZ6KQMhNZOKnCUZbZXaG2dSHB1YJ2KRRBfWKrSbMd8XRHLY9L/1XUFZU2b/9HxKsFQp
71vPVqchS94aP46JpcQgnXC4nauKxFNemAnmKHiV0QN2gGlou1Qktxs8YseeY7Sh0UUA962NM5zn
MTolgd1usoIRDpkvGkeL6kqjTuxixrDDrJHIqhEwWCCuXRr9CHtDU2qa9Ods9xTmKfhu3RReUNNB
oqI3DxaVqa1mO+QnODbDAu6PmRGuHB40oW0YdcQI1K7/o7KmeDcXIADrNj83lkJ3DgADR+PeimAr
mUGCB+62bVtBZlTlL9dzv6f5upECGZkt9edAME/uyH7mZ1MRYcGMpDd2TKYnLfw9ZsD00rMapiaR
4iWeyJIPkmQJ8MOc1A+twezRq7o4iuEtNvoj41Ha2P5VkcOhKuWtiHJ732BZWtTYoCyXGwT4g8n7
mFKFqb9RqblqDQpsksR3RUuPsF2pn5GK+9tYMZTwM685VJF4tB6LWGIRZX9zibTO9puzYBDLLbkM
faPDSdw35jPtb7VtR99GKks2BTXsG8e3343y/dPomUuisesONlluFCUPxeI/zAmR47lQ3m2T32cU
R/mDZNqQ5RitFtC4HeUux6K3HiynlJdNlf3ykEUIPYFr0C44gtQao33iFw/VgHchlnIB6YBrPqWj
aSN9574L4FpRvYR3r87fw0rnNIrXe4p5OFSNI+1PvtUdksB6Tuhs0WWLPh8zzzNDQZHJHJUYTPmm
Sxaq7qWaKu9o5/NDT7X2hrljdwx9ci4Ioldyare648hgOY2hrxxngTuP51mM0Q15H83ZaTZQnb3H
Mavqb3j2ZuZJQR6ZTc35Fk+3xXggwrFSsiHdLDH4EdzBm0DNULzMeOit5CWrq8duqVmIp2g82l23
s3IfvKqgms/Ts30ps5J5VnyBlQkem2OZU1woOIvxcuNR8Dqq6ckA6tEhlr4lsudjyuoVGEtsZtva
dzgP6fprbpmGM7ksa/bdBdKl7ftXkq0r/TUuvRb4QkZRxFeJ6N6SxcM4N8OUHVNqdswPOyWLMLM1
D5JVou/rBwvvwFXe3PtjGtwgKaPdpDmF5ewsNoP/kUVJehzRrcIFx7PE37Wx+uinBWEw6+Z4r5fi
nVK9m9ix5n05tQeb9xtGE1qQRQmR42IUF+QSS2wXGXulQJILd2TqYaFXhADHmSic8e7mUsAfV1g7
aEj0dpwNxp5j09L0r+ncnFMTgOgFVmKC5R25S20S413TdA7BaaoZ/ET9vXHNBx4afWnZPZiKhHGX
a02IhuxYejKdOU2iD821w8uleooShtJQ9uSgxBOSsbubSNJ8Fs03fTPQYZsRXCxoNfBDsC0VDXx+
vVqa3SjYkhU8DH16bTn0njleTZvMgPYiwJPXsoKiU1A4bsYrLG3zcSqnA6Q9OK2RRwCvpDKj9OdL
PESUW1NjaOiKUjmP9mTVcXtc9kyhHkTtf3fpOOPUU5xH61tum4T2jOybpYi04JkcLudxBoyXUeSo
GU/0DuWbGaq6nmr0mb7kGeEBwhX6NR4nd8u2s8YlPQR7fLNvUWPfDEmM6zWrXoK59gFpuNYmzujf
GJMPWVXjvdYlrW5L8FQMVrhTVh88VvAAI3K2e6xrd+FiHqYEkm3k0RIm2348aZ7jEs8obrQUwyjH
QR18RjIBcmKb57pf8yjJR9BP/d4rSG6ObrNNrcndp8q8Lkho3eK9soe6rkT+QDLmoRfNLxUwj8H0
1u/8MbgK2Vpzc5r+NE+3UnQ7jIFk+5E8Lm2rHmA5TVQGmH20CGKNZDRrcTN2SX1rpP9cxnK5DiQd
3EsNQcJpvpdCEfPjIOlkNHZn1fI2NWm9Z7T54SzVdJX6n9i36QPRx9KixDzwnONcy22ZSnPvOzkY
5OXWCdPlQYU8Q+0s3JrJ4OkyGL3ahcbOpmNem4wuegKTDNefYTHl4OaXlibGDuU9Umb14z1G9Ija
lhC3Xh9eOJNLhiU3JJqMhb4qluaqC5a3UJXpCV/Ei+eL8UbXLhWExLKQsuqHYsK/mwUgeRVPA+K3
pEAj97ptynvUW1h4HQZco5GwMHDk207UH7UuxVWb2Tz9EzvEvg18vvXa04zDLCjs9JqAPu6KwDZ7
1xCGyCnqSSm923muM1/KUFdnR4w/F4dgbtpYL47Xbg2OrIEs2rZvAnfvpzYR4UIxIqjKO8v1TjJi
vU308isbzM90NgriHjD1pi9nprvpiT0363gRnxkCPs6pntBfBKwrYrYo5ZI6mL55wq/Cs7yggNx1
aM/j0HMxgRXY2OXyxHkTLHef39UFa6GF6YN8twBcL5/iWgPRmFcZvp7S63Yt1vMs7zi1aNNxypi8
ztbm6JSp2iQ/7amt90HtXfu9YGbve5uZIxxdozVCNws0/fKLnA+ZE5GIqj12X47w9yk1xRdRnDFL
7QNC8CXnzfm1a6n/7D1KKhMciC4B74L905kUwl1EyAqy+aBuevrgjv5gv4UN4x7PN/51NKyHts6S
e9fH5CJU/0tG7nTVkI/cuPl/sXceS65qTZu+l57zBd4MeiIJkJCtUvkJURbvPVffD9onTp0+8f2D
nnfEDrZsgWCRK1fma6heavyS+KGoWIZLRf01ws52Cql41NXqrS0VGMMN00igKrrdWt5UtOk1amsF
qNq9KcFbLoXsGfqA6hgoCYlTiiJpn6tQdxaoXDkKNt2Vj6jBQFGK81NdgDGwNMQ0pUh9kltJhuKJ
sn7q9Fb9VF5EX3ALk/ZohB/bRiol1TFboBhxn9pdgIGCWMyf4QAbVSbTQ6y7Q2MIpevSyIjwZe4N
ZVK55YRwaTZLr0LXNiRxNYEtCZBcSVF6nCCfWdG05kap1j66cjNF7FUhlAh39iLmn0hqF6i9MkV0
u16LhrWey0RaaliBQA5SzPGTqVTYkWTHULCuUdJCpAMwBGtrstVqoPvQ7LPYnL12itC/nNH9GEG6
W/AiCPQjHnGIcwyOmZrUOyXUn4VYdmp498gwkgUaeLe0dSXvWv8YFll5SlQRhgalf0rjBIFsoBuh
6tG090OtckdBRBUiv8oG8htjboJUUqg0eMaEEoclizigluUiNY6kdiZIBSzbGo2Yzn+I1PAhopi4
mvq6hyieUBgx1bqwqUmhA+pHwBeWjVYgzeHQR/jr+e1Fcmxpl9T3ymABU6pV+kdVQjDlu7EdoFKB
UEYE31dTRzR1hhH85fJ2Ti3a0TrxXHVq6TGLVN7t0X97+t9eG3vZgHCKcM/tu2md0n3NwGP8j3/l
9jm/khD/12naIFsnQL5Z9n7baEmGkePv85YcfkMZEE2c33f+8fD2ydvfDHRlXlV0mje/3xYEWgNB
wCofUDPn5ffTv5/514/+/YgUYCmjlQP6jWb2BioYt5O/z9KfX3D7blJSwMsUwfqz49trRQ3owjdA
Z99M4iw4tlVbKNubE5xRK1QVbm8Uywi4PWpSiIWIwEz/eAP9iHkNeBSXYxVnZaltFzbfzJAKrSTm
Mstj4d02fpxjiJbg/b00DZdQ94/N7TVLGUPotYm8yvJ4dtsu3cqLt9ytpZWk6Ky2lNDJ0eUUVnhe
hU6apY/yckHDjBHaNljkWBkYWlHTsj+P/vWaSkdZjPvOnQzylr1cabmLz7anTikZoFbikbE0y25t
MxmsBvupWf2GOYr1IXLyfQTIVy4CCt7Lfn4307LHYpD++VqhQwhEE+dPH0wo+twL5l5AVzw5RKaS
/+mK3V7v+9FypkJG5pxuWWeUrLih3Kxvb1qhfk/TBdS4plq0MYMKUuDtHcXALE7u6+3tgMvlXN8e
/eupPIGSmNU9I/pw0yJajiBtWjyVFk2ZXzWZX8WZELv2lRki+ac3U+XVi4bOrRV4e/rnNcYdcMmV
m+wukzN7F/wxLnHNQEObSnWeRWvlpgNJVnhf24OTHMCuH59HL18BBHSqTbNBRBT/V2M7dOtYcy6z
9zw4LqDOlU4PzC4BUMYHy7dR+vWvbp94APLNtetfa1u7o5vjHPA5XmP0sIbi6s5es6H/Zr8uOzsQ
nPFDuST15jk214fF7eo5NzbPpuDo5+mTF7oNO6RydtUocxRfEpYryZUb280Oz/61TSkfgObpMG1a
4xS4Iwu+49jQJ2bnLn+bsf0DhQ9xcsmb18MGVZFhA0m2qDeldc1mLK85F/Co+HXDS1Qd1fzMaUEQ
qZkvhfbJ6ZnAoczzztJeKHuPSBGcc2tA8hklQtmrGux+bURiRMEBNNWj3zidq/miQ2rEzWneQV0m
yTmxb/8Iit1OydSHy+BwSSQK2rDw40OabFG/6n8wtKNmYWBYGK5FhN+HZ44jOXSmy2Hg/1ZPtONX
CMQzKaCqw8+aKaYraxA6ZmDzgKeW6pTzDhe0MaRCsGozWz2HKHoNe7jR9HC4CKQEunU0WTB/Qi+W
UXEYWA5vpbfet3lVK9cLkDXY1Ml1aEEwKnA2vSh1jPxE8r/sbDxJ0G1Bsb7MqkP8SDpwm5ix2IK+
iXZ6gJrrSkk34nlmXjvCrbci1JlJN7p1Ptk6ehaQ6CARm1fzXO1M85z6F2Ysm//U58KGpmGu5bvF
agn6cLqZWzd5mqZ19KScoWiUa7wioVze50dZWvfH0BP4pR4dJ0TnsaNClsj8EHGXQnoPFqsbfoiX
FC+eYQNALFznb5ydbHry74mKK4tuSvje2bMTPvSbKFlPH9vmQXRsGr/NAYOK+tgujL3vskApcgco
Gfeh9CPPjvGABEPyhHxPjcZCUh3F+26Fa9wGCsiPj1PhRuN6zetTeQxRlj/lj2l5EHY/IB9W1fDa
70ZcO+StgWXRTiNilD6uRiMjug9Ro/FbO1MUlL5WWuopP+OPwpGvikP8zhDoNMERjR0k0k1sd1es
IzHQXtdPUgwAi5bSupxsrlP8pJd31qKwVT5ImRvQAspf+TpomgDg17BRz7iA4+/OVZdYY+NAOL4J
KW7tZ8Yjl6xbP8+e+OnyZvdCreQNhB+W1izeU4zUbQZSOm/zHwu4D5ps9xLIQozsJpTEGJCb9IfL
X4LH4r4p15QQ1fLI4ArCTWgsuwQsM5vXfD6GT/w4/iQ3RMiFNZr7Fp8MLFQwIFXQ9MTKE59LmPL9
atEc11iqoHe2VwUkO66T/CMgZN9274zkpt7J0sYSDmFwZFCmxkaBKqs6vIhbLwezNxsvvZ2lxebF
fKzKB6v87JSvEJ1MK8NdfFfUOxGhXApbtcOfjOKDUH9gDKvyBzTzikNMJh96kvsez9xccqVh2krd
u+JfeoUUEB3y6i6ZcJ4Y36r8VRTpVBYXuTya11nyKpQHBa7IkBZ44jxLOVSXeNezFscKlD8RFl/P
YOeKJ7QXgppEbLPgo+gNQura+IlDv87AcX6NH+enKa0mbKF33Xyx3swzV5imJee1X79Ha/Pcrk5R
eK+50yd3sE4ndykZsiCiJb6F2G1sM+s8qPa7coeeI9gymvGr5DBnRE8ecTkMlzabvcRuYuwrQ4l9
uJLXfRJXRxZFC1WTqJv/ABArbQ7lkD9RZ5ogIa9NWkrgKKz3Ei/Mq/BdU6h741YBFzN9ik5pIye9
AFzJyU8oB1z1M3K5t9AUda5CwSCzFY9ByJGM3vSCH8yJc0DdjSqGO6svnbTRA9s/Tw5gtOCByAlt
rd7hHMrZMrpHDkHlw7B1ehvoz4s5OpOTTuyc6EMoBcrG70pMpkV/K3mSu8wcagDsPVrjOJ7Z+RPB
Et7pMlCp8sUwGPgNhmtGB/1sJsykjHrhUW3d/Ed4K5jcBaf3uFiUceSzLm3UwIbagBQfelzx26t6
FY7f4H3ET05dt+EoJmnDncTtuPz5+JlKCmFXi3aoonEH8y6h+rZ7JXMFY10cjHL9brzZnH3h0bhD
cvEFHeo3447pj+touJyg8H345IGLAEq9zCKghVGRgLDMPMzELnKhl5lQRSB0JXnCYx9ypRgbSn4p
6bAt8EJcOJz5buaKMrQ4VgyY1tmBhT3DoV6ZXA7EDV1SyWS3/OS1+PnOyGO6MNbIqHnVgfnLPHOV
AFRTD2UmbhwofQfjLuPvMR+4z8Yby7AD3UXsoIDBbggKiiuehaPwKHlcJP49x0/j+pOToF8XgewN
pwmfxJSzuuH3LyBooDYMdW+5T7V9aYcgRFbSHdOLpgOzfkqfID0ha3VgevavxhFrFLSgiFF0mAlZ
nCvjyOyn3XGXYRwQYDQb5nuZ67emkyhMW/Y4u0xlgGPRsXYHizHDYGFNyjcJldRZHaJo8/LKl8lR
Moa0le0JlcEun7fRgQtP8EmfCIOSx51Hv+TALyMGvDC5a8dXfoXyxq9Bg4E5lDOLpZ7dCCCcV8bb
a90cIibUNzZUPCe0NzfBA8M+202BbdzB+J64jbguKLyrTviea3voEMmutVW0q5fBSs+HAzBcznBW
bxRMpZZvjcsg1UeHYZb+cFhM/uyCpfi87ept6V+aT25r33C5Kvm8Y8qekIVBAJe4ekSyNtqRRQkH
vjlhR2pel1Gq2qnkygz0gyLiN4do22kkWVAd3L5+qMWbZHvBvYExJeTy8Ur9AOC/3j0ybyIhalZv
ACXBYg0XTkFxiC7xhF2ZC8Ukw5gX5dx873e7pabPqG/Rqpa5kiugVxlggqk7CvfwDKPtyCnWaPZa
zYHiB2hquJQNn6s7R+31fRpG2xllYtgchkNTC7fusrnUqIPq0GIht8golUtr7fhuXlmkr0oN11Vp
XIKcjN8OGO1TYDxepuolx0AZjsTbYocpUg1YBwL6uAIuH5hFt+0OCOZhOflSfkvRQMVen9OMyqJD
2lTaTKtmv0fvTjro2ZkQZVCWGD5HD8duC8hFrJZrOiKvTKcLkWsApanCrKiZ1XBB8J3COpbFk3YE
UAcmIqUhIrm+7+T5yRpttV+GgVkcS6wx2NNj0EiAGvDQcKbpQmYuDlhRHEOGKxmxigcjlNeC4E/m
yvW5D44autPoBGXfJmv9J6ZW4zFmRckADmyF+xTvvXNFTrMMsENFHCHX/2TMLgosK54b2Xa0NsMF
KarmtQeFTuavATtyU82pXqZuJ+7QaCeYdyA+nFF1mAOR3gvNU8vTu9E8SeI6GVbgm3XFdl2XINfW
98JjjSMQYK4X4hUjAJzUgjkcnc46ZqRDYJfLoxptcCJ2C4SWiAKEFbSZKIDJwNM2rDDIVsa1iDa3
q4i2ID4M/Z4DZsXB2HJD5B5Z7zC9Li7T4FfNB6gB1B1J0pkxmm4rnVLcKBkp5CkkwgMT1Fo5jhPy
w5vs0HyOzQ9uyLpwR3cPXSBE7DRPfpDeqg03peH6WOulrDf2yBSYpMYEZOSgUcL0qbKn4nipqEij
Mbo1PqxaYsEfvlYyLmPvAZ7VLGUi65rGeNk+JS5fDFiiOlF2P9d7ToW5y96AtIyGp2qbuLZDWK7t
GufhFPG9M3Azm9zS1hhc2wXRaDMA4SaweDqIJCTKsXltud2xYTchrK3ae31LyyJFOBkngVV5wkbg
k1sO0gQ3cWwgoMvf1hYCEHjeVUsiZyGfvKPyNeKdQ71poh6P/wXVoc/2h2nK2Fu5jSaqcCSYcHFD
1W2TYxFvAmGbSuvsCMEJuy7U1u7EaD1nGK2vKo9OC92T0BEpIJK6ZALkAejBiKrYyMvVtk5LbKBc
q+8gkXQDFpBjTaP2ZCoX8bUSliE0citnq777MsHzXioBJpCTYSPPC+EFJHDePYHGmTUvFl7Q6UUs
eFSOQoWHvTex8n4qhpV2mnIHLW+VyA+LdXwZNfTe23UD4hrh7W/EmVbTa6etpdIFdGbyDt2jGMVS
B4KP2t214RmFCxrq/BQkWcscMnRj6xujsHXRQbnl4R6krROebokJ9BQWR29Y28PdvLc0N/sOHqcL
E56FPEu0V8V9TGUXnZEE6ix1AWbdDPmzLj/ECmmIiwHbV0CR/r7DiXqfMw2u8mcsyyFs+Q/+lkU3
BgBdqBQbCLmeGBtYorUDzZ477b6hMKxuYgTbW+4kQIRN9WYQf6q3HsRfG7ByAhI9kcOurHqt3ft3
SMQoX0jkZE/+mwonSMhWNSDMK/o/+Uq7t7pgVX4gINjnu7JyB5qRuGaulH5DGJPe/IN131bSumhN
IHt2DxVhYFbkMqv9LnJN+eC3xJfRI/4wFHC1J1WFbqFsK+OgtaeaRnu9n/q7SLsEw8Ocvqi9XUDL
C8NXhQOgorvCmiZTK7RjAR0cJBgL5/RzVjbdXf46vFUpS/nFjpkouUcUexMdJphsK8trDszKuEKD
Uq8/+D88p2f5sb3QiEFtHWYTxWgobtjnAnvw1Q1GYSPxIraFI4i6qLUrKm0AD96JGIgQxOJi2lRR
om0QSrNxKTpgd+BO3iIvhBCf/zY740E7hEQ3/NMDiUiI/BHpwbvpHoPt/IBvD8BPK8ztgDPS7xAe
DfQ30AvI3mOL4yHKRK7Mem89h+9oo15ECoSbcqeuizfLkRxiJpO5XT0FMPSO+iNFFlumNCweVegd
hCpG7XOLiwtiwXTaKdzRR4WzCmmI9dU2dCRyFCxWhFUNTjZZ3Mb3AQm9dRb2+ynb0cbQ78CjucGj
3G0rjLJcRFo1CnNnoqn6mhzHPcw9ZQtfQtmijX9vQfkID9CzAezDxNhrZ2lDxZuokPCx8VCgLRC8
g48TGT7r+iXfYZ4SY0xVuSJQS9VdBH280lUP3Q4YZXW5+ifcNg7GWaCksIIcZxd7cVqNV0TQBDsk
C5UP2c/I8u5cjZvxATydgyJzML/or8Fb94hekBh6GDEjXL8l+hy5WHi34fAH4LRaLAjLZ+leC3gw
JadC3hemXTdXLjTeR0QP/LbBB+eRQ2trELY16mQByZZbHDF+WWIigHVi/qnEVnhn2M1L/EwUxYav
tgMXwlyr7KKY+L0v8EY2EDTADPGtjB70aMNdLN1X6mUCwmusZnVnSj9kXWa9JUcQa4RkUc1n8Z8B
E60VcfXK0onpjwxB6JdFTFYA+qixjKAlvPxfwD0RSIo28cG00em0IVw3O6x3EmLmPhxXKXUVjiXY
ZTjcmyAjMQFad4fhxQCCQE5rPmeHyM00c91hDVs/g1EoMNlLUadbBVAR9zSzWFXR0qHVZgIMgmm9
6u5UhCuOsrWoyxfoYCH3gGVFu8u77UJVNNxB4m6NYVrTbWfllyDNP9mk+qVtWJdZuqPUL+7yZc0O
ksSO2AnukYJDNUM4Ts47owC6IWlv5tK2ARSMcxPwazs8hdvhi9YfqyYQ3AZ9k1XwmPasPQ27fbZ0
D4jFKnrqDDxTtuoRUP3rEr2DR9wFiVfO+JL8RM/dBwjBgvL7RvrUqJ5srG0ywTRHcwsf40MyveEg
hgeIAmKCOI5zND8Hq9Y7VDzAhGMgRYlulR+kakNbnAaU3BwoB8iUUYAfrtIdbSbwQZQPQACRIRDl
QXRgLBq/lFfwo42LJbi2NXck+de58po1Fh6LWKbjl+/FHeaOKPXrCajaNcUh6xSe8UST8m36bDJX
LSRUaDMr/yvOJTvZZWZ3aBQwqpzGHHs7L3pFJolKkbKsXsKnHlYPQvnYK99DfQJ9PVnVa/lESfWz
je/ItAQ3Uy9duwnUk1V4UkNJGMuKYt4SOhLPAtOOf12/G07Ss4np3sqtXJb3WAtyQvtr+6y/hkRR
WuJ4vyPLgLMTlPX4knSg1zQXqED3zRlgFfiTneTiW8NcrlUPyv1IPvFowA7rj8m7zLo3sGeGCNJi
2JUjHFLbNAkAt+fP5Uf5UXxaR82rWdlT1zgDFwAtoFTXlBu6G9cwuGxSle8YFUtcmqMLzoZ7Rke0
RY/OdLXzWN4F1Be81hOlH//QfkSP5XNpL1nZ2X/IlW3Q4hwO/nUlQSvWoZA22BbpSzBgSkphTMmP
Jqji7xaZm/W8DfDlzQxbNmzBVgluKzIAAvA2cvuPdjXji8eKR9mGNN3247bdLnTh9XIet0SS4I70
9midcJnDcbY4JcYLvkqmg4keslcrwBvXe+sUvNGvCg36qq/ilRrb0zsNIH2Jtk/hMykUomZ43CHG
QaQzL2h94xGINR1hv8cNF+lr6uJnhUierCyKn6vYkVnHY5WlPY9fgPaLN+W+ePR3Hd5Xz5E3PjAS
v6v40iMNVsVPauAZ9w+qwG/7rNbRI24bi8c8DA3hlHgoGTMjMxT8C07huFy6PYaSi20nkMXVOQm3
2FzL4gsOg2vdIzmjupHId+3gbxMYAhApCuHQCsElWJqnATLeVJaXh4Oy9ILg398B0cT7aCgUzNl6
fGCWvs/UCQYALxDs2UAH6PaaVUX7EhyPmywtrHChZgGRoCAj15Qk43nAZfzvd7Ll0e9TNUCUOxYf
WnERJlKT4s/3b3/k9tFWReuRqA/sXRkr4sD//f1ErqVdMHiRiCdCK+jVnw0E7frPa345kKKHpvaO
2BVlc5bDi8j570f/9c3bG1pBr+j3I0WNH3CaNFfEsgD/1TfS0BZaQOXdNgCY2cftoUbDXrJvD00j
QZoF9HiOFR0+rn9/vP/7MH9fswKh+utP3F68fSZL6wifk8D5/dzt9d+nfx6FWYixxfJXf99J1FAB
IcPU9PuGqbTs5Pa8GMjLpLK0Nrev/GP3t58NIhSqkTBxWzUBCST3dFZaPVxNZs5qqeFG+eT0Jbr2
dZXtYtjvmmaEyFqYoisr1THI6HmhKACzWXmQEoR7leHaSNa2K1n+JYq6E5AW3SA0t6qRBmlhnyA9
bN5HgYCgeHtsVPnNMloImOAoW5EymoBXUKc8hwrkXIWWhSVgYR6q1H8mQcWNRW5yZGvxm4pi0+0z
SaJi3KtOj4qpWAMrSBZ1CEUDJhsmz+kQY+3WIE481WDwkPS6YX2SHkcZdXxULGkRWIyvSDnvM5/0
TKzsvJ82sYS3pwXRidwSV/A4ewkC8hSqHAOLN820dkKDA1CB7hLSMbVj1RHrlegcNhnqDgaxSwku
87toqp7RwbLXYsFTs/qxjIR3UZ/vcg3/8+Bj6BV6QTnrZgKOJZ/nGvlSMComXVIN2lXXHo0OMT59
pqjjG28jcNH1aOYXoGYoYtYlUmsJ6EhWAHRfmUWw6gsCwHqlSkGnGHrhGKanwTe+p3ZER7iUv0CS
HMXAeAkSIKxyN7tj8ilJXjCkn/lQw2DOZ5KAsAG/2v2EuflBGznfd6LSY2U2h24YRVh3b+cKaKKm
sZxuZWC6bf5sTNCMWwmjj8kDTLLLMvoss38YI/keE4ALlMBVNNSgo3JvSugI1Vhxi62TtZgYDTq5
GOEeviEnXX7sLLc3H3REFdE6ke1Om11JN/cBNc9We+M0fTSA/iQrPcND+VDJttLRGiF74QqtroeS
qkfGOVNi6buMu48mEJFMmFWyPeZ43CE7ztikG4fWkOqVUGu4I8Hw9FtJ5WV6dVal4Jw03lVBqX4i
JobtKEJU7fSSlTV1UKujmqrAIuzzbylApDfshP3QFBAXixw7AsMdM8pgWseaSl361CSWCJxMCEnG
XwW6T7IhboIMbr7J7Dq18Inyvhl3fRIfRvBAmwbiXyPUaAWIaXmKGvF1LpHkqWRT2PQK68lMfho7
qdg12fwGE56QIktgZZp6AwxA2IANfGWtT/cJq78U5GWE57ylqN+MJFuS2id/MN/bST/7dKVnZKbW
szg+jmO/79PIrnWcb80eJpkkHlEnuhph7kG9gYFsUf5QBvl+fKozCjqpBdUxppdZyi1Gb5H6qHTm
uKo0+b36FBXrp0JoYrfIf/SorzDJTntZk3wHIkiwQRWIyav38T/E6EGo4G+GmocoyGkWfQeEr38C
/Lq34vYb5Sx4Vywe0lJ/BE1eA8QEfQvF/Tj32rueA18YC/JoOmJzZlW2UGOtZEzFV4xdw+Qr3TkR
C3OdzCfAz2epglst1ciVq4H/4ytDfBi6F8QNaTaKo6elum5LCt3tcJJQ96stTLazH6it69YamMVN
8672G5KMhUnV/6jNfAXtHIFjYFno+xFuJEW81/XmOepYXWTygKs0iF461jQ7Ukh2dvmUShnWodp8
KgXhKeTe5OxqL5Fu4TUqUJGJxJ0ZTPQq8ZPsuvhtGlB0g3LHdNsGsONZMUehBjlhQh8iwfvAb4ad
0uhHlB5xloYoqEziKQtTMtUhuBTffV1++S19Ho0GJKps4SxuKjUy1qGBIYmMZo+OsYPcY3BraPKS
EtJx8afIs8wOozu6nxqsJ3SJBDzWUuSZgUtewrR608rmscqHE+f8NNfytiKhHbuYrqkgPgcmRa/E
evARfc0WTaWyvEQqKnRCzsRQG9B40XWAvXtVihElFkWHHFGEF1lVEqDBKRV5EV9JazFSAGG6FrQe
RJcOHVlFpUvs00+hMEPA1e2PqlPeQgdwF6jJR7JIybZK+GHWc7wDGjzuDZ8lP/EbuhX6JAmWA8Sk
yWivTRf9tMhQXyRcy2qEDh1ftdCgX2ZBYA+Fk5kwf6O0gyrWVC/JWCIc0eZn5aJQCRFKECzZt5bJ
8vpLV2kXVOFr2n7oWEWtVRFngmISMeZDkBqgvidn8FnrUzBWzQl09YIqpaAuFbB5Zb/e+kNKt6bN
noSw+9BkBfNXeWl1LbU6tcZaBrlHKHwC0/PwGOkzdiX0JoF9yisf4FxJ37NE039AkDLFoms0MIIp
VNrAiQBRmIp52VIEMcH2jmVxUXJ6X0Bx8WD2h2dxtKYVbNRdXfj42I1yA6ZaexZr9DR8MWfUdi2F
kDp5EGf5s0DRu2g6D/eKMaBYW2pkTyngEkNCXDaedO2gxFTSW1afIRUxu8jwI+h9yHa5iib30KwV
xCO7g6EgDaaItBkC3wJrMqZbHHH8Y0DJ0coAfRrK9GmlVKdEVF/sLKNE21PQT8wTMgb+Juw7i6Ol
T5Ln40SmI1FoL/P7rqkap1exdtMbSgAmtDZofaAux3ET+Sh311K8jsAJ2k1XfkqJvv3/lLK8jdrp
YSq///f/ev9auL2ocNfRZ/tPepisajoia/8zpexcfwdF/l++8hejTJL0/6g6tCtFN3XG+ELo+otR
hn7bf2ARaaCzJf2mc/src6v/R9Z5z1IUWTY0kre/GWWq9B/LsuDhKKauGqouWv8vjDLi/r8YZUw+
CoegySj6Khh4/VtBMmm6OUHsJ7rk/pspVo0HgYZOYTqPNOOm7ZSSzBfdU6hUvjdbVLnVOnk0x+gr
QNEcVDk0I2uRkvjdmAuYzo+Vw6hrzBGjcok0lkm3DeoC+7YqUHu/OZ9pi7/c2JaGg9vCEYYNtMxl
UxjQIeYMwlpbAEDp62qnSxJQ1lChpMqk5uojaU4WhEhVJ/1gl00GWwqSma+on3Eq+JcK7hQG29ZT
brJwmPH01H3jolubGnD9pauq6A79+J3fqlhbmOZBbljmdjS/8175iPSQJtss7HG1YSYVhtxBnIom
yLwsKWlbUjlbHnULqhFBj6dygCcCJfes9Hnpaql2Snox2QshFq1903z5o/8phtSix9Sc8EovKApm
+gB6acTjucc7D0cKB6l5mtrLxkIAGAWX9yEL6n3lQ0OuVXjBAb9GoBm0LHuVZYP3UvHn6e2RlOcP
Y4KJk79cgxx1qG1rjKu+CoJ9MjeQlTomghxKVL4shm+/wdJ1HbovHqaJGbCOXn6cyN7IJku07gcm
EoyFHgYlPsRwwPekv7j1FiZFrDoxPLMLWRWJ8jkipsOGdhKppqcpMCGJgUwPuglht/QiZG4JmvNm
oDTWBQWL3VbfBb7ZuLmWsxiV2gJT8E4HnD0Y9d6fkVMy0OvnIpuOnAUEf6OXdsg5/OPU/+tK/F6d
IkpUUqfuh9zHJR7T0rXqeCWZFKpujLjbZhxVemKF9o083CJBMTReoOOk3i1aPUgvNd7t0e9mXJR8
5LTAfHdCXYTdozXL5vaD/vUUEbbKq2dfxdmUMB4KJbU9hIgr78/DeZQvQ8psE0nyq2rhQjkvuNvb
o9+nkNV4A4Ofrblo8S3XvFigpLdHv5vbYLg9nacRrIfWwCxfbsvbzWhAPkkoKQBrvb14Gx34Ab4o
WaTYCCD8dU5v5++2+X1NCRGLS2JvWKokeP0hrzBPYFyVpawhLZvbO+k8+BuzHNAMuRkb/r0ZF8fD
232eRTXQ4ybBupOVd0R+Bmq7VrB7obTdgzj+fZ7CWZnaO7Vphtk2I2C3IYTp2a7T9yARO1RzqJRH
Agk66u+zp5jS7JEszt7t6W0jWxBJILMLqwwmp5RtJcl3yz5PtkHZYteGLQAowMWHdJyS1jPrmodV
jtF1PrZ7VOiezWK0u0IWNxjNCJ6pKA+TOWfO0MoUdG8HRccmiuilLTfb7QVpOeW3jfL3o9tT5GiB
oNR4wxpchGn5Alpgsouq5pEJgkQuB3/fBsVez1jJC6IAGmVh2qNgCBYP+hyuogNG7Or4gtSPhXNo
GHrq/MiZTSREmKHv+wqbPrQ6b+KGd6ATvJRNG+yR6sKLA8PO2yHCQaLklYnjatRlmC1LGLu90Udx
Vr0YIqpT0wBa/STh+zhN7cwdLTabZL5rLFjvxaCWdtc3p3geP9oa+QNl8b/FLyoKapximOnWsux/
RZaU7uaqlJyKpiL54BVWb8Qqv3sSVcgyJv11GKnviAljAT5kdxYt/Tr1IoTXhgzcaV7xiQq8bTAX
86YbkOtppvRYmkbumuP4Og7o2YzJa6AW1k5B92LTZDhZjOW8SeVlKIzjWamxaZE68RVdZvC6Etqj
Y9edIlDiDiTexJPzDnZKHzVuwK+j04lrY40TxyaXe0qS+SEtgcZxE0UHldXxbDCaguzYFTQ0ZUzi
Inr4Y6JGuwnVK6kar2aI2NCgIR0kZoaF61An2xPdBUkzx22lDfs5RnSrNKlS12PY7K1kehrrMF9P
sQAiM8y/KDUpq9HsPgUxUL25lJCmg1wCUbVBY7G/803smmWrf4zQZnPLGP2f2Gx3wTT0Djp4EuC5
CZYLXluKEit7o9GAJSQmeayyCpA0p9+fob29KPdpLDJjWYU/B/NSqClPFUh0rhHQq9ymS0C9NgBS
NUwpsKI7F0Es2xqeRWuF8tVYowJojnjhwarBlV0BM5DGJhAnhNTXtaoojqKQL5tZ8j1Js+gG1vTQ
pdM5rXXK4+qiBqMIDqwGmjKIsTvi4j+Cc9vGkugjyjESnlXJH52a9NIusAku/LiHEC6cxgk3ZCX4
CqdUP5kp2NXKLzs397PHscRdKjFiyZEKDIjiEvGLWfByZa5Wod4GFzhNe6U1RUSjAowiasrSekLr
ajCbdZcBzesXdcchrpECVxFeD/D7NsxOOpqlVm4yiXKURJ70kepojswSxxUpSODJ4SCvTVN5Hkwo
h/vCQjZsRk2uCPuNKEZfSRB2qyFj0RsawrHrIQBPFdRP5vNtO3ID9Xn42mQQM1EZMjZ9WSGDgvgR
cday5UQXjhzMl6EiytTLksCiHqTI/CXlysXI/Lu8NI5JyjmFf/nWWs2rWSFRNFrHocg81eC+TeSq
Ru8rOA1KaMLdMLYkl9I6TLg7wzA00FSmK5RJ2uNs4O05QYqVtUDY6Xn5mEzxDvCx19Wj5Oiq0IFb
oTcQx7SzkDgtOjV8glDxmcox04kYSKzKNIofwMeyInaRouSeZNVIiVFMbS0EjdNN3cXC/cXucX0h
Mxg+gxwNZdxV4+2cYmzd7kJdel78CDaloL6OOhONYf0f9s5jR3Jly7K/Uqg5HyiMalCTcC1Dp5oQ
KSJJI42aRvX1vcj76mbXBRroD6gJ4R6JzPRwp5sdO2fvtW0wvu+dBK85GuJ31vjuc9G8NVNCmBg2
Q/j72anJvAl7fkGGZNnzctPo2DqORG+TIX+CWmjY4xMn8Fde6JOUSN1aY6hvKa1/bOQ0orwPbNFf
5iq2N15tIm6Lgp0waRLFnGFlIu7aorbsPTtEMsp4q8lNhv/RwKRPyYvp1L8Xgi0xJ2ayJ+zHQGVA
NoBDp2DO7RrGgP9jdKPHFLPufjTrmyRRcscZ1NuMmXXt9Aj3paVVUmTPtp+9NKZiAth3bwJDSYse
oZPNJUGA0fg56bRuOZ6GrLfIeWtnbhXUaE0wuFuWfqhZAVFAdUU7tB/bz0M2o6V9lGWGYc4rwE+K
yTp6rTo4mTZuget8d91vQGeiSxPV6DgSxDUm3/quRs9N3PXT4FPKmCLuNhaVd9H+6DVKU382voM4
IhC2+JLEkkp8RpKlEjIs/PBzEqB21BIt9SyibZUMmp66eTEg1RKhGvrME+tfxRx2J94IxcjrsWJI
HVYEUMxB/qAM2jqpewOhxXS0Yjsy8IsZGWO8oeSQ7Kg4PPcjrkmHmanNjn2ZrGHH8qTv7KVkOuqn
Jqg1OnNpYAolYKeYMGZ4NExzU5ZHXwKwVeiLMjBBoJMp0AjpRHm61CPr8/XRGku9Ph1omLX08I9r
+vV6oTat/srZXp+yJRZAd4pPo6gov7FM7bggoB8AY6dLEbVehqU2+sfTUo8YeXHi2NR7DrsJWNDp
1XEahnQpzCRSPuQFMyhezRqJy2o1qvp44f8wo2492IAJ4+uxUO9OaYKuDlvEHxmVV21VzR7ezc/Y
cnB2LJfZ0P++pONIBRxQBh0LPqW8ztHECpITbHi9D3lid6yhUYdshYvFOO0AMu26uo6Kqf+exca0
c+wcJGtPWp2oKH0tuYl9uz/m8ECdkma6R87PmTMGueem221dB9+3YQKZpKHxayIXfhcUAmexJfEy
9yaE1wE+59+XbqnK7Tj3l2Pd7R9eqrxCwxZ6CJTjNdt9qac74U4mUQNkvYe0//ZZ7j8GblBRJXKi
eVgfrpTMdKnK16fWCkTci6WoH7JOmht7ecjaxcDKpDDUw0Et1N6pNS+RFNar65SfIpUxpc1Mi2+Z
GWPTrW+zyMUbPdlN6gRPRk7aryQSE6G1/IUGKzvUQ+lfphZ7blCZAN66dLwHyyVKuo9ZeWqvXH86
G4x68NNzPpqhhgxb1Vto2SLzmywonyzvp4wnsGFTjwdDQk10l1skkWV9mIbce7T66UjKGuyzxPtO
ULN7rfvojCR2IV1UHE1zx0bCSp/U84YWH4WN5x2cGBOAlytbQ/VqIF3KjeazRU74mxcY/kMHcRFz
rAUv3C3c9z7yMo7A8sES/e9JReWtszoE0qqKd8R+KNZDW+yEi54qZEbxmJBs+Th4LvWnWepDk7oL
fAqeSsKS6UkLilJeIuOUnkuIjZGMqEam51G1t8or73wQ4bFUbvokrA+nbbK7QHdczM7DkFTe1ilS
lLNs8Q/17OX7vPUJWAsn3ExwRB/TORn2lhdt+oxRVFuO4zMDOvPBHutbP+Sc/7lhHsB0EV9d2/VG
A48kkS+/EKiMiB0cZlSI5h5Osr3rcmz3lezZz0eZ3lpGgXtzaD7ciaZBGEcHf9PVc3frINsfwVs8
tTLAIL947qAczLu85aW7TrwRIUtwjIzCo75HmmzOKHkZh/SB+Tb5jI1cZdsnr2x/1fYMH8TOyqMB
CdToE1SxdSK32JL5llvT0xD6X+CBPCV6tE4oruFvu+5zOgLuCTL4aWH8zSgm56mb6h6ZNspPvzBu
rulEh1CLX7Kb1aEkaGLxvulnh7mDnBjfQHmeD5QP994q1KVwe+q5YFEdleTmeQU5AwMzCEbHrGxB
tdGORXzkJvZ8+UgL7upi67+ntnExdTYdxZj/BM/jkbAKhTcJ0vQORRXXNAja56xGhIPInm5KvuPU
PF39kVYnFcWuLzqCexrLOjXqyxSkHE9KPleF4X2baHR+eojsbdKm7bbjN3oI0tbn5iI6MyGcBTEO
r4YooYeCZQaTH9Y/M4v4TYGWoTIgI4imwxGQ32eybqPtnHX4Fysji3CHmC81XZoj/2yxq2NEDFAF
uTMRLRVlxhAYfqKVjdmjjaA+kVF0DaLR2cHKOUOcec7McbgS5D5c10ccURYUJZQb9KPFQXGixiiY
Vpx7YiImJia+5XwzklhtJ/XSpymjq8hML31ID8go03jDZmTBPUTCRAbsLUzrhMw6f9in6KXSod+Z
dYjMjKayyGvvNSMB6cVCcf+5ztwD+T0/VaDMQ7accYw4fdTkrHcD+F6rf0/GyHwxi6+64/tFjOu+
7nPz3nskobO60kZvfljmwtv0GqLqoGVh8slJtG7zEEmOpiYbLPXYqjh/DEhiv6v2xwDXaDN2Dslz
MJXfqjk+G6oOTnXDP6HS8tdgXUmc8DZkJPkA6tEhKpgQRLsDAukn6yFpamBTXffdV5ZzDXVKqJtu
0KpaLp+qgrtGrwPLX2n80pU/7UEYoRQrvE9ZU/Y4AdNX3YXN3UrcEtmK9bYutC2utZiEMUCDLiKl
NOd4P2WHFaLcFQ0h0fl0JoWKG4E8jW0XWE+CydNNu/YehH3+lDjmnd3oaxtZzbkIxmc/CK2bJOE2
6RCtEewOigEO6W5acBYN7HScVmO1Bz38zkKjTtZknzgC/6xcRJVTDNii82D9R4zFD6c5LGCh+PBF
y8E+20Gi9ypolxFqgPaJNZI75ksmOOw2fXeTrW09yiy0DmnWO1u6xvAPQAPsDQ++dpgMzCHs5nGc
B/2ydFPHI9Mf/2fnDYeu9XZ8p6AqecgsmKks93B5iIsfYjBNvg79MS4T6zxaPygxiKcvpvKIfxtr
UwIM3iOLvmA0sS+I/hgNOR6KujyGyv9IKdvfBdW9Zmy6SQyD8Fz3nFR5fZyK6XvqQyeCkcKXp58w
+hC1yrZiR+/ZjYwkNI2eukOjcZ8pr3uMa1m6k0MXwQMG6BLY4e92TpEtefjZmwAime9hp4gNkE4R
Amk8K8VbjQh9micgwcmQcaK1g32Xk107SglDzKaAnT2q+ZWUjRiGOOPGvq+lmNkhoCrcDhVa2X7q
VOBtk6a0ziDZ3mvWaaCJBVYj7dNqiJH26hjppFniDZTx1QVEncmJZgzFetfRt3YJmkD24N5m5sU0
fYwtWQlo7bT6OTK33eZTT6KM/Ul54LAdQzAl1t05UQjgcoy9vq8q+K5p9KZNPRLp+F0Mc3IZFJSL
agLuambA3/q52lpxKG5hjlpP2AE1Z9JsTQvotx8uETsNdLN71Zc+hW/U74lhnV5jxyeZCPImrSig
9qGPhrqNsGdJldyVS+3tiznbhxxfmeE+NAy0N7pifGymgJIIHv3uNtWLzDCRuDXBqtLD3xuM0ds8
YeCUFgGpmUiTG0F7NBxCkzR47EembySnmfIH3V3IqdV+5ST1u2dsf/WxvbP7p+2SQv877GzaJiSs
D4z6zcmQ6IORliZgn3dOR6NDw6fcVUIS+IDDKWyaGPNNULw3pjk+aid69MT3Lk31Z6FTdrYZHQ+h
cz9JAUJtzSp5N7qETlThupeinfYOIUDPdWNOTGYLIM2WiIiEaAwcAA1NztZ6Kdjo4joPrzEhlJMK
qRFrtImDwcWPyvqSw2dpe4Esn33GvHE4Yj8cVblLFiB6qZVxjV0T0AwBl8fcGo4gUeh0LTes0yBr
EeOOQM7xJsLWOGRF9cWESHFF+pRcfF79SLIas2105j1ts6Oao+85TNP3iS+i7AMWWTccX4x6OMyV
Eb+mUUGgH4F/ecH8w0qhEs9tUB6wXhGF0entkA9iqzja7nITIWbHRrNLiApmZEHCWoao5ziERU96
OLp3tnljG3Xg3uXyv7R0bvHBzmykaIq3gTPBwUl7uuuu9eZI7L7euChPGdZwfKj1WaYvpVeEO+L0
BE6o1ob/RoWa1eU9iO+jatxLk8HzQ/GlTl2mni1DDnswUsbWDxmwD7HBEUjDOmfaVm+CydAnmO+b
JE7UjcbEYRChcexru704Q9HtRdsjHUvGlFGQj6TEK3/aLkWR1WOWjgzSRbyQloSqrfhIVbQna5Z3
ZG7lTs6gxIXdVye3DDivlQ0qjRLwiz8YzjaB4nNY32gLZa4D2PtuwDP0nMi8+LC9LI5nPTvRvOrB
6+DYefk1kn7zDHEaRU/Fcju4tLq+GcQHb4qgfAP8PR/d2DEAHoXkyNrdrUT30gPpZ5XFAxGNgo5i
rmd7T61Mg7TNvghkJgf47M41yvPwUE/5jy7PEIVPoU9MhKnoRxZMTgCnSo/iIqK9uhVjk17KoUSY
UaFkG5lYnjK/Mk+uydCpTB/Zk+MLQHB183KxC0Gc3ju0TQ6/2QG6KQdDN36J6G3eCrC0EnhCIYcr
ArjqwYucGoJx552VH3JIK40XN039y3oJmj7ln2vSjekI7G/QDfdigNoRxJSQdR40gLF8/2ZLr7jx
awdaGo8i9b66rg5P0fKs89OvI/fDhUM92vaRtWBwvM+5bxT3WpvlPXXslyoem0sKv2czcWbFt0TW
vD0NL8VyGcN2pwr9gtaHnijpI4+1+FT5ob4It6xRDzT21YC8TuoF8LlMpRiCJO76MgRNXSjryU6M
8RXxGPf6NKdbORL+bQnLflB8cJukrfyToXGcSRMeg8vAsp8beZABtWvI2gWoJgLZlc+PY8v3tyzH
H6Kv5dHmQ70XMYTLfJK3MNbBRiSWxb+qfwJsE0sIzzZkS37tQXknyrwbcWndOfOeZtPnUOdlG9HP
FOfqBDavfQytQO2byieosdWPNAjryxAT4t2hJ7l4BWWjS+NWTaG+BQQ0GQ6bAUfTB2jdC+2uOVU5
i3CujO4WoolO6Tg9BR03kdM3GWXmVTdFfSMUeytdjIiqct4G175UTR0cjDSWpziIMNPVGCv8Oswe
SVl8hBLZnxXtwDZDkSJC8Mz5EustEZgPgpSVlPlqa8FQZIAZPkwsnpuRwAf4/KncWWXh4PElCLnI
Q77Xvfdbps0HCO36QCTqj2SCXNn2+R2kFWHgKbb3Oqr1zm3mO7FDyWYOnYFAkyXPh/nwYRoBzwkI
MAARuFmHHAQ6tLpqLw0wX7VvbRM71p9yt7lqA9CbQ7IzflyAlFBEUVeqAYa16l7MQMPWL5H+jSNl
ehXotyoKgysN3DcggtNGReAOpQQr6Wn/5JN61NY4gCbXOXHm5ubQnN4mF5WiS2/XmnE2aRvLG8S0
526kPTW4pCkahiGIWMeCUmg6SpDmP5x4LC9F7e9i0y2PMiXz3mSTaXX7ufDKryZwL+wJw3etqWyD
EWLE8nvooHYPzux/HpKCG1jG6jhY+j0JyJGC6mUwdnuco0/eKOJ9b9QzS6BHgzhckosYPJ3LTrxV
BGIJc/wiXPadoRFkNrv6rxnfOu3LluHfn7nfn5/FkX5L6qLY082l2ZsvvaRq4ZPqtoS6SROmTCCu
BfjTGT4VW4OUNlYCLD9GDxbEIj4CuMOiQVifp227YWi1GK9DEwvUQJMVDtjWGhLKdyHGc9oR1y4F
orzAjJ9jTShMt3Bz1rl9t0y6qaHIp2kSTH0SaYKZfwd0r2nLGmC2H9MGqUK85KAMS6fMVIuLIq6w
7XnWcI7tIt+S5W1h5Id4uF4Sld6jbqH30Ko5txO+NDFyc+dMsS5RRgQdJc0zXxbIL179yZ0HmzOL
TIgWiarykioIYgz9860ZBrQxPKuq8LlND36STSflYFxAYkuOj41c3F/CQMKZndeeMQnSB323UgiB
cZqvQU+LPBtZuExigRbXwFS1/CbrJVz+KsgoBt5//8xw7HSfTeX7P+bQkUOVlC1pB2M0nNfffH1U
VgVRYssb8ecP/AqjVuMwSeJ4SBXcZJAgl0fB34/Wp8nyhpW2/TZ39T2pIR/kiKVwEkGGm1ySd4bl
EhYFR3zHIGBWgCtbLy6712nGARr4jDtnUlFBEi0PK8Xkc72sT2ebYjRNSxA6+XjtCde5tPFsUgfw
ZiyvaF56mvTzFxlGtooUMlZnuuoMjZlWUPCmTsO5L0gObWV+sSYHK9nSNDVMLtnaL6UGac+h737S
YZoAhKnwZNpjd14fZcujpMD/3Hbp4/ojBonjKfE/dcuvU8r035eu6pPt0IMw75eO8KqUib3gnJdg
PXOjCvGV1D/6gKZZ4WFA+cMvXx8BILlq22oO/cIwd9xecq5aOsIMB61d6KTZEZUZbUQ6mXIUTyIg
EfB/BWL/PwIxi3hUUjb/3wKxUzn8Azi+/oV/y8NC81+W6/uWCITjE2b+b2lY6P3LE7ZnebZvhf4i
BfsjDXP+5ZoeWiNY+Yi5gkVQ9t8R6Oa/HM8PEXEBLueUz99aIfHxR/k/oPF/nv9HoXPIX7TO/us/
mcT8UxqG/Ax1mEcNGJrwBh3nf8LGp7zr+sKXwZlMl88jYJeugXfdFpwCOQiTCQA60Z5AXhi42SSY
xKRyMS9P9ncjJbrcqCd1YFEDzTv31yr4liD0PDnbtM0kw2uQt5X6Df1MHqcpBFWJ3d+wLuzJGz31
xtHPpP3mmPNurALnUpnNlUrBvOvhPSLy6JQXGdOMQb3Zpuk8szFfMTKcp2oozjImnNYrjOHgFRHi
yiF4FVWAtKmDWEwUoR03wTVuWMobvo5ulcV7ptfIiSNBxHjj7IzSzzcM3iWDcwInlPI+J2FqPpZ2
TqnnqF2VxvPdpUhIPQxOUSWc57rwPnxPsTUk/Yd0OwzGjXvlmDWeRICqeCSGwVctdJBoSRkqHeMi
xHTUQ/d1kI5xlxpJLGxW8lWjQ1RY4ztdwk3liJstdP7DCb1L2aKfKGe64VFhnizdnQKHAEY/z+Yt
jY/0EE3B2ep6cx/3oDEa1z8FdaW2yOEw9laPaGkKKdJNHVLI93AenMmVF8rEGeiYbT+U1TRzBnOI
cULPEG9xL7WH0T2GCWpqRyagIiqJRmH64RnKvk46NHf+kC2E2uIuem0dRgJNxqb4Jpr2ncBFzaYO
0lUluDIj91ddQKZoldeeCWFA+2tPIAV6LJvTkHmnMnvqGECctefQUJ1fdG5hLyt3qYeUDPlEelDS
vzhoH+weNe04BIQk4T6thPjtOFgkoqG7FEZzTUcjvGIL2NME7Ir4QILLTXF03swqobFV99vGNs9E
I9vnLnbpwpfkX7pyPMryA0gT9IMYTXEGd+BgpvorrVtYKTPq+74btlYRuSfbti5DbRZ4sVlm2SYK
uGsLCtxtnT2Di03f+7+K0oWbIBBNm3H0y/LkcHQWoGwWUzXRI8LbaxE6VBn+s1vgKesXO7gbu9Y+
8PpvILBp1Inulq2FQwQcuBy6U26UJ9ePw8ts00KHt1WW0edyeqziNn720qMD+8CiXXXOuMEOtUU6
XRV8cQ1nvkzML3rDjk65XT03Te/cenw119T6LZpRAT8lq9otGHM1RgQTowCh4ovmwv6OZQdB/DZt
zEsuKn2qwqaguSU/a3jXG5GxoyZ+7uGX/mmMbXMI+/xrPJGW7APeJFLHSc5Y5+kvQQa2o2tjkIYY
yxq92DBh18+Dg+qsga6L8TjkAox8QRtpAQwmJl5Vc6t78VooUdxyK48fAsrmYxF6ew9v0IM7kRDA
oROFDcO2kHY3wMHWPbods3UfYpvXiwPRVfGGSOsYClD2pVMCtmaPbt3FGP9NQthglI3lETdXM7Bw
WRPZmUQVPdhwF9wWfTVHCTIxi2/W7MrjkNJOT3Kc7LatdmbZPit7/i0icxtk+SWWuLfDkYGWa34E
HgGTpeFubKJOidupj2Oa/+R1B/Sy/FNVciYrqNEYfDqI4soSAMW8KYeJaF7dJodOInwAMhO1xg5x
CB/gHOxGM3nPWbQfqNXBcahyoCCg8dC0uF9fmpJhyBzpbOt6Y3Y3XuIaWnZRyJNdqUfRohLSrvez
J2hno6wUmpZHm8ClZc3YR9snCpCZwEoi/rz0qWmhKofkF+8E9H5yEuvt4vwePNLOU/HohU23STOI
UzD9zY2OaNRORrIPa1KUu/xLNTfZno2q3qBzw2ECnFbU87W1oQ+pcp4BLv1yYyLFx4zerR3H+5y4
ii0hMN88phIPYuS3rDsIWGQMfM4/OP0r2mLNfGrg7AGgXUad0zWUzrDVsvhZjuHVBJt6R83AYdfq
jK3Zw18BIyQTXnLZDxAmGvRiRW7js7fdaq+NjxkXBtIpAg3L0QSZNHxkPlTeiXYBabVO/Ik9d89Z
7GluQjh/ndVs02m6psS4HVSR/xCe8W6Y0cUagBzHLiL9mJj1zug/16MGOBMSE5Qydm2QchUhLnvV
xq9hThBrXxBeNzrNzhFutut1jeE86cFdwACfooVoXi6xlHTTH8EP9p8mh1hAneKda21/JNPSA6hW
WdOBBm5+N/2OzAe7Iie6bU2G73CCSzE/cezodqGur1bUcvss47E59aenzMqBtU/ooCS0g67U4Chi
PzwHAm951mB9GEky2tohEFe/NixmlbV9oGw+irk6Mn06YfVcTyq4eVswYUWypD20aXfuMfh6PZYg
kPj1tl9alhV0ZxkN7AmIcPehod6DKUDu0dfvpgnyK4jbZOfjrkLmN/aLpJg73ObUQgq3j5eFkEgy
NNRdlBOLb9TtB6+5SV1dcy8WF6cB6RRjq/eYnHJSoZU1EOnrxc59rkKSVw0ivxKOeAWDtp0tj320
HByMztqNIWIPdvaaoE2IsxVgBaoW8M3wxUdwj+zIM+DcMnmWpg+qRhRbFCv1xe/yI05iwjcldpqg
8YlWJfHQUIYkAxEDHvT47uQmbMCSRteI1mVR5gC1s4ObroR9bF4NiQUxcRzwJjJ+i/yEcKFyrg9e
VDH4SMbySOgHWy7YDdezru6iyknS1L2Jqhd89EjkjPGau2RkqJ5MNIYmO2+A/8yrzB9bSRkQZu7W
wNMdK+M14Cx4MjvGSIxkgIrrWV11Ox2wn8UAxAmHqMca6NwiDl9ptzC2U/3awcfx48pGiulbMwRE
hJ5xPLnbqKIvgGKBSdQi+dBN8MvuJpx99mmVy6w/XR+JhVTrA5f3zbHYqbZ/XadtgYaBX5c+KNLQ
gOlhEwHmJmkGb4bTmVc539IM8y459uODUzkgiyt1NDvz6KIg+yt6c1baQpZINHM+QE90+5/GTFrV
X7BgM18+bWWCkVmk07k762OEZpNoRTDyTFk3vlw6XDorQI+TLNi1gY1URnSE9mUI1x4yjlMbYzFo
LRIXGMo/OmpwwsohJa0vcsRtytfR6zYlgpDzqF1cRD2SQqd9b3IPd2xrgm1q3qNFmP9/SU0AlqXl
hFl5kaTEFRaEBUBME7OGQaTr8/polZ+sj/5cckHJVUmsyX9rY9q/H022Y5xgdjV9JKFrIRUvwxd6
0yk2gojwMdaTQgcAz4os3RQpOMXSBYaOwsvbW6J6Wl/ugP3kkAAa8haDhlr6OevFGQBq02j47+ce
BgywNN7ncVGHi0UN3lexKo7R8rUfZQO/bPVNhE1/wifbHNql6SJ6RqIP68NW8PZmpho36/1mWp+t
3gIOu8incUIbEPCWh8ptMzQddbD9KzB1kbIHro4XFc9yzZYfWKJ8mj2Af4U9fl1lP9yfoAIWAdCf
i7NIg1bqtTBzwjBn8lVmHP/2IuFyFs3XKvdanzZT9mFWbb3786OsghwsQk2dVRTVX2+Lu74t63vV
2u7VtWW0t99IzEW/7TbiHM0AT4KZjpaWdnJZL8iqkksb/K51gQ5iIMQ7MwVZAjFnlEWFex57IoEp
do7R2kn5+xIunRRToWzJwvmd7oBxrpLEOKthueck388aW+0fZVfQ+83O9NoPhbKUHO6hng8JYOcV
L73mya6XFS/916NVhIUvjmmp0X3tEh9GwXLxrYLlMvDqPYUjax+jX1Z1Ok/pkivsSX2PmMEdRjFj
3MbB+xL6w7Rf/7Bf8omdGgxpV4+EpsUz+BMkH8RSL0HI6zrxF7h6+Y/WR9YUAO5olud9F3+SwRDv
1w9l/SzWD6rPULV7hf/ari6CVZxXA/b2peUhreAu/cf92w5k31TtYqX/+8b2MRJSNp9sXUPLWG/k
kVUD1N9Ut8QHospe35BVqfbn/SJbhflSnurkxHHir7dg/S3X31dIm6Tl5W1Zf8ayXeyDJjkx7d1W
fYNmxXR+lSrASTwWoN8669niREyoNvxgu6H2dsComLP42sYxI2/aN12XwvIr341Cyw0DAYuuH+Ms
LFkfJp9KAPNwREDypckyFtiAQVJRKHAIyLq3DXnctz+XcQHN+QyqWvROoVCazFwMInCLMMKMG1u6
L32CFVWHt9qo73YcPTUeZzcDMURN7nS8xCcbtncSrXgpu/KVwAh2TFAsYrYfwNbTq82BpYbFbexv
aVH8tHzrE3JbWlcGjpdhkJ9z81NKT5Osr+pL3BdfbD/yEMvxFbDy9I4iXhEBND6b4MbKOt0PI9gh
Qo8QQdiIHHqHLCNOnjhKWNpJV9I+o2NzhkYQK30kd5PSx+/f0squLnGDDssZgmOskvfamnyQuikR
5BgnmJ77J8tkf43NjuY43gLLWbTZ41OYB2+4Jkxap/IS/DDoEyDqyY+TDoYXVwdUX0F/boW4qebn
aD8H80ulwL5ECWLfOs+uiTv+4ECCudkw7gYygQdbkOtNcNQ2CnCuZnmOACLyY3oOBp9Y85rG7mOh
nqYg+4VbeWbAn7CAqvh7qylWjAlFFiKqK33AYDP6yFvS6oWpb7gc9ewIp0Pglbxd3VPm59QJI4kG
Ile7aFgcC2RdzWl/M8dPkQ/XgUDu20SR0TXM5Cgh5QNe9ISaeeszUQ4Ue52DzcdMqauCDD5tRyzq
uBBPvrdu/9Z6wbeeN2FOQNLoATtJ6LmvjcrOQY5gSnWQ1yam8838M7M5U/dpCGx0aJ9F5JOzAnmx
Uai5YwV7aXS2Y2+/TxGpzXHYFngsPprGaTAV1Cdto01HKPmUVz0TisUBc+nC9IBt6HcrO6jJHZnG
5BzRbmUSlhJm45ZI0hkkWLX0d6nLjKcy25e8MmBRYSzAOEvr78dsZy/k8DiIrr2bmoDwBVlxxVl9
dIrp3OXTJYN4QPRp/NCL8SdD+jtJBu9z479mVvg19HS0geWyYTLsnkwHwGFVA9WpoCmaoCoyNP3U
pIfG01/KMn/hVTJ6Diea8OA+CtBFkVBqPzrFvJ2AOtApWWhdnNx9OW8NPoZ4eBoVgeBjtjOPVj/T
r+k9H6wojFEBYRO1ok/EW/gkx/YLnqyz70ZwN9v2SxMn0QMz4lNne4zxgkAjnYuRbo4ZBFJZy0Mx
G1+bggS7yCrZCk6aQ49ftv4+CnCtJ3X/3cSE0ZgGEzQbHkU3sxx4moBjX3VPug3I11syohCmJjG1
soHw3SustzYo+g3eA0WCTr5NiRDfOA3Ked61mjoZ/ETeDxfdttMWN/1xclGvtaIbAWeY9SHoye9L
i98KVcWm96ovgbDB0vch1h3rowNyR/xWf68osR4gK7RglEOFJAXeMprb7SASwD3yZcqS6YKXA4xB
j7J9pEeUJ+HRzJg0+z5D9qE2rqYdXxMTDXw8mOkTGRxQWBsHT4z/EiaN2pQAHbBrg+VTo4+4zvtN
ZQEKVffM7NWTb8foovJPCPWfORfPhIWCog4R5BserkPNZD+saUg0zvfRxfc1N+bXQqYlmQLion1w
MGQkYfMhF0c7v4Rq/N2Mo2oXxMOWcLTNKBZjSQA5PYe+R7IWaBAbvlz9EKb822iGDSQnxbuU01Nb
0I3NM8AmZoc2kAL2E7sG1LWIRuBUXAmL46iGArHU5gvAmR+e6QDRx/lFcJ3h3TvlPpohGhZlIMQi
3P4BHd6xz3ogcAltgS53YEEEvwmDAybqWS6GCam3DIzVhshFWBfVl5aONQGttD1GPk03bn7T9pj2
zVhtcQtVRzOKXmvWoHMR1r8TNWw6rPIPed58JHRRIOP/DtKp3BrFNTBVt8PQ9kywWbbNeg8lPp6w
rtGPola/2GKuyL/6fb5mgXRfdB98sKX3GwdbEGlEArW2eUrTX5nrTbthJnwNbfPDmFKTaYFqug3Q
iHb7tGUEqdjS+CKhgzOykYZXCqy1XPIUeiM+59G2DMInq9ekKxmsMlS1wJtNnD6dCCT1qPHD1427
raYAGcyS+dXIlyZz87tXDPBJc7TGWg/+hv/JUv6T4mC96YKKJC8xOAy1do2+ldG4sYT41ox+QZ2J
wLzM3aM5fzQBX/ncCvchYhCUTZ27CXhpZcc40KZ/vhlAFtRl8rU0a9LfIHfWBKH0AzSHuZ2eIzfy
oDnIeeeMMVkWcoTO7jwKPUsMwVDIMiiQpWkR1mR7L20KZXMIsvRYu0fHqYcrKdE/ktC9GZzCUBXC
0CvEW5HNAAfTzKdZyoIW6/4pAv2jm+o4yChFDzrep7gXN4e7Ws4IkdJhugoHwQuOYL1PUD+oZjuS
oilZJZg3Q9mzFESVuYw/S3eXdy10Yo1+uNIIzK2XmFtfWXtH+XvXH35mTvZW6ltLIBh+CHIZlU7C
TY9nfJIh4Wn5TAcOE3GByAcygnya+sP/Ye88lmRlsmz9LndOGdKBwZ2EFqnVERMs8wiUA452ePr7
wamqrPq7+1r3vMvspwIiMk9kCNi+91rf0tjPUB4wHh5I5d0iYCSvoRGPaWo/JMWEm8n9ktPfRrrF
Z2rd+IPY1nmJbbhULy4nNjgUQFg2KPXoeNEcUlh+9/SC02MGc3tKcy7+8e9CR+oaja559CN7YBYv
lpOhPhmOvOUyt80R8d8BohAbqcvnbPhIu2tk196+oySC4Rchi3Sc16YDzcIkddv5+XsYQQZkFtFg
Uhm+zZb+oG7aW7H8bubjZoRM9hhl1c4ZqFua9NGRPJ/WH3/qxD3TqbwxisAFPIe7NXKx90z4Isgn
Y6GMdoTlVdrJX4hmn6oajlyHRdxzsg9lux8zHY+d6hDDa5elZs+nLggMBDoIeYhMRPHZY67hPeE0
nMNC82M8H0aPmUsmLli5ajuiE0fR4D05xEttwW7tvcIhRRo9jyAxy0Zfc5jnpZU0Fm+NZaMB8JG5
SnCYwilw/nj9ddKluCTCvfethMTLIENAUYRi16aVuu/wCZs5+CVWA0t8N1lPusnrm0SEm9ws1I6G
SntIvfdyGEpseD9qhTwg5H0sVMLcXcD5Vmb4PqoSqlFM1bal6zRD8ECmHywN837RoNd340zTImyq
l0L6DeurieiZZRTc4RuSG7XMfdd9s447Wk0Mhd9kS8xWs/YRimXQu+5/blKVcLrwONMbpX/RExDh
xEJeWNH4361j5XXMnK5rtoDPW5Jmf8bKpS4fmYnowzpfXsfKn5sB/hcU9yDbrtPlTHuyPa1zc5Ng
uLn4FtDK2K9T8nV+rqd+uJRdCcSkDBAJZunAdaVassOwj42XnqkDgD02PIEbqFTlcT1uim8YR6fz
Oj1HlTDCAaAQnCeID+Pi7ocJ0zNwYzKy7vqiI4uzUpAil9bG6o1PzLpQJ2h3aCoJFmXcBWa5nMkG
WBoikOuwhK9xVP/cyM5Md7M9w65eFvarS15HzpPVSSq1VL4gRmoOqxph3dSLQmGGBIii2DitYoQ/
Io1/yjU+j1Xm+NChQ0KtDb4X4cFwiSOEvHCO0But+58HSwQjlScBtS1uXonREdOhOhk4RnHxq4Sr
e8SwqPGyflM1HbappZ1VlwFomzqDjiszqGiL6sXI+Dlh+O1FrdyN5Za7bNZjyyNqO+hOTui7uxbZ
APqVh8DxYUB0PdAmB7XZxbQt/kTRQBowDftSCNu+qOXWkNXx2WfyObSBdYny0S2wtxBu6Tf5/Xos
W2gb6y0LWtnG7AUNzrL/ZTlEn5deTTVhIAB3I9ALef2x7qyH3a7swAK0GziIwPCXTfPPW3/ZpeBt
97lCkb0+P6OCbdHga0CGfzFxC//ZrIenrovOunrs2xlCLssEHM4oaiw3YXdFg6zPOKdIQPXtWKB6
eI7uRNaCWDbr7roRdQfQt3nKFVdignD7i495bnlV/uVJLLsi8HzI5cvzWO8hB5hUIkpmhOPePgpe
3LoB9zyh5E1UzJprU9XmlyJmsTL7yObThLSeDGG6hxuGGYcTncDmOo1y7wB4gW+raGkbA91szNQ3
lk2cpg6y91zLD2qgrXSmkRTDQuysKgV1Wr5W2KeiHOVHUhFqNOPFYdLTm+Ry83LpsrpS5rOWMBge
Ylwv9haNioMzudeOFU2nS++YD/y6xkh2v82dZr15hEKRUpzEV5q+DUfOTWq9VtbwCzMGXfABvWuc
wQadgKsyKeWTO/iXeEmo9Afz2TDANNcCkur/ikb+W6IRYdn/X6rQ9b1s39t/pQpZf37kH7IRyEEB
qnnPDDzXDcGH/FM6gob4bzB9bDQgbkDZ6CHa+EdOvfk3c/mfjzGZaHnP+aQKOQKqkBlgXLcBFVnC
tf5H0hHT/I/SkZB408CxhOcEthDmv0tHGM8ESGK1uFpRdHYyiWTZ7c0bvxs5IXNCis1UHMtJQWvG
ZXJNFwOm22pcmevJH3srieVzWm1akUInXK4FKzplvTUsl5DPXVQZ26FrvNN6JxijNHLVeaWSfPJJ
VlxJ0/fOGfLn5+H1UZ8okz9ok8+7u6rlBASzqPGXXEOczOMhJeLHgx8PfP/bUFTWQSLZjmrjPC8o
jdxkVOCIptgGbUL/ZFUaApNIoSlXUAtErU5NaEqSFMyXMtb6ZLkGLnojuUo71XtgPL+Hrq+PvoXB
76Yp2lOw+J3mwjMv66aNOJExOfvCMgcDm6P5lpq83mdFFsbyOrIsPJDQbBxXdsx6CeXfU5e/7GqG
KzM8yX0763tf4ujwEsJq5dzfrmWKhWFbCRQg61V03UiPVWnJwH7jwhOV0ZLCQ7j7HzXiKkk0Zq7F
MCVQJzKhUSfJ31wVMUOiARHm59P4g7VZ2DbrrXXD8+gOrTkSIMTFvV4oN5+b9ViHSFsz1juVpMaf
6K5CdWWqk9HFFBW0vGArPJnsXYOxsRMsbJf1KrpuTGbEVpUNJ800C98+9tS5k8ZhHpJnHab6Umkv
vczmIV34RSKl7UyXYRoTVIxR2iBmVqSJzYh/9AxcFkNrfgwY4awVQFpgIPKd6qTvY2MIYbVg3HQs
7BBlD9DdqVBUmO1AdoNJXiFpdBZu3c0qW3UVpMWqJiejXMZHo4UoQdXWR1gFN9ky1VhhPevG7gvz
ZAbDdt1Lqyo4QF+6zegj079cnMvrJlp4OeutavIGCPlPzB+++BNzOcG3Kp3JQ0VBLIKzs4RZ94cg
idJT6fPJxHu0D6OqpUMnyUNYCtlRhaBoK5es90X3iGOz2XdYsMJFtEl+MS2Aebnw/nm0KmJs5Osj
3faXbr9FxPO0pnMaMhf/P7ZSl0bXwfJ9bM2D/cNonYkqr0HvYPlL3Dyy0HqRlPbFPO0USbeU6hnc
jaghPWR5OQRml4WDwkptfRm83FIHU6mnv/ztK+AqZgFw7KLGIDCEtciq+EUFWYJKZrN+N5cA3r9/
TRkMUgGV3qnHiriMBNzU+NkMZJkaBXPlGSJGRyk+tmGzqZMw3LW1ZlUFEnE/RwhYpAEIMBmQ8YgF
ihX16kXoDCfI4IuL3wyvEnn1Ie/D5JCU9THPU6IC9EHbUXFqMWECuGBKIuSxNcHO2st4aV6GUmJV
O9sxcNMAGsryIcdIslAhAwx3PAHA5xG2202aYfqqB288+Yy2mmUm6OLC20qizZFDsKsKbdHFjt8/
Zap2E8qDoeOPGGzQphpC4I6dYECeBqd8SFlqwXehgGlhfEp9XFWkK+pqLeLXW+uxYLRAKIjsx/rt
DxblcV3nnA1Y2aOdEhbBTIvONULfyGeC4rV2LCZTFhLpoCHX4c9TIkv2VA/dbj0HrYf8EF6ra6C6
GOS7taw11gUHUwZiUBaHGS6eUrWAHGpv562oq/Wz8Oemu8yzezGcVvKVlVffwxLoVb5oz/MQmG9s
02Oe6UGhLnExD89qwXOiHY+Hu0RxhrCXUXMO1IR+3ENoKXAY6yub49Rx7euYLgheL34V9uNckE0A
XYPzSxLuTEmC4Xr+Xc9vaKuu2hXZn/NykLCyjpjcb/wmLU+mpXB8xeOjgfZiTEA5uErhKCVhQqW9
uy0iQiopCSb6qVUOJCaNd3SM6p2XNTeMYtA6LuHOyLr/HusMMZjwNqM7FX1IDMfCB7dCEwQMHf3L
uhvZ/c8aDz6pRkptp+Wf6lLoF57v/MLAZ+2rtJDXMYFjB3KefsfFi7nw6mypGdeb68ZfDv65ZbcZ
ciJOm00MIEmz5tskU8oUz6XQjellnx2bkKnZlAWMjr649qNQ+8qoaPl33rgXJYRVvFgty8c+O0cF
UwV0BkRXRkl2Iblrpt19MU3OsNjoxMHNiycMLru6c1gnwbJlFH+C4wVXC8vwxcna6oyB8u+cr/UY
ihl7F0owoMXIeZ625XS0TO/slya43HoILYQDdXKMQsUoZvTPeFFvoTro0zjq+ULaNHwBurBDBCUj
a2EWRY4X71FUnwOyrCm042PNo65MnoZrWIebGh4RzF9Lq+gg6JWb2/WdKho4ZuutdZNQCB0dX7Oo
3RYdjbM27p800RmZIAo+HeJTX7sJq3KECRf64KQYjAj42ZSByg6OKt/6BUafLoN4uQzi10253Apw
85y9kuZ3tEDu/9wRQpouEWnJX40e7wtfjTe2hTc26eJtbtugRBrrKcOAvGHS9G4zIWsW9rmSw5c0
rt6nluLNwZq7xRlBOutkMvdlDDn5z3DXrSO9DHPXYspJsWhHenyTHqZLPL8ZIV9fply2e69ftYAD
vHEEcAg6L7nB+SVxSFDx6i/FIF7ySMOtM9r5uKhOPan2Lf3wkS8jrYb0tos8ebQTnLoMCo4Skj2E
vPANg85NN87TSQChUpPzG3XGXTUxpukje68HDLlIL+c3gAhELrnDwZmRZ/lN/SYG6DmpfPM7Xdwx
OSscUofKVCI9yhIHQ65/1+bmDdQYWFtx8t2vmHPN8NWB0IB4mXOyRMrilPmYBYUGlUvFeJI1U2rp
d92u0nJXtdVyHXhXVQt/StXeuatscEf13jqBbrQf6kS8Fkyg+Jf9pFD3UUqHzeuWq0/IpWUeSBaO
NNlfLhpISHw9JrcBd844JhvtFi+pHeY7lY7kCs3aemu5JgWD+ZsOLrG30vjRmY44DLLeMfgjZHwW
pKxGVH9a/LQG/h/J8otFS5Zs1SE+xriNugUYmc0UGaGexb6Y031Vdcd4aPnSWfFVq3OUgRiSi5Uv
NUnxap2v0zRajwOg/y086F4T4CRsGdPP+157VXK1PeaWUzpyTmsrpI/+vQ0//uyOEy9vGL1DZcRp
TTve97Ocll8qd84DM+jsCb9zC+tHIt0r/LMTENSHpK3ba5FtsHNvlM5utWDQishYHQwPJDli5le7
rkkymwAMteViNw/IXwVdRLqsva1K4RykdnfJ7OPISspvAzOtNM245GXAU/zGoi1E0h2xBYRRGsP3
oCe1LkzMt9Fb9A/iaWRQc3Kr4Fs+FeQMeS6hybhg2lthD/0WAjRaYF2Ntz0SyhJJF+1da2M6QXew
5vCbDMZbI+SZDi89UR8C5Y7oUNib8MiapLGZpSavLkMGCSDkNLMIxVJWPXQOjZ8qZ6jojjxc6wy9
b9p+9/lvRHy2JSzNU4le5H6vKB7UTs3ZTedJStJW0d1FYQ68Yz5V9vA4xQlSw4kpbWN7pFKGP9u4
4UToIplwKz8/iiEyj1jwxa4aTzoS9wPuGr7FJLDJwoX0zzy+8xkuql4zfArzbWR5RznhfkKUOe0S
ZASEczAFjiGhDc+MOX4auO2UxR9utgE9/mwPCeVLrMsPcGk87ZE2DFOWcNPzxmxsP/mofG3SlOi/
WaYrP6xOvA/1sB9ZLqPX6782IS1dcLe0zkvkEkAedrTvkoloPguFPFGduqDTJlgzranwg86yg8tl
gyWWp4hTXB/wuVkf9Llbrj/5GSX/l7vXB/7PjwHGvA0NlS7zq86hOlpjTZzlimvpRcq27q+bdFnv
fO6OzhJ9su4LasYDGuvbJiqbSz5T7K23OmGqc2zS92HMDYgoOKyH102xPOrzoZ/H1ltCtFRv/+Xd
n78mqwAzrbvTMyAyALnLU1h/uWl48XlKgAcshz4fuO7++QfWm+tmyKOlXHQhKbGo+McfUFE5HwFj
nBn6hftZ1V+y5RqXrhU8SRe7vCEOQa6r7fXguvl8zOexalrApZ/7f3mMP5A2WKJ4gm1OsOjy+z83
n49FZsiC4XN/fUyyPKXPY5g0AZX8eeR/+sz6EL9pHpSEy37+Opzd3SEfs0flNs68r0b/wWIefCgt
JIFDy9L+cyOWqmvdrSc4OGOE4BZPAbXWoJY2yuf9f/b/8/vcf/6W9fF5kzCfhII20m2OqMl5dvDp
08FkPrAuhSWzv/F+vTmDp0ZRUJO+uJjW/qCcl1vr7rpZUbCfuyYiesnJ9PR5aL1VGmR/iFaPeCPQ
bH3e+4mS/cuxPyjZz1//+XNmGD4qsn0OpuFYcE4xYSZN+csQBdnoygiO/9vC/O+1MN2Ant5/7Xu7
/iq7/kc+/XsTc/2hvzcxA+tvoQ/L0wsXq5r96X4Lwr95vu2jI4BMvnQw6VP+vYXphH+zXDu06GI6
QtgW9PN/uN9oYeLFo7HpYbj/g1P/H7jfHJsGZSUnYO7nn//3/3huYJvY74IFwc6Ex/4rFt0RTsL8
PYovo95n5bLiydcGkNDGuVLRbRTGLJRmTLTQdQslKcyCMjmZ+jE15CUzRn0uuwYIc4PuwPTxosoQ
nrDuKBcQaOMAcwpWmwp9mcQskuTZc2503h6dm9yZWK5lZNK0CNPoPNbjr8amL9XPWA3/+Zb83fP3
rx4/m4yG//B3WoDmTRq/wnZpHgf/3qjVKAC93A7EOUJhv6QDHnSaF0RFsV6MFjYfcTysOsIYVuPi
Gf5jF64CTLR1uxvyWZ5Ky3wrI+cyeyYX84ZBzZxn6TVrWP2JaI/+EIN3aL2Kzm+B8VbPpWF+sJbB
iLpsZEHIugi1uY/C6ODCpdL2eE6NpWZW9XIdL/eFoNN6mCDVXw1ZwTYz+hMKiBoAGWp9M7LHa9hi
49Op+547SI+bfApxXjQv68QKGC78Hno+l2Lafg6s1p4LMdf+eTYePw+HPqTwuYiZCXdAhUNS+pxF
zrlukpT1UWSFzPKXXuu6WfvRThQ9Yte3DpHX0S+xqEAPVeR8q07Kt38NFayQyUUDuI4D46n+Wplp
uM+WuWDS85qVoR8R7GmaF9AteG0EQoEqZ9Gm+8Cj44G2I/bk/MNyOZN11aMEOXaZR7BzrNKfhITr
p6oiurhgjfYQJplZLrtzZ4b/slmPGcrHHzD5J1WUyTF12ge9PKrl47dIhUhkTEgepHDbVBJuam5T
RvoWD97Q2ojPUFcXmIh7qbEcXNZb09ICbL9gixgOHS0aWlQYNOKSYlvWJxXPdBz/tFJDRqotX4fd
aOAGClLI964zhwAQ63c7R8m/jtDXYfrkWI9mx6HZtA8Fw7+bUPg0YpNB7deNEgjXnbhKrwMEnmtf
tQzFVf+2Hlo3cay5s5ihA3nO42wu0kwJLOiyblTw21rUx7LE6BO731VOoEeFXMjjQ1Wb2sf2R0Bq
go2JmFcPwmrsAb2H+uyE/X6onWtTNTeSa96WlJrvgfhmIkrda2RlRHzRO137oIqG8gY33ltlUH2o
UWTnTrmMJKFQb2AweuXMZH+4rqOI2EdfUw2LPr8N30KRFYeozMxLSy+7K2ZxxlyTXMspFgd07C9x
1rAm8CTClwf8kilph/mt7Iv0WIfxjtzw4GSH3gh0PT75GZIxQ2qkDWbIP81IPNzlupuORidvpGk0
xD7XztZocOkyRend3jrMUUCOytLr/kTcg7gkerK2y23FpHadxKsQhGRiCGrv6gs/75/XWe1M+xMb
aq/3SU1br5tYTyUItLKQr2gx0BAwFy6oXdPHJhTcDTVUsPYKEijd2ap7a9LunUgo46L7E3kP1jkK
9Lbs/YHGUSJJ8KqfYzUNV0xK2GFY7I3la13MwU4polLWcbmgknGLYO/FY7gRUn1zxsQ52FgK6Ba2
xyhOGvhkDjmEvER8isOj7Vic8WDnvKHrKw46l/N5iH9UpGxd6mUjyS4ezemc0yrchrJqt+uJkmtf
fXKLgSw9rz7Ounhs/d7fFQhUGJf0hD+WL41ssTcl6DY7CH4UgIoceq3hdlpYPxwMemtDnHAF5xzG
r4liUq6xpogu/x3GBFVPdK3zyABZOPzKKhO2dZwdAju7wQBCm1qGXxPf3ZaWZR0g770h3KjOyQiK
eorqXRD4DssewApBapC+lIn3rnVofqN/vyS1YaNJzF/GmAz02nktbXmZJ8ZITKPuqr5ehKTRL/o7
blx+J9an3jNwWj/mk6TblDbtUQQFxlVT7GsZzxd4ZKiXsc8iZcUC0zbiqyFmniWhkpnvdnweerjE
LZi9PqHug6xt26I9xK39Bqq3OXGeePKdt9ZCLDBIo0UIR33LB+JpyLEL2r6HDXaqtzwZAIVmwlwC
eqyBLzdsSJlPcnMXYp7YzXXvQQA0ty4he9g4zQq24k7z5sBW8U4pyott7/V7aThiW0KlJkzSPtV+
052Bbg/X0nmiOaB3pTBvi8T55mIjRYDYpuqXmIjvDgxrF7cZI3ddn0Or9G4FIfT0AWqylXq1ywMa
64qfcKbOv7MceKxOil04yueZqTzMq8rEYG0zyMD4hy0d2OYRjNOHzip4NEAo57jpsRGbiJe84V75
8dXBAl/Tpz4wqdmvtXcOWeWEtfLUTGQUqOmUFWTkWmFEJrLMd1Vaf7GthJFZSJPHmUK085QvydB8
+E3CzDKGI2JoQzHYzLp9KocZSY44ZbHCoDZO+8BkIY/DD25RNN/qBhEc8RzNzqt3rTOgRFat3rNW
53wERzTqGN7GoUpJVqvp8vQEG84FT2MyXn1Mm8DRDeNRgLmWYUZ3rrAv8PS3ASx3Q/yIIviXnFlQ
mtoszAWPtzp46/6QTrT5CSDIFxeZZ7dbn0ByxsWYCuryW2pSmcF54svMRBBKWBJED6Ow62eh5K3r
9/sOyTAuPHI/Gujzy6ns4HTVvbZF8VriTrfzLyJE8JMLZCOp7Yn90MChhjW6q/JLMg8glXKy2rAw
w8Iu+J73j6bZyKPRg2/ph+9e572lEuU9qCWg6ikfS8vNMaJ2FsFS4Xys4gZXaT/uq463X6Ug04lC
6Q81WmTXRGtdT21+U1OxfZHVvZc8gZMZ78c4+FaXSPTbuej3WOJyFHTAI77KkD6Pi+8dOZHjHm0y
KuDV+18zO0Ri3o8gNAthPTA3sh+KZDy6VfQ1SfFcKzW+1CNiJMRzvyV+rAqu7Q3KmkMWUpExY19i
XgjikpY37Vq/FOeM8d6u/Y2EDA1zGcOFio5d4JFn2jv7ssTOMKdu9V61DhTebqCXKLLwpJksbLw8
woMoW5x9BiVwH+HBiuPuxg9rLiEvrl3YJ6GKG0vXtwHGFiypdbid2zNjpZPFaGYLBXb8Ppm37hhM
b0FVnAPdE8DRG7tGtHxOvRmfqfJhsNE2CeXPFhZt0c4lmCICiRUEO+ECJ5YYM0ujZWQHkPcS5M60
D33oyD65oGrjzzHNMBf6NnYapIR622MwVj5pCZR/BAdjfys8NoZqilsflkKHvL8pPoIwSLZEtDAT
+Mmb/lw5wyMRsAkt1+IBjDFd96I8tHZG7mnoLnSJ13at8+LsJKW101PZ8VWYPma6yNB0E2JxnEON
hBx366M/E6lZ+tapKGH25zld/FyH9zGAv2p2MA5DwZVREG39cgi2jEl/kXNj1bF4nDX8yr60bw1a
jIGAmVF1iPK7JDzYUU8OZ0AtlX9dkMmGn72LDmZf4qKSMEhP4invcPej8y3aB6uKCKYeY4/YP1p+
pjJ7MHokeEdMDVMbk2RDsosvcZ7bTfWlm35OJeimuBR3Ux0CpynxlGd9/WqTl6S1/7VU0XNlSxsH
BwnIDOnhyBfNKSRNqfSPvnaDkzNFtGMNFMdEDiLM3vrNuev5BqdOyZjOKgDi02tcumAwxGj+UuhD
pUPd7U12th8tjQCq7e4wJZ5i3uVDCbv3QBLSLq7DBU6htp4HL3CWb3Wt7nzH3Ucx3U/Tiuc9zkRC
P2LcnKVdQrxC/xEGv6r+fWztV643RydEZiW8/jejnnM9az6v6Sg27Tw3Z2rO334vx0NcgKYAtIgv
ILwNgesZ+SOyi/EJjgplYSN2ZTo/WXb6RAsdjKAZg9vyfszlN9Vjck8jyiAE2nwOR9iR6olEKao4
87WIsPsx3TmbtNV5N7IvteltKjGQ9hcH87nMiDxmMrxJugJQCna+DQLNKYl5by0Y006uHqP8zvLO
dUxYJyLvj9HKnxrhmMdCOqzkvPQWoMh08HLxYHfuuB/HmvNw7dicUsiImpEsoy/UWVmfZoGOYPQh
fhJKoo81LWCcs6RlRlaWbZlNoFuEQJAzD5sgLm6jwKl3jmlVuzQeyDgOa+z/GS+1SSEZB9lrLatH
xxvHc2M9jDn1eMPf7DWOf3RLn0R7l2Z/5V0NgmBnIkuimHkf3t/+QhYgY6Y0Ofot/XcyITQ2qB0T
HmuvkvarX8X3muyKiHyLGgPWvkn4o2EJHsyKc2FnznCTZPjddZR9y4QGayj4e0yOUGDuS12/2QWx
CgNxh9sm9jiT0xrgivmrN06TswxeIM4c+2HYlKoj8td0QTaFxhPI9uag6wk8XtgUh9mXakvP+SWv
l5eUc6EI0m0bKex4GutP2SJgzhfHXSnuK4NeIRDRBVvW3AU9bnzdE9Nrp/Z7jDF671j2fUnUDgYm
61ob3qsUzq3ZBD8i5sk+wv4tcW7O3pXgKvL8R2b5ALVS75vnEv5tJjj1wmraxhaCG9BsOZa7lNn5
qcfHG0Mor5WZbaQrqgNrM4Td7nDHyXGOqRxjK9iRcX4nS4dSEImkoX/3UwrRBml6bFtvQFkH3FuX
PoF13IGyNaYT6a3pMRy9aJOX8XbfZSlktHEpStCzQR2VP0Bf3IRF+KOC3eD0LBErWcW7qj/3i38z
NJjkhJz+bIt4G+bEVvV7lO30YhjUHIhhSfo7O3FHxV0IDFiy+uFFTJdzMT0YWF/oAHh7q8Ukm3hO
zfxlTZPzyDXVyEDtdEfy28i0M3XpWmN7SrOUuXWabRMTF3oUAiKgaYU5F6oh8B0UGI6Xp/t8zo9d
l3THQSP4BI3xiMX+tXTSgMxPghlzLAKl+uUIwu1ZixCibO/Ng+tP3wfdmpsWJvNcjt9lHzynzJsG
I7+zM0z+jVwE7lUI/lh896ngzRF5U6l9IDiR8VW28wkny70h/ZJsvvqZX0zZBKBo3wb5V7MlHC8H
v4IEQe/MgCKvq/Lk0HWI86ruWyrH8oxo52JNBok8IgRtzrnKjG9E7oOriKaFNRHf9azlMD6oHrJt
RYgHmocsE9vJJDWlqjswMJzdjYHFJcqhjE/JSLg1FbYXqgFmdZAx/OxTnNbqxYwZzUCEgKaWeYhq
sbPKaL5b/ivQI6VMe3TO2LcEEdp53+gg8nHV6bablNr0FCRTP58TM/laGQTHh0Z1JYc22MAzkoqo
OVSEORUDXwfKgn7TSaxKqvD5+i8vJOm0XxY648yL4QtMigzBPfjHOEFVxqIbEDetx40R2t9hH6Pu
yTGYjpW6gN+sF+H8b5nkz4ro6ET+MugF1BpFMN58wjtd78EzUUuVQxcwipzJecWJRG3/llU+Nv/o
NXSwJOkweCkpIrdOs9A8q+jRqLmQaYJKPZZFW77h9/Uc/MS9guLhKRxCTHHIt6eKcmMsxdbMEBiX
eRsxpMCy7Eo33HQn0x6qJckGar/zI7VSzEs22jPXx/jZ5jZrea4TCA415nxet2hEE5STJBy1UYRV
w53ouxFXbyoN0aIWgEl6h6TwzAEZ7SUxiJFwr/DDYvRUHyERXzsjSZ+i5RvJJLhYaHPXBBnScYoS
2ic2F6TsTcXuGyBECJRhfaNG48c4tlxju+8pVuJU+SfcTLeNBxVpuuUcMvTGM+HFpFunxcsU36uF
2F10zHKHkIdBqu6ju0ZHNOzGQ4Tp/3ueU78e5nwaf1NaJEb9hOYeSJCn8UHU0IkZlW/qPECsZQAA
Da8Ng/HJ4QWkyn/VVomDF5tVwIWSq57LKJf3rokdCZDduZ1xU26INNlIElS2QQWmZIx+U1eRnxBO
T3UXxSeZR/mlQA1WG6SVNO2pDasb26WaJ85dIzuaXzG+PzOpuu8C19wlIvkFs+pIpEOOlsR78mT9
5iZAXkmR9fq3ynPvW4aAPQ4YTU3ha3l1/fy5c/i2DFT9SWE/Fc2OeHgcSEWEhzP2ryGu+mbekjTD
hUFG3yJWN0af0qrSVw9iW0qsiNWMrFpMeANOce6r/hQa3b25fNec6lfdlF8qn7XEzByctI4fc0VS
Y2bhd2JV/tD1rSKrqXtpSvs1sp4NASHarYzfbTfdBiCt+CwiU+LTo3eywDAYN/pHjrfHh/u6HSwM
cI3xrg0Tn05raL4ZzgcF23ZMEXT0bfy1FoSo9anPIhqtezekDwh7RCZ+20N+hyOFXpkVvydO+BCx
4lzcPzBEfxtG8Vwtf7Mxdq+iynZFz4mcoDkcU2B5W96prZ+58F0katIyIExkY2liQDAM/bRcfUbE
Wt0p81bHqY1QWZ1zylSSDoLo0JShdQBXgh7GEAfUJeNBNzTO6O+zApF6kYei82jJ39iRfDZfJipJ
TG0bz5r2NghiuvqdcY6N8DllreDUJlfp7M2IrPmE4rHYpBhZmjoatgynevJFIMwqkC7Qx8z7uAQr
C1QL01a18zrsVkE6bbVNvrWkZA6Qim10gfMg6rv2ACj6G9HMKNJUjrBQlSSoFskptXO66WZ7jUhL
31Bi08Kcxx8FflVI2jm5dsSXqZG1uQDATIsAQUhrsqa7G936LT9YKGpYeFv2wUzdt8CjojEGk5gq
Je/qnCxxx5g/pNLGHms6k9WhdDcWS4lDMCgEClABwjn/0mYYqYz2qY4kRkJivJ81QBStBRgYFEVL
9+lEjvX3qite8VhVh4S0c5dad2s8SpHcWgoZyFQ2Kfb0Qd8ESfOzS+Jw6xK/c6wmwpLhE/q3EUU+
tdb8rotQI0iR7p0780Gog4m4bne+hiORF4Wd3cKeBmUIucieuIZwBi264D5JcpYYPQpoH2X7EatS
updOPG6j2ZpOzUkWurtL545emuVskt4XOJiR444A+vocIbv87SRY5MOudLdyolEJLTHn70Zk25Lm
3S+6lGii3RzOLvLNCnBhT8CEK+GugAHaFEP2MBlhxApEv4wJ0r7KSj3mRPM+Yv6x5xwXEFDJz6lx
3MUlfv9ZkBenM9IjisB7Du0iuaYxEdVZdgGrO12pkjl9TT0MPr/5SAv9U9GWwQjjXXwlH2SJr2OY
B3VQkekdfcBqsJ39D9RXOAiD6K0MnDvkfR+a3s+1hjyIst1pD3o0NgDsuTiibeF0Dwg+aNrsFhfX
Vtias2DVvsPtiTaDrcndol900wYFqWoeMAKHrpQdsCJwo8BDASUfW8Nyb5ehv0v7+pBn1v9j78ya
40a27fxXHH42TgCJITNvhF9qHlkkRVGUXhCUKGGeZ/x6f6Duue7mOe623x3RwWhKZAmFApA7917r
W4i6uHrbMS0fh5qbGwbaMeqr4c40wmfyjCIkbSNo/6q61MjfVirAUuuMLvnaLWgcwzRv4TAdp3Fp
VjrdmmAmuyUC3BQEmqVAH1d2jLJmmuxbVIF8yAXhkq4lx0MnqyXtSsM7g1UUx870OBU3snZA7ppl
9xDl5tasxZFlAumleQxzxz3m9a86MHDMav9tqOJyHxczwwx8VmQgXKTZQ4RXLzYzEdjXlPgSrvK1
a9zPg7CLmy7vcrJuoXBQh2d7k1yddRYkiFoKRk0YxEtQMDV36K1SaXvyScij4PQutGabna0AWiMX
fpPd9BhM8SPIiGs7ey+Aj5DGdi+JMbr7auATlexBoVHCxIp+Vm3mPJQC7jN1wglrdz8zoEQ+tHLL
CKgLW/oRdynYoo6QnwjlmDF3j04R3NM6GvY8ClcuFoNPeW/4O3dWT77OCYMpiuGhGaKfUZIfWvZI
WC1Z4oekeB6ikIYXt6Slm9c8gS60TAs30TC628jUL5FXPFlYym7+CMoB/fGqs6fgJfDZcZiJ8zAP
+KHY1fUMwXBS+VH0pWRKsAumL8EMtzmgiTqX8mtn2ViZww3aK4PabvK3Q+faVyqITlEbBjkC2iiv
HmIsnuyBsmWd6A9CYWXsB+wp9DEJlzLWpRpImvCbk0ySkCgilDkYUK8jidiuG6itAgq0jgqi4FPp
qw2xVIcicXdlWyHLTYe7Qczck9WdewLyH61ivwLagGt2JaS8lNeEscRj44C/lLTAvWU3GSbjZiZ+
dI0dTUGWan46BscZomEr+tjfeKZzxSPrbHo1/8jQzCWdCg+2DwNcVy/YyRUiEPorEKcKI3F5Jjbh
wem8e3cg3JP6DhKjFXsM8iwDZh9VeQjzEEnZjFYXDfIEWcX/5RdWtpXM7KzOmejXJXf+nP1gcxXu
0frD8tOvYwmARZSFoJUIBCDAuinrn+nQxxsjivCiCPKHCDKRdy7YmMx2LtjTH5OEDV4y2dyecX9T
uvsWjESHNiDHJkN9qbL+tQiH8JIw7d7omGmnKJKdzdnqs6pm7kG2n9GaPf3y4pawbd5WjY8q1DM3
NqKh3m6nY+mS6duDBOXDG5+k+y0J57soI2GD8Vt3slzsjywlIsmrndSTwOfregcC5Si8QMiggR+O
7Vzm8OyLT50RPZfdcNAORHoai+mmL3kIZLRn4m7p2y96SLQ9BF77jOu9MU82Xwta1V/C3uG3m25b
I1TeRl0W3GVmOZzbltiiOu+gPXms9EO19ZPiQgpIs8Hp1BwhqVgbEQ2P6Fu9Y/KEu3neLvFO3oBo
GnPCuGtNUkRdyxAPE6JTb9Kfk9RpDoC2xKYykVkZU7EXwmRyY0Y/KBuW8KKoWAtpE67lNwDfY3sV
WVQgZMGwhZPZY2KAdvRdoBKwEhbQH5J0JOZvAbZ3QCnGY0soEedFBvcySYctkA6ajTHCxBS9u+Pd
5qgU63yWj27GaqCjmUw2ltERHkLvSHlypPiRDxTq44jy1hci+JK0N7K5fWrzh1nk+q4xQNMuivwZ
0cOUIJztRMfl9oDc75Pdw81sfdpyQ2A3t860vmfTBNc9MW5Nh7qSiv9iWCzPfdqG16pMDiAtN6Yz
VM81mdtY5cV+yC303Mm+FpLAqZD2tv6ZhK+DhCRscjeVTmVvgxKgbeEcgoXD21mDs58EeXQ8aSn+
40wiTna3oQM2pSU9eOM4YAyUae26L/Fc/srrjhKZ9Ii0tr9qt8jfbC87udm2m+riGhNiSV5Ft5ez
Ve3JTcYNUafnObM2IPzC3exKNkU+pTehr5wpxQ3grzIUNGtjNr1NX2DSrCNjlQ7DY+Hz+GlHiO7u
2JCQi04CTuV3OUHOa3sL2GI8XxOjWcLwdLIjkOjiwmrbxVCUyAMAdcPGgfHGWG8mMl7TsuvPZAXt
u85NLt34UudNczSpjaBYRihrQ/OSZLj9s4y+HiDHYFM6qj0PvRGyJYVgJCfjGy1j/EvZ/OANybTp
h/k71QbpqPVr2nkIMmF3+i1ufrx/+GNTGKBidPb4N1j8Jit7sJf6xmvRczR1RAZcLO882uXYW9hg
93Z6G33yl42+3VcOOafegdnaj7gmhg59bozj2qAlxvbD8iH8aCVOsnGOsBiYNngxYX15+hg18z1+
8P4GH5RUAcnHGVfzd8aVV+S98c+ZTDD2eCxmwXaCTrWhwGkeJ+JlocBtSteV3+MGEUCnkqNnFsGd
63SsfWC42DJa2zghxphW0ZVVY8Wsrb0R8sbHZ3FLJ9W1jvg3Bc+KxlQbmgTkaBFXei8IB1rJyLC3
JKMtYMrywNSdobGgq50Df6HP02wMK/+q4/zmFhl0XuID4ja+pKOVfJIYA6Mxvbx/MYw4u7iSTAK6
xpuw5Fpoluzb2UKK7CaolzUdAkg03aku2MxHmYiYHJFNSOzvmljgfidL71sEPAvl8Wzfa5Pw4Ji5
IqoBJhFNZZ7b0X0J2vyMsBYqbhjccjfOvpAWsoJ4xzvzsPoFrYuOZJl0Wsyr4JeJz6Ss29OtZkR4
0oqCa9Iq4cncjLxykZ87goJ0VD3Z3SSR+WtjQ6cO88rJaGh6KVfsK9ez1wNhG7B8jTXqE2TMBLzc
JwJkw9hCRCrGm6fSglQrjH0EfmwrykCKuJ9jPjO3pI85dF2/tTXTAw9mMjBht9iWFrFU4USBUtMh
cqzhjC5lJlaEmC7Rx3eBoR7BSdC1nnuDMlnTuGsdml9otA/l2OMJXSaHBQitMkFm6Imjbvzq7v2L
KQkvA2zSu3Z0dEpnoukfmmTp8JilJ+egC4vrLyEVlTf1+d6E9rGu8Bp0ufLvOrOxgUB14hIu9gib
lqsNuXedQxdYKTnjObX1xc7YCuR5fQ8EaSmWT4VH7TSSm7KdgoPKc3K00BNMwXwG3/gcVK57EWSA
knmO7QlJ+ys2Y+AaS/oL4LgJUDGGFTEQhshgc0oTc1v14kLiwWosyupoPMfE0xCPmPU7+s7DIWpY
3IXtc5Nhp9yn1sjkrUTtPVJ5B0MPBUT386OdtmptzfYl6BIJAHf+oVa6E85zaVPWlga5fSVeeK/L
LnGrAIHz+diJ3kdeRoh1JO8D9gi1UBWZBhlhOVVqHNyx/GUn0ZusTLWrwBxuS1k7ZJbDFu8yh1tg
Lsr9zNVUCPd7mmmENkD7VjnKM9OQl6ZGipIH8qgSD0BTRHep1Vfch8RnMXiMAZtQFvNkTD9DQx/u
EH8JKE5EY9+YhLCjy9WRvT+rDA9+xrCAaoN8zUJCs7CYdoUU47rJ4kMp+NAbdgtwWhmoRTW/0gVq
J0Zv187BPbG9S/tuaox9UyEPzDEwsIrd1QP+jLBrzgHZTz7NwlVnYqKrCSJalS2qddrdKRbsvTFJ
Usi7kSOFPCuyCTh8zrCa8sBgsruri8eAfOWdjiLnYEIz2xhT/tVTT7bFaMjskwuxqsxrcrob9NU1
jiE7z75lqWC3TQ9It9MjW37/SEgtTQGNwKH2xboE+fgolcleqTnSbQHrEA+cM+GehkLTimccwR4Z
mkJiTrc5xCwdpw9Fk7NTGsNTiJxvrx2bDjfpPUxB2fR66P0U4n9SEEiUN6cNadtfvUQZRA9SPyxR
UJULRtdf0rzmJajIVN62cMrwqfeALalyfnBGcrxs20eFWUA06dyG0m3W56yL/MPS8h7LGKdH67zp
ib19qskdHQprT74r/vR0OsW59ZxYMc7IxaGqly/v/+csZsDWC7G7zGYPVspnYGqNzeZdgvz+5V2N
gTShB7BtjgyhQzRGtR1ndKFQKZ3YcTDwiQoK1pD9FOqwnMwzcBbQcJa/ev/79y/NWAW71lCfOXRG
vu92YA1vdudbzf27G/b9jwLa0TjXhkO8SNvwp38OFzyok84MqXhmLNDAdkfVuZ0LTXB6uGQ+8wVN
4RIJ75rsw2x2fAsL5n+nqDzD4SGueVGf5Ub8JOsOZlbvzb//SGsMr/9fS/1/paXWQkFp+C/h7ua1
ff1vyKejdrp7zX7+z/8Oly1qotccde/vP14kytbv3/qnmFr9A2yD0Nwqv6M/0Pn+M0zE+YeJnJn/
0E1bv5XW/5RT2/9A8StM7SmiRjTukP+SUwteUCNZI35EaNTW+v+RCPFBZ4zgzHaE7ViuRJ8t2aP/
WWccTfXQFVzrR/KD2YaEjd6renqqyJekr0Vch/AMUqp52k/kD7pjNsCHQsGBZcAMaZeECdF3klVH
ewAwUaSQNXod2859qP2M2KOUom2wNgViLOa37UJ4U4r0kcqmhAqPmcUsx6FypO198kT9NXWqbEfc
RL+GwF1tuppha/1F3ZqwSvayboB3ZS2l7gux8/Muj+0e4aF1jHsETqOL/sHw5WXWA1FRM3v2MuMJ
UMHDVJ25VzmpQ6Dxm02VvVap0x08p36qq6alTOS9FiYwpN6hcUV0HDY6FygQLVIrN7qfLcCVY4fm
agnp3kqslSyMQHQzkJ0wUV/LjBeoywmH7JTtEFYUcOqr8WypmoH4qSRU9lZPDX7iwgQ5TmZR1PNg
8Eb0MF9Dqy43WhqkTsce0agMiHbJgqeBUOWtB8sONiRbQoT16l1m0QvJ6SCvKH/mQ4eSWwUSP6py
vk2Jax/+cEX/Gym69a8XiOMgQQddAstI0MD68wUSTyQEFn1ZHiHfPpntkmy6fCH4lgGdBxYsmDoE
Fml3MzsOyoF4PkfyP0/mXx8LJoI/av+5VoGq2KbtOFBUpGV+0MQLw6LpD4TxOBjkdUVl/hXQkFMf
INzeByL7bOj8Z+Skf3cGPjBTln9WIvKTYFhcfBH2hzMwgyObm9BLj9AV6ZngIufCXvYy4YJcaEW9
nwyyy2I0n6tyMcwbzZDvST058Ta8I/3Z578+DwuU5uOJkI6WJhQXnh+miUej/PH6GOXBEhj0P2JT
NEOWN+nRCTkR6IeddaOhE01Dux+Lwl4ZHVJ5jxb21ouT80DoKRpUZHLxjCLZhuWO6vZnPxKY5nmz
tdekqb2/lOcjk7aFQPIQf/rrg7aXg/qDc+P9NLpYQJRjKceT6sOnF3AH4MGNOWhdz7uomQ5trJDM
92TX17FnMfd1o409VF89i35SFXAfRj4DN1KQClp9b5U35Wh7WsoGo3jw2CgjNP6c+vYWdDXlOwgD
mrvrtIq/t0WJNEI0yQkCTMPSOn2Hin1HC4UTIaK30QBp4rskdLiheKRybbeol57+5h0vF8aHd0x2
Cu+UyYR2CJP688c0JnCNs8QkraglX8mg/quriL3LQKzfLC62VludI5gxhROf0DGZa4hOPqQXL6IN
xe69tNnA9n1Gf492k1m7bGhsSJ5k14hRP/XM5the35HvgVan5CGgS2Steeq/6tKiIUXK8wkOh7nL
3e61Ksb5UBuMB4olMN0n5zdwEFP5f3e/sDh9eNuuaSopHVNqvsoP90tqNRKNrY2cvtZPhe4GTvl8
q/30O1E23b76RVr1JheWsR2pq8lVcBF9biUpcDumFwzGvHPLgHCd0Ri8+5uP5N8dm0WSHw4ipWBs
fOAf1ZVO7bZG6l9NB7NO5GlOi5eCKcmmarwnMn+I4DDc7ftyQJyRy24UTUfAjsdOl8jrfmuwK1iV
nfjW4Hp1SFTeQmx+4LIEGNtXal20mFytuf7lOqZa5STp6enk5mel3PsqsOqDIQZzWyAq29D5vm+Q
kmyMIEJ4WGZk8UbfIsf3rn/9tq1/fYS5qCYsS1uepyUt6T9fifR4hyjwypjUWog3dFTunWbWoFFb
YqpmSLmVvXHydj+07DB8vpknhExWFT7GmZMdcoI0Vn9zSB/WFQeYpulQjZqUMi6m4A+HBMIFLkmo
o2Poa+5Vc76Zoefs6yw/5ni3jmGrkkPQm2ehlbtpZX0XSboLTWb93ZEst+EfbtP3I3EtZgmOkibo
0g/Xa8zY1agNbtM28mHOvjUhXrLF17KL4mFYkz5BgzwMTjPNRzaQm6IIywOgIlLNBgjadis/p0rQ
qUCLs3OFuy3gnP712bKX6/JfjhEEmPZY+XiaLGfzD0/8zkuR6Rcjj5LGvdOtpUF6JvSMimdDqOYb
or05MLOzJL3pUIbfZT8TmzYI886NsjsKyjeQgNFKlcB3dfxptBCrAO7pY5XdCyMNNn7EBLvQTr5V
cwYkQxifuy6s1sUkGkK6qPYUcHxDln979j8sC8vZt7RiTbc8EvXMj3dkP1lJVGHNOpoOZIUKGgOU
6+kcKRVs2oYEGLtFqieYJbRww1Gckeni2xMN3KagsSjBYOZk0sXG39wz7odqYzkwwSrrebZin26q
Dxdoz6a5mH2y5oZY72VLX7KJSclFTvfkmohrRhy36yiZH5VvW8sJDBlMRbCgERRChKIIDVjYmOlu
mhE9rktEUVHa8uiIyTrMaUMQtbX25JDeTEYpO9njsIPtY60U6n7w+d2TvbRpujk2XouMzGu7bxhg
t29j4pD7NFvdGjQ5/DaBDsrNHjqQw7upoGGFkIw2nAC6rYuhvoSqffMxW52TrrvLRULDvedzbBOQ
wmX7Sv7FdRQnTjXK9zA96JTZvw703kiIUm4LNAnv5CqfA3n468ta/puHAMortkeSHZI2P+LoKFf9
AdS1cXAoPw4DkSNkn4ao0Xjjaed693bWP/gaXLPy+xzZNfHJ2AvLnWch0rUCsWfcTaZpMkKKAYXl
hhnDeqLJpr4oj3WR/yxsp9qhifnip7o5cD+rdaBBQwvKTGycQ3RUrUPzKPE1baryRgiE87X0nzD9
IdsXF2iiJDbP+iUOQo8xkQA0ncPOmwj3PM2NQ9lBykQKsJfaaXk+jOeBbhgTql9DI9uNO7gLywS3
k2einxrQXgju5dewoetCLASeB/YLNnlAQaODQ5uw4Y8MGjuBXzNGrNqDpUAxl7CmNgP6VzdgyJST
LMcRt6uqBrxvFPHJmUdm767+vfX/Mf7H/yls8l+eOwrYhQ2C0KVW/RdeoKlzUHspZwmqJQlueXNL
yDikudrRJybfKnZb/PD0QCrFLBcK5pOX0mOXqngIXYvOuRTMO4p0bSeEwjG9aLd/fQm9P53//GRU
Jus49YZQfP24KYgMwUVkNPRwl1q4GvpPmR8QnmOytiM4Wg3cZmhe8N74uM9JSErB2hbfpogyWYI0
WhVo0J1ZMv6f2YD9zdHRL/jw3FamlEqwdXBxQS/e7D8+tyfVuI0zIlRVtXD2ESP1ddAhJiVTe+eL
Mlij6pvOhtNO5zyLbEZmh2yOBUiZZdELmVr/9QHZv3f0H06YjVIGcDxbKQ7tQ1Wa1iVGL2IpDqOd
io1rN8ljNi7YV3XM+9x44a92iMLzC2md4T4rf+pUlK928ZUGokmT3K5/dPQVDSPMDgPxA2en+Ek5
0519OeTo4r10F0b2PWz8cTuEldphbOO+JnkJuRnCv55Od0d6UR+2254QgPtaRmypuKuPfJTXeGze
irKIr8AeykPTEpMmmGk3AUZayZnchUGg1rPu7T3k0+91HIaX0UUdkhQ1mXgxVbCrPRhT8r6jwjiF
muPsmac1jvphwv0CcObU5cmxR32o8uDcpbwUSuBm56LJXMVm8Ki9WR0Zew8IPhaNmp9FpzL2h7Vd
zOM+7JtffNzNumL6tcPY82bXgKrTtOZNZQzUFplbjiXpYNom5HXlnosgsjYydOInob5yssOrnQ+P
vun4OzmguAzaBNICG2gWOWUh+sfy66fBQCRIuiOVwTnqvN5ExKaJjRJlfWZB/QYPdn6wR6RIkpaE
OwPcyYbQJfqIzgWak2hvFelXaRnjOYLGvhqWBAG2TTnoZedrRs+bWg9Mh5abEiXdFUvKeM5Qua4q
Vl9ihDxWLLKAVjr0w31R+97LLJgLin0d9tOxzcQvnN/isUvjVzlPA32gydgrHMzMOpY1xFN7RuTO
5oWH4F1mGfqKsPjYDK1/ly5TevhF0DfHgU9S9TBSYoFuAjp4HfqwsKUesOWP1dqhKXpfigxjgkOC
lUBdxu5G7FvBXT3nHYRPBxShTZoqMRTyObAYy05lftcMI1Ifz0aeazKORVTwVbWAhuIgL04Lln7j
DepH6CCMww2ZXOgBLQbTFMkpvfQnts2kGDES4TfB71gGjBYfFsk6zIv26NXD2wDwZh8YnoU4pMSL
jP9306CApHlxddwG7qdEejji29fT8NmZMXpQVAUbb+42fWW1q4Zd87bHMIm0wTs7mjjJaGgwLDZy
L5z6asZpiCgFromIkx0QaGNjWWTaBy5DOQdo4MGLnAdh90uU5Eid2jELmgu8V/GIRi31s4AwjOp+
7pZ/wpMXmRbmg1lZ57Bn29gyMHsvuuvcx13WkSJkkaSrPMyOSW7t2eKIY0F0CtARaxsYiJHK2qVG
lJ3Y1tIeweknGN2d9Itv5UwHG7TSSa+j+zRlijo3LF+2ei4Yfz3UFpGBXUJkgF+Y/VVbk/VM/BlD
FPFZGMH4LJahl9OgaRIUTIiYQxBnfSB2hdfsEz/wL0g/2I8pNJ82ZLtk/NTnk3elBirjzEc06857
b3RuBNYFVzP70ZuYfmbHdzdjohkkLwcdNfpG4oNaGM7pqkF0s/bYJe8SeyYsMwyqjQ4xH5VYZeww
uBPTDw8hwIQC5Jr0s7Fy4iJb1w7jPCPO3YuJb5/NoBXso7l/cvDKhbhVLv2IYQnQCaEgJnq5hnkJ
HtVLb41X3xvarQA5+GCM3cZa3jg2tWFv9areOnE3PquyTZD7zZ8TS1yoH8khzPL6pgQHlzAq+hK2
8zPSA41eTVvXWVUMccweWGLk7rNhtp+XuAyg7mF/7m12uayGUUi6E7fVrmzc/OLZREvKKHG+5CLw
NrYd5+dJIFAsjMb8WpG2vIrxFjUIIvds3TlPiv6ExcQqShjkWZZYRivqRzHYPTM6B/t63KIS9ORj
DYfik2fgF6mnWJwtN/4Gg4OJJrcrpeTdJKMthQZb/2p+cWoePRXQLYx2tCb8n1lP14Bd45soqmZX
uXZ3tBujv2GI5RRm+qFPSARREmkp22x2ODn4PT1am3xy8JTmB1eGT9kw1jcTENrGwY3GfhzPVDJc
pX/jo0yP1oCxVmPtJmKjPOLqQJxr9PYdbZIXi0Imc1vgqmEUXrM8PQMD2M9p9eCG3INFbTP81u7I
s77p13XcNKd0QEkZgQish9e8cJ5bdNzXJAZmSJZetUO+coqSGI20O929v+rY4E40I+Vvk3Gotzg/
wp1jfXPGmmfV4IKmS03cokSN9blZXucG+fM7kgR7FzxJKFlCn3AWcInjT1kpYoDxPJznOK4f8DEV
K9WA/LB8C394/6nOvHiXBjZJr7oGS2fFqNkKDzlibd1C2uGyU92aKUV6Gma4vZFdk2CtC/MQYB7A
bzJsjSGl/PbwuaReegZlhCebpqtfQETs8mq6DkX9GSQINbTdv6Tda5vRvGHHQiqkSu7GEGVVXPMB
RzBVhsz1MCSm9Y7nBWaeNMY/kse3onYvuefFlyHMasq1gaGqzSgfSwyrGotglRX2p5CRsmOdDY03
1KzqY2wU2yHP1KXpoZ3Y8uBUi5RvTo9w/V9mLa1LKM2CeI+TKReSX0YJiDuQYC1dtGwju/agczCa
6kmH7B701J4yoyFbKGK5NU3PxUyjiAZvR7ntS4h0dtbVZ9NbNI9kg/mhsOBilvYB2xLwtERaKKvV
ZzygCD/D/KqdEDg0Ta4uLjusghg9En86zwNpzAZ5HSbBI+zCXY99TLcuvGC8kaescWHh6u/R8BOB
lMzGY+rUIUHDzFDIUKo2KaFIpeyTU924yGLHGStfPB8dUDZ7yQxnxTQl3KmsQO1iDuURJcOzioZv
g/FlzDxylyKcNN20rpTvfkqWgQfP8SN3gVpFmsrQrf3P5bCumUXnUh4apB9rETjWRWRbpaJPUUeb
kVuuYdGN8Ccj2WasM8OdLPde0r7CYTyNrMTjlN0M+t8rdn60nfC4wrXfTQqvzAjaYWq852CYQYQ2
BKwg9niQFbHwGQJ+rzUMLCKAOaYx2HVteWdLYnBraqddbTnr2HE/UVIjy/OGS4djM8A6vZv6GWpq
l36ftn7efS/Jkl+jcMHoZn8NJD6i0U8PykmealojK0K0XroBj07PMnAcUFiseuI2KYkXPspEQpfh
U7YJKOMm+epAJvdJBFrCnOOKx1uuV2NCNjdTAZJ5hBmhRN2aI6aV3iRM8MuA5p/1NMG3lrI0A8V6
GuYXgXl0mwQkFzl20WMoJvlolFm7HarprRxsaAYpwEenfI6HmtD5sUF4bsQ7Q1FO4CnYwcUhk878
GoHLqBJcZGndoAF1eb6j1QBRW6xDMcJqHA0yJY0Xp12QItMre3s0HxXxoQ3b7XQ8KujnqzBBeoQN
mWhdu/kcsoGjrCA6lLK9741iE4Tld8vDzucBdyT6rqcBE177nJZd7O1jG1tUU4XZto41CVIe4BUG
dzPZQPFo3Mg71Ih/1wgZV1JmgNVQg6wYesOgzfD/+9ij+haFWJsSrjVb2JDp/K9YvW42cZUAFyYy
PUc2Tl2IOnBpBulSvJItfK0mI123yDRrI/0hkNTr4DJ5CwV9wjFvmTmVQpfcoT9uWa5rcx363wET
P3oy+1R69QGB/ueWfgOITZoclWaT7iDqSOBY5MC8dcCDT9OWWfkptwvi8R8gQDcZUUXzjDq7RVNE
L9HaEMXH1sTQR28BEX9riix/yJQ+hDwKNl6C0TZeuoFmL/p9XYafypqIiMl36ysjQG6JajQ201x/
ozhiye7dBBS4/uxFJkunle8Bv2CEWr70TQQwFtvfOgIOhECXb9//4v1H3r/9/eWdwSdpnq769/8d
/H4LC+D1/ee8d6jd+w9qxof/+TPv30+VGS1PofP7d79/EMcXKVejefn97R/+qeWlh0QFEL9D3z9Y
4HcxQsf7ssr4KP78yqItxbz948tOzcL6RVzy/ofvx/n+f79/8/c/9odXCbT4hEMHufA7r//9MEzM
/BTyMR6m5Vjef/3D8f3hJT/8zIcT9/HU/H6d5WWDLv+sG5pRU3DF+MJ8tjWzo9s0/Y2p8KGPUQcM
cnzVZFtSq3b7ERsuIvVwPhm1RHXb09lHO4sEjifae7QZft5+uLcVBX6cDS9ZSPhWEr32SU5eJW3Q
pnShLLa72knIB23D56EdPS71Tm3NlujviCijrTX2X4Iw11cJ2aAyBx8rS5iztJFnG2UIA/OkbFaW
3d+bcwJ62TeyY+2Hp0aV+aVg9u7J8uKpLLu39XH0VILKly0YG5BwC3XeWnnC/NWEOniMze/1gCRO
JGDH85ocHl87404d55z63BjnV6I+H5Ix3KInW1smWFoPYXNFt29jK56mZNNdke4Px9SCFlIPJgAy
+6GeljkERPu1Gi8tOIYySk1y4Ge5riaCyFCxdnuoUvvQ8RBypvimp3ENPxTDroOUTRn3KJErWiT5
JrcJfB1KyYDcPgSuYTwG25od2zooHH9dGdhlK3zo28Y3mG52KNsdPDbmp4hW96ae5Q/VdyTH2Rq1
Ocxibzh6XDorKd5SajZhczZanGnQUCv4OGmwZAhdEU7YaymMaD/mXX2lMUHd0+PtzIy7bKz0zVDH
Khuu9DVeTavfF2a3CRLkU1nDPigciEaQ7efY9tUl1Nkuqjl7tp6+lpa+RzvY7uvYopObGbt+aDvS
FeqFJR9D+G2ThxJ7wUoGWoJ7ne6dlAeqA8MXWM+u9+q7IXdTSFEDcyz7i+jxcnk9hUglk4KjpZ0O
gPtSs6O+KWyLQXUnTR+kwmS7uMQwpI2FqvZ+5oyngCC3cZ5gfEsNJYDua1SO/tqezM+k1JEBPRvR
YQYBBzefSY5HzFKSTiuL3gPgfeI06xIz1FQflzwEO2SSOWFklsRbr7KONXAyOmBjJniC93rRM7we
qbwFRhuRNcz4IDqUVvQGVCbfZSTz+lMc7sdpQY+0nroL0VARwMnePE6xUcjIxyhe3vPWmmvGNCFn
rnxnxBhNI/mzSRG4GD4+QBF1BEG5bnfowniLdD4v0VX6BhpqEtGOVjTi3eDCUlUQf5Ljm2M25pFf
CsFqgsrJFu9N4X3rcT4RQPI9nj+hGkwPeINp4NvNdVLrso/q7YwYF7Xw/Oo6VJJ5NNzS3H9KAueN
KZJTS8AVcsFVGSei2jnILPUPvVQGoI9oSS9DWK5910bDr8sti93L2MGFU4tzHb02VLq2utkxfig6
R6AfkuTiW8U2rJkImK5kIYa6u5qq+iycAhH0/F2ZtM5ya2tniBhq/BY78qq/gFRBGIhvknXTeWqa
5GEZD0zdMLJqe9HOjpqnpAkurvsdV7lP19S4r2d0LWEGhEMuxI90wmFomiN8oqC/QdOa1iksLz7a
0jpUlfsNOBgPDQdEg+VCKZPI/NdiQIFsl+0LVJVzKy0kkvb8ZsaLeHD6hJtuH/3q/MCCn+yd+k43
AIStX1yAw3oYU2qI2Hm2JKI76nwU7A6CfkNOO20L3OVQxn1bcAEiRQlTosdtGvxskzElThbtOZFm
2/Q7NcbYBtEZB9Rp9lLsuC1CvGX4HAhisnN4szwwYKRDCk+iZ23aq1IQ/4AZM95HsXXFB7HvZxhJ
jqaL6vRHd4qeDCBZa2aKwUZWiN+V4WT7GvoMIP2CBDhkSvMmj0WxNjJbbrusf4ppW9hV/Csz1IPC
TAJY3xlhXDjb6LHJqmqXVg33yJQ+ZEl2nVxhbhkW2NJ6+1+Mnely40iWpV9lXgA1WByb2Vj/4L6L
kigpFH9gIYUC++6O7ennAzO7OitqunPMqmgpiaGFBNyv33vOd6RlmetWylMe1m/+iIcvmT1qqs9v
FVGsxPFiiIC/hkArkA4ZKdWMA8k2bjlRz1hYSgTNBEOuHYMfk45teUWxFp41/RLr+MSrlumE1f8I
kE1g1oVrPaqR0fUUviap+DLrMdi0c+tpmhzEmZQUAI3cJ0tGG5fszQE3jV271qnlDoga7aOFX7jo
3W9aU3BgwbZ77iSsdtt+dQ110GtIQnq9xLZP6CFa2bDVrnodE0FroKZPZzc44V4k6TE7i4JGbbXC
e41mmmCt5+8OhV4toRKa5DKjYaFd1g/ODVbIzgigB7TcoekEv8gBsF3GpYAc03OezZmTlsmw0xPw
8BmC4VgFPyKBbye1SFxVWXmOlf2d7OJk40tg8qO7pSn6rTNkfCRE4MuBLYgzLiJ0mENiHPjLtkrI
CJsDDL2YK5PATkhdZlEvEORVu9wkHp3zhhePsOJUW2w694CZGL04WuIVZX5NGukijdPx1M/UC6Mv
oUbV8sl06GnUIru1aqM5mrWwWD05qqJ0z7pmnyWmcWyi+YjXtuZBlvJW+ZzrPcBcS1XZaOydTt/G
goqfreqgt4CtknjkPNiQnpMU7krTu2xny/BXgI4doYq7pRRhWe6ZbE8tBIxQztZNuomLuUPViyCH
U8LGqUfjcUjyXRl2+4rQSoGVmoXTwWWyKlKEeNA4XlBpp8vCJCgbT8jVFCPIhY6msIWLu9Tp5rF8
95jDIVamRFdaqHsjbGRDuWscX67tHKV2itC6m29SgPTZmp+IEwXilx/G9NvyhfDCXZpEOS9sgmHJ
wOzgjbgpgAeRY2rTAaFZ0TCGgQVDCG0dfpEkQJJT43rrxKywXXjpU4LOf6uMalzhdJpKq/hJXzyr
gdUhsyD/hQHtGzSzNyXwRKKxpjgy6qM2G8ELsPsTWdc1In0bE8oD7icMNJp75Cb6aZfYFAkSsQ4j
0RbYAc2L1ucR7mKwzsRtfwuNeOMdQixcO047NOra6nveDsPaLKs5ozS51K6zb4hBISrD7zetC1jP
qa2Nl+xk1SWHFQc3TNC5Dn0AV/UY5f5u1MenIdiintPWLenXTtJ0HGfwbcbfsbZhaFrH1cjLY6hq
gU/xKZd+t2osVYG2F6+13+O3bV/riHE2QQhvuKbNjTY9KBEAPjHlWY8oSUQuz0j4jnpoXTE58Qr0
LsCx6MHh9icC2LkkdkfUoV0HQA/pd7btW6CcgZXNxScs8LUNbI015zGuEdwKcpjWdotozTWK7mCE
p3KQN+YEydLT/ByTdvI0GVfZEIIrDBRPNUDchRiDFc7McqEwuU5ac0IfKNbd0FFy+Xilbae+BHoV
nYkYelJGR++zpB/J5N3QHnAZPOetIw93Kw6tW5rSReyE66Sim/LHJ1XHeL1BHGS6JYMl0J2LXNMq
ttjKeglNZlQq1LRF2yYmExlsY3Iqi5USJfBX0DDJzoncdTn5+uH+4IbEa4iI0imRmEnmByeYylXk
QquzlU5C4vyAkeXgTrq1A1AF8VXBNyuxbcLkMg89EUdEkJCEJfs2PvbOC4kxzAm0bHpHnUuqjnJ3
xpyeUw0NCjSrPAUzNfj+oM044ft/sV0RYkFDaHn/HKwge6iTQ2omzUHifD/E83/hcWGIavSh3JZg
qkQ71oeQttSBlE7+wv/62FK5i48NxixeTksdbZVgPa+kRecHHjnBB4CNYs4PmAwwwCykF76ZaRYg
h1+PSYWlYf6ZhRW1fO2fPz6m+9aC14Cj6PQHWtZJvvCLCZbWpD2LOYaofWfQjIJ+/vr9SQORH+vB
hPY2WQELtGw14D/pDMUp7KVTcf4IXb1aZwbRM+CiCaQUdCOabgS9GNmYe+JiWdSkOMAEU8tC74hw
KCgruAIwBujzQ9rmuDsvsKnLQy7AHCwmkDNxFcR7n5SFLe2g3R9fnM/vvJEMCoePybOgKyZwgQ+E
5YR3mGyzYdj9OMznz/tDwlaxGmhbLUwyshhcQZjPYWKh9r0kTo4GtSJSkyoOOFFYNodhfsBkiGSG
cbncNQmeZzmaZNBQbfeaZ76DSJV7L053aLlhDqThj9qptbVVcP1KmW/UiCns/kA/e2Uol1K5J7Bp
BGZHRwOm1/2L9//K5g8br2KSIn0sUIqhZ6SB/7Tm3prbDa9tVjHKqaFSzR0cMyL4Q72UjjXSSoN0
lI7vrIBYURcIoBDRdBm+Z9dELgCoEa7Fr7Dk01PXP2beMQ30V8A6TDODji6v/jpxrl0gWb2ag/Vm
mMar3ZGWI6F3QIF7CuJuM04DCCRT7amJv8qQuvl7aKtvUMZsVH18ayJ4Hlytf0SB+drCaUOu8zI4
VCAE7GAV5mcbtVxp9YcrxA/El49D43DYrPRhiWZpn3vFUaPJv/R6WuamiSkYqkHHiZL7V0BL6XJK
RlalEvrHeML8zKFu/tR/PbT0oxg6qGhfjHJx/3zm1vVWSzizz1/77alxNl989295/7KupLtuBvH2
2/M6nyyVP77f/XlTa3vQwsS5THOmQkUOSWy0siWjhl94d84iQ+1S+/E3uD7xqqHblFczGJQKYOHm
vjx0jb7ytGOeBN6xIU5p7WQwWuBgLJkLPmqt9xDAPkFkAeOlJh6sD3lDcoB0cRc8CWuehNnaJkwJ
A7AwgNoWX2o9RhtdDHBtkJX7zC1n6L8UdsKHCmZSMfRru2zOBovHycG13BM546WEMftd8gS0ggjU
keKmKNPkANf4OLRkndvAoZfN3LsLM7LqtEp+1Mg8tyWST0xYpMWWJv6r+sax36Wmq7e2DV/LlvrG
RKO8ygk8XjvKeDaSesCuH1J0B+zFHjXGyHa9tZyL1cDQjOr2OsBVrVsdYHhg7hs7gq7lAVZMvGEX
cWShVERxHSEy39KJ5KwvjV8ufPRDCtupTZkkJVbyjXQIWjRiWrvs+WP/phted4Cv88OIM7khyvOz
zbyz67SPmJKujgx/CrvQj6CzV2EIwinqXvrU3Oppa2N8w4+pU/yO7VbaXrfnOPuSN6QcTyWDOiMf
f5at91qbVrip50FAW7oX7o6X2I/QGxihXOSWt/FkhK22/8Zqz59Y7oVlcpaIohtA6KtrI3Ji3j9l
EJ3ylPtM9tWmK0moj9xJbZF8fWk/OWf1xCU6N8MJARXG4OrxTtxwnMiDLcZpCeM6AqXp/qrKHgzH
hHGvRbbWWAfmmLmvoQtuQFmk07PgsJLbJhFW+ZvliE+3gHQ6Q7qXzNXG9ayFlkxjB5ffxwriWUsF
5VYxRFJYd7dxk19p9VLlcji3onWvmTvVqlMxTOXG1sBCaaJbCj2+ElDx3bWiax921wQxAKl+Cool
wXHgb3Fu+zWt63Rla/oatzgnzXWdOsexwnFvMbxKUZKYZGjRQBpuocEQmFTqn5o1kRZUa8eixuXl
qfOQD+8C9+oisvorrPvHxqFXIe0nve/eoqz7VkQR5udhl9Czt5MKf96Yf/dc9GeQYRaWxm0h+vJU
FsUP3n0yoET4CEDsk1prAl4e7c0xPbHQ68yVfjpteVJO/zUY4ksxkmeB/jFkCNpaGyBgrK5TkTd4
Jds5JNU8ufn4kbfeL2yfFMQ2pplG5+40rlb7Ew3MR2c4380b7KmE9g4L5VSXn6Pu8OpHX4OX0jwD
7LeEJHGJcus9neZWgMnMou1eR98cOBMliAW8kFtU0qEAh4bA/Z3rMl4nOjGqFNyXMdRfpedEqwSd
MH14fVPP3we9CGBhA2PrOKRHy2ueDQ/XQ8s0kdZJvrQDoH1odWYZoEutB41PL0xmt/gFMnM6Wa7F
kJ5fPG0BnQAjuCW1rLbFVDDqr4+Rku8y0wtG/2+xl6Z4sImKNsjUJIYGShk4r7SpFlKzH6LBqrdG
YdIGrelRoCE3it5f9cZwsTrcoQgMklGl266pT87AYIPD9UMUmuzqoKKxDYn6paHJ64T2SY70rtx5
zTJtmPdBtNcjAbLPC2mtic9eR4ZjJvVq9IxoZYaK2ldXN69Nnvq2XwDaNIZqpriS2FdotH5x8rBa
cQECCqP9l9c7rSE2EiIWOuF90rePytJ+BL73xCtM9sLA3t5dx5ClJ6/W2gibFhy5puQDWPNDGdo7
wtA4MJjrMu9faTBZrv4L8XOhfCYEbvpUluNzJ6e3qocb5hvZAYjLCcSjWmi8PZ2N/tGggWXEnwhD
0sx6tFIsKq70Pwxbb5dxB0g26q1NG+soauxuWRVxuy2sEpVri5TkR4iWbuF3wfep17s1IYh5xl0Z
aVcbKA7xrQhqmFcq64PWxHGysSiJoPoEp/gm6OskVetwyviqFDK0xgmYXbk2gP32NYqdF6YWNNEU
HWSwi1+k2bJnGt4jPIStqt8DPcAr7OoXPdfOiYE7miy7gexMj0khgjiwefZE0VC8ag27belXn3Nk
V0ftN+OI603nBcampbG/HH2Op6L9xjBJLPvEq3ZYFbB5dR26NlOnehjGvWl2PwPJ+SVV07VxILMF
Ua6vkM3QLC9+6bRF2Vy7R9g63JSoCcakxg4b3ab2U4uxHam04WqR8miQhrhgck//KH/OGwPjWI2o
rYwIJsD9vUygu4yhG59jv3kLC3DQIBDAF9NNXTBL/jAYCuxwP4HuzQE7R6wlQmMQgTAhX2k43VaT
xuuZQE5DDUoLdDKtUznRZ9VdwNxdpF/8WUavV8Eh9OyLNzjiuR4hh6Qo9UrkFQZqPCIpEuYUzpq/
Et3P3F6C4vUZUNQc66nlJe7xiqig304qrHcWBzGi9WI4fhZ5g0GFfL10OF8STmMwfm5/pUa/y3xk
TySmsL6aZrVy0TIupgZpVaFyeYgh/m0Gr6oB/Pu3wMuqZ5mktFBE220pN+O1r4CA2TKNj4U9PtbM
806+kO7JiWtzg7eEoHfy8k5G7ler0DDPvpl9hJ07nQJ8FPuBmVjvu/VJzQ9eGcv1YPD24t1zDubs
OxmH7FgOtMj1aiqgAXJATNO5szTHADSZ8jezDXPMcmNH/+zBSVDP3R88BfTJzFd5bfvb1HbHQ9xa
aIJo64dODzxLsYkaAnxRn7b0x9hKLvcHY0S5p/kozcV09Rjcg3XoZ1ciok9gcv5pJlhtMmeYM4vB
fHWofs26FKeBzRA/uYJ8UQ6w7lSrP1Ords8uRml9evZsUlEz3TaPjipNEkOYfnWkeN6kMeQbXBFU
iUlibr2ESy6UtvZolS+hKuEGzB84oTFujHmGT+DoohM2hCeT22slTBTdadtOl2iK2FcdqplKB7Xg
S14exyzEKeqKr1bIeGuZjXPKJpxVRhPvHCZ0S6dup6UeIf5xA+viuwOyOUVEg5Nii8joBC+F24s1
HGG5NSHwL2QCGbTv8O6PvsZwPZd8t47B8FQy5R91ei7SvwzetrcqAtVMfWUmErpwzaQ7AREkOqNE
hteRstI7fM8tNCzjFI5sceDrETOaGpkD6aDhzFMcGSIwEaPSd0Fn7TUfi1FEOZElRnJUQ8eGBTvd
r5/kZEU0Ag3oe/TMMdExxJg0OP+2WnkRtbujUN4hj5ErbjPBkhrstCGZuEjrEcHoWtbsTHHLP7b0
cOPwkm0rh0a8VtFXbFvprfoO9QXiAUyU4kBarUY7rqVWdA9kw16hXO0NGn9UUBrMAvPV0zl73A29
qhLxUg9bCEWc/IDo4M9jA10LL1kbIhwJbWnO4VC75ygZsu0km4dqEqepBbk+uM172mk/fdELtKTA
JsNZ3lKCdW1zXgj0Ohxdg/SYFZiPKQLzhTewwkzqQ4zjZeoKAJMdKCof3A6ZnWQ1UcNZJdtmgakl
drW13YTx2svHcGY7/EoDQmgl3TwkTsPFTYLj/P/JZvdNXHCCtV+/RYjEGGtGTQ9AKDBv1RiPD16v
cfpk/bdgXQ1j9A4b4alstcVghAFClhSFF1m4bK4EBTA7A+bEUi1KIBcIoJbgHGDBSjUTwsKPLIGr
4lsjrYGxnM5J/JkVtk9yUkED1WnhNzcEuIoCGWYcYCnWHPucFvVMAsOSHfo0wZr0QOMVgKCVQFyB
e8wKqjMjc95wySRXGfbf6oDyI1JqV4Qc2KY+OfkJKNguFwR9qtkyDZvQp2RyDFApYWqFVDMy2lkD
J+skJ7UTOtbGrPvgYDkZd6WeySdw1rtE/AxSP6IGR3E9MFo9Bkl0VXan7QNm0jI0yNaIC3xKkXFs
k8FblV6IACvr8nVOj3C+xvW1smgNT35aH0dpbOqCDWMcvH2kqmavY75KbMGwp5seMyO7RnXu7EgC
gk3kEiBb2JUGZN99YD980YfqnVsI3p+G1tObGn/vznnWJZ080yxfTaZQW0fJjyJJyC634ydUxbPb
ZDiNCWxDFXucgqkv2qJ/bQiEmZwe1Qkzj8GhOesQuRJBwl06CROSafped42irWifWh37gKg4URFt
gi4JSA9WyuTA9RXTy6uuNtDXgXwTAhoq3OeF2KsJKU34WFSdwD9uHz3AKjaiZaYS9luGIsKyOw+H
SYehuxAfxmRomyL16KEzkVjHQ7UKfPlxt8bfX7G8kOR6xw8RxqSgxRY6vVT2TgcPuKg899jy0q6K
pmxXpaBEzAwonCmVFQpz3J+xyzy8oUnhCTJqfPuxI1BlebdQ3M1+ei/to8MFvgzsYc5NtaedjaL/
Uomn+7Ma2aDQ9PG0gilA7F1Qg3RRiwIqqn3edCIbbYkQwfS2bu/4W2wYVAWJR8xKW678GhaKKJKz
qzM3qcnerlKylXzEcefSby3+LXgBWW/u1kw91D7CMb9x1mdmNkU7Zi/H1EgpNnHTlOlH1If6znBo
BreTsU7t+KMQiFiRtECun732Ric2fc8At8iRMAXcARBUOXdOsthG65n8ssxnlAAGcEyayPQ0YeNZ
+G5VPTZvZKPrcoSgFzDg9ArMc6H7ntGMW3LCvEGhwQ5vVSAQ62CfWbzi6KIOOUarRYsDVjloZuPs
JuqBH51iNaZnshNVd1UWFRec8I5RFmrJoCFG2Q/U4v5Ml7TZP5bU1K7zZSiC96QLbqEcWemYISFf
47SrCMzpfe2X1UGjzmuoON3EhCbFQN1gDUFnBTdYo3cFLabGodMm6dWo6MWZfWEtDI+fkdbJKoqQ
QvQm1P+kO8W29cM1WI8gzl/KiIpaB7IVmqzzEfNj5IzcC/aD1gveJNN+qrlIRn4rr9VuoEH9ZZWM
71JxFiM4hN0q5s0WENyiMaEw0lCZte1qfmUYRsIe9Cju2gGS24DCgwbn1kVcaOWZt1JG9HHfT6Z6
Dq4q9mNy7Uz7E0Abilqff3Jv35HJyYEw+hioJYei+xZNvHdGqYEWKgvs0IhQgLrM1PYHYVjF1qmG
/Jj4YIQaDAStksMmjzjkeiblvJf12osTyeHQG2JX6/plap323NRKnktm7iCUs72bFsN+roGdrK+v
4Kk5OIziXYW9uHaUkfpgNhj+srVmmd01lfOEZ1oxaytWpJUnu0I574T4Zsf7g9ap71GkhSRLV/aa
PIGTFiqdYPYRebXBIeQIxO8t6kkoRzZinsdBj3fBhBOcdfSJYXu3nUz9qbKls2EtsY+WCo6IUaiH
4N9UHPF3tVd/9zPDXNat8RiBgV3JUVv3DpvkfFHpM9EhUuKbRlLEKpHz60d77WCPONMEYXWCJih/
5WnwibWQPpn2nGYH6S4QOOl76e3cOvO3NPlJDETfB6xQX2W93uxhBoK4n2W3huqspWFCR1C8exQG
ZDBSJvTzSc1szHDdMoCRJaM/bsQQOnv8LelQgqYubgbqx0c7JQhkCLGUTasGd09LNvpsAeJa6rVL
SSWDxIGiKXPSZyHtAhnOFw47b+UQ8sxuOOD3QjvE71aNy7IBVNk7r7LyGo5BlEsh6p6irV8bKuNl
PbAG3Rci2ivgn3zLBwHNdhxkms3N/jEV82lUuZz9Y/jhNXe/y1yC2T3Fbb2oB5ByKCP2ucvUn85a
B+b1IddBlvTBWO90KBFzJMyqMwWKDjiA/DRWY9V2b4aG4TqgLCNwk/43x0MilpYyaw64XlDbdmyq
99fJcb5pPdo0YczRjDiG7r8wBH0yjqi29D58mSgEV5Su7PUwUAxIRzFD9E3EJYAwxfiCoDesuCdX
WilwYynEEl4fULQONDJx1dFR4F6N4TuBaE3oGbBgmQZLTYrcR8pOUfUwdIgIfvLcPSmERPNV0aFx
o4/Z/C/b7CMvuJoQ0iL2NjTIzrPt3OueQ0O+jlxWeJQgqfx5CeoNQ+8Ezzdw4JtBiiUrVgrLe1kA
/a4vBGqzP3r72Ii+4aJvV0WPEQ0qBGUJTyqlux1zm6Nv0EChTvUvHQM73TJvpTcs+cElnwj3bp3+
TOt6XLrgYEjUkAs7RGSCPqCdcfa8AlhdjPyJc/xFCzEIugDF7it51246RBFo9lnJ25EDX8rTRUPJ
h0GEVqWZfPjteL631LGREEzPKR6ZREkLLhlXmnBO7tynZGmfNkE1Uy7S/Fq56hyzyCy0/IOQxhob
MX9NpefrCWR1LaZdHrTRyqZ9ThYQ7+Mfa6LqD5qR9hu/Tz7ImwH4aGGWIbIoNjvrmCUIKOzeJ8WU
u90bHziTRJeaKdQip2/71nVRjVukDDeZC6w3x3Oo997czlBfMQ2dXU14+9Ur9a9heA790vxOowLF
czFNp1g4yc62pmYZYlZfaTSoSh22aVmX+9g21dkaun3ecfjzSY09wyKG4T+hsy6JDfKJssDNCyGl
QL6Jtp/LuQJ5sKhdAlTCPluRWAdVXSs+7MIA4JFxP85XSGOoT+mPL6ZZnGEKXPoSHEjQzGlW7Lt6
I/b0vjnkKIOxHn3mfr56bL1mkaJK1OeVYPBTtlkWFYtIOW4p7jgRet8n0GFuhs/ZEenbvB5yn6A6
cAmmiT8iN7iVaf1YTOKbHKOfWebsor5gVUvAstHVICKBFj7k4Oea8trq6RBa8dzZzyh3xXwT1QM/
qC1p7E32bIXMq4ewAmqO4ofcC8oOfLfk1I4033RWZD8DqZ65u/uGHXC21c0jpjkimwgaXSUMPFRy
7I5m431UurdPhY870NyDjMaeJavPoPW4Zrm4dGXfBo85OblW+JkLPx8XJKUDNMTMMhVsvgTgUcYy
SGHzSz4czNSLcPJ3871rJu20yfl1Bs27DZLlrtGTdKFpEvohtaKay4nBIhm2xq3slQ9Bxc2gF7il
W1rddiguJTq8xf03bzpc2okzgsrWnlUnNMbx2N+oIqrJv5izN3ic2AjgCrcL6bPIRXitBheaPZf/
HUR1v11C8JQYJM4a2ml6i7y/ISYEpcgysiuWJcC9awwbr878ae6HYdE1FuBLdpUSf+0qB/xRGv5y
HMUFTCGvgnAbFjAIy7GYiu38eX1EakXp6q2yDqkQkqEmqHknBRPTkZSzQJFIz8+an9uywIFHWpQh
qN37cadydXNpWtxJKj7jiJq79Gw6UUGohGdJNFS0QwqNaYnDYlspLgoPT1PmNLx5OXuYyrMPM7cO
TephH5s5WUlc7DKXjiIAegR2Dn/25CfjesyPtgefKprP9rkGWLa0P+2Kk0qQsz9HtKDdqPK3mUby
I5XPawfEXms43HH1k3uGZeBuzfVgs3MBzZ1CwvsCIvrqlqN4nlEiuAR0uMCPGO5gyNB667k27XiB
vM1hF2/mdgUhHQDP63nb5OIo8aRPWywa2nqqcZ9B7uea+17yzoFh9V9ajDVGrD1CfA2RsvtMTQWQ
TnR3y6AR+tYAVr8i3eNZ9OpVzqesrHGPsiMfJw7Zpj2dcXnUXxO83atsij96k5u+Ec5WzbhXJ6Ws
rXFxYEBqdiESfzSWE5KSyadlPF+P/Z2PVHaC3/bXfe3GS0ejwUDBPpS7Dj4/dSNv2WBZz15dJRd3
FF9Z/gHGbPjGGFQfoVPaBUL8DE0vTuY9nMvxUBtNivtZ+CubaKclsob0IaH3ACqxognjuHMsmc8M
vPSeGecsiz4yV3yLDUZh5EG47wzuoL1IsnXvDy+pGqOV36SIcMaWEb8u4yXNQxjc0EP13gjO2sSK
ZbrjzbPQRHHz49YgdMqr/WnXte3V4Hc8Ji5CttFu9iLu600zPrR0vCZ0S14SvPqF0QDnbjbocJxt
F+IanCp4GjAjDIjhWE39ZiMtxR4bUgBhbijh3hfTZqjlFewRppYxzZ4MC+VNyfKNkYZwSmGq5Nxy
gie6Ml+RKV1cB06LTxMCToWe5A+kz//+F0ZBe48M/yyxpcVhJH/78D9uZc7//s/8b/75nH/9F/9x
jj8565a/5P/4rO1XOaP92t+f9C/fmZ/+5283EwH/5YP1nQ74qL6a8emr5eT/n1Hn8zP/f7/4J0zw
NlYwBn/8ZNRMe042TEb+yhlEd+7ABfvv6YSXr/5/vZdN+v/4R3/CCV3jH55tmJ4LksvFje3CZvkT
Tuj6/5gxQbojZnCV7ph86U84obD/Aa7Qs7G/uQwAoLb8E04odLLefQtKGsQI27f4hv/5Alz/QBD8
8c79N/CJ3zBnwoMbDJPQsmwdeMK/wSeMzqk7XQ/JFScz9+Heg4IFQE2K+gMS7AqX48RIRQBsDX7Z
OHDAqrDL/+VF+/O3+msWuzFzXv7KS5h/Cw9OES8Tr4XxO7esa3VtQhw2Y4lonld28Nz5+XkCXHOx
Gfhuxrw5Nw5GMxqH9LK1dWjLX5Qc0Taypxks3TR/QwMyf6NYzS+MAHphurrLIcD6nSrRcKykq4Ts
zxyrjmmaxkFcEROfZe5PUpn0a0Ywc122cmtBHxe2W+LZdBwQD+aisLWnAFffWhU9tlV7jnvLgNoi
jUOYyXl+6eoaURJWbSxdki7WXoWDunSbnda3u940GAuGw8vfvMi/odLmv2gmVAnf44Ly/g2VVmt6
S53akJroT/rRcgcDH0rZrCuQTFblix01PfakdDB3RgWcPCc7y1o6paxOzMRuYLHNh8L03gKgmn9H
GOFS//0CAFXCKupY801yh9j8hb3ETDxpes/N93RWydVyVr2lZxxQHYIYQHguWh/PHWOAd9tX8kD4
LV2vvt4TkTMgREinh1x7CIkN/rvf698uTIfRqM5vJRyE5/a/kRl1jcgH+ig7QeSwLEj61Rmi2hqI
8sooTpKTzRhJfz0ZRbI1wx49RV+uyqIeKLwm40zQ999cmPbvKC2WEB2Rlmn7Pu8lSK3fcCetoU8h
jeCdhXtlY4N+PzpNTr6Lp519oqifs+CcMpp+JI4pudFJW4/2wK4jsBnkDfkvelANl0KULiWghnJq
QJg/WiG04El/a2YfYRc058maB5Sexnw/FTdnHEBmdPpBEJhEdA5aoeEhgdCxHzQiNCbcZzDzmC14
g7XugvGjVAWtPs0fNm1ZnkQ7I9WrFsBS+c4cjb52i9SEymZnae3F6jFml2UzXhocIeP4K07qOzYB
U45bdStXFMNCKvS5RAvGq8lnqtIXfbcaTe/2P98lJkys369FWGkGn+e+Bxdk/k5NK3LfYzgn1c7s
FSatvLxYYXCsC98/momFIxrLyiKtve46BMNlKIhXmtKiuCZRccXfcjfWpqsC7sDR75qvJscwMda8
QKP6iXWUv32s6a0GU0BmnPtZ1TONOR59Xl9YMY7oV/SMqvcAbWkUefPp0my3ZWC6h94U19Qzb/4Y
dfuoZVyCA06/3P8L/EJ4kI66dr6DLjAanTXZQtHD/SGL/IsReOW+L41grZzy6LbFE2+jumRksIOA
sY1bB1vjkekMlhR1LWRuIHSaDCbeCh1HEz34SVUv+lGHVStKWh4wNkyoQ7bMaS3rNtIW+t9w6Nsa
fkxZoE9P9oIgwbP0q/Rs2h8ETBYEYRjh2URVuGHMlO3Z4FY65Ta5dJDHdOa2uwiMzMkhsCo5pUYp
8dDx2yPIis8GqsPcDMPHPHkbtVbt2NoY6RkTZJ+mMy44Uk2NwZXjcqy2a43YkpktS8oGnveaAs0u
ibDXB3dhlJWxZ2OfU09zBJuCnBjDU+PCiQiCVrG/TBAdHbSIKQbSSmb7ytqROvij6LoXryq9w/09
QguEAjuCTeb2rcTEob/bkW8cwprx3dDDmk8ktSt+tZBQqjWmEPfErrr3azd+dKV3zGVunSIMzI+B
1sWPekITsNRrdG8lykStNp6ZPAaszB52+EFsDNPBJFTxN9ZegXNO42oxxUg4czaeTDdxBSCs+tF3
SKYpGcJtVUXeoAyLU0veH0NX1S6VK5gC2KD1XA/czsgun2iz1KIjm8sZsuQk5gdaWtYu6KNLyuCF
LgM5l/eZT+gNT0lfFAfNNuKHQY9C0NjwPCY1I3mcJtt3kTVdyyLWr4FD/TpniNaj+jE09XhVuTZc
O5m/+ml6nJS0dpMxWE9CZ8Ib9zgE5o8sod8KUDkH9Cz+wwgYxqla/wBZFDyw7z7cH+ywQfbrEed4
/3DyC++PL6Q2f4fsem99/1yUxCjkJ3AjuVlOp/uTLV+PERAWYu3nsccRnJM8kQjhYzM/ZDloIm4S
1Mnzh2in+IIVDWfRONv7p4ROSgbQ4ENr5T0WCS9ivJ2Gz2kRuRgABPo/U2gkG/OgJ/Yhysbpos/P
iDxd7bL5OGhVZ7e1nOv9QZq8oKMYP+8fISOcLvx5K+T6rM0tDaUuJjvu/jB0wTuOkWJDhBciFVrr
SGASepSuFOuG/MHDNNTV1c96um6DL58JflqzwU4njWy8RFn+qxHrLsaGtn/GH78yypDU6dzdRSgd
dspOJFHKRPhIRfdCh5dzUW3KSG7CTTUEdfXu1VganJ8E3cYvjEqOuQ41T2T2q2FzTiSe3N0bgjxs
VQvYI+bwSRvBvzbeAlLZdy/HMYtxJcDzpRx5FA6xMFDidw5ybuSG3Y6h2v9l7zyWG2eybf0ud44O
2ExgcCf0XqIkSiVNEGVU8C7h8fT3A+vvU93VcbrjxpmeCYOkKBqYRObea30Lq7znkDXkIV/x6Whw
Xqw1QHDAp9O9k84ZbTTPUMw4p1ZhcY8kfovETqkqyqlfwlMuFh75F9s0Syg79/QZuzgx6CdEP02G
to1HW4uRi0If3QVS1E1XLI0tsY/pMrTyVaYG/xqm2QcrM9AhDL67jOxpUm7cS6E14exxxHfTEVlW
xqxyR/MWN9QCGLqqRxHm10jvX/xBE+seJi9uNAQnnoH+BNo+NhQ3OIO4BhM8b83UnqArEbUDUtXa
lwkS2Sh+c9q2edQb1IMVTcX7+DSlrvUyciyr+gt+zvLKleqSWVN/9CLqfYY7PLN4jbb0PQcmEahG
eZapu8CiOiB97ocPm8DPjR3Vl9ak6db2DBLCpQo+ebObiuwCO552oeuSgYUepeMN3oN0ekbKYJ8i
4HkE3VskjKD2xXXmrXUv0g4VVBgDI4oXGtmR/feIfrcnlUw+orUjCVv3kU6M0BLdUO6ctFBoj90l
lYRkS44f5k2XwiQ/Dc4UqWGrIQqImQzzuU9lfNO1nHa1167LOM6Wfd4WR4BgMa9q6JRYxrEJ3f5k
B0St5NPFIMonL2LtbZp2yMBs2m3huHOjNNlZUXmZWhc3pq2nW1nlxLtqgEP6EWt490bziunKQI0c
uyutPZAdZIHYLZYzDkftNUA5sQoH8hraDr+FEyDvqa7KmbNp6zkcrBxKPt4Ew9G4XFi76egOKtmH
aJC4EBgAKDNXHLx0OkcU0hAf9vukypxD6WIuKGmMLMay8E6obL0ThuShIZ5ABLYD/xAW+RwbXHzX
3SJZ6X0Z7/AMnSv8uxfd+0TR1x183/rCpMbZJ476jOIC84xOcKDWgGJqLUmXaVLrXGTOOkjjftfC
lXoS9mQcc2lzOXaxB05mIrd6M6hH1SIE6XJhf0XBXL5HMnztkt45WDWIoN6G09GmmYZJy7L2yLbJ
PEROJVQJlwxbgRt1yV6vxKWiIVMSd5TXmNK1mo5LIh6NOCtQSK3Ksiz2lUciYCOp7cs4pj4qfbW/
f3mtCepr2Xpnin4Y6Cpsc86I4KNpI/3sZcl2CjLUOuCZUSQyDHSkVDcDV3/XDndOFL9X4aidm6Re
2PyyUVPNgx2HFErtKDsOIeVwL279DeKWZUXPbOdZ1QPZiGo31Ju61so9NPZu1w2fKO4L4Dtuv5p8
9bOcXAu5PRfwmITObMLHHFfaBvWF2qVQ+w5c1PK1zc5begb2dhFgRkTWJld1zVDY+gNW8ZKQypGf
kERZtoLbqO3NmKNpfo/GJ9gyx+S25QjaW62FKniKqR6bWOstn3T4PnHWQ0A2IuOKtwGNe8pystT8
UiPZq0kx2IG3aGtJ+Qo8UoN2JRafqR1NjyFIrEjKPa1FF+M7Kih7JGembJHiRC5OW2oVZL3Rvva6
9KXtVxAaXFLBVHUkclPSo35RLeBU1NnZ0BZvOCbLTRNRxG5xjEaTv8K9QnojmGN0jTkGG4Kvb5AA
fionIKp1lPGTQlPb1qP1Fe7JtJyMrCT+k8jHkPBsMp26EhYUn5PiQFw1LXU5o4kvopbMTS1yZLRw
gN0xPyTIaDhxZWETd+6RYpZ2gesxPJMbvE80b41rXJzp1/THUjgkGI/CPzNNNVfSTLIvRug/an3c
fVqy3lN7OLsKFwT24mQJGlkcTdcD21e37VrvUBKzjLs/E/W9OOJVGxfVZCXrOI1KxRHHa8v7f7Xl
UXUeffhMhsDIov6kCDNYtaRrL/Os6Y9CIpOKQpZJmHJ5qPk/YOGnm74v9U3kZB+QXbQjOIvgdL93
v5EhTsxel0S9BYVGuLRuayTUZIvK7GxyrPiPOkqIRGi07TB5PyXIvlWnjxfNia0Dbn/z102esveq
DldghISSxmmKVhqpN0meRfrgTtE7DdNxgyfZYEl3tSuyl4R41ByuPoVfPumpSY+bCg52obF8uj9H
qZF2kurcbV2C7Wp0zVhPY6ieQErRp22A4s2PfCxDB/CD1NTnh8EOpliz4TDOV5XIZliZU0JpV+T0
CdO6jglwi4QGzTJEu7dQVFv2lUUK5SCQfaOaObV6UD1jh1ty2XiShhscirHKZskRYTPKQA3qJTfD
7+XJaNy9a/c4H/Uy2OhBaDw1iaE/hfAE7Zov6DeevSl67LrQmcGuuajx2/n0cfO1ibeR5UZxwtNP
EAOxdiR/ag9GjatwnHQdnFcxQTOcH8vS1hfSJlDJLTCrskA6auMcZEeJf1lTRDvYWvBktfhjJmtw
j+UcatUxsQMBMB3uN0Xqoij9/Tikc8z5hj3TZDtzyRzFZ2TUIzbynZAVFq/Kuc7xdQfJSXRkXo5J
IAnBfJYUyAcVH2UYKGT71cUkSmEDu+6Lpk+cDrhZV8wb9kMu4nUeuem6DbITKqsvqhDffKUHRy1V
O92bGRJZdOpQCrBjgytM5os3ERSlWI405gszvF1stJch4quOhs17ZwZDpJWeGq4CroOsLx6Hj4rg
+OUci64RvG5gsCQyKXoROUsvZVHbnzadLwhYgPnDKeh9dyYb3CXxqW53wzZCmOL0nuliWok8Qqfz
EmL5AyQVF9t8oPkXumgt+3pcklJFn7q5Mjl5C+crTGr327HY1LpJsmu1M414H6R7U4WPCXSHbUO8
nm4iezNyiAl+j7Q/HYOTZo/7XiJ6qDrc2/rXosUE1QOJqkb6iwOzGkNJAlEsQqCcbth1tp1s004z
EEZwTlVGdIz0Qi11tyXJVLYb4SRfh2RCUCTdN7MQzR6gw0B8Bfs3Je8SafzY0XekpnSQ83B5v8mc
lVChIInL+6ynX0oBmIlijxtDX9u2cxXRAN9JJeQlGuVCIyiUVg9u9w5JW2KhzinhfcZCe9IweG6K
qpProQDJ4LVM4ufyTubSHndfyS2FtCZIMq/qwVsJFAQLlJ3YlCMEe1w6MQ+wHCoy4yfgX4IT/BxZ
OtdtzWAi0CTV1+Tdikv67DrhZEFFW3quIOfl1Pxg4HhgGAI/Y5neg6sFYDp6icY8K372zmAv/dgh
pG3wnNdAWBevcvZouYm+C4RxyNOQYHUvtG7CK7+oNkoPEcrak+352QwWiE9mVR/rqpTXRM6zr1x9
RHlRvrFLzlrqv6oKAFWkqq8oFEHgi2ra1j1qCdFB3APZqC8cxhAW7cnRlsaANsmiYIYa+6KlRF1G
pro0SSo3daO9dgw/ObL2Yzx27rosuXy5PkxS07AUnTU/3DWp5m0n/cmbLm0ZFcA9y/KKLH7p4BbI
2gSgqJCSRbkwt50xkrHjZ6cO6yaLpZtuNPpJR/i84hDGmUlSa9ya6mhXjTqWyk4JFVDV0gAesAem
9YFZNlr0bn0oTDI0GfcYvxz9wUoN+RhSoM418ejG+84e9a+l3oNKCKR9jFNv3MV6/lExl9omHRaM
CS6tbyKZcAxni/kFLnjnOZuk72hjvvQUlXcaorUVVerqoaiiZ2kT7j2B1WGvoSVyqCf5yAXWbkJJ
GXon/rMJ1GrC2b9HE15t0ORj7pyvG6C1b97oWHsmCqeCJHfU53z71I6vruj9WxHnG1pUr5IEQ7iX
pHDoY1tRqFbFcorifGX0ydXQPMatISgOmCIcA0tPZPbAKGrfX7Yc0wsrqB66or4kWlYSIcPfSeQm
dF73/Rk1uevrylz6+Wy0jfZ9kwwLrZgIFi8H62C0BdfNjBAx4Aw3Mi7Kw1y6nhAucrc2IvhltU82
TlN+uG3qLwb9pci9jZb0ZOz2SKwOJclxhxCKKgRBe5VW+GXSbzEFisPEHBAkl+m4h/vjmQ83AMLc
i6gkwcgcioOab+4P7zc21hDcRf/dn/2S5KPfr+6lV2/GPnyGg7E14AtWnXiXCfjS2k5NsQYbusnG
PNl1FcQCNb+AytRhgpnC1QRgjadSgE9Ywu83XTwam/FHyBocx/HAZA0HQxvtU430aPHQlnRr2qi7
5n55SrzYPeRI91CSZF/HDF+oZiGTAEKkkevwUGfAgFnruhhLFG4IAe8poN385FdYziRZyxv87ldQ
GLWfPUeyuyndtbZ3wpjuOBmea7QxSplHbDAra1t6vXxuFW0Vr3Pf9CErXjx/LF4mWZImMuCG7fdA
GpJDb7njJRzJ9nakRlRVQZ4SQj02TXrwCQ6mha0B9atbKhljDujYR8E7gV4GvaVlh9k5S3HVfgbe
k5dlcvCK6Qc7e3ZzaVjz+9ydlR0Nqqzxi9ljX4A2bW1TT8BvdJZxNHE1VtjS9GxEn14gVw9TKitt
GhQPTlyfXSSUxwpdv8eRDBok93gVVjVrCI2lXq9Nd0q+EAOpjn5OscGP6nxV0y87JWl+sRBhvs7J
VxvJHGEPB7a7epo3ze2H5vuQhGTu4g2bGvtZyrDYcgrAdw7D/LXI/WOeE3zQ+lTvbNfoLkMWphcu
0SyUvG5dMhn/GpTUeFoyIeRgv6NCuwofzlMWkiDeqKXJGPNAOlB3yoMYYKM+7iq7FgjSLJell8N+
1SmkQ8Z+AnFHZbClyMuCWq4KsFd7E7HDSmbIT1oYHtsJ0u8KqzTRKLjGKM1NpDkAvNOrYUuJoyY/
YZaNhK24BFWQUg8soGeKlpx5pQXQxz17xWL/p1XVOxaUYiZ2oOiR+UNidMYLxTbyd+E6QLkdjw4r
uBErw7Nq/HY9P8IMbixxLslLQ2N4MWSTtlP2bLUY85eQNcIyblkFByojEcjtiq2tNyQSjPGqZWZ+
HfAvx448x2qGcWriu3LrcQ+WaWiQ85D0MgzaInIQGpVWyYZBt7XvQThuVNnJc6+ysxvn0clIPfIQ
9eFId7KAFzqeyZxur2YmviY4QSBpZ6jNx+Ex1mttaeKYxQLkwj5pn9qai3EdELA7uNOPmlzxne3b
qEEproKEBF4ndBq4ShGGDB99gY6+Pltu0q/inmQ4NBr4mYiEbNvxPQwbpui9Mi73spTnWATKDeLJ
0L9Wlg3MuwAY3zXuF1Em5SosQ+uQRhPWqLLctMjHdv5ALH0STK/RWOU7c+yf2VvjXuQeayA4z5vc
bHGguGO/QDgJ8zzQEbBygDFEYLiJUQUlVIfrgteHlnrzGnBDiB8W1agDUEybE2VO5zQY77LNSOGt
1TUEVE4FOmjOWlYvCEBlMtnXw9YZ30evv3i5p5+CBMANmxfEQ/4FQnp/7IQgiwWIWY4jPMi14rGt
/JMMcRdbvSBAcqBlk4ziwSsxOSamWCRTUD9MlLYDSccGEU20mYoKvlbUPk0imU2LPyprWOeOGa/6
QGOyHdvjurZQ/vhlQ2VSc5kfw9LqLbkVwkFb2jff9X6EMawR0FXPLJ5uV8Aq3GbF0J7DCqJGGlBJ
Q4LUV66ztWDjYUYq4e7MlYM6y8TKbyqQCUG+U6QE7Il6hprsVsZuBAyEtsomD96V7+pG1nSGIfBh
NDt1GLvkGSlqdInH0jwmGBpEhX1kGD08pGFZnH1taXisIj3TFDvNxkQ5svAMKej1batvp5rlP6Xi
8o3Rnlm4Hm8mYNcfzbQfo+jQWnZ0ERq9ZiZJ+EN1DJUPUcBMSNJ5egxrhkNLNdopVhpvagaPvUMx
YFDT2bV9Y4d9PNkYLELWAV0J3ARsPya24hgWbntsC+/WD161rUzlLw0FW0MiC2Tg4Z8A/K9Cv/XQ
/epwsgc//uysVGzKNNYOefsUDW77pRv1L23DFVbiTt6GBrsY9IWxLdUU7oMW325If37MaI0ZsbC2
ZEOX+P717iIGesAlE7+4wW4VlHLvDcWrbcThyanNCniJ6a0RVUJiyeqAg1BLri5vsYpc1MOmFftb
Pdy2SLS6Qe6ISc6OACbBdHmjOBbMGf2GwlHSmc2WFW51xgvfHoaQqqlTGOcoFK96Zrc7xqpXWhUA
CPMZ6D3MUwtD0fA13Zr6ksnRZ7olOdpjb2Mv76M1VwetoWmSUDgBYd1x6SVh2JwOJQyqrR2NJ4MJ
xcmabyJckCMcp6PfMyNECgldn7bUIRI0m8vIeOmztNn6sRbhfzhSSc2OgQU3DLn4z9SvKvoTfvli
2W73oCXJ1nHf4fw7L7WmQIZR9G/65D3Su+Ys4cKccPTvZG/oLBFj/8AWmajTRS/NWDqXqpro57lN
QgxQlh2z1M6OYZDC2lPgQCujyo+DZrJAzIazFjPlC3Wsjakj2gEzd/Qp4grsQujYB6Gn7t5rXrMA
NndkxP5SSMgySPOKiXKryV2VBhOOs7Jc+5QsZsfucLiDa3I0q3iva2MDipSin4xHewlav9vPzDXV
V77alW1drfwOkXSBlmLhRFxfJtMPTK6IZX8JHdfYxCmN+C5vbiZQrl3e+zHEtpwWU5pb/RkAxhyv
Ce9GPiishYjfubkPOylnMDqUZCeHB5qWzNWrxs0vcm5T24NRn53hwQyccOcSpgNrDFHPSPzTQzjf
I2j9MylYdOdNL3Y9OmbDBEHVqZTn/Pwsiq4+oY7b4oCEPSIGZ11OSboPQX8BBAvpssp6W3nWLVcp
l0lbn/EMYPom4tvOfYPtos/0czI0B6/OodT2Sbiv9LTbMe5Na4JWBcXYrN6mxfQ1lNjndTfznlsj
OueN0t99a8pXYU8Isg5yqq1Z+GcZeCzBhkS/WOXAPQrtUOrpR2+Y4SrpvWOZO+CkhS2R2qXIu8uD
1K3gRTXGMeqH8Rg4LUHYsWxxBLrfx9AmStIvQK6H5jGkb/Q+6MFqEhDGFFPSi1EG/pk0GQSagNxs
CiiHjqmeIQvjW4K8byJcUFZMQnOX6l/WaorepkllZ9tZJqH2Ve29xDNdHMEuqJroNKTUE7rMBO6v
qodKLx4o0a+ThLyXodM/naD97hR5sfNRtb+UlKcpLbxEpRXt+obi0v14uB8Z4LS2NlOOddmkxcrM
MoxQgeA8DyKO+Dq52arCvU45Y0vWtsIEBzcrNP2Fbo0NifHwSgbnowsbY2lw3VjQjFenIDZeaIAj
8wSrsO5Yu4HymdWrtDuXJPM+dUlmo+elUhEPEyxjVQyvued8avXEUykcfeaZ5m1qmbXmkzlt74Ow
VdBVilzmdM7QfO+RpZwzVeuweqtiNeZ0NlVsaqCXpQN9X76GRAm85AQ8nkPLfEUJLuj/PwtcZi+e
MqhQ55GxDfETbUYPpJbdl6VOWYC798f4wf66N41wtu4Pw9FGZhVFHte6hktCFHt7i8DPaZm0aXW4
3+R5/4akNF2Blt3aXlQeWlnSuddT/e93E9ra+348U2wGHzXfOPNSzJuXXfd7ehtx9SgaCuCc8iC7
XQuItEMxmXIJyPfFr/vwzaJFoKwYopmW7u9pX6hds8P9xnMjkNqiOhpNpeMMbn8kTQYJdxp5g36m
VDUzoPp+z0gKwRgu3mLpzNi+GfP16+4w34WBzheVjEZh7WQr+sp/pWpPM0Hr/vD3DVkOEWQVerXR
jMe6v8H9DX+91X89p5DcTjIodhkLMKK9Z4CYM/Sv95cl9+fub5DocA9mDDvf47/++f6GSYk4CzHj
a0WN9FCInh0Beak6/Ho8PxmE2kStGYlv3llAi9McCBm0rQO9u+Jwv/f7oR9qTFSDhrkSr/j9/H3z
//Hc74e/X2fR5pmZY39/5xTdP7WDvGVqzw68B4z/2nP3x6Dn2BNRHUBgd3QalxEublvZZFOEApuD
kyHI8JJt37sepcPn+ws0+5tn1uV+kENZHz0j++t95ZRzdNw/wi+6nM4wf7nfM0K3Xutx8/33U/fn
3fll93u159bbURb73293f/7XexYDhT+7RD+XmQzCVPCaQ1xD2rvfu9/c/9DiM1+kSWsvo/LZo/m5
b2ZA29iJdO3N0Doi4uoD86IFkSXp/r6bw/vh9nu3pglOHU6q+5k0zMC0+00337MFVs5qisK1FvTD
oSrz4WBSnqeox8PfN/fnspAwiU6jap40PtiXNCvW9x8SxH52uN+MUgXrAOQGchE3v3lxh9QJvUAK
Vgw7DerPWdcUDguIJxspcDiNEeU+TwcIms2qcGc2Qb5oLoAF2s3bOMsHLtFiA/cVcXB4M/L8yUoo
wfYDWDwuBpTOcaQHBrKDccsEzTy6+GUjIzFAgaAuoHV4I7jkITNjl3yq5Ac0KpzXRn0TBR+YYWiu
Ws5pLS/e3NHad3ltL3M/DLa1ZcEAowqKCuycBBXqI4dknsp5aMw4OAU2OJppLjZH/slPRHiA6o8Y
dyHH+hu1OHrlNEYXCMAS6H1wdLc1KoIZMkDOL5i2bKxsqpvNGnpZhqglEXtfWGffttXCAok094bb
BseziB906R3tsfYBDB07QMdk44wrp27BuahHKmbb1r8ZOtD9cHS/l85bI4CQFY23r4PkO6P1iiYg
vyeItrFGlGRcjd+nie69nbG7acy6o+cugtK5mb38qulbvSYWZJDNd7ehzzJ6knBJg36BXyfwrUY6
OKHJYoHLOHFHi9BpcyixiU3eOH52akDnwI8+INWmLD1SUJLmsC8QW8R0bjpAtsL3HyOXfmKAaynM
7Zn2A4bUW1nkkC/p5lCQcV1z01NAtRttmPUoE0s3o0Hq4D7jOlqAc8e0zUrs4JvdHo9oPPcVwk0Z
pvTPPeO9EFvTY5llZUzxS7BZdedfo+ZCXKC1LrJkaXvQPUnRI66DHDbWtCnJPnATAhqBguagBUcZ
sQ2svqqlY0VV0jSjs6es57ExMWiIpl2ijXiiRHXmt9cL+AgoivHEbWTE1pt507GD+6cU+Stn50+j
WTUTddK4psHNBH8PARqvAiABf7LpYVjhdoL8that/o0FRM0paxoKRpGBDTUPihV1+cWw8ZvybWxw
55ZF9C0qIWqiiV6hkAQV6ZDZZmXG0yidHz4GXac/lImWL1XDNm6Vbq59E9+TkWf+FkLezkbkBb0W
1ImuEfzUYPW9mWlrbgZNG9fMkoFGh7m+UlXR7eJgwEkYNvbLMGKcI9vnOHkY7iHnOy8EC9ZXuuqb
aV423J/CELhQxM496TnmGWdwvHVdTe+mbzrnbGrkXsZJtoxtygVTYMp94AzyRSMTjA66r2/oKyLo
dPyXAXXx3mORiK8i5wS1IknxwDGQ+0CV8PkFtV3mV1vk03MYlqtCzc740WfGo3PYeGj80LWgV7Jo
o1GZqLuXYRjjS1fGNy4U3cv9BpPzMNT6c1ycIp93iivrR+VaHmssv3+RpOStSMPjUjh9plHUHgDF
Ro+RpbmLHih06ZuMVam3k3KaTxMtegpCeQhtEEA0Zt3O6cD3OPQI8IIvMgkT2pJPEKA2Yzp1j3pr
Ple5+h7qmcefRmrVo5U/CLsBsaYb/d41EotRQyG2KYwB8yr2eEKMtuAMrIvByq4r8uaI8Psr851k
E1NGpO43YJ3L7f4k49esjF1m/4Qs+fXAUdC/IPRoFmbXw1N2PaZOmMMn+IUVmeVnxxztc24iVxzQ
NWwEDCzO5NhZUsUmeYIYE5wpxsk27GvVYSklZGxYU64iQFJ7w/AozlbjnsB8ZTBKKqxmGdZanBLE
2RGdiVodxi/68M8xNZ9RVoTPDeV5gu6ym+iP41R7z04oGFeSt8wY+5PvjeU51oynu+qmUlQloYqA
BVa7TvDx/15ZbPyZL+y6qK6k5eDmMAjhFX/kVE6dGXuRhEydGMQuA4QBOJ/BLkczeHMRLT4PWa0I
Sxg3zizuGEQT/Yev8Geovc1XcBlQdcMxCNvVrT9imD0Y+G2MoH+Xacid/NZ8kAEjgAbdD9CO+54C
I5oFASW06S68kIC19MzMWGolmTN1ZYFEonB4nMWmemdkD9BWXhqay3uWq/plVoHeq1H/fsOZs6L9
n9wh85bTddwT6PBJC57//g/mANwMqRUXAxvOA6+eOqRoklQJ5WJC9g5Wfut0brEaOmMPEi7csmxK
3ifyouzkW9SPJ7+2va/DujTc8Jsw9VfyY0aKP84nAhXHZvxiCkw15hH3aLTIomg6/Ifv/y/mBr6/
Z+IiIFqan/Fn+DVeRzwzhigY6nKm7jbGyqip+RHYwhIE1XtUGfkSyVO3mVL5pRMRw4N9jhtg3IVZ
EHNnuqfe/eYksdpNwv3izRWQKi7fOfMe46EstwNox2Wdhc62ie2L3QAfu/+I/7WAvfx7Cxi52TYn
6n9vATt/jfLPf/R//fUff/m/hPibZwkHB4npCBfbFgfv3/1fxt90JgKGa0hhCiroeLP+7v+Sf7Md
V2Ibw4BAg0kn87Yu2ib8v//Htv5GsISk6aobHgYlT/5/+b/+1exAJ5WVMq4gnDfGn+dWI2NdawaN
Dsy4cKhnEg8F1g6r08L8bhzUR/ui7amP4ALe4wz5hw31+OsM/ifb17+Yz7AhCYd6F+HU85j0x4ld
UMmsBG4kLqHYUkjxaY5pfyHqBLQXYnJySV3xSUTL//Bj5/P1H8YTeOpOpyI+Vn1pEa9mD622Xbfp
cgSsVh8dkq+z//CR/+rZ+ecf+se4S7qo8t2OT2RO2E5XQ7KUXAckqUSrJn799z8Ppu2/fByDvGvj
ojIxrzHT+2O71qlWgq6v7uZc/xDii5W2NWPXmbfmbgUJIQnX1GhgEXosoUfgHagqe9ak0skWUCjJ
PILNG2s+axuBNjgfgXP2VUkPXqFKMVyLwL5abzeT1N982RmLIjZ0bHrE4oGvwtO9GNjxNFBkvsth
X4G5zxqEw2zhpGKlFvcPvlaRjhH3OLgN+AJTjRRtoLUp7rloXbci1yBsCn1vF+YTHTabkCcmDsNI
8tBEcdUS2cUHwc66WK0oeL0lHv5vLRpulgsqRBvl8yBT//ncRia8ipKCWj/pa19S75vxQwYkpZ1Q
X+tx4MizsPBO1HHy8cYaa1YaN7Ok/VAL5LeGVZ9lXyxNxzmgRtqDs/tuFZjqfUpiXm59Ohl4ibL6
AEVz68cSuWd91pz+bWThs5QUuRdTDBmyZu6cGKBV8W1QVB6C5USRMRXfqLRR5RwtXGOdXZEk0d+Y
qJORWqoPtG7sGLT3eaSh+dfAKBXMxwVJwiur2FXJd/ion5bG/6EE5uwlDQ8ZHT85QHjoutkSafS1
MIpt2afMvlvWlmy2nVaNX3LtwLwuWzfNBI20hCLDsopa2zCvAlAYFR8UfWhhA4Nsx89kGm5UO1ZO
ADNaDbexp0uRwv1FK4zQW06flpXdgvJHntVfKYKn83ILg31Mo7LVlmMSZ2vZlx+zBEKTYmPmECIt
0d2cMvvU+2IdNUhY5/fJrOGmj87DWDyKCrhCUttARZBxlA4MJAzwrgifCAsrycolbDPXeElRrG2z
Pk1Ms5dEds0CVlTVRDEmQCyh/GQ1W81FFdsLcrdMfuN+QFC9yAr7UyPDe0vQyNLO9GSRaORh9xgq
4uhnPSMCshroX4j4IbEMgsMsSp9mqr6AoBogtdc/vAL+vhbKYd0mySFLeLU2WZ86CtFFGnDMmZNY
emhrDXxHy8rli1S2YNmdT9lS7wg+oEF1TsmaAhGPPKDiO2PQunqGerInDpPUME5FzGys0yAeWUx6
FqkW7oHorslwgLtVcfxUSdMvwpSCCDCayKdSECaV4pDhH7pqe9/RnsugU/lfiVF/5L0CVvOM8T4b
ozfVtgQcx6c3KyOkCVGaV6Jkfx2+9LJApEIgpgnW0V5Or8GIYrsL6mnR2O5TQjAi+Ub8Ol9DiVZM
SK8th/q1FMl+Pm4GeuhJ1l9G0wlASjUfRiWCJcGz66IA2mpLj4RbT41oY0h2HFi25077mWp0dEck
Gl1L1Eg/HSUep32r4/8r0Wl1iXoEXm5s6xYZRdmgFVTEibZsvvuRpyd0i1yQVSIoYatwGqZRlW3j
2F9Hyg/WznzGFaghlyjfq3DjdcQCEX1FQJptxrsOwWdrlkRJkgNCqjVnZ8LSWmn6Z2Y0zyZiyMQ0
cFZyphrzjUWG0bJuGeNtpTae6G+dZBvXjvqQEVAG6bVXNYpgEXvj1s2DWZpOh7F79TtlYtzH24Eh
rJwFdNRwHIiRuC9IpMz28+HkFtrseGQwC1gZIK2/pRb6NtPe6G6ZLJxMXJ2CADzBCRkm1JeKEfYS
eGlf5xQHeEOQN0P+fTiCKDvWc9AQaSKt0yaoUUhJzXx+lFctdMGHxIH92dQMVLRIiQ/G9LYckGSZ
/pM7+zpidqo9mZ+KdN6F5Xm7yRJPoQUOc1aMDDyZe8U1sqOr6vptq/KbZlKcU9FIgkyk7v8/TM0G
4/SbZ/a3qhtvyptZZv4DkEYiQCOAyUE83GZMIgDd53aq1gyqJIT0hCIVfE8U54wxCuF05NyqfN3R
hYWjbX0WMQwbh6ORsQzaoXXt7fRq6Nk186qf3iQp1ZuLwJzPY5s9Og1sLurBG7sr2gW1GwJMqgzk
mhy3NhIgf6rPrc6myAb2Tos3LmSzDvPgPiAdKiWRwLIJQaWTSoxIX1SLiOvPUo3DWaUaV00P2TwE
rs9IUlfAEPeSNg/kmlcThKZkx8oWBRrdMlg3MUUcbdzXnvqYN8lYcYkxwR4CjckWGclvhH9P9x9o
aLgtqjbE08UB72D0I8CK+jTILm9a13zmcjS4jkaFs5V1884VOcA+Ga5VzA5HK+WvKchdpV0jKSg/
Qiv4ohIaipG0iQWcktPIZbyVhFF7EUyhIUQZZlrrVqXfJkOghplHNbCYxaI3EgRdaqoWKfzRBSWM
tT8zkHu0em6vxt3/4+k8liM3lij6RYiAN9uGa2/IbroNgmYI7z2+/h1QEW8hhTQjcdoUqioz7z23
rIDFdlUAR95ob8mM76JksOOaGOqkSCMor+ARihoUvGN+awoeCnkar2oZkaDenmoM9Zs1ECVbT76o
y05gOW/UUQh3qPI5ow98hYGTDMjn0BAA2HpUJL56qoYmNE1KqqvJ+sUG6dPhYByYgyWXCpFYBN5C
F8UEwVCNCwukIYEndm8S24DAeX5YSPkTokJddlnBR/IpozCKCJ0nkmtuD814x4niikZK85YsslVf
6piT+dbUhsLeYSl0GzZybQyk/pCgaMDeWAu9zBU1fhSH6k+rLW6Vq1fovRIH4HRM+avsmGXOQbet
5EF+HckfMLUchTHXmiDpD2PS9YcEm69Wa94Ax/S4CDpZFT0jjTgmpnvU3nWDpczgjj9qkhmXEtlS
Ah+IqtYum6WnVK7dEhfJZWkmlDMRSZs9yRtBt8IOkLsPI33hjBkMSB3eVFSYfJyZjrDXSu8DepeN
TLgMOv3sSyixB5r6wlnBMGYT9QKuqYjk4FolD7jMFaINQnVPuA5BzGOHgbpQbAuaKIzHW68HX+qc
kWnfCR9CJ3PXEWY+jXnYxoZdhnULYHE0N2x8T8Jg7hoLbFvCqNUE9r0phMkzEi5wvJWK5gRtS6bj
JjqV5igv9QUFT3Fol/QlFNh8hkkmgGVJ3ApqozaIW5gUuafTP4KEDl/eUESuZQGJURL6RgnG4XYw
x28UhRgnFUYHgya5g2YiYRvuZod+yZTXaIihZBGJ5oa/cNJzpjfqCJun/WG3w+eBVyVUgGZ2E/lW
5tjfkcyXUNGCzxKZ0Oa/FxHXGO5mbavOF1lYjtYUfwC+jtfkUSJRlYw4+AgRPZNSoC8kSJOthvFW
EF+FMMDmQ09HVyZxiz4msy0RgdkEqhdZIs08ilCkPOp9VuInJTKQ53ZDiM5ULRzG5BJzeeTcOK3/
UhswDEzmWYUlVcQQkjh7kxr+TpwAoNOMHZHTX4Gpag4SUBmVjCMt089g8FAFkVRhbsPSDSxy03VB
R7gFxq0orERUKuVTwdgQjH/73fJoAgr6AXhOpuIQfavEJAKnMmYmyuIalI3ugxuvk8xd4AJlxaz8
s9BwcqciIyUtKtm3l5SnhS23FqyYCx4v/m9FsVHEhhnzvASnGCKcA4EgMBoMq+weIdKWsdJxeDBa
NFVUanwSxLsRWs/oZs4Iuw2Y2AvBNdN+QhpNbquXicuQ6UQ6RuaqPSutxZAx0SqCdRDQU47jr7Qb
MnfKYyqQhPGbpcMX0/BZUNxyszHTAG1Fp2yWWmc4Fbac9BIsWUEWHzR6EeLIqZtRfdlWVhN/PWqf
eT44XLZ2i9kM1zye2QY0UhfCwA84wj0metyuxu4XlRQXtyn9oioinkCGy1TVKnfhnOhzBWJVVYWc
6ESAsIyxuqM7pPTRPBAkL5rMAKOTQIA2IdBFqTwbMZouJQIRFv/B8aL0qRJJ11xpbaQsR+hTa+w4
8OE3clsTg5qwH3Uyxs+UXTEfEqfUlKMaw4otQM/VmLWRpdj9ioCbUJ/ppfbTU7AitARkCTp1Bb1y
6KsAVUL5F44CYesaV9uqRNhey3yvutpa/qTXO2jjqd2KWCehXb1m+vBkVFj/pdJY0yhQapkNq0AO
ulsTzc5gSKMbGQlswf4X6T3D6gpVTzknD7AikQfYcNxxRz1roNRkPBvo5JQSc/1QH1quFgCT0Ux2
FJtp4nKnxL5WtcSZtmiJFoUlrffE14ipp89x64fY45VmAlDbmm+4izSnUYXnuDKe5GpALfgneFFW
7rkReiq2nSEE8Yiih0vsXLWop7bWoMUnhhLPAQIgTXtqU9wjUUACD5FsCaJfVSzpkhMRCEGK4O/S
0Ehu7Yod//aFwDdyJEH3RgvscUjQDvO6hN1m8BX1FWlwRwyJ9UwWVLfjZgULctIDeNYR5mLLYAsf
tSMX4ZwxJ8+1NVqXcYFwEdMyiPpxtkHWFYD0TNPrRPmuySq5u9OX2mSzY4A7Rcd8TgjJ2xVM7oNM
H/28mr5Ag1hsijxnEhxnF8MItbsJYpFPl+XejW6JQheyR2jtupFITVNtwNLpE1Vc2x2nbn3cYMJs
dZINl3wwN/KKtaTaZHlaBEFNYeONhib4w7iutEwlQ4vJvAI4hD/bGyMqxkaygJGxW8LcIrsgFpQ9
2PfdInDXj2qTRrvTRGXo0IHYFqZITJlBJntLv6FIXWEo2WsSgxxYcdlaZnoox+rUZSgrLLA0MthJ
IyZ+PlKXBpCyV5GAhvxMeS+kym2kAawimDlDiD7GBIb0dyMis+NWs6m0+rPEDcZOIkEZV/e1GBx7
GRSlOfnCUJPJnua4Mup/6Tzv1FUGYTX4hfB0oEYkG96jX7jFaPQuzoTDloW0m8vqVsbCZ0UIHDhT
iq9crDlOGDkPyOl0rjkMfK2nLgIDfpFKHehs0/yIY0qMdbXmnhQkoRsx+qbUqJ2yZyRXlk+9RiUb
dCUiIwjQiRLi+2bwY88qlgv+mOdCpXOYrjmwgTuYJgEk4EuPgYF4rBD9QXsRJqPwF12LvEDKz5gl
ly16YGSZ4LbzItZcYl3KHlKnWvX/8rZ6GvLo2SiClz9wpZ6hIISGppMwxaZqCAdF1AQnj1R8wlr5
yvBOZhSlY9UwXZl+1KYeIU9aBkbO1FwO1aKgmuUV8OkeJ/yFbayeFBAVdiOWiY/dyuszZYJSwqvJ
dHOraurRQjlPvmZyEgI6KQlfG7da5VqR8+fB21+ZiQgEZ0FFKjkRtZTmXp7VD7GgfzIxtwzWYAAS
p1TsJPlVb8HcSXST3LmivOsGdFI9F3sisNkE8e26ALiunYJzsdVX5KOov+hckjyyz+286RvbUHud
DB5xR2qSSFbIzDR1kyf9rx7ptZP4f4jVooLziZGNO5KxQg0WE5R7lvgURzAqa4BSGWDtDXkbEBGK
rV6WBgJR48Fw2fLW+g4AduPO9atMBwP1NawPJLQggU0/AKvEfJZ3UFfn3uBxjOYsOmYJ159ZFfal
KD9lY/tmFB2JyzNZUcziz6nRWGwohH4rsY5gBYtfpKngpqXCHtt2duaYLSwC1ZkWTKmVCPlTOg2n
CRwNVVtE3gwtwe2cz6M3S+W0FfBYwfQnwTSrlNc+AaRCzoq3EHKLLG4pD2gEycDAuKaIlbAbtOTJ
CIlkL2XtptSKgmBvkwbrVp+Kxl4MSo8Eh5Znjvxh+KNIVmc6v0oY5naNR22riICd50X5itrmPrbV
RTYIHVNW7K01z6SqjI0nG/BWKs06jfnS7FY2xSDLl6wuITAQ/auG9ehXOadrTiB6M0Q0nBDJkvTz
31mtw7ewR8q0JKJqsiwObK2NuOoGhkU7TcT3u9SvWEz9vFe5a0bs7NNCCS+tqF1ZR2NgGMHVUkpS
g0B1/bGPKzkjE4hOJpnil2kcX4MEPwJzL9PO5mhfrUjv0gBjVI9/+2LyGNYXb0nkEOgtXdemDH2C
/9BE4F11G5VWa629BuWiuDK55Bj9f6pceEc9ZJKsNhHImHIqZIzhx/UDlAEhSsSocaE0vQr2ZJhi
exnxb/iFkTT2wN6LAVvz2sJ6MTUiHjSVz7QghMTVzNTLzcYhqnmfzc1B1/JbJNA1bLHTc9EpubGk
wGr4Isal8P7Y2qyajTSnwChXpr2K8QLDF8CloW8ddV1fXa/Evqia6BNyRvYjKycToGnO7bceqLTr
NPmFBJ1TnBVuG8aoSpuQ0uhdb6TxGDpU3JOPwm2H+VHcdyPNR/LQeFak7PcPeppGSe9pGtfyoO8Q
j0CBsFnc04GO74/W1zQFM15ZI6inTBEuQ9J4+jQdsfmv3Hg5vaqV8FXAtQxTA71F9Wk1Ipog0OUg
JktYQh+68CsvQEaNjA04bEkvjMrIIrAMz6oyMFQwEGfGsp9hGD5JDenAK0abt8Itqx9vsVLgaKWA
sBZJs2sr/Skm9vfZqhO/eJTL5EL5DuxBE3GXG3j4/1i6Kea4CYO3raws6tbIj5oV0Z7TWH+moBNl
h9E/kQvhbhTMymNl1OxOjCJ3CVRORoz0m0anE8QgmQ0Inx+g5f8ovRAy7q05E9dT8/HK6fc4Tg7c
6fwWz58M6ROfLspJF0irieDIrqdoTBKtbZFeieyUqLBes6Byrk3Ahd54OdaXEY37atfobPhrj7FT
BcSWjAMCiVNCgpZu4X7zUPheRoEGdCfuyF6y8yG/Cz9aQEQJwhEbgDKmrki71XPsdZUCThu7nDZE
Xl1Vu16tP/Gmzk1KXEFNSd5qwRduKC9IzDOXK89SiaO3NJIcYgkIqW4iWVAOetbC7JwXNNfSUdBp
Y6PSZ9BPMBDvwiybz7SRUWpbbKf0RlExuGUz/AB+Q0gpZWcdm7uWhlzcE6zf5dOko8yfwbXLcATQ
HXJFRJi36ZAiVXp7DKsAgGgv3QUUsrIJpGtYi4xIkBxRi24hmXUaWg86AwD1xFR5DQC3q3X9acoz
Q5teuHFD/axgyJNB/pqE5pE5wa2V2OxGlNcxBNJFbjAzz9ggqnKrx7y1Zio/aQy+xpNyXwT1PqYZ
CYzjSWDmiA/ZgnhcJQhBpPyT4LxnVSje1YZfSIVm5SyI+OQE7lpWhT+xesoQW2EgIPp60SDKTciz
ZumtW1nIFZPxnLWA5q/8VgSgR13DfvbHk59fckn6qGeTj0WVXaaaVImrgMoo2cmhbtk1wjENCft/
SF4oqIRAGXZGfSWSKOWrdQLFOx9z0O7RaQX5SpS1GfMhJwfgbWvqUwmR71kJOuL8KAIhriPpqwkI
w8XiNxV3bo0xi5406IFWDANsfh5J2wqCwRdFAEgjakSiG5LxVg41op7pQ06ARsfKpaW/5CaqqdqV
Pl0pJA365zDqc3pNsn5KW4Js5tZ4XTT9TdQH5Bo5V6coQsmuFueoA8L7lxkyJFTuYthz6cSn+ofq
jVaa8V+Rl4V0ETDps/4TLxLiryadp3Orse3HpKtu8jDhNQBGX2bYzp2BkzKwymdpUEyiAejozeGU
gHqeq50sV7WnQ0+4jUCQ8n/jYH0VJpHUREZtNKt+nwZ2i44YvwHdZTPx5yXQjDEfr0BpbHxcjBY6
0xg4SKxkmggmAAkbhS2mLy1owCrwWGUK6kAjv5lZx1eYsEFOUbk319gOq+daYkjGfZDCp6buaaAO
I4mlFZ5OfqeGobyRxiE7EH/VFkmDP8W4TklRHqETVzcd1YUivuQjWqm2EfW9NsWvSV+He0HKWi+d
FU8oxehQMqvDtKQ/tHpUt5l6pS0Q+w0quAM2wBTd8qauK3nb5OkT7rT6rJv9ruwyMA9tmPg4iRJz
EcBGK3dYQD+tQFCHQNP/wGWvOWhQloQpRzovMIIJqOb7aeE0aUsO3ZAvQg50dio+M9MooUwPzb3R
HrkQh2jZtXArvNaI/MkX2i2NuSfgRKQfwj317ywMBX5AIj8ZBtDwcMI0qXFkk1J/VgQawIQGCIhp
TrVikginkX8sVMb9j4CPfYjEXjRIMXAjDinGiCJf3t9Gj2Kh2LRjcOs0TKw19Pa/pSskNiW+mGki
aMT1BhrR9ltNQNDpHRW9G/yjq0jiiZOnwzkGR4HCuGMcGMBYrIYPFRC5OYBh+3vOqVd+lYbvHWJ6
E0v0levqtw8xuwX8WKuNEpuscMUJkPv8rQZQVXdrfY3let2q08XpTFoXdUlpwaZl10m5YjlLZmIz
jVBI2HrFuBfhxnaKS35kxWkWkWBIrszi9YS22DHGx72cWJ/WyJgU6jSGWBPrfMoNIDHyaCNK/boR
4UkPMAHz5QS3Xn1WaCySKbvQoMtcth9o4hlxcnSHI9wurrVwKoNUZPTdjJTswm8yoDaV5rh3igLA
hWHwDCr5wv2EFylTb8gLcUodvlVrxU5TeykEgAiuOYm/sUQiuhVZxn4w9lKn/yxtZMFpCrFQydif
IqObzn//1LeD5LBQJQb6U+xZAQm/yN1L6JIENIgcETiHx62qkDs5cju2K/jqjjBXDwL60p20Go5u
ssAzm3S5tgmjFpf1NJf72WS3DqVXOQ6QuDfZXhpQ1iaY7tfUIulS4cYho2xASQYfP0pCqh7Ox20D
B1AzRYOGRR5fOjEDU8QpM+lNT0uBRJFAzt7qRPEb0fIR8L7DlJluyEApJeNrRGfGC5fkpxANxqSy
ydRGUgB2BR/aIBiM+xXTrvKPeQyBh4wZt0bjVEQOzElrI+hghaw1UqleBnAicf1apAHdKIopaFMx
cRyRlLzBPwx5JgkC0Bpquyq0nDilaOXQRn1JZ0GuFVjydRX7Rql/jwzgNTnjmYX8YGukihZjkr0b
ZX0d1wNt0S5K1YgceJiLIiUZXMZgBVDx+bfvhkPSkUGHLuI6UEdgGiNgvah9Wv8/QRWfhK6QnEwR
ab1Fq0rNYq4RI1S0jTB4xb8ufBiDZygdKS7LHc5Hv5mM9p/FXN4RsFKo9HurzkABDnUDnsfABZnR
qqMmMdh5Q/uQV/+fmJYLL4pyv6B1LsX1sVoxh3M+tLu6Ss95tQp3ZWACWgpNRGGAJQXDpwAM8j71
tGKtlJDmpn0UM+iVMQbSz40VyHuqYNZh/hkrIri0GldBNZyNdF4TLsIZ6y/NIdOahqNaqRGuWLcg
reIhU55VA9x1IYjuktoEgEJJN7SKWd0F/FU2xZnp+D7QRXynRmLtw8I8AQfoADJJn1nX08HLMskf
WY1OxuL1AO8vLhbOxs8Fhp9qkR6VdP6VGYg4/TAvyG8xcahp8YYXb+XATzSHmPJ70bQSasaDXK/i
9zLwda3jdiTL/oT0fSMuS8ucCBqqFA6MdwUiB8cRuXYVrtoJiYACg0bpXIzPlTiXjq5xhHKxgarP
rM80lvrJUN2or0Hsl9Z1lGl06stEEW6SyyYoaKiT4ZKqI2wJKHk2HVe3WAKaKdRDYU3guJQZBN6G
EmWHFbXAJfgbUKR2r0hFJJNysvz/H2WRBSYR6SjSH1Z1ry7a83//K/NDfuvvv4U5sihvfz8hFu9J
IONEW9bKIsaLpMJUafge6cfzY2Hlxh4CyoeI1B+S4ekOUqi5ZKMSMmQLFZ/KJreDQbZQoCzWzeIJ
ADgN/mQiOmErWR5a8tCekvBiRY3w+aQvQALb1grOs8FiKeSvojP+pbc5FKRdjD/Eq+bgUrXjIY2s
5cp7iPdiRaZXormGGfebShysiyhXaP9NzLuhHN+KmOkxHIIUAcw/TWMfy0WQbEuSMt/nz3uWONAX
kjMAOyppZh2J3toVWld6SVW9p1Ha0UkY3xPEsPkUDCeRkEd/NNUcdQD2jMxSTmGjduiu+Q4VcuKm
auw95voFaSlxesjzlWHAJ5JXJBTIuTacalgnKFqmbVVS68lcmWBMerGlHJo4SLlZp095XjaARcrH
JCPMWO0wC7ov9uaJbzDvX7uSvPa0ep5TgTGt3F31JiUQXh/RnLTNgZ5Ugd6MZKQuG7S9IAtsMVKq
Assj0lYTp7XCKtkQOjs1yl9ai1zStezVgsOQx4Y3akHF14t7iJC9pt6U5GaK+fqkk+GNn3KKn+BB
nofRMDYRnUNXghG5Z4qP6ZPp8iiXHjEnlD4rzDcHqBEirTL1mVOYMIzNGI+mZxgKOMqFG1TYdmdF
lHN/WSwAoFNCJCVjNboPWv9ApZNQeENrjOVqRwOQUD7RwsOK98pkqQvzv7kwU7DA0Yb4uP0QhdOu
aNF+xNFK+SsIPps1ennFQKSfbsm9lxYsdtRamzojlBq3KaOvKg1dkotlXM48/xiAf5ZIMbB/mE9V
NdKZqJji1jOj6WSVIQ2RlhzUSYMP3Oj7WdZzYgbGXzkZ7Z7wZGo8EqKX8jdRtBdtnL9xISAritWj
ZmgHZm8OjSGakZJSr52lV2R5kRv2xZ1FrJ3VWQq4QQPiIu1VfQbmI8T9DWoPZXdIw1LEwKGIOGbb
MtAdXRqNXYE/RzDy3M2Ybu0b9Kg8KoNxCix19DVjpQ9TkG+bLjcPRFDGu6gVrP1A6jaEtTbajxpv
g+Wf70JLVw6lWLbUIJZ81Ptg8adUVk5JUJleqgzauQyYsCfRqa3V4IweSnYbGeyQIQWFCwWw2GKd
JBiIUGyytNoQdAQBrpqkDU90YHtnFKDkKyP5XALXeTPMp+cOv63TCF18r1UBrCqG1ntv1TPJfEb+
QLIDbNkouQBHOkNOBuU7KaCgUnnCbL0ImpeRMoaUwbR5sZqGFY5D8yUMuJtOYl+8dDVDJCAW2QsJ
BCmdAubCYlMBrBnb5IUElsyW5yZ6oReKaE5KwxeohbndcUl9TAUigiyxzAcbEw35tjIeyKtKm9jD
5kpep0vWqEyHG3kU9FnOuvVfk2iRzxopmu4Uv/Xw9EBnMVsPLEB5bS2AaYKgHuvteA5CdTh3XTye
x6JSjn3EHHP99a4ecfxa+cCcCrNsK3UHgtm2Uq+bL11qPjo4tmzYX9k0guVM1/ECiVVubobvuDXI
UYsaxsdhazjgoyU+pWQCdxc3btvn9NYHvghhAqOC1u2beeXsxU1DfuWgqy7mHNpWojSfZO4lNEbw
imBL/RTm5SiKUnlN9IS86Oo8jkBhszo1rguvWEj0lQaztzDcP+Ua2zETYHBkgcV+NgCGpLbdBimJ
M+mIO1lqmQiqFUoJldjRVeTYEZ7d0AAX3AbKAboAYzhp6sD0ZAzMPaId0oaa/qkLk0MHa8Wv25Fp
jZZemzje9s2Y7KdV84X7adkMA/PkScmOAQxPu1v2QW3o5O/E3Oy4TnEIwNESy2XLkK1187n5MYOE
hhtJhuuuHWYEoep53zh9QRp31WjMRte6limJPSIHZXNnEymG9lg3HA16VDP108GTIsRCCIYTTJbp
8kQKyTwx0AusyVzYswGUqWEuR0XT9VPCZZOiiTRqZe4PkgqnoaAFfDHK5Mjk69BiuYWXbJZeZcZk
xmXNtGX5abywizBMNSJWIu+GmOb5Cpgs5hYpiLFwS8sibdvrOjX9VDjizD2EIBwqh4TBopo8Wl2q
r+EMo0ChKca2vfhKWROzo6AdjV+WZVieQtoIBKqhbSkUMTi10RjZCrGevSVaeyRxdlEq+AAjIAEE
LeKtrsHjTvQEeJPLLou65WosOLgreB6ilJ5bU4dP1avHDD6TS0aGuVcxPJDkFGF2F/Fahvj/dE2+
MBVEqKoor0JS4ehpHhFCZlYWMWsVw/JJk5Q1nycnm2kY8P6k2RZXJU3Lkl4t+YdHEUsSA7wZr501
XhBaTAbbsSXq+Z6zP3BnQM02MVuv5cR8ZBYt4oZ6OMzqpI4HqAaKLxuXTu1Lp40Y2PSVnAOEH6Ck
Rv0RzkZJVtXKLTXL+sjN7BwuweD1rDdG60BNxKi8U9Zhnsz1QzNZ076bVCjPzdD6ldq7jGN7j8oE
jpEhNO44o8Qrw3dBtJC90zL2576+zlPO0dBIKoyI8E2WKYMixVybP0BemrMlE1iptlniFbWZ+QFx
Z64VrDF9eriHhMbhWTW3FmubPXAhcPIeXxZARQhL08QsNhCP3GxmFuNwNIzOG6esOUytfvkrHPkk
N02uC35UL1sjy8mF1FAQDKClp1C/CXpD2GWvQY/k/XiZbJw0AzluVgy6m4rU0bUoowwXwvOSy9Wx
hZZJWudMSrGu0tYJLLqEiPHsMUc3PiTJCzkL2T5dit1qnzpYekeCsNZt1SS5auVMlwTgga3Uar8j
8pFaqAsz6RCWvXRYBuaD1Xr4//3a39+G9XcDwiKoy5qZZnXeak6uG8q20dttCAXogIzNBGTcJJ4K
hWynTLN4iNff+PsnuWDMj9977Yh3gWOeTGKcbkPnazLWQgelgr6PAdAxvL4NbyNy93vo1LvYka7F
m/kxfGPjYVwYvZIyLND4xR/qqC+UC9jbWAiqO95IOws+gVR1462tfQstobBZ2yowQ1X4xhvpPRy8
yk+24jbzC1f/5hcu5TNc8Rsyeol6o9zkL/INpPfybmBWTeHR2Nq1wCNJ+/phHGETnQTRE7Yvq2uZ
MEAu+BdsuNadEaH4BRD4nCi28px+6QbWR2eFVPqTU+PC/6nuKY22+mRUFyC0+i18UfNtW38N1YkN
AdqPwjnCKLM4SK07ZxtFBoXlZbDNQGjQTSTQkoadA3A4rqgYMi8BH+cjhZGf6q+SVOJtnp1M3JnC
N28dcZ6nPNIO8JNLj2n8qXcIS9bYgc8OiPZZRabV2NW+8uv0DiGOJHDiaiVXRK7I3nHDQ9Lvipfk
RfhASkArCduDW/q95iov6lcmH2QRppq9RP+6k/Kw9glLddvDPDe2IcPEDVbKI/q2rN4kH8MnRBTl
FjnmlTc32+r35I+v1bQf3qJ7/yJ5jWIjtYU0w862mZ851ZAQ+VSckotcZDirxqaymwwVxqZ4iKWD
mkS4J+SZE+g3uEMHrOm8XFrQW0erYJ7DwId2JYZ2e0zsdr88j1vsL6XHsEeAdWiT2BERYrCZ98Ux
f5Eu2r0YbVW/9fI2Q+F7UvcyLAj8vcwhnsWbcZdnR2bhCDuRdV07b/0eb8BCbzixhWN+ME80jikk
78kum9YVEFJxzNvwlYHd4BX/mlP9DtNsn6HQ9/Pd4qqHB8JJNzrlvJlXgjgQ1NBN/gYyFH82Dr2/
s/QDjRQlqgNkOL00nHEf2CFe2YBzZVdWrhT7o+qjxOg4VM/WDr8+UzNjN+cbUdklD1OEwOBJ096g
ycyj6vT32ivO1OFoCWZbEPfRS7bqqh2+kZYRS+O0R3mT7MPn6SH4yVnz453xaIqrFu/0kCw/51W6
yddgx900rTfFa0fg8r/mAEkefD/NEnqrXggKGyXoOyHebyD2aAO+9p7qCE8x+Bx0bJtuG5EBwNd7
nj6zfXMyrpX/CWCpPSp+5aLKhfnrTK/pB4aQZ+OGxqV8UzclvejQVVMvDt3ItLvf5JcQc8QTbb1B
hHgWlWu3lQ40fcYPtjLliznfKqhHAe7T/SbKQDkrfDAoNbfFs4X5zybi7yHYjEwAwdy7Axb6etxK
X+2HmLoMWolIONU7sbdRgVr2ZJtv9c58liJ7/NY3pdP4/SV/Xh09SHEh1G3T52zcCnd6RcALaYH1
jngn6/u7fUs+SUyvXcPXbgtxA69V5pjP1InLr5TBZ9jmR/FZuVm3KNnRBgt2sE+EM58QxXqyT81N
+yUA8Pa5bhQuYyJ9H+3Li/4Go/AjODaH0C+21W/rRYGdfJHPOcPmyQ+EVHDxRP2FJVPcBOWWOd2h
N56yG0FEsTcArHjQt38DHkzqn+qsSAecNluM54iRkdaNv6F4ImU86TkSN8YPOs55xgBzHpHWwOhg
B7rjWag5a1g0MnIwAq6R5jkad0/ov8qOT35TvUSfgoHXyG6/qVgnt5s3qBMZxkIkcNutdI1QH/sJ
JPJDf4wbvmwWE8ir9WhatQ8b81LdRMi+JWHyzHYOJH0Zmo0AGnkdoTz74LHyFmdbbJ4QRE7LVXiW
mTs+JQ/03AKt4E2W+2QISqd5i/GOXC664ja77nd4Nk9V4gyO6HZH4Xm6WsflAvkw5cZwso6hdgr+
jaadHAWPKhEfhnLnRCS6uHjT7uQxvIfPHAnvxk75EY7tlucvoainYZDjR7OjbfMC+QNyJkpRW7xY
LmYGO3rXf8MDMnFwnrQ83yUa/bAbWKrMSLfSGTxf7DPItfagKOAYIwAWFceyXPO5yZ3mVwxdYZ98
kEEfPEk76VL3n8kxf4V7QNduZaqMm86makMmgy125OVcMrayOdjW7Ifi6Ks7cFrhLp+95BdqF4wY
09FGjkwVmIXNoJc0gVADw4dfi9/q3/NdW20ZKaGpAHQu7oQTI1hU1jPQUIN8qX673KLCF6EquKHT
jXbkGkizb8q8kb3uxTpJol8dMEFqxqb2p6PuWzwm0kV4S91uy9Vdvsb/wlNSOuaPOOx09tQrmcdo
F3pglj46YS5B6nex7Q7MOHPeYv0YyAkbbbmwpwMy38gtz8W79cYdXTrWwsYwbMaAwid9fuS4wY92
TsGQXyFfNMGCnmXTfVkiOj0ExqcmYFtwhJv+DOlTn/bLIXMgPtkhBiC/PoWb4at4le/zG2BU84vW
T7Q3D8U5V932PXqpwBB+88hJ4aY7KF/CE5+uR4ZF5PCBGeOFD2KpbfK+43sabS3rloybXtrJjNHA
PcHG4+cVG+VVjPe66U47LT1Km2FLdAoijbdu26HcNTfQpfSfINukk9Pauggc2DFOw28nQrkCd0Ev
yC9eWgSDNnjv94VPenBHirGLeYgV5k0uBm2SX4pDsLWo/Tf1MdqqX6p16y8IE8tptsmU/w52imBb
sdc/JRrBeV77EHBg5JuOWHc8W3x4BwyKM7EHjJ+340Xrj3rk48aQj8ZvydomVELbGCdm8tqt57gX
nmfuG7GtvTS3EZn8V4Hm0hVwelwFL0RSg7LWQJm8UUuXB7PwSbzY5t22WS6ssPaaVzsyliLRZmCF
/KE/ZJ1jYkUq9vIT/72B1R+3weDOT9NwMFJv1VamG/Yq5kh65CmFZ2p7avZYv3FTSMqHrp46CEfm
nUJS6E9c2Kp/zVNnPXfJNuAa+pHkO+nGBoX8SY4fNAWLp/YSXwo8lfuxdsPn/jWt/ZTBi8YehXHI
MXYmF5fqWzQIurHDF+0yKfhUPKpilAH6Niz/R9p5LTfOrdv1VVznHmXk4Do+F4xgECWKlCjpBsVu
sZFzxtN7QPuU/TdFiw5Ve3d1/x1AAgsrfN+cY5IHvKY4x3YOFZK/c8/mh/zAJBFdgn3zYVC7s5u5
8pFu85W3rjfVu/qcRcuejjCaUgKFIIthmyLkgiSZeJbNc8O2Pqp4aaIoijcpOMTkMTFmWADJCHAe
3eGQfmYfY6I57k00DyZb84urEWU0Sf7g7YrVC96y/g3vIjYsGC2o5BAOjoJvYEELCHnEaq8pkx6T
pV9vygPdTuckQO95GP6kW/2QvgXm1LHNo8v2aw00ZULeYTXt8OY9ZBpYeHxPs0Cf5rysPCUG2x4Q
bIECZRq9sI+rkjMovZTS6ENHXe/E58QcinmA5WsdouuG8fVMx83JTlqzF57iA06ZDrYprxmnDqSi
vxB7DhcWthxjxMZlKwGFaCOe0K0cSk4da7KCNXrtO9MuEUxTVxym2l57QEcfvPYLUOfqLwa+QFD3
mn0rhh/Q2NPkA6Rxcam35UzilWF5QlWHIP81YapeOzb7llm8DzdKMdMW6TpakOr+YG4zvGAmu+Cp
8eA9snNwP3hnok0DfhoLjLqsxEl20Id1Br2FMzNEG3NOVrWDNYbRpq21nRFPug11deoUqu3g4MsW
ZELT8cwOtH/dD4kJix0VKT3Ms5vQXEavjjQb0s934SPrPsR0D2gpf6Pq7Aorh9gfVhAkCgip2Z51
xbFT86X5XANfdNnWkxLhs/cRJ9YnD4NVNWQbz4FmBZ/5IT52L1Drmw/LmMGF8yZU2T97baIdMbTQ
nZRIFHsqaPkt8hOgZ49FyEFS1LLebTw2fvKCQrAp294LL2iKcnyhruO9u0RkazJ/rqNVtE3PDRSj
TXR0dxlHKIu9Emz74EIh4Fn9RX+GgygbVnOOTYagORt/H5SoYO0/Jc98bOlJ/BD3ypFiBpfFHcUZ
4R2vT4MiGTn7Jp3xcIVN9EHtjoNCdCmdDQKSsct+dD+ZjWNhjaKq2pknDLu/gj+FHdDSW2Vz9bez
NTFrOpz52CNP0gcLKM6Uul62bddxOdVm5dz7jAN6WJyH7GoCfPmtWAdz1ijGS/1GqYD1un6j9FHl
UzImODTM3Ef1WXiPF+JvsV8QPkWigfAUMh8i/OSWV2fAW+rv4g+rVpvDHpqm5axdec1MmTu/nU15
cotNgJh3JW+FmbGOsbl5MzBXtbkSF/k7aZ6EOzknbvYfJPSCNrHW+EAMtBIzp1toS2tf7KsXxJyA
s2YEDVL15U3nWBYu+q13Zlcd/GH2k6KZDojmV0+Bz51cGgJ5WBXUOfpsVvnqVO89ZRt9am+Mzmf/
7Cxj23JmsGusjbGT8Bd+0ltAdGENr0QopXNDQQo/UT+ErWiPgKe51U+gmrYTfUPrZOY9MKy6ch6s
yrWHBf6JaD4mm1EkxhmOxLOnbDzEmnQYSO+ZuLv+RXp7yyXa8jPKPjRt8ZyzMOYfEVr2abdQdwwc
HpK3B0R5wf5qPkfpxP8THJvfLALCQVok78mxj5cp68TeWXYr48AcxUthfNJ12yrbfh1gFH4PQTcA
Ozrwj3XvFaApAqJBNSrs0qbeih2xc0E5/pVyMQ0uKkcMdkbqnLXHe8BeJT4zy7uTDrvFQ4AH5pju
0jNydGs71jcFuj5z59k9eLxPE+cUXRjDzRtb6H6NHlPc+49MRzJTDpazCe2u8lSetPfyxPToPYsb
jARP+aI9cXaF/bOVFsZmFe7FufFW8LblCErTBZMnk6X2zt76pflobboxp+wFgZow69GRrhu20ov+
jQM7sR/lNkMnmc/KhUjLj2bfq7VmNP0q9rlAWWYaIgpLZu3RfOu7jTVrds7vtjsF5UKIITeBNuJs
OUHVbxu7kNI/rw0OHw5xLTbGifg+vkDdLic56I+z0GR7AJjPDqBeiLkNxRfFx1Lb9LvskVkQzaG1
7vmwxbJ41tbdkjsgbpV5SUPwBY+xNwmpByWvkONT6kIslDS3duP2GS/hr4RtmTfv5iJAqGVYzpnA
TwIT+ShcmGS28ZCdyzfsFDIHT2kvvPja1NWqhlepVpcGIujWiggKpjWz/vpZ2OkNDlTCX8pBDGZG
wSuNeB9D04cbQsanr0lgDV034knwynpiuPG//nuICCsOq5yhQgxGKRFuAeIOBVDIwc4PMEwpQ/Qm
REq5MCqN762XgrwWtYSfuma4xnFIxy/AXeKz90KljEK0rZ9CMciXUcLn8bIGq3PPy9COPwTIbmDQ
5S0ebzg9hgF0VurYLnXpf/7QmcVDrWb6Ev5dtO5aUuJAjeHgKkB3WhfrkgKo31pCbdZj2DxFWPQJ
8zgjcvVfP+jDS2QIsPEMlSImAmNYS4XP9sEzT4gsC9vL2Jije8SCSOFZxXuKkoMSbT98ilpwFMIn
l4pFm7kmogEJ63Oxa1X5Uw5FkjkCDnO6uXf4vms/p/2Xx/WMYAz2AECapxbu7tztL+C7HpyKjBiY
fjXmsbdAl0teFRH/MQ+iVmUbvXI8EdqB5bHbG7CulwNWCyozNM6c7FUtT72KenX8OdjoHLVI+Qnd
+GhF2aHoyudKGELmSHWadtG51TNKqP2pzwRlWamiTWV9IfUGKD/XzgR5p3DwtBrnOZHUg0G6xcSQ
gXzrPSeWQrHlyCGFtB/mbWW+ZvVAAoiLGsjphpeW/AYeBxuYVHWoE2WfpkCysdHUs0LsfpuyJqyB
S+Ho82xHKbZl0pWrGpcV80wUrQqDravR2a3Ye7tCwHSCGaNfOnm9bETXn/rq2MUsjQczsrpNk7DJ
tBqKgXlMOUgY1KVlyb97isZzUzaciY84Y+ZKDv7R01Brf9S2UBCJ8NaFdbTQIrYLNaxsDOy7IPc4
DZM3+G//C/Fzi1zzneWFeMnQdEvFnclFr4AupKTKSSOYhd2q8CFSC0xBw3ohO/5q5J/Fcb4s1GAN
Wo/FuOhffr78d77LePWvBHidDpF6xXcxOqi6RNkWthi2f5xOnYmlS+kgoIohjAIlp9Cpdol4pX++
rgR2KPubxCUjplIMy9Robqny+MH+Qc4RSz3r5E4CfO3GzqTAKVboJMe1T72OF34QUdOT1I4N70G3
0HPSTuZkm5ISaLV3oFrS+B2/fxRDViCCERJsXT0BKdTEHnloYTsiWARi+MBCCBeo8KgiH71HN6M/
OQJhGL4d3bPmRXPyYQrEPG3c/s5w+JYVb8qWLKFFVUxVk8nl/vu2QPiWZCH16ZXnCYaqgAV+xApE
fXb28KI5gqneeRLKrQEoY/EwsJiIOmixvy9JuFM2ZBkMXD2h3Ge08QvkOXSS7LTqgeDX8fYbUvWR
ZQ7AmGRZ4kTNO7b2yAFwmURrBTwjEuOA/CsOMKHMXl/V+EsOmL8eAKpbFK9QiRdZjzK1inm8WU0L
PIccwYEIcdgc1Ob+5/F165nKimJgkTVH6tXVuO5dNWNVckvbBCA518HDTPS8vfPyfA3S65GjyIpo
aiL8LcOQ/751HU7nvrJkIH+FdoRNs29iY9MSfetWvDEZJVjiE/ZD1oBjsPhJa666QHvA/wGyvY32
useIisrsCYKgam559svMVC9WNTJLso8oJzy9B6CR6TnEUwcKo/cnLeJi8fPNkr/Rsxh1iqxrMvnC
EmkhVzxBS4P37soKxwEClciiSKEVgMcjeGpCpjPIocKP7dhQVqTAzMWxrGwu4La/ulKLwDGEMKJ3
F9eSL2ZYvJQjc0FxoRUMrfvkxGZx5x25OXcoKo07Fi9D1r9+/x9zh1Jaemr4fFxG1rSWoNpguJoO
I3ZKipuXkJb66On/6LRNoFC7dBHAUZMhpIyYlZ9vnXTr7YE2b4oqinqEoVdDwEVYIgkmUSehRvfE
yMOe9HpqsB41oVzOl67G+1Q1tNhd2hitF3/+/AFuvr5Qh2VCXDRTZyD+PQYt/Cb/GoMdgqJZIckU
mRsfkWj/YtZBQDxEOinHNw9fVggQZHw4jXwITOpKI06mwyaHjb27OCMQZUDsP60C6VIZIQVX9yGL
Mtg9EadsEIKK1R8bz/kFJ2KDjZKCadCsR8pSNWKofv5i/5s7a+oGq7GskvH59xcL0aAygEQSSdKN
VlNi1xVcgajWFh2omSpASzxI1iqicB5Afvn56rfWRUbYSDwj3Va+xluqnaPWasya0I+cHoHSRDvQ
TW3IEJJc4yUgKaAv2urOd741a6kixCQVvg8kuyucXNjVSdNHLWjGjmeJ4OZDN9OPn7/ZvWtcrTC+
Vsn4RBmwiPweBr1YqmZ8Z/K9OSZ5GSTF4r2gyX09Jsnvagu54qXIpYXS0gLomUWsjgFGQsG++8IE
qf5cy2tw0skeUxPNePTDUbQl62PjF81DI+IPNWVp1vYRXSqDioHXex8+4ZtViQK4URjJtdC/wCGh
MjoCo1zjOfOdXyNwzHRQafx846TxVf57tldEkQw/k7nHQrJ/taaoWlYrArAg20WcPqlYxidqFM9l
RFDTIOY1M8roBXc3LQdwN66Q0zXJ2PpmVjL7+aNYtz6JYVpsVjVZMq4nnVw3RLPPlNzOkz+CS7Pd
k6lfG+QxgEvfd0XlbBSAFZ6y+fm633cnqCZNhHWGbsqK+XWH/jHxWq5UDYQc5DBzPQJweSdLbvY0
zRr8aEy6hXNvPzSO+Kt7zvczNQPjvKao17tjqwSi2vcm7jDVhB+BMltSxLesCF5//mY3r6PKosQD
ZjZXx2/+j2+mc4ZTrMJIbZPaDRGGS6HFzJA7d/aa5vdtryIZ/7jO1aQmkBrkIBxJbZAUlQD3HM03
p3ydgDhkAVKq0ld8jvx0lZZBx7ydvavBysiDI1+fWkNTNwvBGjVXSjxX0GNJiicuAnZCk8GL+cRJ
b/J7kA9aFGy5CuCmdqkZqVaH/T4TkyX8UGHeaSKKXug+tWUiqnDcgxvjA5MdjvmBstLy0l0MzSKN
vXjbqnToSF1MpyTXIYBP4cGnw2985sKq5UCJZ7JFHkkvP6t/N6aIvCD0XA7ECa6dLjyTmMvxlFab
21Xo1cx3yUApAfaRaOyqrWbpChmSdMTHuDZd772NdRHhKnQdrVP3bub9EWHizUKHDrahmdQwB8lY
FJr2Ji7GtGsOzfnSocKaWjTAGx27TRAiHjA779UfhqPrP/48UqQbCxMbSkNjMoDAq2jXu6UoGgSF
YxoQ3hgggOy1hyZK9korH8zC+kU1opmIfbjHznOy4uCptDy4u1qL1X+b+tq6T9QD5vU3Tcrnkpe9
EFL2IemEKMtKRfpAJC8JCqKwk+szX3Rfi0ZPeLgOATaStOwc8ZNUw7VuhHtsbXSpVO81bWidCgBB
FetX1LYHjeTAoaoPckjJtXEWapDQEImtXZF7RNB50wocM4Acf6p0NSk5eDmDfSyrW7wke7lqDljm
3OIzIMJQUaTP3gU0Lxg7eDDkXBTyuU5ItepoPfrcdoekAJXgEkpN8xzkNAByoZ6On1NW23BWGvXB
06XPr7/X6NsyLfeob8dgsqUgI+erImvdKY6t0RYEAH8uAzJ+OuY0SX1T5GSFz4I8uORh8OQnV1Mf
3RA2hFe8CEP6gNsF5o7nvXiEPxVeNmwrqNwEJAnPVVI+qLXxaWk61XyzOKXYEZ/CxsK7lTxhjUuf
OYMyphwMV3dGyI2FQragpVJ80lBlGleTiRNDLZWLHnU0GLLULfp1Bbl0qlvUIeNCW/ix9ekjYEeS
QWZxKvLYw7KjCeoorX3ns4zL+dUEqsgGCb6qBcvDuj6iUGVpmjaLUxscCPL0dSgI/mhUI1oOvVyt
S80a4b0Il7s9d0b1W0rFQ1mgrPE8U52nTUY3kaTdVVt1dxYx6fupQ+GEJuq6LJlQMa/n9sIl9dKr
9cR2sQxQ78pMpLI0XhCXuxunK96deIBOaMiRXRpwtjyhXdW16NxZ1EY48vUtgm/LemaaGv+/PitW
fWi2Tl+DlzVfIALES/x/sTD/4oZg6ph0QddvkghxopKuipGmUY2ec7WxkBVHAY5G/TeRa2R4ILrz
uid4f8NDStid22AskVUylS2Us05RkQ4lPClNxHfxKxniHGwt8r0XTq0TEknF/M7D/344UTgfKSAZ
NGobsny1DyvDKotCPFUQWmuiKC1a78UZBtWkiYpj3ibHqCY0MVcGYDHp+eeLf99Bq+NqKhkgoQ1L
0672mWGT4W6SAuwoJu0m/Eqzru+PVOsWvp5vWzl+JjtuuLdH+/4s2bWDuzYMNkaKqF9946xM09pt
6shOQySfaAmzsDwPeg30I3jUHHTSCR657hwHxh4V9efP3/lrC/j32wYKn68tS6qk69r1xsz1oyxR
ozyyB61S6S02jA5dRnonTimtPgaRvm8wB9De1uhJC6AtWqoTeUOenmieilo51uNvm3742Jd4+bPO
pGKSnvuewPcHMH7rIMWibxT3ntb3aYIPzqGDTbum8fHHKe0f+59co26t1zEfHNO9p+AGHszPABM+
CMr9zzfp1sBQKPrp3CZ2QtrVpcgREx2zskI7DOEaGDg8XGMZazXBfQ1hs2Cqwso6/XzN7xtmvh7E
dAXI+TjZXG+71AywpkBWQs58F1rZOe2lI0iGmZhJL1+3PHTiuSobd8bj922lKnIkV8Rxs86Fr14C
raSIUTlGaAt1ve5JryPe/dHXxe3PX0+6dU81kXKXYkIWJOvo78fHtqvzff5t2020vd5whk950Si4
sVSm77mgbENVXgSitjBhC6gls2yh4LSq+5WPKBBIlQYHbjBOgnNvZN3YLnEPJJH9uymLOifCvz9b
J8hdEgTYfgt8QAQ5HRStYw5wtpVfbermXXICRD4BjCjp3lDTxpX2+n0cpz5DAxLGSnN1bRaQyoJy
FNqWBlxCxehHBQTWgmgQ3dyl7aqC6TbBoAmuARJJQo4g3wBVcew+epjgJ23jENdd+Q9fwFtTwgho
8lIrEt7jLg4h1rASELLIa0/BTJKJcBcQIypZnSycMnmOVEzk3UiQ+YKOVZmKgR43CT6xaHS0Hb9Y
BkJuzrUWeNHXHweIZ8FOAvqEiZxSKzi4tv2oSm1dNCAZhpRY3sgj28lU8insY5Ac/i/qeijfOuB+
Akk4gLisqSzlZwDPi2w8Bvw84G5MF2xJVcmwqBqyBxzft39MF75YanESNgkeclZq+SXWo03fEgIv
Af38/7rU9RrWZFBbUozztmfgR0+gtCTMVJjNp20l/N8vmMzbisFYlccISfPqPRJzOUtzteB7hXZJ
mPrUTcgCSxetWB8CqX+XXCDN6IGBttz5mjfeYK4nyybkMjIUrqtdesHhLIn6xO7YPMORIpBmohD3
bHjWRsoKOu3e/9MVNebDMR7CvC5xgfihRoAb3C6CAhlNccSbc5ac/pRGxaXy0z3euPmdZzm+b1fv
I8dfZoFxQyob1yWUocxgo8Ghs4Mu8qYqqPiGSjGSNYu4BrGYDJV+KHG4QdRuo4NpHvMQL3zRE3pd
tOOGKUWpW+2FTN+USAZR68VVetH8YWn1HBA1IUW7D7/RiLVNSOkwHI2P4CBXemboJA4MS5fY5Klh
Nogo0fZAbGOG2DTQSKDxOhvfx6XHFricSs6hiJAXVThrY0ux01h+IR74KRGSfuLIzpy20MyrPJgs
lhDOZCh0yji9mMBNJkleYj2jjApqOZ16RZRMoaG9BybafQ2L8c939dYMKzFmFRZUNvhU8v9+G9uO
OCf8y7ENfPkS9cSXIp4nSgcT8E5W51U9C1CNDeavn697a8jiqlJhL9A5/Nb9KBuh9zJZH7PWsksw
8PisoTz3UXWOx5NsV2R73FPHny96YyWXWL/pG4rjD8bVzCNaRUhbB/94KIGnx/Qztah2mbRZilRb
B6b0GKX50eqNO6eEWzPeP657vYoFgxo1qSbGyEO7pUn0F26tctfK0qlIm92d73hjF0uWi06pjb0K
s8LVslXhBgeMbsS2kgTPXde0M5/mnyuTfl5EFTDM7I8GEps1fFj2ooci2MR5ENrst0GNO6Ux0Upb
cT+jFA+ZrnePgavscfx3sQMmQokolQrSp6ujaClVLMeO9h5QaZ7LMsXNDnh5iVPbC7AfacNLNRpD
hvDA3AgBBf/ewktWLWU/X6dnj/OPtDbx9NWiJwZJBJ6LeMnahSmajlzgiC0BEZooaI9LKUVAKyRH
YIUljXUdzby0dEEhI2UrYZKD16cgRdp5+94MagtK29yYUqUtKZrtHN2Fh9OCEIAMiW6yQqkfTl0Z
EkuodHs18tZAfDZ5oZxMZMddydgATDd3ve6kugMw4eoYpPUOaF42N0Jh04XavAXi4QveH2Eo+rnm
VWuSOqqdVngwd5EQknNyZ4m59dJ8xfjQmeRtvS6NR1FWUr3OsDRnw6pMlVODqL8S1ZOWaRu2zacK
0POdmV6+NXgtTrb0lA023NfjKQskF/o7E4RO1rIMNozmhSPPpHKawxPxR8auNG5kSt+ydQKkp2Hs
7Do/CGw3iA9FzeYwk9k8x7AP5eBP4mRvdC1BBDfDKNAPNxBNUJ3XYKkwH86jBiGlRITtnXt3o9+q
0qnmtCwz3ajftnOu0EdUpiOcY068oAqFTljE8tYV0k4lL3kGxTib+EijhB6KVSh4IMsti/ZWnx5j
z0XOJVjVsqmZhavkAJucKhiCkSXsN/SMULAAI0avjbIg5xIEVwY3oBLA+EXiGLBDuB5WU8/++WX/
yuy6WhOpz2rSuJkyRaoQf8/elt6bMTT8yO7kgPgwMDKdZh6rVG+mhdwtJMshMTAGwBTL0tFDpV7p
cYJI0oWwWCXh0g97NK0Rn928Mw/dOs7S+iJfbtwlGMr1wuJ22pA5DZNtZnrb2o/OQpTvvRR5qaYi
56wgRRbQkEqtO2Khf/S66kHTeZsbB4FqVRqv7SL2kksV8qBgfVEsjC89zDej5Z+oE3MD+pOaiSr8
uXNPxxXv6p6Ohfyxc0g2oHp9HhoCIgY8lXN43wofTvAVATrX+3VcYJbI4fU5Wr1OE0B5ePo/MY+P
i/fTzx/i5tmPRCzUNZZMPNXVqhyrObUtN41skCMo/tmVi6F0NI3q3vKv3PqyFvdVYx3WaUX/PYCA
MShJlieR3SpoorDOmDVEOcoIZd6sqfAdQXJhV+ToUCna3qvlbeE0pMDdS6e7UdAbBSQSKiaT3vy3
dL0hEKHckBxgSyVYtpofeCOXpXsO4/6NvRafqIx+Fbm2GzlN8b39yK0bzl1gP2Kopiheb6E5pelN
6HHY7kPnc7zfBfaHuHDu1BLkW/eb8HPsvRrqkm/pi10ZJhJRr7gcQxQwFjFUkyiLMA8Ye/abQMg4
UgdKZfsNC1xbcQgjGGnSIIGWC0JuQvy4FLbtwaIiO6rLfNU6xSAdZYcsrK4d10n09/erBLcOw+wq
OLVRC/zeNTT1woQw3YQYj+q10FZrIcvO3MppIsvbXrxblLh5n2SFAw1UNvPbkSbiJhk6zVm77x4F
qSaxI8zONV19iOUmwu/I/1VHv1S4hK0ATbWlYKrnaz9Bn/3zm2jcOHaIPCg0iKqkkJ03ro//OK5a
tQx/1M3ZIBULTOTkUJlwyQCk5+wdfKwJePjTqnzyKHZRsdqPydii+c7el2VD2aaXzmWZ8ePGLqnm
BdRvSELxSBrjh8aSMF522oNmOQ99JR/Njl5bxmAQleysVuGrpVSHOEvPVidusxC/domxRy3eC1Ob
5y4RjlA+zigp6JBbx0HKn1kDjpnlj7kYFz9FC+qZMZHAsr4FgfPcKBAKM6PYeLUCfU1cIECdOYYB
j18/JT5dGIa9iCGqE6Guy1uP4TAJNR8U5MfXzw09nn/d5Syn4eelvwLxXtFHvfnsDQQAzH+gJ653
HIVTjh2vmMJLXqwTWKBm2KxbNHiz8YUo2hb5utfbmkSMdhf84lB4DCzpGBTJOXCL37VXrgZRPQo+
RdCqZcLOi/wAKu5pUIuWqqk1DQvvd/BLsiDi1R6aWb1/AkDAFtj4DEcMqhHpGPcE/bNhcJmZVk4b
BVvOOBdTACCbh4Am6KcZZvIGo2vqPlclcitDuLMM3DydcaDXqUkr1thl+HvwRUbdBT58O1uo2Cp3
ybPbOWsxmEtu/pIW/VnMkJI70d5K+zslePnGjCgxGY41XbSE39ZvWeKtVqEL2YMjfUITfiOL6tWQ
vHluJYcg+6glxVbs/qKP3AMNXbn3JqbGNnWUs9lUhySH92xmiNKysZG6LDv0vbKTLGhH4vi3qgNH
29XP7+qt2ZWWq6RTjqZc+K0r1BAG0BVumtptgOHCSFZ5Tfsxbg9FmKyGLFyLrbFQPAACmIj6hA+H
zHkyFmiiqoAF4eHs9h4jY/gddOpbbIqfA6jiwHyR4v4cluLnz5/35uOVJFRzSIVoOVyvvqpgBX5h
lqkN7WGX622Bpv3VrbKNKPp7l1pgEnUEwbvL3iRn+c7Fb50meLoII2RJs5ir/x5bTHltVao5Y4ts
v6nMaJY6dctbs9RI3xWCA/WPtTeIn1kkfiKjIPhbWiats9Pk+gA5ihOOicuObBRFTB7ufLhbp1g2
A4apsAejsXA168ZOoZKHxJMcqvQNGu6iH7S3QGO6JHmaY6m2FRPqBK6m7XTXWqud+3rnE9wqFhBt
aimmTv3fvN4GZobqV3FC8zPvm8P4fFrdst2SjJ3qTbWagyiGr2msb7vQ3PngDpAhp4HyFpTDZ2W4
eyFR3xIyoAQVqIsh3Xk7byzHkoLo21JU1qRv5ZMG/HoyIJPAqFfT9qGMpeXHqGQA+W6+N+vknlbx
1mBRSIGVNUlGfH09ETEynFQuh4Q4Y6gTLnt3cHsTggFmme4dAq/nP3Z3XufxGV9txJGTitSIEUiq
sjXOUP9YebOh7QrRobcKUOc0YLPpQBcZ1YObJvd0GV+ln5+udTXeLCEIA1Ud+7gW+NbSd+CfSIBk
KcBL/jnvUsoBJq4bVVl6Yr4bstTgkE+Fobd4afUZRKXjGDgRq8bCRW5WZP1KTNUTOUoxQlPC86CB
RsMykyhHtoa4KoXsCLHFI+FJ4VA2AXK2MTYZNa+vYA4cRDEHctDR2UVNJLtX2BdqDVTAgKO/J63y
xJgnafPY+5+ubMytMrkombE2QQTREZS71K7Sfinm1iYrmp0VwyQU+mUxlDuhzY8hfMlagIQCnyRq
HuKmXyk1EIW8/hME1bEp+ZRususSAHuxMxy0CCGPbJG4mcIQmvoGhMWoGybZL3PlhXQPUtUCSeiI
byQtvoelbhcQdYVe6afkvFjdrBHJcFQAJi5ycAlfaHeLr7JQMfEAi1DXOpJ1I3DzRdxh5BPjc4Zz
gMZ3SUxrtRncPgLVn7CO6DlBkykjEPrVUlUGGWan6695gwGVoARaBm6Lr6hqQSfDMW37gPyyOnyu
YzaJiqXCrYvEiH9iDIXCNQPKS9t5neEtAV/iaERgMSEj7M3JsQEGlrJMSK00hWw/FogckVE/mMme
JJ6ZQkFrYojdqkxYCjWgxiE4m4bjvhVeLMpIhl8eTcfcaGZxaSiKu0WyF0qOt4aDJF+FuJT+Lk3p
JEdgNZIwfQ26FajtiaGTxoCu5WTA7iSUfmORoWF59ljS0kLnQSRztYZrpXjaohJW45Do9Hw/Fi5N
vYdxwocc5wEyfJbYr5ZKCJbb8batX7+lBuXqpO6XP0+Xt2ZLDgeGxOSgUE6+OrDqeZlXvc6EJJfO
rNCZkb32qc8IZKO6qvb6vB6sDV/xzjx4a5NCe47TK1pfpPRXl9W8HsSfS+ejQp0kidYuCWPkJsmd
mejW6RThIqUWjj7UNKyr66ho18lWshK77S27bmss+wQVxcBkaPaluD1gwnt7q5AffFIbc+n+TuHW
jM+iaujcY0QC191IK4vzOGs1BC9YjKMcQ1SNPbMV9C3/eYeOlUOfOXHc4ZnJf+75GLIgdm/FgvwO
k954TV5kVRVPoUziq6lvnFhGYKWR5eGQk9gCdp/EVMWNoHRsN0o+U7d6rj13TezNxuobWF+EoTZa
gYE2QWzikmPnwreJ23rWp/pRqaEUh0yXdT9K2CJhKhfA9L1+NOKL/VlJBjsZyIP0jKlkGbvYE/GZ
fspliG68gQ9F7OzEUPznPNsXZorFUlUwIlfDeXyaKeBa8ARdODMD/ZWjVBjrMMV66K7BvgAHSrAE
O5EPR2jR1Y6CMo95QwHzPJNcn0JNEzyYbFKJ0gqgfdEkLWOjmslB41JlgDIukXAROf6SRLplpOCf
rKLsgs8fbr5IdEzXkBqFbrd1VRK3KvWYdW2+6LGkGlnlQh+zAAhJYNKQxhmNvi5FGB8Rjbe6AwHT
BK9DmAGHi0cPI0gS3+ECI/X653eQcfB9xUQbgVQAgRsn5+uykRg4rs66HKPPLghSCvH71T0Fb0dc
k/yMRoS6YDek/qr11lYLeiANwuHBEmE3tN6n2OfyIxUKutsRxCDFGfM56xzVm9Sf3YFCbx/9Ih8y
mbdJ9QgdFe4JyYpWxiKS6NR5Nb8RZgFcVXI7KRP3UMc103+mzA6gMkkNOwotlbTdhMFqKutUJiFH
8dh4j6UFuCneGoAakL6IFaBpRq6pc8Gn+Hwqc8VDa2gJczHPUJ4KyrOp+acEGdJEqVVp0mYsWKZg
bkPrt9HSPNCD+tPVxJmj0YdLGhsh2yzXPyCWXlzHXXcu7Cc30Gauku7HTkhjvBCD+TG2M6tIOZVF
cZTq+lOmmELf/NT4skT3n39YEaujR7e6bZuVlVU0yL0N1Ppm5vrtnwdHVHYWfQxXDcIl2zEs6UVO
ZIpl7IlD5v2ECMi+oYH5lVX2EI3c0V78SNL+952xcGsoIEhTREQrzBrXZYue01pUVkpsd0EagYVU
JuB9n2O37Ja8MNwf39o3qkCI51h5x2cTxtIdZcmNNQGDoInOXBt7Udc7aOKu8zweW4tWyuNro+xV
N0AMN1bOvUFOalt9Ph/wkU58WMv36s83do+sRRya2SfT27w+3iQUMes29hM7rAmRzJLAVlMYZgag
+5mSY69KMSNtTe2g8Q4sYscDHlraTpaS++xV5lJOgp1T5/JK6ccIwMYCQkgul6itmrpzHqBlzghM
OvomwaF0xZamZtLNLIp/HdP+6+/uv7mX9Olfe9DyP/6dX/9OM4JXXa+6+uV/HNOY//37+Hf+55/5
+2/8xwPJbWmZ/ql+/FPLS7o7x5fy+g/99S9z9f/8dLNzdf7rF/MEXU2/ry9F/3wp66j6+hR8j/FP
/p/+5n+5fP0rxz67/Pd/O3/yCKARY3v+H4Sdx3LcSLq2b+VE7zEH3ix6U4XyRbIoGom1QYiUCI+E
TwBX/z9Z6onu6Y5/zkIUWQY2kfmZ13z0v/3x1uHH779Bu/NZA//3r3v44211Cr//dve9nYvvFSn3
r+395Us/v3f9779pnvMvxLMVSFQnjSB7YYjIn7/eCv5FqReeDIA1VV4nrqhE2ye//2YF/2Kdp6FC
Idpy4bPxYHViuL3l/YvmMSGAC6XA0z3d+u3fR/cf9/HP+/o/1VBeRFr13e+/GX9f0QNVZlbcP5JM
oDB/fzwqfcjaMsmXfb0M2MSPC20NuyNZRGNp1kq41KzQOf3VddMEDiU5rLGK3PNXfoNu0uz+CEDY
28rS08Ks4S+X8o+D/Y+D+/v0wcF5lofZoMlp/rP+CrA6gdSNFJ/WDUeFEcbiCc80p5cP1CkpwJbt
62wTgJfjzig90Iau1f0a+v8x8v96EP8oQXEQPqAEuLUOK9o/Wo89ELixcZJpP/cN5lnMlCz6EopM
zUXxIjKlAnlH6x6i8c937JWxhh2ptWpf9ZxDLNBQJyt5Eh6CYVlv43uRlutaL674vtsaXlNBxzFr
if9/YWfVBPe3lVjhGph1oPv4JiPt7wHjMMx+Os5ej7WAhwDb8HX0inrDZLUvIrzdMlyw136Znrwk
00OIak6I+t7oLm+pzln2WnGhzTWub9d6yVF71TPKZy6uuuwPviC0Bgu27Wjoz5OZtMc0cLFXjd64
SBbcgv7kVewGT+nHPsBQo8bZczUx78b6gNzHYOJs3fjpPiUKWS17w2uVq/hgbmiJzli2Z/RnC6ZF
v/5i0idbR7aBD9+iJHYzuZk91JGDuFC63w3G82u/yu8m1JwjvZRQQjQEQfF26HwzQ9QpYm10qoM9
1E9xrF20KUauUPCZonS5MxWSEzlmxl5q7vOWky8i3ycCqa8eOjf95DShN5Y7dMLhTS1OHjqwuF0k
zEPLUVdSfbolgXazCwLVBFbLkCI4GdOBrxFK7mx4RYhon2rP2hjI2iLUi2aYVXyLKy9FU7FBUDuy
ERMx488gFtlB4se1GnwnwVxzuMbS/iZ8ssxGDfBI+WHBKNCRe7PGdUAdVKaCa5efaFd8FLqdh1bm
5+GsxQGm2w98He6Z7aD9bjYSYbaZACyt1q4FICLNXm18bEPs2JEkQ+rKFtbZy8x81S31pQHZhNhd
gUpT5u6qAKOYKCDe6q6Gcir0H2xbWzVNN+96WaNLhOSeU6OMmPdxuepq86frIfLaawhWwLdDvIHu
0O0p1Ub9k3rHqvPZCY9D7DtK6ZxqhCe/dm52darkvlZOPEF+bQnurMby1lEZPAOeoEaQOGuqY92q
RQ9ojvX9zEZWcxufJEIPqeIeTVb2dXLy6+2d0uA2jZgkTo79BDOlI6hEXmoBSdLlC5KYqGeMyUgx
z9UQBJLdi62jSDpn9qsW55vGjQrcxYn57Yp2BxZ7fcO182oe62ZJPr06PhPVv0ADXbmag07rIJDE
9bH7Em26zf0ATSiTMBxFP6lRmfGYPFpwG5hRN/eRwUCsJCGQgY1lb1NXKCqdlBqZMikMpuXaD29n
EKdoD4pqfrIlqMo4YKRmLUJT+kh3RN33ZbQ/pQtMt5VnK5PPcimLtWY0ZA3cOpGDIevAStRMS63W
5V8k/ZNoCmHVopgvyaMi1CMrC9VJ36ovHTWSDQiqMMBCekzZwuzjlG3nzWbAdg+bKS/GxgeBWy/G
XDNvRRE6cnnLRqXwpyuNv2R8WFJ08LqJz8dkAkuDljTuiFFDASHQ5odxKV4pqlIDkdY7wG5ox/Oc
b+NSvLSIPzFz/ESlpMZySEMZVcrXaqYXUmuOga4aQsM64iRZpDrUFqM3DQDq00R6gacPMqTgi2U1
Y7HTwwDuAm6p3xRcL66c0EkXOlLQrY6gyrqX4ky7tFulI0OJ2+wlMSwmtdA0JJ/YzZsPsfYK/fVj
cEj1gLqe22YEHWesvR6xjWB4HQxmNj+DC3W7N/XA+BBBcZ0XHXiJv8MiCY12RbMYeEhwRQlw4mYH
iQsawaiNO92w39uSJQKvRdx7eXaGGaXfbOJxzh5GquXrDLn0lZ3zaN/uCBQiHdQKZoOT9tOZki/t
xBwxo9fn2xz1VGTlOt0D/AVyGnN2FXjgykSEcSrYOryjXYnmW1JxjwTQGFHfhilpPLhvOFEC8UCv
DSfxspCd2bNiWOdXXBow9lU7IkrhiZ6OzmCZyOS36a7Q09fObx4stG0QcOO2szaYm1jGXxYTD61q
4dEYOyzJgu8ZOaBo4m+3IbJIZrNCjz87gQhPkej0J+Otb4wo0aVfyLz8Fe7z16Bo0Qs08k9TZwGq
OxaPIYMCbphYq4xG8eA4ZLUjunhdjADSpG6g5VImacNcBA84R5PmUZtE8D6EJyNDrZzD3jA/Yghz
K/DditxXX6wIaSi4EIJz4DwBqPNmPyCNZH/tCiUEMUWH28CMZhZvjF0+MefRQw2h19kCgyaW7r1P
I6BkgKoRKnq6jSIrYFoBzfXdStAFbv2NF7FK6Ca3s1EDvIOGD660PM8m7uNDo8xgoan6w8KAbRnb
LVaXa80VV7PAMnWK8207um8K1RSYTCqlmqJFu4RlCbBNR3CxalCCv71Xl/Uxj5uPCiQyHSXEqdHQ
QTGp2fglU/FC5eTGVdR6taER+m+Vvrpqz5gqo/SXP5RWda1ZVgHIYFCPGfqIIANCk/RtRG3hphcw
JQNs8ZnkufEABKBEL8sqjll3siYLkbB5MOyqXoPN+kE5kEFcNy8d1zbycbX1BjxoGoc/ezOmjTdc
XXxYWlu5Jk2dvk7Rtrut2AZcgXAIkp9Z0m3BcsuwgMy3dkoL+XLnZeTsw9Evr7c4QMNtG34KyyT3
ZIUAO/N9dT+jlr6OPLJfa/raNywqWU65Z+7yz7we3mrbu5SOtnYEPByMO0FPIwia5Z/V9EwtoVlP
TXTVJgbX7NUqdD6PAsdullqWQXdX0iRdDTUTmbmUhwrRsYSoJVTXzNLj72OKcIwKPTQ8dxptXhca
q9CiE0iDLfhAZCkNhvUfjwXXNMVeyWO2WdUdF/dXCGJgUzg2pZJlB97WMSx6DGPn2g1IMB9qC2cm
09omCY95LJunsV9eAxcIpb1CzOjeyqtNSntyZUMVXXsTAmckxXvbTcKuA2+P0wLlrEjbgKYGbZTf
tdb93Gg/SEpAchU8KkPU57vCN0+1HSgJp+lrXGBwUqtpFTJOR+zD1WlFfYV3zSQKm2ht3rsd3U4L
i5zbtegGPQ/rEoNVAY0Cwxa5ikviK8vhELLpSE18VGbvfFNGK4olyvaWZ1mL2ZjtzT9in56MazOR
AnXEWgmKHDY42s/ABrKSDxOW3A31jUiFumt9iWGpGvQzY1t7FbL49HyWVidg/OAZjpZs8Em+sXXq
IAlbluC5Mr+hAgC9H41eGmpdgm0KkfK8W1QcP9n4l/bF880Q28IGl2Uj3itSSmcyK2vURJBoxPln
tvdYShAWJUyg45wC28up2booG5r43qyqrvzohuGL2VCDasAzhvDiTnXmfFXoitFaIBa+dWq+hYhy
Sn0sq+2J+vkgX6ksUIYcP6OCR4d2HEr06IfxCFJ/NPuHnkAPf4/k01f7L8ccKAW9S13KTeGWl6Et
rllWXWoN25SUDmykOoi3dVRc+jjR9x60ddvNr4VyoqsE65DW9scySzTkjHRzUw72acZUQbcnfRsb
jNXOwmwBmuzVyMX1NvyCETX9Drdygd/Q0nwvF5SQJ/+OvgXDSMVzYiovtzAoNd8KiYzjbTLODP/5
FoPcJvGsY3E1Mv0xstDUHHKDuCdvKaeBfeFWDkP3ErTYJ1R0DldW5T/XZXqZqu6a1WQ1JuW16X5K
XqzaCOOFMCOIWZ1LXYlEdfnHLfb1XFiNkcYabmmnciQGr1VzmvkAOcO0+ATqwNNNwF10+VtAerMy
RkJIV4+O6ZDiQZhfk6hlvnRLTAlsBOzRirSPxtxe/CXaimFm/fPJtLOso8KZw7FTIeqipv8lh/3U
uBXaoira8MGVeMZbNDLBtu24TzrnmpcspDQynoogf6ywaSEEKK5eh4ye267h0JO7G2td+s9DGjxP
lcUc2bunfnaut9Vx0UhcTXe4L2V6bAjBSSjSPsycC7bv17QjqhHe8oMAJfRUFF+U0TO1T4JBzn2S
yTmIx8uo4oagRKQ6RknJF9nnr04a655j58lq5oSgUvGZXJypfBAENOe2c2EHE/zHqfPdrH4OKZPE
IlxoqYg772ot/3kb+54r010apQEuKHyiSBGM9DBkHohiqqF7KlEU8iq1vuBrmVTpNxUvQB1+LnyS
7jElHrbcHPFaro0vl7sU8tbKmcZ30V/zhgXzdpuX5DEfKBEHWbxAxU8useHvKd+fZcLc0wzV1ew4
VjycdikNzR2wYlhI3QcoWmVjwmSdfaoUCeiwmtCe5MJsdxvHah1ubHuvzxxWORC25+VllP5ZGo8z
HDeCQ0Kk2Rx+EmpeAd0M2w64bukUn71F124c583cqjxXJhSoY5TlSPmOqTZ9kegU0VY613qZ3tV1
ftJqboSNtXjjLtpe05o3K3Veet3/ngTBvVeIS+HyfAmjw0zBLX5UjjfuKMjm24dcZ4ppxud0cWsm
JTkiLa6p5I/mO4uNwGItkutFhqaDN/VC7dH0MLMNIthlQR7egkpVAzA60nXhQPmxkVa/JZ0i3roU
XAnzCAiNOsVCKvrmifk8WDV+UBqhBd2fF5cFchV42kT+xSK5gOsXpUA+3bbWojHnXZ0a56EOUOKP
IPs1hhbsk9h6qIrgc4w8NIJkEWa5k2+Dd1M0/S4aeWqGONpOo07DfKjOLNbn2CcS65biYKqGbNAu
POyOi7Yohp1cGcBLLTdJjXPPGw/NmKFa6SKFD6L5iYdRHJ0grY+9V2MjPxUiCgX125VelWjGTosn
wsxHZDWA+Yn8cdYe5aUqEqFvxtI3tgGMPDetxfHPHzWB51GvQPeupIl/dx2LNGRq4EUMeezSc/aU
8vBYaMYXS+36dhCRSbCyB0wtjrcXhwh8mPCMdGNCUjkWY/pAMdnd6vMwHkcCsaPn4NYQW94Q5suM
tPygNdXx9kM3TGxY/WT/50u/PgLAJcjBB/h/fFDrEr6omykZcITibDP9dTO3b//54T83hnVkhfUG
P26v3f68/fbna8Fty3+++Odn/r+v/W2raYlg7Eil5o/TK28nOToZAnB/7ud2eJ2H5HffY+19e+P2
A6/lY5LNgqqh1nawpzhaqBJ2+deLEvwQQTodbjZQhg6jzcILC4nY0gb61tJLXLdjzA0ZZdSh7GxV
sBv5O/bcx6H2m21klBVKkJ25k8W0a/pqOOrJdejxFuJaymM0oFM/ddGEMVnhHgfkOaGP+L175Lid
4+3F2w+8upPQitFBd2ILAWQKSWRxOX3MbvKOcZH5x9tvTKfeMVVe51NvgEzsLn0d2VuB6eNRa2vz
iFGteYzm8RF/c2RYXDJMWiAfOetvHZFwHGJlbz8NZF9euXGNEn2PApNUqWc7nltOUCcVKTWJQwSq
ByJA6CKhb+VWeY5wZU3nNrBfCs0NfgzzJputI/oRGBZANFrH6CsbJhIbjlu6G8xW70ZBKn8IHOwl
fD3Kd41JqzMC0GmipLBVJmh9cu90aPYl2H6yRuPiN/gWD31KANGRdY5o1uXjYz2CgzG66l7zi25d
tcF9pKNhnL7EenyUBSRLuohgGKRfhp2xRHv0ILb4I93lrjynXUqT2nM/uii/1JbtriA2DUjTL6Q0
BeVOHFnXg7P4qyWKHyYgcdYQXxaNXrcmsE8YzKfBz/OTLNKYhc6vtigj/jRn+8OvcHPTGgw0Rln+
wNud5mvTfzT07Kdx2kxNgf21U+9E2l+cbLjvaoMouJzOQHdIV1wm3saRiNLY/oE2wV3Vy3DskHCt
LDmFcvhRGPP4pes6a2PZiDXUpbeBDQMSiAHhF95eREZxmBwJSgX3lrawxMNUYtbGAPKomXn7Ej/p
VV8DBC8VUcRF3ZoeWk5tB9Vos02+TKXrErTk9kl3Wh+NKoBCsT1gY9fBKpT+k6OYEQHgeDOB9lEB
UKVPgAsG4nXrBWzNmmY1Nd9yvh9Lzdh72UwzEkmtBmG3td1D88Kcr2kQorC78RQEvVjjtDcfYHOG
XU3vneotbiTj1cDzlgrMGMrgyUwpQwPFPZlyNKjbynPdWz5sFx+F8arZ1xYgqdIlyayj/gdHQL5i
RMEut2qQKziAjFALmhQ7CUoaPgChna0nkOphJce47XEY2aZMEWeLUwhXgSnu88U741MEbYgIH/wI
9Th9nSEGP+q9cwjwebNG5H6Hrv4gNdzHtXm1WRp3OZEY/WF9M0R5TRpDDTFr2RV2sZRTky2MnlOi
+/79SO2aAQQGoNWhRDfp1kSk3HGX0JPC3jpdD9LeMa6+U8T419sPuoy2Vaehn94Z2DxY8tXtkwtl
hBc38neDxWSBAd9FuMFdaXjPUURJpPUBvRrpQ6fJ+Vnr9HcSV0oqbnYaNPHVSAaooN5wqTuUx9Ha
Wxd2jRFJOvqHKmjQ5cn2wJZxXppB+VNCvfd6nHZyCfi4byVd7OlApvJOaeg9WbK70bBOWgG5O63u
3Xs7yQbQefRJDJmyGNOq7KKzViDj4oJfryac6cv8uzHAT++6mGEbUbQx7qsJAETvUq6KXYmeuA5B
lbh83zbe13nyigcTw19VnavcBWdm0fwsgxJBZyKjxZzPeUUVocRFI1Jo9GyZ2nCJ3Etr1e2+AX0+
m8lzX5d3QYYZ1Tyo2mNgPMhxvJszORyBl2Fgm7drCt88qEW0cjL/4HfxZolqjFHlkm6GGvujEedJ
aguHxOlwnoOJUBW4gZpyPmSTlh76Mr/IPq+ZO41hI1D/OT1ao+08aSnZWeaO2yhBHBM/UiIYdFr6
2X11bAenTWwhyF5EN260AV1DU77Oc3AhkguDEQtNWJXzqvJ3S9p9j5Y7p8yeEczZMdU9p1KuYT6t
UwGEi+beGsGRr/1Ivbdx9r1rHQNsDkpzQkxRC1YOAUkuYjj7VvNUo/Jd0wqK5j006i3NUzoc5IhK
TStRVtb1iJyXGy6md9EjUpycRcx3pseiSz4sfFHSSNzP8L39YV7pRPHNVIJHKsLcwJAecz6JVJ5u
Dx9ZMlGbaIS57ssA3zHn3Va1DI0KI6V1OiVa2ONnWUf3S2fe1aJ+7l3jinjjA70tF9uqQzSW7xDQ
9jjKPmtGnG3Po68l515YGw0QmIwRVR/Lc18LVkuUGorNBEA+rdsHJAzvkiZ/njWmjUCIu2wM7dF8
T0zCYLNp95VuvMrYfPTcZhv33HowXpS1APDYBmE57Pr7qWtOeRbTBxgQmEYAm2tetiCpF/ObMdUX
o4jPZiofTJf6geNRaF+EeRR2H6YFNkJ6cW5jYjXcc3E6izN4OItR4eWUUKaysyXsCu+LRc61Gnku
iwU7omRCj7x91XTrVFKPqGz7Vd0atSm0h/eN0l6hMma2d5n/zUaglowdRmE7vkW++zE13jOKDAE4
lWnyXgpuxzDVbzPPkAQX5RsoAyfvDshJzKLDqHDoeCUwIQvvEC/usdbKY2AMoZEXJjUXeUcNfmWD
xfUpgQ9Tf9Cm6zSjUG9ROi38ZoOOWggq+jv1lC/zlznGET7W8aui4mlHiO8XIJ2SJfiilXQomJb6
XVE0pKqnRauWUHLhEZN8dVPvsfPL79USH3tx8SnqFF0Leb65ahnsCSvRvnfMZH1GZQkxSHwuDNAl
dO7vLA3w4V0/mWep4VzVZtCJjSb/MjnzT2piXwlVwqauP9r05GcMw4rlak394ACsCunx8jSVgFeQ
atCD7rQsTbR1jXwks/UfZwocnnQSMmyJ1SqC3FWeNevC8C72XGHfRipJUbQ8R6jfUR1xTi7lNSNo
jxoPs7RPfeaDni3uiavjcHa7JUQ8+Yoa3M96QlO973BEN2I31I1NU2rOCUPGfVZXzAZVr7pMddj7
03uXN+9ux6pf2QxCHZoMayqIsDMSvRuDKrcPeiiBEzFhxpyMUEthna47B7vZqKpJo5z4TWqMNSW8
HiWEBziEbqQGKK30nSXUhx6JWi/psNJuDpqXvVgz+VFTmrtyskkvkqrGNpeUqkRP15aWd8JKtcYg
6QsV7kdXs6x1VrDQu5hIFyaW3PYsj0ZmfJkJklTlJQ/BP1BQJh0ElyfmQe4zDbOEKbd3zH4fhhG9
OrEGLq4e3wYUTrbUl6ZVOw1XQQM1AUFmpBchljd9qmBtVqzpSDvjQ4rJgcaKbds4HYmvo8kYkVn5
dQgonOaW62yrVIKqodzG4npnzliSR3J4m/G4G3TMvzzRJOsF4IOy4n2JC5trUjQv2jjfuWnyUuo9
GpIe1moLiJteDqfMdHbSNXHfMB/yiLqJhw88Lbx0QxskXQEw+0Rlp1iFDr2ulfCT58YJLrL0lbeO
a+Xv9kJ8TaznelSl5pJcOC/TxwyFQBnZe9us38bhwejXjm+8NwudV/7N4CKI19eDNOnAya3rwAug
+w7xRW7hnq/o8VIVw9p+BXaIMqy90nEJVl/zWbvNP95LJ3NtE963CIKxytF8xhaKAaKzC5fNq62l
ACmb2tiNyfcWlN2/v2omNbMRYBH1kYDe1QRxnt0JJ9irTQwVfc4oWs/esJnZHJG8+tO0qtBKXxY0
ENlu3KAZr4CafDhiH0OC8H9k5MyEHNVkVeAXh3WaP2N70woKc9TOgirfGixIdeKGNb9bYKtuv6v3
+FeDiw8YOajZIGzGZwhSjWbYtMoXT3+X+1ZoK8vC7Y3/a9q7ZBXAcXatxmDEQSvg+7e3UGxUv6vH
MWA7WRXc4V27twRKAwikPTAPrQ0qdmOvf6oDq9Bko0VJmTeVj3VmUpsbtz3fACYa8OdYBpRwKh6c
XW07wPxNVAeUJ0p9TEQVqmN1uqbAUTG6WnDa1c7rdtjcToDGtZXjgNI/TE0Vqs2p41K71dTpgGG/
nTvbaJxdTLalvp34+kNLJ9soqZjw0VZGa3V51OmpS/jvUw04KnMimqNu1iwkE0BqUxprYrI3zN/b
JmO08VpHBwxH8FD9rj4j6Pfr7rtO2mILqhl8tMt/fRylwJ2e4szD5vIgwge6XxvUsahQNIm3VS/F
vC06f68+AnA8XAYyFPQ4bKP4UJvSccNCzJhntVzPbfsuRXVRm1SfCcR9sTyoT6hjqsTP5P7fB6X8
k9UBx8I5qF2xizs54iFK8px1xm13anOuHMAH3lvYWZGifAmWPTrXRC/Zxq3EuWwhldHE8pXuoklh
sUXRsbfo6iELtaqGtglHk05HbKWf4POfLZ6qTOJyu2huvUtiXWO5ny+3Bn7dZ58st8/axHAtnQYm
WvkcZyjb6aW+H+iYm9KkHZzhqNRTi9YrhqKf9HjNR9MOOMJnHXT7aaKbjYxSuq3yaOVKp9k7LWIC
TXZu4u9YWksWG/ORbOG9HKeShrv3cINB2A0DdSzvWSQplqmmiN082wJzaKDVHWIYsyCR76oDSOnE
LJODFVdPYkTwYvFB68D/a4hxKDcUx06Mj+pfGTTmplYwMQUF6wANmdCPtuPW8Do6WCwiiIYjghqN
Ypt6H+gX4K7kzF/7qMXL0aFEradUvhciNscCbmC13ou1ZG9W5flrt2nRjlJQYVaI+jo7/VMeEw8t
DkV216TbZM2sGfZIGqcfvKlyDrNasNpMkbQaisa4NDB3xfrzrdyNFgyfFKkXamFblmcEbOlVqQ4M
Bbti3dr0Y1IIhZqd7oNWJGtqrAxvisJzOV/6AWnkrBB3MbKDK1e1zPQeBEVX5R92m2JqHJM9mpLj
r34KX9CstYo38BMbXeuJmGjuH2Rr7PWSBpKZ6vlajzZNX3+taqNCpzbPwkiZA1v2djFotPT+INb2
oD8hOkSXzCyukRiUK2EFiJcmhYgjNHItcp1bc5LYeV951A6qhEK3Ca5v1UfWbol6OrEFyzBMLlSD
5p3limprYryn14V9qFv91AYUI2aJ46BUzUzHFOdbCb84lILDvCGvBFCxlV5L8H/jNp3QaNEjatmG
akNLA9xbIZ7iiCD1NtB9D2OSoXI3rRE4G+TIh21JJjN7Y7qrOpp+VVl3RFj0nQc15GsNp5NFOtnW
ac7u7FiHWeOuDqMP65q4UfP9feXM8g5AeUhbxXnQvWMgtNclmj5SfzE2aZBtb7tuMLlfubmWbiaz
wmLSjqsD9mLgvxQ5xwZEMlni/gepoMorPXCMPKzA3BQcrKrusiWVYRdDo0oZF1J3Xwtw9+taUjgd
Cmc7BsQtS/oQCbhN6cw3vcxZo0nIkzgkz5ZCZkjm6Ayhi0mDkASSYVdBjSsrSs2J9LSVOUdHyzaL
EPx2MXBv069OJHyMl4InFw2QbWXgyimnDyJOAfdyhg5ZiVMP+R6xsm+6QXMikcWZPNBZz9OC3aas
LlYiPuh3JyuQN8EmsevjEDWXoUvOhpt9+sVdEBAaNUVrIxVC1Vk9C9HA2NbK6QWsy7CuXeYAA4Kb
OZJEGHp/DvApjakTTgnorRIFZxQhQFnc2qmqoXhDSZWC4yHIQ7M/vbrSujOI970CiEgvCY/6jGiw
YyhRtkmCRIeiQWhku5JW10igV6THwQfCT7vo1jRoC/pyhB/XXCHykaqig8Rfui0uzuJ8KUEQ0uyh
ccMDjBP9fT9Yr05GAldpO52WYz6K8+g2G5aDrZ659HzkkG8jj46AGLAxFts8ukz6QAEXyPyygIur
LKIytRNJJ7qKjK9FLa5d4TzlCTgghfJi6SB6pFm29BXVIR7gUkkeF36BJ6H+U/XPbsCcZWQeZqcn
xwI3Qa34Lp4j+rTkaHYCdQQLKocE89azn2Lqb9bon5osv5pGebFqxkIVJG+axFq0o6ltDpm3LaTH
8zzBQRv00IlY8PslwOuwJwPVp69JjJ2pKgM5I0ieNHHaFfpORENT/mws1IgqzrCd6omcxMrXWYLD
mRsDrISy9gOAmEVTFdZNTIlMiyFnEIH7odvKvRwK/KCaIjiXmr+tHfNs5+MXdLhSSocMEHckWcew
SBG7KsKIst2IRnQbX1hPdRc0R5psYSpg+7sGSA+ROcUB0Y0HS2DX6Zof9dC962hubKyFGKDC2yId
uQUBdP8mXkP0+tVmBL9/TCKzBVQHbB5MD2aJObwWRCO5kKrNNLRkDzaG2Qi27Uuac23cvSKivcvQ
Flm3Hj1tr//EjOb5F3hKdt+r+lOTj+iUV/ZwylE12txafkXq3i2mgaMXw7xTSE8EOTBCNaib1COA
mq4FNBJXV9Wxw7kFBA7Nm808p5+qKej69WtnyqfcCCjWkG+MM6OXQjBiU7X7yLj5UrXaStegttx6
Z6D4V7UIvrVy+SYnJiCR0ftsgoRJ2KhjeB/Z/0GSu5Eu/soyVahgAykJoNUwm8Gdgxr+C6O1NXnQ
wMD20AzAUMzDrSlK59f3MyzqK+dpARy6LzvKiLYWUTQL1jfsQjZwkSqNrruCR+k9E9/Ewq6wSk3K
aBCtuGgKyejFhEVR4B1ufznRpIZ7ceWaNMckdhEc79272SLD0etjVgzkbyPtyEA18JqhOZKAflli
rtt/h5M7/4ST/zpty0P13PuHTRIwLlHWWdPvSdP2BRPHtBh3gQd4VGNpxiPmLq8/xTz5IVx1Z9X4
BlakhsJciIwHgkwOVADhigB/NyuYTwISYENn6ZMg5HvTqQBsCd79ZgRw4m8Hh6t3W0UpsK1xKTqN
BcuamZRPYxvxIABBjrT0U4VNiRqn8Mmo+1vcj19YewVwqCpKQVEzX4iy3mTLjK1muNLFJAVo5cHX
m3SfJ6f6Z5MuD62GMPN/v2jW3/kzarRwoqbl+ojF/MPPCUpN7o2a1e211AIAV0fPCz1KJDOYy1Qv
d2qfelM5YirUzw0eQdflIGzKcWppIWE5eyLA59LRXsZKu48bc3sDxyzIha6WhcnDc2dBGlec8r7j
yrkMoURPHimTvv1Cs9nWy2jSx11IkRS4IZbpfsnbRyhMLKrJQdkmJhSl1RP430/f++eYsaBc2rAw
fJCM/5CAiYcmN4MUGyZd78xtWoRa5MdrL2GZKLWY/hZONTcwvW4iAtv56ekG0tMsbmVaKhC4QpNH
c/TgIO5uNd6GyW+/uEx15XjoaiCWt4BharC9AGkg1KIS2+V19rkyFXoqVVGyQ4yVSjAQzD8arElJ
jyhYfkGHnCwBMkdaUdQ6Ipuy20hPwC3zQVJlEwiPYtp7OoKVy3zDIWXSbo5OVx9cHylSZCVJsBPU
YJ3UPggFxPJj/EONgjaQRfkIP698F7SgP/OrHoE9iueXHGjC4nXIv6vVlXZVTUCO8fotUDazIATH
TQHMPjQgscL/fkcwKvg7qQp5JMuEtIJtFUJ0MG7/cwJzYN7VxYzJTCaQ3hkJVne9jyGmCZOsrOS9
u7goReH/E1bNcHTdxgzbMflkTa5RX1+Zffwyq8FXK5wVNmUn6GF3aFu4iKjwJS2tvraYeAYV/atf
k1JnHGwUV7qxyTaaYX7X5fLDS+Mr2LOt7NJnMyg+/ZyJo9SeKHywoLYmPRRQZXnr6utOeHeZPVyX
ElvhuYm4H+5bo3CcCBqkG+wD000yF5vS016iPoEEWw/yIfCmTb/0J63p9W0+mqjsVM6pMqRzcoC7
5jm8upY2ScKmz2M5HaNgbHmlMg6RNMO0bB46anV7ZKtyAq8OIVHR6aDJwc6GtaTcWOjlhqkN8oa4
Kgy+17gUO5nwFDLsBmezehDojvVDzfhtQYykgjS3LT6LABcbn7nJsYkCb0iq/8feeSzXjWTr+onQ
ASATbrq9I7npzQQhiSK893j68yVUEV1S3+iKe8ZnUqWSSiS4kWatf/1m+XOTQk7U2r3eB195lpKv
hO7NbD6XgjLIyqutMcGs8w6hrtoZirhVO9bT7NcX1RcHZfTmxPXRK/xnTsoP1ZrSRZOUrbChMG3f
Bs968/Vyk1ikIte9j3TEq/fAkJdqpuLyNGqEueiVcem7IgZR8a8lRno7OIxfsh/vqyw7m3po0yTC
oY8EVfhMUHIevAR1eliYqm34rQi675qpvlZID4Fi1MmRRFhZhvuA1LZ9wkqZQyZ2eldstYRONKry
S207T4kGg1exulTF2aSNqcgg6RpS+cVNw6MbWEhhf/HbOtV35D2bTs86+si6OkRwSF1ABCcE6lAE
OhkydkqwQJA5j2s2GW77pQn3XpZPnQGfv2r6tataYSrZbQMxctd04h5/qDdfnULOzDfX2+olqsy3
ZYOHdRlurJxE6riHAVAGCGAq81rG2PqgTzOYqyi6toU+tn51g+FqCY3Dhr5nZREfZdGTuxq+Ofg5
0DwTkrjFQ/9hrIqHMiquk9JNEHC0ammPvYbLX/dT/D+l/6QBnm98g0BxQb7Q0na3GsBJbwAFzJT3
hqI/Fhp/EROCMBouXfANpF/TlmUbhmfDqLk9mBmlwj2XNgz/uBXRueZDlnMJSSLP34Zs3lYuQrZk
YHDNZPy5Swrj3EFPw153PQxJdI3N4Ugqz3AoTA+gx0HJPcwEjSBIA7LAqKHIe+4T3bP2cg6vFr3l
UUvsdFP6OgNAd7gM0/zdSibzMcEQDW+DC67ZT+WMiKV1nl08HZjBZDrCABCnCL6nTgB8jVAbeCsH
kG0jucvDxlwPpui3dOgkxCCs6Lp0b7fkQI942W8Kb1QoaUunKhnctSXEHkia+cFprO1CDGqR9Uw4
ufImyMQJ/ROsspNIymqXaPlpniN7U4+6QDU835ig5vuw1yCy5PkxayfzNHvzTZjLZIsE5qp1RsmX
K2cSashelbMOoeutnCryM60q2A1W8zWa/K6lgTEUWAmdoKSJk+M0f/2KsaGBDf1JM/X72cBoDPra
odSFuQlt8WR7xXzy2pcBey/wJagoJOBaZESqX7YMg7o22hdhMsJXrLSziUEYlIfxUPmzdo6c2DnV
89fyH436neVXKOoYgtYSmm0+4QvvCgsCoHszQ14/SOl4Z7+b472bi9eo8pLLGIy4Us/ZxjMyi9HU
pJ9x07np6H8OxTDfBo4TH9I4NVCOdNDN04pYDI3AjKKP8JwtLOsc9uYVEp21X55yeQrh4P2ai+ar
8OGw+EVeQ36IGKm4k7H2aUPXxSAsbA37vRlM4dFOU+Y7VUJUWOytrYhvpxcEEes6LiEpwLnB8HAr
VA5wA0Pw7GYvVQe9zrSCY+LU9rlURYhvoBJ2R7TUiM3uZdC2h8Fy944BpJJQdzJoGV/Qge/maNqM
pvkphjjZxp1Zn2XV1ucxNH5UkNN3mcoaDsuR/GA3C3YYkW2TsTeOjswZ5oASngdTEl4aMDbkLH70
A/cliXrSw30dOouP6Ciz17iZooMX8XmY7q12us0btkvoGVeTOG/SK2f4g1oTH8bHIJ+NkxudZh6g
m4McYAgXXUhO/b4x0lPQTe1ez2y65Kqam5OlOQ1Ihlj1M0OUdTwZ1xyG0wmCfXyMCx/uMcoFMEIj
aU+0hQkik5PLSc3FEzub5WsEUHmxzRDj2nTwJUmj8DaCIY75AhAozViE4zXDuMY4LQzgpEGJUhQt
zCwtX9cNQn3hhIdFwlW0LQhw0n8FOFkqXt1lObVypc2AXv2ZhvazzObnpbrA06bYMCfbDybjvKBt
3khcTXYu4z6Y3OmHi1VuMo/tRld6BgubRWgl+Av624UanY5jtA8RVE0WFu518n0KgvNCz87N1F47
FNKM68hcMhGtDbZ2Cz9qtzzlQphWENHsZ9cx3EBqPBmhcWtI8twZqqznzmP81TwtdVI9cX0MQbYP
Y+hWqe/Vaw2DOUV2xjSsWVv5fK+uz4VDjvgFVn/N2c9PgU1R/EDcGJTbJvkYFDVYh3ZOmV4/zVX2
ofiwin1uCxjoCJsYJY6bBklAhAjSL4h+Vqj5EEwbbn1KaZuvVA5Qc/ALaHyqyxYRokiYw5XVOiH+
JwZXXHUd36eF+pxUkM60rqK14ncWkcwclPrqY+H29yGduxPt8BeFp54Me6MbnuY26o95huVHJMKb
Oh2Knd7sFs3WQhDGiiNb1zq9aA/PfutUKMsgUn4J8q9XiOfQkwn622qcXSwDspPRonyNC6VB9czD
qFW3te49BdbMrNK80t2iDbGHJwvmbpZGX3OVslcZQXXaU6K8Mm07BcqaPrAcrlatXm3NqbpWjjzk
k43QxDosDbSj2MZd49zBlrgbskbs+gYWV+vUx3RB05Qe0NOOJFNddeXokAUTkghy7bvi1HjlZk7F
Y6oAzVKpa7QYPEbHl2kIO4oWcbFMeFN0+pguvat/RwNY5eTkPjYq4zrWq4R8elA0czwJXyQMZJBk
BP7PPsSHZlkRcyjAIikjV7FZ3lJED6sFbBl9+hOnT18dnItxmntDmnYMmK+gK06GjR4PKIl46OaY
ddBV5Ej1lAfURZgybUQ3z0h0s49G03ZNqr0u3yCwfAg9nA8iH9tVbDVPSrQjOR84batXVXsu+IGP
A3dbWcFG1edNVT8mjK4RyVD7ZoA2cUxbH2rFJao1UjEG5yGdxG2ltTeRAwvar2E6NyRcEMsNqVb5
L2CAufL0EuFMjAGdjWc5j6Z31tNgkQYQjK86HoVb02GDtAOvB3MaEx4C/6MB+kyIJHFeCnWtByUC
ywr1huyfbu8V296OvEurpKiRkiLh4cGjSeZ0S4uo8SU8J7xx++BTC24KNOeg1c+68L9KbSY9Ev4k
IWrVZnQKavJhvg45z+pj28f0yGnXsi/ucNndcPogdRnTbaQF342cz1BVqVzYmAs7H/NQfRyKyXvX
s+zLMBELqH3bGuG9ja9E35Y/Ez85GgoAyUB+0fXqx2SqP3uQU6GecaT+LZ0OVwpvbnlED+ZQTveR
zYV/muvymAkTuhhmdzQah0Fj63i+tDaahld6LxA3dpXcWyFsXTHGXwsigu3VJiDSfO0ABG4kQ/fl
t8mBXfm98egm7jd39G7BoLaqXgr7bqv3rq+4VnwCSjpUBB85MXPbucODqpnPiVK//zrLAl70UMQf
HkF/pPf9JJqjAo0uUVJ3OaakeEWOxm4K6eQhiXMcNugmyEQbxUBRLfZl0dHgKM1dg4fIuq+cnRKt
qH5ctSTWRHtNTcY3ScJ1BX9mKgg4XPT1sfiG8zWCQaXwWPqjMuTWDsIS8UybYtnjPS3CqUWBYahF
VU3ac05ac46cegHgFtzaVFWzQ1xw2g6obzBUgFcaIPml8MsUn0oOebIWbNQEIPLQjQYyeyIYlwHA
os8hSpGFAPvLcHqotKrrIPB8HTXkhhxr26LupbLvDfKGXDgd3m03t/usMPHih3tyjBoDMpbtMsWJ
0lM0hTlXy3MnbV6GdY5lcDSkaa1F42D2RhLDmrwbDZGudtvP9kNb5v4a23dmPG0P6i1+TOqUTehB
h7b2V1oN8Zx+DT2ZXbKJ8oMcd2UIpVWPbGcrxcZseYuLIlaPJm6i3Nsipx1T7OGNnEY/G+j2lkeQ
MSfu4FfvMtTRp7O5tVHeNWPO7cqJFGc0i5VEte8A0OoNxUEyyG3lT1djMiBgoLrAQ4xUwVJ3VkQw
sZ9q47QIRIfgIK2O1qjdIPXU8rtlwLk0uWaPbk84F5ylmbODvtdZ8S5abRcU820zsFEX1a3vMK+0
qrHbie+dNz55WjNuWolALRpzeYx1AkRI/CqQQezazLmU+HIzUAPILyedGD48YIoQ7EE3Ufr6h8Wm
Y+q06caUL7gX6uts6BGWKMTHCiSav8bNL2DTJ8dDe4Dn0lc9DV9FosH/dDDIw4dgnabXOIIlhDc1
6AHbZtEsL8qTcK6OnGhPnqzel5HbNHHXue30PnvGJdZnwsTneAUVHmDMSxRLId9UXvy+KN5QinKv
ht13x5/vRnjbQ+E8tdX4QrgK4Qb20+D3N3Vh7V3Vv3ZAFbDG0GwpXwfiEYttplReatxsV4hlefil
n9R0/BoGLYhXYZEA+UQFhPNqheLA+3XzxWV9bYhphEYa7ZQac9ldiZh2smrObm5CXUqeZcCPUsTV
0evg0PntKlXlXdVyPC9bLlMTmWWooQZFXf/dsY0CBFyv9sSXpJLevWVxifgaWfpn3rEvNS3c9TYn
p5fhdqCQY9eB66rj1rVcyW4SfNdi8hWVU8GvkbRRDysoUbbSRHWzdvE1S4X4cCqrdwjVgll9DOhc
M8yvy/rYOcwmGueJQRM3i6qRCp2TqXORy8G/Po5jFuOxRViErv3sZf/W+gNxmcwrqyQgbfcQ2WyP
EgBjWQ1aHZXbZV8sGILGgIWRD18QfJLUDudB1cyQNpPNMrlYBlit9Y1stMdFS+QhbV5pkBqtOSba
wA0mgMT5JRw1KA1+uMuph8EeeVZ8ohDCp9aaUSNfPgGCqlIcLfTQRz3A/gBIxMZAwRnjfAnUgiw7
emdVS3cCPwV60KNW51ePgCJYh/nFSDl8G2qmKNBgPMD2phAaD0LdeC6UT6Tc6VXVYwKbtwzrGqUX
xBtCYV+q0jIoPZdPOQ7l60Dd6Y4APovEy3h2ZjvmKXXmko3GLZZgU0nr63fnSQZfatYXhfBT5uq2
7OP98rUsNdWdSyapcV090fh/5RqSaNy8Ti5vfr0Ii1VGgjr1ge2wgYr2CwY0wjpZ8OYxMCCcMpNQ
Uxf4Z/Zap9pjglvuYrSH1dDOOzXChGrGzMvltWT1FXnzW0NzO1feM9IHBhdgGTDqzZskDd+WPVQZ
xrBzxhrBilNsg2Laui0KE+VRoyRx9kiOSOoG10VI6yoBvlLzOtpnCkiBisnboy2hzFA70+3TD4Aj
faYPXk6KjoG2MY3bhEJpjE31YbwsI445w5SgtB+n8Ln7aeHeh4c5d4/v3KLL+chpqVce0AX+DIyX
8vSLnL2PKBuukTchtwyMZf6Nz2kl4B4v+klC7AF3S27OrMkvkzITyJwk35XjXqIHKCR9g1qsU0Rt
3yp0SpUtzMiiDSZxu0VVqOq5SFkhiAz5q1IgLrQRS2S7VMZAxhVDbehTqDW1gyBS2EYVtM0jH9g4
ZtWqjcXY52QR/YvNWwnxYxp2ErHzUEoCbYqvhTAAxZ6Zad5uBhG0m4+61gwY5dk1mjsKlMD+QAuD
vWD2wUn3pnvTTrUzkdLWyia7hg7VsRp+q1MvLrstbP+c5igQq2FMPxUGOXTUkIuCm/vjJcBLBycH
1rWbIA3W0fqoOr0E+u3Qic6+dRxsYt6WHyHsiT3xcjzuC6JoLXx1FU6bq7U5uv7T4muRILPmjoT9
2waHAk+ApNS7dWKZH9h/MhRnX0UFeLqLE+SoMTircC/iz/FroA0pTfSqQaPZkIHRtEjU5rQQ1Sow
qocptSs6Xpq/jtfilehjO2vVawiJWRZLsYIS6prnmP674Zf6RNV3C0VNR6YUHY2p/8KkM2lumJ6V
K8tKLjkI8mzl6W6B+XUaU2OT19lnl0Y3qnKaE0o0attdGkeoinPWDmOVF90AhsHOEl7JMKzM+bXq
EOA6AB22KiQsUxr4d8zn5cxolC49jiE0JegnV+hYzn497oDFtzwujR7D9F+yeCqbsXNonV2wXAOH
pdoGJi3GeVpTbSRIKuh2g2yjnC+AiRjvKIVDVrc/dQYeGjYma7PnIMm+oI4C7vrOsTM88BQ6MKkE
t1bbb+CS4bCHtRdsjP6HHcd7tdyXMzGJI75dF++WeYito/pPHUZKlGBLmamHLlR+64dbIIHoskss
SQlz3dw/MdNcD5VmbxQGvlgWuJG1o4+6XawKDCWKDydQ3sJCLJVRQy77JxQOAg5g3lWWEgRQz8FF
1V7SYR5aBvPtOCT+uolqWHzO81Q1JTTu5wVMWHAMrZlwsezNx8Uco04n2LZJA9sTPVCfcIy6XkgP
LZxTSOKZCFk5ePXuiacKds3TLLm6ieoEZyJXpCu/JokBEjHC47qyrMeQCfgq1+bD2LIG8pyLXfd6
Y1ckh07ZvGROcaN1Eg8Se/rmDj8XlbpfJdBLPD7zDqzGpUm1yoj06YbTvOcqmNF1eYNZrRUxoKUj
AoYv18SD0oz4wJAh55DwK67riCif7BQaHXO0fKOm77oD+tirq24oX1qOZIWsZAV4jFEeKjojx4P0
B3n4a2mg27l5FKJ76YdRrk3eT4ID6n7xWPIZl2hMbYdObMZhDGnPId8ONBgYJP9MyuI4pToloE2y
pKOovgqoh132PkXZNzPkiGA616+HWeesg7JlOpAzNEQ6UbWVJUSuIbXPka9PUOrkfaYYH+nQ31a1
OTOviW6lCwernuHBZYo8VQYU7xa7EnB223O1BJMtVyRzRasKlHSjE8G0UC5aIpJWthVcbIqUdeVx
HvvzT4fCFm4OqpfcIQH419R1zt6yCjWGVeMCVDt8vRFDTXYoxK7E3i7kodCGSzcFtKcN1qRYfKZv
oyUWFkNj9N/iliiviEd26g9hMpC1oOSu1U2uZmKL805kMwCpLL6oRtSPJvXtAqDwqiuqktfFXCVK
qhuSKx/VvVnBQQe47844VCEjVy18zHTIMdjmTZD+KLrX5QhdzrM8/ohsmgJRwqWUr6kX7f0IfMDu
R7xi6/rGYfa6o83/0EJra2TlfVj97N3uW1kxV3dj3llqUrJFsOrWo4MAUySXBjvIZYy3WIVQjJfk
p6/BXz9Ud5cH3sGNhlUPUUfkNiBPsK/mi9mHyh6gAa+Bv7yTpXfWNH+fGcn3xZQj0zjhMgVNoyFY
1Yr0Efjuk9dSgfmCCszlOFfol4MpwMLpGObwNLjRG4xDwL1xtcCcJaOeNXrCvdc70WExhlqYXkO1
EgH3wEIcUMO/xIZE6wbJTyhPVEZ+569klfxcjIWIaWK8VAjyYcVrF8ufcZM+KwMjdW3qRYxIo6g/
3aK5gUT5uYzrYPvtp6Z8nbHDptttS7xdlG8DKKfiDPUtbMuGyW6oNl/dFk9INI/LANhwmNgB0Kyk
513xArzzofttEWVw1AZw3lv/UbVP40h5j40j/FQlN+sd5WBFdZgpil8nsxs78cz1nGs/F3DYtJWc
eMTWGKsXJiQQWS3eu9HAhM9r7JxpDmAQEc6qM59DVNTteshv62WRMhjt11ZvrzNC6dQgHqNk2LPq
02dxw+thAJm15QWY8KK4SqgXDkvtt/RuhXYbZf52dplppnZEkCRk+6QgmaSBmC0waIKiG+1Hmezb
2H41TI5k2KbfQ0WpDY166zUmI1LqEFG7D3ifB6eoL19bw602jHfWnt3ewjWDCK+sxFSXNipLJPR+
Emvkd4X5koqKdYAG+KngdZzryfTNfhFZW+U0toxRu878tGSebzrrM7VGFIXKTkJ1NgodjbgB8wY/
BjE6yBJp2VL+2FHyWUUFkVBD4t69mzr9JixmqAKC/kxa1Qm3To7R3PmmNkScQU0z0dWoKnohwBFw
pOam0Xt1F9c0FJn6QUNVAbTdnXaw6yzf+qOLS4jR3C/+XcnMdR25O3jzLh2giXcf49atDTWciLyQ
vexru3xCOG0yslqXBLgZpv2k0HEyhj5zrf6mHK1Uz8jg4xlNy6FKq6vyFCki6zIDegAiUzOOkump
94ht6RsqQnSYnOQcd5wr12zWnxbvw1Q9vqddRl3Tt1WChrhRbnQ4iWR7X0DTbc6AmN8WlMUYOTnC
ZqYRrZ8LcH6EpxE0wEhs1Ec44RnNI/cPriLzFOSqMECBBEOrJdL8JdWXqfpCoVSN57JzZ+Wup3qw
BXsCozgJqpdUZj+Ewk/Vp+yW801WuienZFw32z+yoUImA0VXz74m5RbnyE8zGvGpjz8I50l2IeNN
2mKGATbrkLdBcmfOzKZyqA95p7J6QMLHhc4YT/0x/tBcBKSIVqqyUh/zUhErOH3pr0dyDRkiM/VQ
//eEOxxscUrmpQNssVdAeZycJ3VQqBsczVFCnsaKIBxIEiXRYJOmdJsg20LbWhn9MF3DB7rkd6vh
4NVqm4Ibnxo+iVmV2q6C7/G6vLPJK1hYnnMH47qu3IflJulh+WB3pFPKM9+PSyoRlui7jWFhNmcn
6Qd4tnFEdTdJ3r2rs2a5+8mDvxUQj7bwROW0U1ZsnQp+MIPoy8cHg3TBiPBdvA2jvHxri8dJWE+L
g5Qqem0xf6S5d0aBp+wHBaECQfDa3upN+F5q4rO8l7tEFtamLnmhqqpYLhvNRQ06TTsoka6vSlU1
UDBvG8wSVrLvj3E+HJFJ3UHRf2kGwgtR1z/lw0OYMUlGEvFUmaZgkBhzdCUfS31LTolGcMMqaiwS
harhFxpHYA1B8xbKRjMQv1iQf3kG/+aE++P/HI3/bU4sbNuVf2NcbfBM/s3R+DVqfhQcmvnfLY3/
+lt/WRq79r9cgo2wZERcTS783yyNPfNfLgltZDVJDHvxKIa79ZensXT+pbsCKp3Bn5iOI3iMvzyN
pYkRMhWkh8OuCamLJ/z/8TQW8L/+TXBVgTTQ3lWIvODLGfafruOmoYdJZ4VEBgQF3l1+O97J9sEy
8voAujrt3KLHWILuqDRmccwDiNH4s20jR+hQXod/ShH6Pbvt1+M4pq1jhW/prm3wc/+db4sziFli
fLGEozJTK0PwGvMHvrzlnZ5/80qfOgS7Gcw0y7vBG9J/SFf8ncD517eX0OQ85B2ua/4RrujF9twQ
7yjP9ei/Fyj+Hq3RPyAvzc8DBf92sNts05ftpbGo6P+2dP5fDs6/U/WWb85SYa1Ylq07VHe//+x1
OIRBlxjynGSD9a3wp2RvT0wlJqBE5r3mkxYHZ7TRZO3OJwYon3aWnpIizs5xI9u9oCcEJNZDoOtm
PvzDw/1uj/zr4QyblE3X1Yl7+DPeaagSXEC1Wp5Tv6nRg1XvFpqFXVX5xi5rIm2FdCIA7KTlxlwf
XmC2T5Hnb+DiPaaFNh1halTD6O7++3MtpvB/rF92A67xFgwCOOR/fGhjkTaZM0YSqokv9wERMFRl
pY79hPelEx6NNW28F2ZKzIHKGG7SHreYKrMUeSvak/seS/Mgmn5np9V0nqbW2WlEGCHtCeI73Th5
Hkr3sasfsbYxqSC4NWyUCOfBHj8pKrCvKd7tqnEOXiKpOnFwCaOg+LBb71mLTfmgJeWVTZbceEa+
0QkJv7f1eEcdhODEw7g98L+aXNb3foGdb9S44hjGzrtmm684wnr/4O9v/M7QVW/R1tlWtg4rznYY
S/2+xGIj9DvGHfJMUhcGdORBb2zLYEjIxwis5HOrjQiwowIrCjevfxR+WK3/tw+CZbslDHY6G+qP
jRbEQk/DaZJ477XDqdPDm0z3xcPcofE020dKqb1VTg2MNHls2+zYutr49N+Xzu8BWb8+C0O60lIp
yco3/ffPImrLGmfQTp57H5DfPEgHlyJ8Ao+qb5FRTAJ3+U/H23+etpDjbROwg39zJfyxWvU+lk5r
pvIsdOswMrHZaI35WATulbBcjfAifT5nVnyLeJCifnZudECVujLECxySf9g65n+eN8TuMV83bSF5
EX8mhLm+MPpZw3mkSNpLkQziIrz2xk3ntR6n3oPuTj8sB+1Thu02WchDv5v7/AaZPHlWcx7haF0a
N/jwAxVMlkXrCivXs9MHAXBxLKa4Y9iS+Ee3VarQZtolBYe3gaqY7db9k/P8f57cti65x3R1eJIb
/cfK9k3D9H0bDiOeosUZKNPHMBaQF5PfbD/GTEV8z72UWqMBZCHkA7Lrtv5kf4iirB4aFKtYcuPk
0QGCu7MjGAHXFPEluoFuEGeI09ptipeJr4fexs6MbKt3ybTVsAbapQ6aXugjUD5LJhGx19T/cPz+
njzwa61KclWlp5Yr9fbvazVJPXvMkpJ1kyBfHbUyW+s6jzvkXXGu+rcugAn737fHIm35/WS1uY2E
axnkLUCX+2N/jCVBpbVTiXNkeSM5JMF0LaP6apQw4T2r9nZe5hLBpcilyz9cJPH2Z1Ll2T9cysbv
d49lulLq8Ng95ug8y3/s1DJsi5RZgnZq/UTbRYb+KNFR7h10WetwjMa9OcDcK13XJlxAEzdm03AT
NrU4uCbGQl4abIKgDh5zo6//4dL+UyfDs6ELcnSKPra0pL/6/c3grChNm7DvU+Whn9VSjFisFqef
PkP+B/6/WdwYebYbHZ7M2Wi7xcH1Tt0rwUBXb1YO3VWP4mXA0mJlj9HB6hlaIwCCe2ExMCI6DajV
cg7j4G49qjKiwhoPvSZ/MZ5wKUAheR6NzrqAwQTY81TGrRvZ1WFqXW9DDuC9DhsLRpYHac86tXUJ
0hu7+n4MaexcVfclpNrts2TcVbgFQKeDzDPNkYnzZrE14FwcmPHq1+EQGUVx/u/rjFeoVtK/V5pF
6etwh7NxPV2osK4/VnfujrEcMyFPAcMy7DbsZ30Goy5AEnd2nt0JzDC5tNHzxVpLk8izrwtavjUV
GjCIXyfDiRC84VRharGNCAJY6UU1nTIxJcdYs1ep4u9G7RDvKLs+6ECPjBAH1g5++HA5xWmKlccP
ZnSQzCCvJKCsyDL6jTG2QMSmc8rdJsatYritgpigv6A3edlQLUMZTGAMuPHOs0TwbCiLwRgT9Rne
Bo6Ey39jdi82DQ6oK71WVnil47o71PtrMZfhUUv7fjuAI52jkLbSjWrvBJPX7wZ4oQNDj7SDgz/g
rNaadrujPGAJDcmZ+T9zmsk9cG5E93YrtH0lGA2jyEjLpD/CxX8oXOuBcy08qLKI6NuPKSKeNA2b
x9AERehDkDmvAtwvbdu/S7DghVwvry1n6N2gtcWmx7B/ayNkPlL/7ysMpC+I3TCUsAJnmwjsHNFQ
w8UKajAvb4iUWcp4knnnr6sZgZUzYpGgZ/CrBWarMax63HfUAu7Q8vQjVjS19piCHOfxm0BoNmPT
aHQI9pE+jwCzQ7GeB/216IOAsY31rWu7dFs2DPJnbSqUD3KxhymDFs/RtVWb9eK0K0iYW8kSiY7V
30Y4/t40Xryfx6I/53WzTlvPecThHyDLJtzQbdu9h8/VaZqn5xiTE7IJxMG09PAIr/ZnPrqYM4Re
tUVoW6wEIYQ7aUDacsI2uPY9OIjeRQeBm9MHtOo76eaHzI/6B1JSNg1M5m9F2z2QHZ5c/DS3Ybn5
+RY7cYUghk+EAzj3oeHDhAkoPLKsRshst8fIrdINqc1fjd0ED1rvf/lIpreDlSi/rtTbjy3ocWOl
8w1SjARvilPBWRPhB3Lb+hmgxuy6b0MJwzfOb6p4IAgRtvqeQpXRIz7eeBX2AkLOVD91cMC8utx3
mr8WbjM9uFlIoGw43mqWvRYZ3vBziYbEZlkfDS+p163DCNYtb+FS5Vs9teYDa03A6OioZwzeDQHh
ySo08dpKExD3KkB9sqxwbKK3beazUj1+ZVT+lxfhKQm19dMLuIM9by6ug1vccpKZOHvM3p4s7mRt
Nfp08jrb2DTNd42t8eyLd7CTBy+JzMs8UFkIOul9GUo41XnPEIrAyGqqHhsR7AM5+NfWxrt3ajSO
j8zYeGRt5y5pZ1mNSEILDRTVfXHMmE/iI0UMTRyHxKfEwf0UV9+kGJtDDTP0wEDimw+RlwPDu+2B
0q78gMpTv3aOzE++Sc+fzm1WMPfoh5ugMwg0KwRm2rzVlay7CLIrKyyPTo0RTS/Sf6zNiFXRdc5n
e7HmPnwoTMYgJaoILLtFfYdfAtr7LDsxfRJ4PHx5g6HdpFbzrUnb6k46PZD5/D3ApJbo7anZWoko
9gnc0UiH7or1GzaIH5HBuIgU8zu7QGhEoJok28FLbvxgQOThiJPV8A3HwgE3rDgCGWxxK3TpbSdR
b+sab0vHvAJCZ4hNlqPFl6LSXmra4b014INUQ0riICh+YIIoCL0HxzeM8lomQXPsXVD1IvJvzBCK
rTnnj/oYYg7liWPPoCa0JrGNqwkuneak2MqSWVP1H3UI+pk1ey9vHLRm+IjAXh3WfKT2JXLJV238
m9gbm3sBN9t3zZ3dYiUirTpm26GrrpmU4zppGk+5cwgAJBEAYbpvpdlzLePxoqG+eKmk/BnoI5EB
85TQRvMkfY4gKC2RI2f24L10iLhuhc+JFDtpv8lDnQm70PJD5DA+q9MZKkv1OlKhrQwZICnruvGS
wUsJJxKQkBvtxWjgeRNi6Swzd1OhQYCKa01PAZgzuoCFG4qu9jYqCG/pgwp/CFzSDElPnY3WsWkq
7di3xpX4dv468jW/wZkFjUrdu8Nuac5yOuOd2bZ8ZHXNxJLRcrGvu9xBMTOn1IuPjPoLbMwkJC1O
p3tmom2R43mF48h5SuYr0cx8ZGbe7zJ011s9bp4Ax5xzkEHrrsiS9zO7eMig8yEiIlAIsHUAKh4J
2pNGv0MOtR01DicxJ9wQZvNznhrMI+GVHHPfD1ca3RDiOOyE8mI/0DNsQsQ4uPslI4vEvA8YW69t
i16C+WDI1k2Iv7VbuS3z9Anj4/QimsvU1xrWM1W3WSHEmmAXlnSL5XhtYLDWkpEpIZLWpTQ1vM0N
/LK0HkOFILD2Y4edskxq7vzaYRjfcabYtbseNVimIxLKO3NIFOWz2Zn4SrxVzfTWp8QOjJns9qZX
vWsYb74Fk5yRkuASpAcJWQKV7mOZ7wOOqebClUPzOcVESLdOpJ8TaO6A4KBGlcy/YKFDItUsccFb
576Fh3fnNoaG+1A57vC+vvR9W99Th898O4+gGN/apWUdnhlQ4Apr1MVJs3Ylri0n9HnyKKatpc9i
Zxchvj25INnBFfoWkZF9HKaR7lK0mNdp/T6aDX03YqkJe5NI4HYcL30dx9s2jmveY8dIgwDfFROl
ALs3t75UrgYnZyzPUW9Cjpr7Ae3THuv3eOc5k0M/jtLPLtpNanj2XV1U1bpHib+C+dAeJ9vQz2af
3npd/VmZYvqIAlWAmfs6nLSb/2HvzJYjR64t+ytteocagAMO4Jrdl0AgZs5k5PACYyaZmOfJga/v
hairVlWpTOoP6AdRTFYyYwLc/Zyz99qqswLQLQBcQ5lgb8s8bInefdoIGn1kNO9VKYBx9bS8THqp
bP5muutVSRzJzLIYjRncI7iv2ASrKXA7uEJgaYBIiCLcFSJJ7+achgNmGM0Obo+YNvHAhD9JoLd9
yyNjuqShp/t08kDfmal9iZeRyGRg8RcrPwmyQv2e0JxjHJduEDKMvEPTNeyZTnjc70hT2lzbsTMa
AU7ITyxrv+JqnI6da30fS/lR1ynlLkPvMkz7LXHlPzItTChJkGMDinsci94melxx/Zverm4FGVzt
ctHFeF9KfEuR1X8zNe/Yq7M2c30XBnHSwEyFZ3J3mRI/pEr3hkrYOyy6+WTZWGPxdaiy+DBmCct0
tfKm5LMqlNqFrg3Yqoy/S3lem2EqFvHeqdRMlfJLES5DiFbxw3WGL3aXHXHa7mSivC1BNhGHOHu3
TLjxWkQTils26ACt+VP9vXPrDKCdsQRzgXe0AWaIxTXcQQTatjM0lzA27qwGCO2Ydnea6aqDjsp5
MPqd+zpO0IZaJa4u/z8bfGxTP3+3SQrfAWw8urjnNjmeKD7r6l0v5vfBSA/DbPy0g9Foyg1KixcS
k6Jt7aaIo1GKEWynoUnwi8zDi8FMCWTSh5njIeiyNg9SLEebIYd1zYdRWR1HbM9sNqiIy02t7Pt5
jDE6QhbiYJwhvK4Z35apxsfSLP40V5YfR+XTqDeEaM9DYIg+CIVmbN3az3T8hC263bhNsgAe4KVR
rtpmKRPTbopgXuUNp18UQAwVt2SNAfRNqvsqtfqgHwFwYIpqVf8y1NgScnRsRyD5SYjByTP8zugi
1Oj5Y9SPsHAXdTCAUG+Wsab2iOwgtldvRd8dZpACxxEmvDbaWVBrQCiLiACQpe4saCUQnlB7bY3E
0AKKvqpPSLNwsGCkHnoauTw02b0msm+Id78DLXV3llTSRxHrC7t80Jx2PxCiTd4JCzqV2pYzorvz
umRAE2+gEkw+qXgPzI/7oAVtsh1b68rG8MhZ9MNaJCkvMTt35NQ4BCYUbJrzhNQl2ZudtRMtVK9y
aZ5zDHEoJUowmG6844S+UX0GT0kwHFasco5+qLXmc7YpMUSFyR4QVBtOkOtoJaE45FgZoX+oIvNF
j1ktigKhEsj5s5UWnV+I7IWq4rRMHSYlpOArg2VfRmJmHYPfOdTJNu1ESZ4N+t58cJj9Zh9ubH9O
ymbPELqz6+Z0D0T3NQEwQQpNzEaQhkFRxKgqouiiG6LZiR4t2+hiPyWl5amos/vEnZ7J5ctZP+DI
WZr3c9RYKseWNj1jn2jHyE+6GrBREulH+0VM1oIfLHybWvEh6qI6i4HGecEcuW2ScQsQQnlZEEIt
AaKLEDSq2H66njg9Y/ghysclx/KF8MjeZk4QIRucFqSTmS2w1o32tKmqH7mGrrcvo+6QmR/ZCATB
q0YbbRE0Eg2K+Vx2lwpFxdQb30bTbn1CDC8RB0FytkagWeTXWHbtsNKq+Muy75vu3g1t4EMTIei5
1T2ZJv+mFtbx+kSOdsir6HRZbkYyGzT+uWVkVFq394XEWuM6T+UIIwEeAsQGIz/Z8ht8tlWYWKmH
GWp6SpKvSG0cB6CKV5Y1bQ8vcXn/s3tzjAqoWZTjFs0qEFnWyaWaYKn4kXyvlIcIVKl3LIxs9R4n
ZXB6ON+EtwE00xP1YEEBRhpsEXveOFRc0TPsArB6GYSMcI5xfEfyAoaa6BrD3me580UYLWlG+zFq
jYMJPtCR43trf83N/oP0PY4n/Wndwkw1D9uos86dSHKfKkfsq8XAPQVJKdb7fqsN2cma4oNTRNdS
r38ZEcszgFkOuR7lMPmKvZvfR+xyIWw5P/Pko9bP9U7kGfbvJD04col8U/eep6Te5l05XmiBTi+R
R8g1tcUSmB5dIrE0bWATGsnuk8Hi1/MDWarwJwjJJd/D+k7HUz+1YMN3jAvINhuH/GBErkMLi4ya
AT/vNscx5SMfYGg+JeZeAY62Pde4kxJ2FMvwyUg4aG89Z6ePLTwsvZKBa6n0nn8nvb99lyvCeeNo
JSXEC5Ssf/y865G3astssOpUCRWVjv3L5L64/fH2haKkBg4q2XFr0aWgMlLiJDr0SWPexPe1EBkJ
WNU4n5pwOvbrz9rbz+Y+/ojLIj5Uqo3uJ1M7RHqnn5wmju5vX+z/+50UaJYU/pQNLJA3McmvVi5G
ZCSKplPOYP4YR9qFmQ9/dKbmktU2lxDUSs9gTtAk6PUS8i/zXVUPOJK0vDiUCdpGaGSobxy4bNhZ
sKcX+neqYoUIZZl20CP9TPIRGlGQFPVHV8IscbO097twfMJv75XUP06Fu6bWUP14BmeYWDfOc8f+
rUvnxEsay26H3GQGoNndtfa0i8c+3eYMD1k4ofs6Uvuw7fayWDG6hIj+mM02Aw/iJU2jh2HFrWGE
2fHPPtCUifxkoZrzDC/fbJjSZiRegk9ox5loIfE+J53cUp78GhbUBtJquIHWHmMsOP038baw6VL7
tERppLe4LTt4AM+uMV46U8SPA7BmI4nvJqvcq4SOqOjkeFlXymmeBTt3xLG2TNEtwVOgIdLpRzuj
GoQVjo4q99yzQgt0cbsGts5QPgBQW+7rKK/2bFKK8BlunjBNtGd7MMC/gvWgiDaPna7sc14sH7Oo
4hemF3eO2ccX1220Q0uWzkbN5Dihzi/trn3SM8c7tBwtNgss+BfDZjMJ0b0QVZcVZ8LTHjobVnEe
5ZB3i7k4ZBneUX3q1d4BRkbSLbdo3EQnPTHSo0JLrmkYurt+iTcjGOx9a47Vo06rjMSiyncKr7uE
6RI45vSliLVoy3jDvnRl+SIbZCEJsSwVpM2uceTdVCfxzjV5ymVkunv2zWkvm8dS75wAyI7xZMfP
2YqSnsIk+jJ2oCtrI/5R1dBHgKAksKG3dWOLrWb2I0at6RuSsvxQ5Jioc9VovjPn7aFy3lKnZ3mf
1HLHY+WZUe1axT6Ap719ydNjblrV2Qag1zZt90DqH4Sh0UUoO7O7mrb6jlbxirMaKGprFGdeeryv
C1TYSkUn3P0nDqrZviXEmArFkmdcGzuH4jazvOhumh/NBXmfIgMxYCQJjrGWsGxBsvhMBKdNZ7fz
M4mW7Ph4mauo+mJWwCMSlYNacjLt4jbli4ck09OqZudK9v++zwvQ9vRPIoCmvfKiL+hM3zXXTE6y
cp8h3LQXBBdvRm4bZwNww0bSozvVi/amz3H1bAhxpNx2t1VjWP6t+DSrJjr2o7yjUxQBDoRuUpQY
wjMRNfuC/uEdxDD9DieEcdfpebVhHuvtuk6HWnz74e3vTODm7tyXcuH0ZsnuKSZd4QXqRrdLmAHT
sOIIABKUk0lZ9E+jZ/Ukna6GVvJ1mu1QWTbBf0oE8PVI1imsEvw5JoCLGCa6I2W0d9xXo9bak5XS
xlgq3JhE1wcN5c9hmuSrFwrv0LSEOjqgZiRt0X09wRtxSdL1eerMtUxsjXVK+ZyHpo8W21mv4+d4
Mb7q6ms6hcNW5EnnW6uQVieIwXFiUmZrpflE4ZDFUnL0ZMHSqUMD0M/ELmEBEDOLnIlNLQ052cHI
m1KZ+UUVfySAx7iStqZV3jHOh8Gc2KjRLW87tA8eBRm+jRl3QJOBz5cxXhBNm08pOsohlih1O808
WeYgj3p0rcdhPt2+cB89L1b609JcVlJXEZyi02qBzsccfqJnf/sObi89fADDXVDSN8CTHVVnnaJ/
6+Gc4YaVMCo6m3cld2lpxqi1T5jpfU5jp8XokvM4rkM56v4JpfpQaaDNDBzGsPBkhPALOCzEn5r+
iSsusuTe0Fma9QgToRcb+H1jXOpenh+7liLEJLtsnghbiRBqpvK2vhqvU6Ps/WjUT1OLUpBYpQaY
iXpI0oie1LiJEYcHrcAMUQ3kuEcW61cnJqr/IT3FouOMJ/ouiIfPorHgIoNk1iCJspgvcisL+5hl
dKMbrCJ2m2lAur0DXbh6I9DMHTJ3n9SUfLMU0x6WL06v2nurFyd5ShxYxXb0OViNPFUzz1jZAKbH
ntWRkgxnfBvdGbKELV14tZ9q8C3rMoWEjk4SgjC8ZAdpOysnvthwPgGFsSir8jsaTVmg9xAqdFoR
EN28qxg1kwwZ7UW1+toBwV8VAW52aO67ESYbNXkPekaDivTT7yO15BEr/X4ycpaokYs7JeGa9Ldg
UOQTEI6DLy4vVumm7s9T1iBqoQ02m/OJshMwSLo8CuOoTarDaBbvI2k914y0fHsZGpImEJYM1cbu
Ey8YUt2iDSLjfYGY30Abv005k+gzbi/DWcO4NfEtMUx9r+XtXW+1xTFX+GJVFe7jOt8zUnD9uKhl
YKqftOY0qjVaepJjKP1Fh2hqGpXNh06TqMgdWrjN2vJRRR/E9buTmfF9rJ6WmADFJdMfjaju9yhn
8FOXLhJmYK6ViUlwAFehVdMAtKNljG2AATdbUjqQrpJhWmzjRa/Ooxx4bW7Mqa5kv6nlZ2MVww47
xZOgzqbwwe9KEgpg33YXoY53sfyGdvit8PQpaAxv8mkOwFjLiB2uWJf8pVYJgRJbNVNX848xTMnM
ZmvX1dMI4Xxn1D86muEH6UEaimFcFvI5ssZ825vhRyvxikUiD+A/wUAi+CBBz7PRPA7XVs4orXGo
g5LYOelNbZGEULzFRvGi42oJIhl+mwriYdIRX4tq6RJMHbqGjGV/35bMaTAIH3JdBFDMrmEUffNa
HOs1PDC/lGQ7oGo14AvBLC6pVuOkYk8MGaYKsrI0YkbdEkbAQt3edcK8d+b02seCiUfWPqft8BNk
CZfirynhtADzEGjyVJ/JE3BYKWBp0BRJhmDRvy5tQgs/QfiZZxHLkDvvFm9MAq2SWycqsjMFPMEA
P716bXEwkd5CQfbTtilA9kcc0xMfFPaeiTA7Xq4QZxnzxaBFsUNG9marEnhXl19t2dbbhJPVprA5
NHt1k2ySgiztLJdPi2Z9n/VRsh64hG8kxPNKqwo8k7xZ+s7Tdg4tFguxXt7aLzvFkt+2sNflbNnE
0Q20PIxzY0FSZvjKGj83H0jEuD3c7kMnlWqrejUBuSWo1hyMXWbQBJqox7G/6v4y0sjQieibljet
qJ68BduDBuen6yf91NRjE9Rweh5HOLjrQZLmF062JGFGSlebQZxqkYAZ6YuihD9Pa7QGRRiu7uwk
vJQzqfQyH2VNumVZBWUjG+tkJy1XULN8c2ACvaUAYR8kMdzD6EVPZhcePHvKXvFqMljFQCovU86a
EGp1ujc15skTgAu/IDsaOAgtDSeqdkNxRGhZX7pmD7j2rXTdd5lX9cGdHRxJvfMABgG7ZhvDGmrT
nZ5TWJCyC2Wpyx+SZTwXsARfCkaGm7zsXxdwDufYKt2LNcScryx8kF4Ixsjy9rXDQakuupSWk6AO
NqmOippoXDxHVScZ589rYGcD3tAbjLc8nFTQYUQps5pgDSt6sZfkE0IgrZxqKe+KSt3bgzvtZ1M0
gV4XP8tlpMRIO+j9mvuOZMvcRLXQr2a0hH6fiI1ZZt2hTkDVZG7DwF09lhy4TjEAZsvyvmC82IjQ
jL5DR/xSgPNG34z3n1Mp2U+8mmrEw+kWUHWzZemwTzhlADOIuAdpPBIHAQvaKUg+rzmuJLW2M8Yg
jzNI7h7wcTeyoCwDKfFoNWEOq3RGwUyJRh7o1Y7Kj8oZflqNji0jNO7sSroXkWAVRU1ybF2ykyqR
Ay2qxJ6U2ykQNjs0MyR328W1w2mijg4lv06IFb5BIHzwvnUXJ107GHt0MT+YR/c+48En8sOsvXDJ
gphlU/t616I/LFeSs5zvi3wFmiYhHw/dy8SumXAp6ykyij28kOgekwrihZY8E1a3weLwM4cFpy0L
S0TkNT2HXvIdEu95aG39FEYCVrtyZYAw1e+a4q60p2hPBvwJrU4UjJpTkHkyMJZkHm7EBYljEZtu
GM/OTiQmEal8cjHiiNxUNTqD7Kizcvp4EY0tDd3M7vPjMnK1w0q0VEsXkjM0HcFtl3aHsNHikyDk
mO2ceWaqmvhaDyuJh6NIxeTG19GlBiPprCzI48xWI8XRhlCzM3VYwOOCPMojRvPsxek5c/pjObZf
W6coSclgNmgBLPVhNuNrmJtNPYkfys4g/bvLycpnKvQmirZ9N++bqCEOKCMVx1WWQ+J5HAG+y7SX
sNm7GSL8xGFiaKEdkY5DItWng+k3UrV1qXolIXeYuG3IusikbR7qagd9UXvQsM4YomXzRj3jW3F7
0AY8V0qbaLZOXjAzWeu7DrgxjMVNFfccC7uEgMsVD6zwmiPNKYNOkplXucMxzSioNMqiyGQkrqFT
gh+8dnJwqu+SguIzcqzAbDPvRL5Z+oiI6lVHlbapEvM+nyxtB0ei3KZmE+6NxgjkV1MVRkB/prhY
zNc1lX6jysZEZXlYS1r7F4F6RpC6SAYNmMRJETEBSdZto0NJ7U0nNtD7Me/3FmXpg91B3tWM7mK2
LbkBMkJCO2CBku3d2IT9TlTzGRAOkTuLQf25GA6dAyC9PVpyMD04sW6eOyfqYMXo0D3CsXlz1nR3
F9hOreO0j2GJ06ggDKiLTQwxJbv9aC/3A+8cepr+ZDk8dN2N7Wbx3GUbzhiDymQ4oos5RGZ/EF5j
UuHChach0TJ6oHZNW2JxQLMQ3BEhu1pV81A9maDMbeSnRrEi4J35cbJ1Dp1h5wbu0FxQLfRBaS2P
miy7QFCF+aZZI2xw+hLuolXct7Ux78eZhNfWdCCJpD0lqHDDUzZeU192uvngkGa6VSEALEehIIlH
B7ZWI3amRdt9Vkxy6pGZiVuMzxFSwZfCM89Zy/vWGGl4CnXPr9UQdNr4JeHt83WwV5t6abdpBFpK
eW+QH34YQ3zgXDiw9aa//3L72fjH/3D7mZbrDTuCgBKhZ1pg1Qyju746JZFZwf9ao8pu395+ePvS
OGBHu05O/tCW7b5Cohk2HVguk0hWbTFgAtz+/M8fOprenhr2rpVkwLe3v9mFXGdxz5C9cBzq74nV
AoIQKaO3XyzK5RxWbJNEevMcbo8c357O7Vu9KIsj3gM2kLI+/fNLM86Ex/7zz87MOTSR6U+cP82p
4eWdFlt/bqEh7iwb4olmdvvbf/vnX9CbUFK21q7fMZL57dka0dKtsC1e4u1LvH7nDOMF2kXKsV6S
0m3CySvWt33i9s+LbD44a9YsY9WXJgNqYK9/Is3qwZPEnt/+2+1Hk0u0TRdZLwQ0FKygEYiLLKuO
CR3Wnib8UuwrMScH8KtrKz96l4v9cfv1bP2Qastt90aJpU/QPVEcjjUPycNNZff/LTyvc/353397
/yBXb5t0fZv87H9vxkEPbCHC/t//sMj8i4Xn7r3r3n/GQ/fZ991f/Ob/2Hik93fPlC4iadSKNh6N
v/2v6bPr//tvmiP+bq86Wcd2MOwwsUN5/A8Xz2rwcYFiSJd9RODy+aeLx/i7KZDj66hHCUmysAX9
4yn+wY8VfVZ/YR35ozzYtrARocl0hG3wvaF7f5LqemImbbfW6oPeTveVheaotTZOXIud5lY4xVy6
Er97k/4fH9HUV8W1IwX00j89Yl5arKYKj/0UdMwONotbv5mcjlE9gYyKh98u35/qv/76Bf5Rqv7b
C+SBPKFbbM2WuyqEf4fhj3oNuWSd1Qcj39FvJAvDma8MTd9ls1z//Sv7i4cC9G9aOmJHXp35J4n+
6KBqqFo2oBUYkuXZrxU7n4hgRQ79+0f6k6x5/dR4JJspqcM18C+fWi9j9kUb92qocbrwXAq/Lgal
k6nkP71/Btf8HyS262NJvBaug9/LNf5s3+EkXdDm51WJrCVRiyO827SM0Gm+omOn26mPtMWORtuT
w8faCtrsnkYmTYHyP3gg/ijUv32UrjRNKkZPGFSRf3p/HfjOWu9NNTFd2k7Pwjs5rGmH6mpo81XV
6rmznE/61//hCrq9wt+LjG/vAEUx1CgTNP+fhdqaYVf4iKjDDA1RsN4fTZRzaTU9N716BjAJ1TS6
pOVyTd0GYoSWvLdWu6tnBumJ1QIScuUrPcrXf38N/PXTQjcuPMexEJH/6UaSbTWYObGA7PodVBd6
2NLh0XoxwXFz+49BvyMzix+kcBFWihXVy9OcFRyPh/HFtWcC9eCqy+j93z+xv/yYbMdkecJuwPLy
xztuGdJhToiA4AxMvGc9mgTJDSOtENpqk8UdASeROcq3mj74f1hbjD+6lP7nEvndY6///Xd3u+t6
1oiAsz5gzn8gTxsLMZgryh7CgFp1VToWXD1Vh0nKH0nyVrZh/x+ulr9aBOTvnsGfPpUpKxD1lDyD
Jcb0z4HwKlX6vjAuIZ8x+/Xv32oGev/6buPjxJ/gebgcTPNG8f/dK8b8g6uR/MtDpdeMQiAJA2Sb
9BVWqYNXsWjxkF6HIu1t6EN7M8cauF2kBTYeh94bmfXp89nld+Z8Pnsh147QvBN90F3d6dc6SlZ5
632kD8+WGJ6rdKfsinNihvw2fZcG/dluVNcl33lEuNXRfkBwir6Af2f9+4NkmjjiZp+qfTWLl3lm
FFMBAencC3zicyO5QJmDgXwndIdW8X25tM3GsQ2uFRuIywgCmxtKjdOzZcnjaAI7NOIDkaoFgG26
2LpX3t0AXpoFGq6Z36dOPSYNkeCROIWVOlYez7FcBWFZ+dg79JCQeWCDpleycnuORRMd5lDga1iu
CFgPVveRDel77qDDE1Tuo7eDwAFQfBqZi6e/VsrDCsBYrycTSeGahS2Qzj8Ju/vJaBClK+8MTWRG
Hma3qydax8r8qTlIGPQ1H+HW7XHuuq4LNxOvy1DyAFb2Ne+HwLZJhuL9vC0evVTnuCWSmlR5zVdz
8W7wmBZds43Jijd5UBuZfz4bCfZ5fXifNF6cuwzglns4Pmg6Q4frYOq93q8M6I6Fw8dSUWnORQXq
mQVsfftDG9t+lgVmpb3aPfZ/rSp+tUWH1gwoqRPdmUCZaWYXGrAm/RyO9U8PXY6leKnaxNJjL/p1
TMb71PtULvWt7U7XeGKfMBcadh7rYo3JJTbW9tW0CS2eSeguT9RIXLDL1XPHZ9TbhwLvbpyN/P6q
PnjKOmJmZR29ezZvQRk21HcfNEDOlp6/rw9RLpjdafFDuhh26+NR+X/vILF6Wv5OKtTZXt8pDj/3
qpb3TqZftQmmAmSZrCICOy3eR4d5mFDXpplpQ8cbt4qeRGUyfG+N59RtVwoq11REsyaMhqesQCDn
CUbKs8f1aXV0ZnJ0DKVebTw3PlsYQVEqzVdEFoOPqmnX1IlGqyVdswKBm8/Ng4zGTzfh4UzBh9VK
j45Edl99Up4bj7ZDunlfyhP31eX27B3g+htljM/rvps22AiSd8oTaAfN+wQHfpqti9fDUlKQ+HwL
wz9j+et6KU/r5ix0eQ9vniI5LA6pwWeD/tndW8Q+meF4FW1a77q26o5ZOr8ZSdleYLWT0prHA18I
EIPtGLa0g/VQcX0IengifbhdjvB+f6XrjbusvAEicb4KM3qiKDb90OGhb0uJm+S/kD5cvZx7pTqw
3GKumq4iZp8yNNbimzIZEQeITprw0ovf+5FzhJVV3JxeRnfqpVs4E96WrXHd6uMVSKi4hGp6eErl
klHbfCVDrdoCoNV/AicbE+dJXwBSDM7wTHsx/uXg1CNmgKWvZ1zh1Nmb02bvWmMdmqT/bsMdnrkH
Ri4XIwJQq5EfoOtqL4d1EjRxBFYuuV8QucT+9he8Ab8wg7rBGa/AGTIIvTwthPq85YKHMniUkH1o
22rivkMu4LszwcIwXyBuO8umdSyyB1t11ttE25LMeaeTrbXxFm3YT/rB9hh4tw4IJ5Go3ZSzbmuE
iO3sVhGggh5wVuYVnjV3l2REv66Ysh9miErc6b+BtQ2StOve8JD5hYyew3wb3i12ZF/Ajq4DAncM
4Oe4lTWdarMD9xpPJyGao9Ozinb1uk1WZGZpQJl3UtdeubewJ+KqmhElkFDZ3QHJ7YAel4Uf1dYL
MB+o9ar2grxO30iTJyattIrAy3njckMPUo37Ko95r+Q0X2/s7NsFeTu8yCH9tW4HepH/IiDmoOm8
NSxxfV82m7nXP5pQf0nj0h9142kKvfMMVQ0GVrUNpcsI4PYRzT2Rwzg2EaDeLv6hoI9PTMMAxkZL
uKDKtHxHwDTjYKEP2THnnxvC8Wwu61iNtJTn4XMA3xLQ8CVfxpuPE+h7wxMlTbdF3+QzWBQ1hDRy
o/atQb+4j7pk5wJG7T3NQWZn/JBDZ29DZmgb/C49hnLgZBLz0lZHlgd3Cf8KaiU+QLrXNMUCMjG4
KeuFcF0lUbeK6ORM3D6EP7DChP12JIMDk8hSIa1l8jEvh3Qhf5WcpHnbGG4P8N87JmUp6KiQhlE4
sc+NbMK6q+6YvQGUGzm2u/MndqV7BicsbuyZUGo+JZ2UoGh4k0YE7HUuYn9wmf0Imwejj/vZpAL2
TjIGhA7Bplw/uyrnHhoXQt6sKxFtD0pxufRF62xRGb9nMdBlMlQ0MgSardnS0YtzPnbHMd75xXsT
CS1t+elgWbCIbmcii3Gll9oUSR6BRjOOOy+DT13nSGMxnUSQEakv4klsraLX/GE9y4ZDzLTiU+mE
xND1rcjqYXRaPZe9vJaKWwCr+stSTk/mupbb8n7R7QQjELdoNImvTkki7m0JsgeiNmn8MQOFW+qY
8ODqn3VnX5Xjft5kLcLV35zJ0bdLmdokWtTYBxMPzM7Ed3wqjBhddWkoD8B4FScKzX4rrIiEaHhV
/TBcIte0t31UvvayTgIgGcPqhmoDi31xu8yyOqyQPuS83OEcDAbuZcwByr4MZRJvyhezd8eXsqGp
bMLYwpv1cy6mJ7yu0490nfhmEusjXuQoGFalaa9Nr2llYQkQ9YHiG3HqlHx1O+ZeBXOsi4ZpI0vy
cC+q9Gw2474hCRWxhNLxNRG90ZvYeyz89f6acgkElCk3qYn7UkOFYVw9gL8ScpBvqvwtYSslVJaW
JoTiGfsnFp98rzdLE3BBJxu098m+wwWClkfTtzJp5i2j8aDCZ9DG4o6kr5dykgj0vt9qcovLHoJ2
0A/O3u2AQ0QFU4RcXMoEcl5rm4+2aumzV9VDJiEw2Jp7gPKxBdpYBnEeF0Eyu1f0i9WxB6tM03Hx
o2J41A2AG7bTbDCXRGeraJgyDs1ukBjlZT+PASBSBBsNKsxJ3g8l0b3K7HcJgdB7VRdnG/IyN0X2
7DEmtYurS4IDhFLuT8IeOb3qGMNrqKygkGVQhPTGDY55tvOTeSWHzWEydlDqBz+vHlphkFNvlX6i
tZVvpFvd5bzFUOerpYG+myNWci2i+59GFCaNYJw1SO7/2bMOY5EBfq8Q4Qse0CPRHJm2vUZ1swWM
5oB2N3Hx2DB/SnF4eC3hYbPn7p05qUF4IyltM3079BXYH4lgtk0BCcTwaCdnbi4xxPVqjgZ2JLXD
CzbuXa99yKYRBx3gn22J58HoEQZ3zmxzjh2/dQl32rJMzBrHlmOUm29LF3GWZxKc48LRQM3THtYY
6BWY13QISbyIINtpsA+VRi55yw6z7eMQJXWN+EFDhH1zJxta+AOcGpcTbyriXB5d4rTs7SYJbAmM
tHVO3IP5/rbTlQITck3wYy+xiYYKJeDSwoCI6BOwnHn7sCyfzcYy9wv5lokbicPgAf1nV9jDTEVB
YcZ3Hho+AKSMOZtiN4/dj7zRwh0zBYSJZva9wvgZiPxrI4nf1E00yEbHoahPor1FVp7by1fXYbZI
9SZ3ODjv5Ny9eS6UaYQMzSZO1nRTfLS6ydlgGdyDqyIOiCXHdGMQfrmiqIF5c3g3zHE/Dt7ZpnzA
bGBcScNCHYNaY6NxTGbSx/pd5+/rhvlbdwkBXlQxJeT8k8J02nCvA3S2voAdAIIPMFiuh4LMQQBj
EOdTaQ37u8k5S+pUZi7GYoKayE+Pvf3t2JqhyIzqmWfWfcH8zA5LNZOOfb1rwQIrT8LSc0gwNRTP
VPABTRoJUFL5t/dkEe4rMrFH1qQvCMExk3Ob9CllJvJptWHmdcXTQXBO1D8bhKKbn/3M6wboDaFn
v56Uyfa5ljm5tSamLFnquJD0lumn9s1m7WARDDeKYNBgwfO7/s8zedFZC+CthVs4wqtHDxQ+aPlq
CMNMTN0GDrdohp3J0a4tOWgUMNawKyUHgi/ctr3gT7EoTHcwCoiFgd85WqgqBKcLmIYsGyGODsIj
Q4e0Lc3AzqvxMaZrsTWsvZZhfRdiF8jZkDhvWDx/LJVOUm6r+ZHI3k2L939asBIU1Gma9NITGim/
T/N0k1OR7M2SN7fKH51R3S+O/VK48t6jc1hjS+NwG4xuc1+F6y1mL1ebfdqvkwZqeo1vcmhe7LUM
YRr7Wutlc9CaPN8ZbrdsZYcDYCR0wrEKhMauCsIE5KhFogb1pWOTPxBS61GuRC6lqVjfWS3jy29H
qr58gpOP0IriC4zxvKm70PcWNtS1LJW9950pG/ndfKZ4OW5XaDRg3my95ZwWOR4XZG8tAQi3pz24
jMcqI/Ix4kBsREpuCv2BDONqi1cQBvgamWJK5yXJvcMNOm4wCxOFN22K2DhEYnoW03xOWg7Hg8Mb
z8meAm1XJMmv/8PeeSxHjmRd+lXGZo82uAMOsZhNaMUgGRQpNjCmgtYaTz+fR3VbV2f91mWzn00Y
yRQMAbhfv/ec7xi+P5G3NNwASGDlycJTmJcPTsl0mUnlGTXp+/0z6DWKERP9Ier1c9DralHqs4U+
H5vR/MmGPNvnKLKqJobOHfhi5VoIu++nZCsDXesaV1NRajkmzeqF+1AMGReXfhKyLTe+PtqiYnjQ
xRTvE1EH+rBaJcu5V29u4jeop+ZTIeXFqbknWjU/E2Fwcd35nKXdo6QNMQsITTP/Mi34G/q/1v0P
FQ7fxvLNdhh69jOOUq4RnHtPPi09rF2Hsve+VoOKV5WYLoKQd3hD8Yelj+j4nVIz+HRvv92fvNB7
TmVzvcqcRkXCJiVi+atzis1Y8i8xY9Ln9fsjnWd93iX5r+WCT2PnGuBFXImJpCzxPAncx5E1PVgJ
O6ahHo0BUWZevukFo4eDl5m4nFht3InYipgZ5/3YZmDuIje5vVBoUARz1us9Kqv65d5NZjpvsdV/
NTyH5pnkeJna81nvy/DzVx15783APa0P9UNJyd7j1XTd0r/YsGQ7p4vWXVDOqzr0GGBbPk7F5Z0r
WJNXrRjA5F6YxDPru3bR3TGYgT+qrlPr+zXvWTWRX/cbbedNWKLbr+nEAUQvtNUnVPk/mnq46aVE
f6rR0h+cUn1MWfSRiO/kr6zDFiVqlhUsM8bjbMkH0y/nzRJzVegWxNBy94TTdFPua9pH32uxWwq6
Kqj0UNtax6BnyVj0ezIEz9MyfdYv0zF0T5lFseqcq/JoZroGn71uXPat5DQp9UbyJrk7aodGxWiT
MzdhLkIxyGzA6mpo7x2I2yCwoOiK5b02CJirslvtl7j0kMjAvwJ2n3G4j4oj+YIGfmyI5wIadNPK
U2LS9BqKz7OTgKbIOHfoho8KASPbdDWckWcdtcaRUc8eq9i7qy/t+0OM3BrnQaypyljDkVnN0cHJ
nCtqbmKfawZMDCxwkk5PrpPN23tjIXrNFEmngfTadT1y4YUxB/DOR4xdcYELKO2SQa+uBPpeCCoz
+uyYG95zwrjvHQ/Lzz+KpkewIHcDvRNH6bM1VyUqiD089D3YX07r9/ZZso99C+KAFzyMkGrnllXd
581JJC+Tlzg14zeah9u6wfrWB3jKBDsaEJ/P3SAe7vdDF9h8hA0n+5gDFaEHiGGdH2phvp3WM785
7XbhtAmV9wmEycHrFi7x++0HytMKSBy9H7UDULaTlZ0EPcah5Mw2T+TXkUGOm3Cl9/uhDn85CHox
oi/bfuRY5HjpsRn7WzZO+7mS1tag+Y8z0sbOjH+50hW1ogt7P2mFulWWTawMRYWJq8NR7un9kYEL
BhHu69xg141puhXqMhqcVhMETqiPqd4QTa2HKqQ5FfGBgG8LVvUiWUjp3OXRTIVToYWhSQlmHYvX
FO1rOOLrxu9Ag87xS+vUhIQfR4vImiaFqCY4IJtW+Rw5VJNFR1pi0F5lwv9ds7wOyRvy6Ra1OEtM
prIfRTOI6/3sWSwOqVCISzMUn8zIseR382VMgBrPQW+A6MjFmoHrhytyKoZraNlXCDG/7l0aLNve
psniTV051P6m5+1VbK4V3m9UWqj89GZHqZhua61sVByNfSV9aPOUp4RKuRHAUF+35PLA5qJJvJ9e
ypG3yQ12ysgC+MKKVVXQ2RuL9y71wSxn1Mirwn+Ctufu9FIy61lA5TNDikTxyZ6cXz2CZd/DHFfS
RSAu7VdSPeUzW0iy0FFays/t0j1WBkfvoEw5RGWKBZXtzQpnlFpWfL6fmQuLq/q+t6U4jredi/C2
NfDt0axedGtKKm7MwkoJzCof6TKsGFbnK6ftN03o74yWgkQqwMN2n3/owGVUpJHh9Q/3exlxPGfU
anm8V3P3F0rpNW8qZbM2c8ijM5v7+kO3Ov5T28DnJmPEaiCyvOobJEuQHvWDmM0vgaLcrhgCBCFh
uDHBO1aEIHZIxB89Acemuh7rY1mE5Lly1U/prU5Tii8v466si31bzF+IqqK4c+Pr4j+D3BN8AEF3
tjLOoZ0ji1P/0LKXspQ2MJ0hSyW8tBO6dRPh+T5o5h+B5X4y7AKLS1jsVYi7zvbnHg56/rmqyT2s
CKNoeFkAiGedaZCjRI7q71VmODu0ngHQD2Jwviza8Tbjb94HXQt3JqyOReoaKN1xPqg5O48ylg+T
OfQvs5m/5YgzDdxOh1QT0A1/t6jpVvmRsXVp361j06hW/VyBXy6N5r0lzWRSpxI1EmYmixBEK0se
g9I+5/Qe+kn2GOfq6wBKZAUNqNqlkkh0h3xCMPD48+s6a3eZoGxI+umxjS3zgkJmFQ1AkkyPyVwV
BMMhTMbXprecY44bY6Tc5nj0AYEB1bn3pjCRqRxQc1sZX7sSkgd+w+SwVEChKjP9hAqR3MWe9AdB
HvLeVsVTMXqhWHuobZy673b3GMlcC2VS/aAWVQOMJtpFTu7p/hAIvuq/kAYrTlwLzj8fVOmeumSm
/Dd9g0YHcSW7Ya6eszpzoDrx4GS9c1LcOWMYlscW2fpJZcVjBul9Ow8GlmBMJJEY6R9E9IvR53LD
1GFHh5DVLoATvnFKZFltln1vTfwffW5+KSoGCiRUiG1OKPGqHEV+uj/EaYDAe/a3iFzVacLl+6eH
+88SWFnbqE6/xSXGm6ycj7yb9qnLR/t0/+q3b62ot/ahak5xSUC2bffT1vErOqlFYp7+/VCNqLqF
XyGQrDHmn+spbgEAk0gZVFtlDD0iW9IwuDzHGgsMq4AVX9LQeiGSy9uNfr+brGnamlF8yTXQ6v7Q
61TZptX3FQ3/7b//IAn4RVlKR0MYljjdH2j3yz++6nUiNgwl/sQddW8SVR93a1w/IbhmuFeZtzYV
5q0keXuXFrQGo8A5RiQ+XFIZv1lOU1/srkOTB+nzgAgtPPEp3coOONZkVi+m01z44+nqoGgjtR3X
mJ8NuGxjEAKOB0bEKxrrWQlDPseRWW2dhFxv30eC2QnV7rCGKxad2Ye103sdF5T+lkZ7/TTyO+7f
TaMSWzr8xmb0QQ31PU8nHOfqtlh5dZtthKGEcqjD/Wcux7AOgtCTbTxOaNKeCRyiKaZ1XPEX2yyR
Xm8mjoY6Uh5lH+EodmqzEfE+t6hYaX/rLxWedjGFwMp1jm9Bb+50/2rQn8KffmY67W4I7c+kJyL4
1B6pUUL1NN1O27frM2GxIaBHkATxdBr0w/2raYheaJwt4E3YwV2ci6fQyX4lDNq3KWPD0/1H9wd8
MP/8tmpQGrtZBWeEtKyjZM4g6UmeVESgqHhOB65yWXZku2T2dX72u2Bg2sSDN8/f2Y5snGlL8DLL
fTk2Lwq6d9CU88FDjib1XezquxMbj7nHeXup8zbk8iPHwyiAkU0DsX2Cn8gQ7FOt8OFPV7dv0rOy
aIdbDemoMUvNJqp1fdps506EBM9yi4OrNWjdVTYxaSaZ8fHzXXw3pA54t7sY7y7LKyF8xWnv7y27
TsQ6TPGUVZCEAJVFYp9N8hp5CQ7nUR5QrVZuClrNas/8XULLncEn4hZdnwM3cpfk3mOfdNE5zcSC
03Uq6YIbEMed4ntdI/yb93Zv9qd/6yxDSY41JSF/Znr2QAhNmGxpRQBBDmKy4BbTPt2/uj8EdvPP
b5F5y13ue+yc/RF4MRFVRT2cIsfml6Ac/eOr+89U+DaGwXKke+yzz2Gb66MYO2BLiuBKkg+2lYbC
QCrar2TFnFXsskXPw1MVxZ+zqG7X1tRsoqqZcW13bzJ1+eSnFWxVk/w7bZih03kJYu8ksRWsnS6o
LpWvaNI54RGD3/ciSwj+qsxvAfysxD23iXmISjycdfW+qO5TOlExihmPFnUpJ1+ZnGZJCR9qT0lC
6iWm0ISVJALQTA+D7FH6HvZXE0vRehjaHzVFeddk/V4zb7e/rMpYxUJxz44ekJVZOlvhIiMjBsdz
YEQgR21I72w/Y/j/1jreNw4mKyVIuFJ9+G2qg4/ZxoDvtrcihPNXLop5yLQLjeioX4Apxz11mcct
Aetkf48qSmaK296DRI/y4rWLxg1NlnU1hLuYBZlge9a22l8Ly71mEatd43yNM+tLs/CfNEv0y5vY
5sY+XsfanytU/imsQiwtkfcq/fAbcT2AFwR9r+c4dSC4h1RwSnH8XvLmM677y2KdlhqUjimZ9zp5
g5JUZ8XOndRcrM+sQg+pGRHdLhhPuXW1l33/BJ+P3M2pnw9L1q3yxrC31hDg5YrZ4BYSQpjFDavm
ecIAsKWaxeKNV0nHs/8iAGT6o8tjY08rSvOsX0akDwJZ8jq4TY7S3qGiJulCy3T9Tq6TEmxd8yxM
eKcux6d7Ry/xw1+6FQSzigOVSYfFyzWGMMA9otOX1fje+GaxUibYAuQWZhdwgLTWioOOBHAARg1Y
aOs2T2mNwcJJP2LffLEoFukdcmb2clL5wCJ6A30B8Om0kJAS9LSFsjj7kDVezYNd+3/DE7W1xOw/
pGC+yakAWZPPVNAS9m/6ImCvod3jyUWnr0gO5qxSIUXeigX7PzMSt8q/UekFHGMytrOc/oRuNYGm
2/QS2XmUqG1L1U2DIiYdVJ8M7m9lSJvR1qFd4zGUHGcpeXRbuL1OCWaJXnG47EENUxaiGJl/ORYX
QZ9QE5ruIS4VoQ50e8rEEbu2/kJA6MekEky0o24dZLuF5ZqSP9nkvXFxkLH8dxGS0IKuv7wpaEiF
CwwY/ePvuryQtHWPlsihycV7j5yoSTmy6qcUT96DcM/LeAj9ZjNNOGT++++W/8Pvhlcg+aWgxRHF
/gbvbe1BQaypMoxBTLxzDS/gF4noXdFmMKS6lnK+OahF5km8e648+uN40qcwxqK3wA9njuIm7j+T
kXJHTLV/nGxaPv/9WTp/EYX5pjBdpQnovgVO8DdJXNFMRWo7KZeNx7OMOg6IHpa4Fcswh0nCchC4
CJgQDugZMis/tGSsHtNfWswRx3yKecF0pM88TTalXJMflj7LeRkdHrcsPsgog1QS/+KagMVBURYm
0deyjSlun+4SxNDU53bdDuxq+1p/TmYXTk7IofCu0+CYQLChNgtm6OoHDvIyzap9woYbLtM51c/S
syK5bgdGcbDrHuCuEvROWiROwNucRzARx8cvmuGsD2z0eT6cZrxlTavDVD5J3WSMnRpDD/Vt9AHf
bNg31vwCB+ZveMfC+os4ljdbCQlQF9yx8xfBKl7REm5Cnx5iByiTb9pbNKqcfrXepNErmd1qVVRe
HenRDCvQm2SCEC13FYO9cyazZDugo+y5MZVxVrXnAu7RoR2MPZRzm02Yfs6CiZY4sZD+SeMPNztg
AFyJ8kIGQL4bzOVXvhgQA1Gl7Jx6JpBUfyYRHQsrBLIffYQtyMxK0K+O+ej0QLGIaZIl2PnWDWcU
E43KysqpuiQNUSvBauTSfaPNUDa02xy20G3SPcFH8invIELkZfbZXTgRM9P+yCXprOQYrauZlacJ
XCKLXapC/edRxsN93tobP7NkrHb0HAwBwyopuu9k9OgpQ55LKgUybEhEjUhP6CXtxpzcBi/CA2SY
+bYIB3OdWBDxAqj1u7Ew3yj06FfR8cHF/CuVzcWgyYWGgVet/O5277VXRnm13fQYVcbPUuoIchxe
mzJQX8RAuRcAyesSyG7SRFfWhu26Ydy7Ktpxb+TSWdUJwQGMSxKS1atj9SGtZD6NyKbgC6l3xR8y
IThBvvkGHwcoQbEL7P7BqtxjpUUCUCy4BHznYDXG1zDnPtdPtT6GZfQTk/atT8vhcXYyQDI9WIih
n96tQCHWAHibjl1zItPn7b8vDeJ/2FGguTvCxAmgfPU7Sj3s0ZjYRpseLP2S9W7g8jNqOP+H0Z0L
FwdRBKkYRQ52zFIP7/TArNRKOnxm1qrusr/R7/5V8e1bZGVLxX0k6Uj+DkTvZmd0qhgjWKbCL1We
PFE+H3XrOxuJoGvmY6AVZ+WIvQnpFdGIH4FZf7I89Tfvzf+wuFukafDuWAQOIBLRy+qftK193A+B
U8AI6aKpQnnDXUU8X9JirsbWuUYp/r3hqDYs6rvTMH8JkZy3ur/haP0YegpcxEtBCL33Cmn3VdrR
vKUTFqzjavobJa7/F5m8b5usOSjkfSEs+3cdLgW2zRgcKtOUJsGGMO0dyoqNOYAd8gIImj7frpaM
JG3Fx3YuzHMEc+nkmnaDk4/2jR9f5hTAWh97+Rb9hLuWuhsVA131LBvaZ0Sih9kizCt7/52MPQQP
5phzeCxKY1UBWTuO6fSWz0lJMCyqWJnD8A1SewPSy3/3OQtJ8yabFyPNoDfqnnhoxOw+zXKQKWQX
r/e3w0hjLftUqS49ZHXRb6s+jsDvk+SKsvLNyYGl5v7VieblwR+WVTwztzCsEVpE5ZywrJtrq8bX
LIVYdrFvfGqqFhwx8l2uYPPznCHWNayD7jnepaIFPTXPN14jBrgme0Qko6fBYUFewNj4EdqoECf2
JreMo2+qJ6y0v1Rp9nvHAu6liTPEXqzmckp2tdNE8MHg6PlVdcvmgsNpymqVz910aOL4Zwc/74/q
4/9bo/7OGiUQMvxpnfurNSr+zqr/8R/hRnzk+h/9K9yILCIhSYOxfUeRlmNRSf/TFuWb/4DVJXxl
Y7XAhOUgef+XLcr7h/B8U/oQfkmgUHpF+Fe4kfiH4+PMdLUphuXLVf8vtiihf8mfi1rcCxw3bIso
S488HfP3dKOa9OyO5qk4G4F46Zq6fAgWAmBKS5ES7H+bwLOfzL6MKJk6c1vKeHls6jk6+wuTCv1d
L0rvlGf+M2Qk+xk84ue6XMbz/Ts1ZTTT8VjvRBV+t3PzZyHb59Iw7EtEc2u9iIr8GzoDJzk6255x
8DnEcAzLiYOCoZXrs8rFwaqL+jZNwxc4gc4ZnNwN+kv4KDk9vEGG4sw9me1Juh4q+DF/5L1+QiE2
3QrXQdXpaFOhb0JLbvo8OHfYIhSK9UdbMmkMTEhEYfgs1N26gQ8cPCYiwGWksuvqQ84tvbOiwWR3
FAUuxwSAFSzlbTwV5K5EAXMv17KfFxZeIiWdpyGQxkueKCrX1nyeaJSQDmHwpOvvThmOL25uj/sl
yYCiwPcgMWf+GpommqGeNcpN1LCyc6ehup3OnYwMwo9bB7+uObzkIZbf2vMvXj9FyBTT/BhAhz7w
8THnsjibe/MAUDVo1doWCfwue3jU2aNNAd9FdMZwLekDVHZY/JxF7176sfVfvAUskJTlfiDUctWm
iflYygBwRsNsPh7Qy4dxO1ycznlxyE/fSyycFPCieCxKjFhu7lymbmaBir0LloRTEZEa3Cu68yV/
/Zq4m8EImycG78UiDFwWia020rDaNa+OIUXoPDkLH0ukwmdvJAUod4fbEpjuTY3kazqyuyLjnraG
hQIBn7l6Rmq7H1SSPESd8TWbF3BVHUkQwexpQuh7mHflmdgWDRGsbpCaxrVygcTMgHHPEynTiPo4
Hw3Q0wi/gNJOlt7ank3x1PoTqO8hQUtWBGwYFtd2Nf7N0fr3qoM4DO4zjyWBuYNSFB7/udl7bY/Q
uVka8pGoKnG8Omzcw8XqppJyLIaE1UdHZcUvXRSKYxG3X+yAvPvITtAvhEg7/rRgPf1xfP1fRZ8/
QSLp2v/zv6X4LeXmj/AQoQ+1+IocIhx+O9catHIqoy9DAs6i8ZilebJTjGzWWTVSKub20aSVwT3Z
pmuvd77mwjSeg0qdm0Gsat9qPpUJws0AAz4QMe+pznxah3kQfh3tEYYTpzo7H7+4fG6r1krCV/87
7bV5A+pzPg89gziBA3Bli9TZF4kXbJNWrXpmpWuY3qu2LKMHZumbGnw/UlP+YeiAqg59VCahbMej
hTpwZbscHDvVL4/AZR6GPj9UMyDmekCmWFSPIgOiFg1oI0zc2xBhwulqm8fOCvJvBnXVxgwMd+8Y
0UNjL8lrCERvFpF7dgPXW3vmQHM5FdbRFs5DaojwgTo3XUsdxNuTvfKQNyhYZ+MreM/55jXWVocV
pjIBpkCGsyMN+2lpABgFIlrTEQQOS7ZJl1Ty1VxHZYqjIZlMmI/jbapkcuC0A8IigWFtw/uF+Z4f
hvFXHlgd+RL9m2gcbu5YoBuwjIHYjOg6a+NP70IlYmZ1IZ0bRUT+Jc87uIkA1LakwXQbRsYfPudx
6BeLs0/7/pPr0Bkl+hG731hvqtzPjkYHksitmCBEXbQx8haE8ZKf7RYv0T0IpUmt4blwsenL4shT
Kg9EqTdbBsTMj0EHKzLMLtPSy23AsBAPXt0fElespBh+uD5pFXGC8qKDDitECN0hd2eYGO4lUglM
pSY7eG7bYpABMgKs9yj0pJa5xRcqUqBQDr3oLHScvc0EeNN1i7FWRkq/kjEiojbukUYZh8VE9dMG
86chinG8zACyBxv/Ikc3woBsP2eQAYpjZnSS+Wj5Owb3HDNs+8xc4JXX9Li4wYtNb3yb2OgcoUVf
swX+XtZP4pqBVmBsidXf90xq9o5Oo2/HOxkg+xTyfahnRDrcHWtzDtyd2xD2ywRiLUu/O0emeSg9
y7+ogFwLJ0l3yYgww8ty948AplDFj43wierw3v7IYfLnhNI4+FA+GbohBNkGOsye07BDxvyLoVMp
Mmz8D7ZOEs399AbXOXIQShZ+6e/9aagwWDSCoFtv2AO435ZV+9p2Yrp5pMa7BjtA0Brzw0znvrCn
4ghnr0fJo17uYH7MkySbWEfITd+NWlYQ1Xid8FpeOR68E/Karwyr2NN+jbd1UpaXGdusmNairaen
zEbeMqfFtUInuAmk6W+DIn4nUBXHmVNxO2AfJERnnrZuRLuinTFGVVhxSm3qiNocENcQF3tt+Zk9
Ku7OC1JG1GkEHY9FYWrUS9hQIaP2wXmUPVOTAKESJseBGNrLPE/+1mvLt3CYv9lV35AFEz4l9GRX
HVKdvZbuTEzcIDNlX+nKD1xrrDz10nyNTMD+8HR1q7p5Hwr/rSWvfiUqaAU0QaEM6fehbNTZRCRJ
QFxxSLJF7lXw6vafaZckayWeOtPwKYEmxAg95B2Y8x4S9G6bIJFB3BJfyghzVpQZaj9W9ncgqfbV
+p4vsqRmyDc96aXAzUFj5VyL6DdUCwAQvcj2nkZJcsBT5DQHUYBMtgbaGJxj1vc1rkptbgYNEWtd
61JNQ3eeO866Ey4dSL31yR6br+U4JgeDWCadytWY3VdgivUG7iRiuLrwVskg9+lMj9WflXUk64iO
mT0z3nCWbTXiQQvGgqn5TSEy2PVQNleM8a/dWLi7+x0Jb34dgYe8um5zqloKqoZe92FAtQSDuHoe
IKCH9tJcqrlCztbNNcry0EGL2P3MUUZd877fCbc3DoGsrkEjvCfEev6T580oBMMRePFIXvVg9Rc4
VjXPjWh3fVasmVDMQ7kiwi29ObNxtnVWXhZSwpZxdOz8al67qMdWtYGWg7L5Ncgs51AghkAB6V5o
QKCNkRsXDN+mCAv5EMyoYzBpMZeJDAZkXnLMPdx3RTqq3dy7v8aR+y/q0mVje4QbDIX1E+x1ckhR
VmxtMTGWh8eyg5a1bKhKAmJvVXHKQg+ieh/+SP20eK5T+uVBWX4xAzs5NVb/XLop7REWk2uTKXmO
+8VAntKJC6eHY2YTf9GRtyFaGmRFiMBWawjL4oo7JYHrWtBcy05tppNxSCw6dzaGLGZeH8bSzxCE
Mb70ixs+uaH/MKPJOEItai96mEODuWMzeiyiad5ErSRq1MQIVPe2Wi06oqnIYZmWorqOZlQ/QHmA
+hmOH31nyw2S8XY7dJ3cQqxFzup1F4c1becNY4JfimApE0D9rkVJsiEijQ3ChiyFvYTXZnAz2kat
jpBvsrWR0BcsCB++GMn4bJTwWe/fjakBUNOt4j1bDRNxttiXTEYHtSzmodbRo0UBBS8PpxXXWEqD
grVchNMxocf3TMNNmSZAKi/4lFdI0+cBQXw3mY/3zLglQQy1KA9zLDPjAbvAtpk5lgwwatdFaL/N
zVfyLLptqRfYWC+1fZgwoQe8soY9Fx9FP3+28iW6AIwGG12J3dhKhIdJm27QirDFk7ywjqJb13k/
AVGV51Qa4rVFF9L7VE0ZJS11S/NDJNWaQY0A4ixeeTrJoUjjn1NodvQP1NFKI52g4eT7MKzf2kog
+rM73YsOuv1YI48e9Mceo825ooF8T8e+2rAUmTRg0If7147oFO3XhE36KzYx00TRvDe5Vul+MjmL
ItScKZvBIr4zZ0ev79V7GuRbg5uMm3DDEyUuS7+5c4JVzS2MG1sXCmOBdtMEUDbMBxuwzCafMH40
UeYelZ9/cbO6OdcxNL2oLm5Vk7IDTvAmy7yvqTsrTmEk6sUmmFFBt+VqZUwMUnivIM2aHTNF6w0z
0dYnYT6GJ/6EgwYJk5PEu0gLTO4PfWH+KOGG7aQRcQBrwvkcdZuQ3Llz0vuK3R9NqVyY5nV1o6M/
Aq1rGPzDhC9p34ELR2mryssfB0h4WcsNdVQcK1xPPbVZFS8wVhd8yOTtcYUVjB7nxrK1iH46RAtR
oYknQ6A23WPWoAisRqDmNLzhaFYTcdUzyDYa7D9JZfTXxjCM/FVUU04Y2UfgAQwgQLH7cV99uV+V
93zBYYwuqakeYRJWT1Gt5aWTqnZSTd8iTkhEzzTlrmxMiRqGyruy4aFXbv1JcrpDRZC0K6rr6kT6
jVgTxmF/8Mx4eh1h9yE1/YY0j3yfDDO60WyGv2fRutNLf+e1GA56PcCRKV7z0eEYWm2iaQzYt0hm
Kwtr2bgFPM0gKvWVvhx8I/8G06kluwQhu8MK5h1nM623VkppzojlBiQxQSaRnUOw/1MvzZPdxD8R
Z37jiGszVK3dg5CcGwALbxMdqzg1CYxGjBjgYK3067jA2JwhwYfSdNnkuJX5ubNvOhwdTtALdIDo
e2pFzy+UR2sYxGXo5TcI/kcjtH0Y71Ju+wrXI4OdhekEnhmXAIPNENm4GExqK+VF8YYwPbrRg0RC
EnnPgU16uz3iwmzbIbior/hMx+tYiBvd7ZMhkNJlQRHuTIAhmSrLd1XCNgsKE4dyQ5TONOEqyLbW
c9k53mEmnWpfItNACcJU3IC/YTc6+KOmzU/5wV5hnb67YjKv2RBGG9snCqEgLcCS/XKMTYrrwAm/
1LnXvKSdfOm8GakP+LdwHt2LxZu15YAvscuHcJe0nIrkXqbxtv2LTyU+1VUqNgRJRFinjvYixl3Z
M/GVbVseVZQ/93XyDjsQDvuAhDxx9F3gO8gIBQuAn9ffgrS1LqrHQtDa7llgsr52YNcL7yEb4RCD
KrXg7hjthQnBQ9kH6Zkn9hFA5n1WII5xA+qZplQmYa4OrqOa2jq0n7oyJauvbaKtqjUWOY/td6rc
FyL1Blc2x6nortQA6cVTI+bS9nEWFpx2UO9PJo0c4dbwqWPaTFGBLIZrk/N/9qDypiJIkvzG3J/O
qrbVg0jBEdyruUIGqMqS8CELXHOnHE4OONi6VUftvs1NK97fw/zgiK3HxCPjWD8s8bZBjf5Ipou5
bRKJarkr155bmgen4FCbyPFHKrmTcF5DwKS2mlRk3EadTDoyOdy3uu0WV7rxtfgZtQLNG7+hMU7B
c8RJMZyb0ibNwUtL1iknOsdTEp/vX9UiBysXZye41462zhpovMv6QoXm6RiDxzg2kxv9yeKRiRkn
NBaCdZjgHZD8DM9C/2GREvHEvZI+TUgsNlbP4bGS6c5FjULyyRhcAsJ25WoQE7Uo0UpnSv30XKB7
XIOBb9fCXIJTAxRoPWKY1qkMyffFSewKeV9+owEqDmLuxVZ2Rsg4ZR3XKITtIvgS9B2W4kjfWYXj
b+w+8U694hgxuPW0thtpvI5p8YlKt0fgBPRxlaOW5ZJcZ34ZbKEOzI8iXxrthIoRKtX5OaX3EFoI
aY0SkndmpdbaJEsIYbI4e5HMH0fd9DImMH8TwSJ94YT7uA8JnUMlcsJZi740NqNXVunlMpfhD4BN
sfti1q77EtXM+QxRoPKbVbNu3O4e2ZQ8l3O6jqU1nM0y46QCA9WbSYFBj/cVMWvEZkb2R+UMYPjj
XD71XvAycGJHwOcnBxgEGBGm0oAr7R3vLzqx0l0ZogCcG/mAdUs83K+VTogjp2GM4ZLcOKzDq3sT
spJOel5oZWzsQP4IHLKaqJOzQx0Mj0uwnYm9e+L0tQoJHjuJBAZdTBAx9bKbbGgGUga35kNUvy0u
KUsN3YCHxnBuAUiGda3Eyi4Ncydq377UD133M1mi8hKPLEtEVmPbNiQbb5Mn+4bSC0Rn7J5LFTSg
I4698sMHgA4ruoTpxZUJ5jmPjAed4bEJPSQ1VchLEjHkfb/kk2q99hXTMnOMKQVp2yxXBIPYnKGy
PjASC9a2rOOr0WIyy1CBP1hmUm1MuAMbGBm5vYqR9S5DcMuZLV1S224OGQs6uy2Mg2gRPwu42ud2
zDISyDkmZYMw9kFvbYrEz8/Z1AW0XWdou0yRgWfzYJey2y/j+KIG6Z6HEWDikE/94V6AeDDjl7DJ
YRpPqC9Fxy9fBABpFa7bwsw22gG/p0qx8kRs0MD8rPziNrn1eSwMS9NYP0KLaV5Mb3wr2aF2fueR
PRkeWpoeK3uwvKOh6P0A8nG5ugdiNS2yjYPkigGtBTZRvzUV8CMx+m9F/iBR/aIDSwCmFgKaq4FR
czLcA1sGcM2ZFbROW+9p6TSFdfCeexdrtg855eKTvKC82DrXTfXYRKo8T3X72fq/lJ1Zb9tIF21/
EQGSxeLwKlETJdnykMTxC5Ghw3me+evvKjVwb7fzoYOLBgwn3W3JFFlV55y996oNnm9vut7HyXfH
qbSIGZXVa1hk+3shWXVQcWmrv/UuDZ2uo7gllhhlJKGRUcav3wFGIaq2+pZ0618V7kG4SF+0GfEo
MVQnIRL4inqzX3CLbIp8Xrdpaq+HtQLLs+QkPa4qpxGV/z1cQszjqdZ0cam08aknZvpKhu1bnGgT
J0/v2x2HXhBYq47Sczlid0oKJgrprrVDP2SXD0r4FBM9hZRanfhY+k0hN20R2VtKXpp5jGr2LDRo
yVnGSbXqMVInjO8daTYH6jhz76KL90lW3w2clD+lCPuQUcYbuxI64EoktF1dMs6vK313//w5upH3
qK3e1rbqL9rYlwfyYiiF8jHdI1jn3Cw+IyzpH5cih+5i8HE4QIyjyLysOeMForVh/OWduC6luzcG
Erk1r7QoKmhktpmkZ4JLFxECNjT2ykdmv1NGJBPXkTTzVp9vUFP8Wmtr3AAQPgt7+TWZdnMFt7fp
BrfakzDt4GJAuRfrkwwKgnMstwAphpXejycWwnYgyLMU7kblYfqaLPGCuKO9HUMalXUiXu2Jcmau
HcJYtTgGgwEihUgAXDfxgTJhwhqPmE1maXtMgHExykRP7Y1BF5ZchYguJiedJNgJQ49O0yje3Exf
H1rLfi6LrKWfF32WsZR8tB4OZo3uXo+Qmgyj8GeG/YB6WIn0C2iEqIi2dwJ0WNLm2tBs17ZZ6rDv
2rSXXDrDv5zSaC5aHmkvA8Mdu0Lofm+mDGHzxtjjuZ6zcbeOkJxQrm1IMcCjZJdpUHzG6WidIq7S
RrQcrSy7+inaJFgWvNKDoLooNc0JZNMXvhGT34b4VXVBkYtGIbK0yrgtjRfjmyJflNMM2txuhdtD
28a26O/Qfx9IqgD1NNRTudPs92xCRN1VrDuoo0GsTc0+qmXAycva52E67nSinPGb4w1PDavcoU9H
Cvcthj/47vXytWLlWEsGUWl4FeQHkBcT+bgmMNlmjUeZadRfXZPQfMcrp11J3JQ/gtbeJOZrXxve
KbL65DwPKDbCaQUAXMRvM+2shC7ovXMvuK8dq2keRJ88k+ub+d7KKKKnzPVI0t/GSeh9Hj33oc1W
aoeQHIGxnbTzUHWQ41RpOgjWcCfltOWmyATNfMJMz/wrir6kSWcfHR2WkYvV6uKupMrgySYm1BJh
QKbXxWX5osdlxy/Ia9yNaARG9zCqN7YY4pdusSCDTF61k0Zdnx31BXHwFSk+qf/q0BKb85NTddre
y1GbEyO87Q0XB7kb9niJjS7lfbvNOSXSQvUEsHx5dnaS/FHzzOLiqS+lrX22q8rZ9G0ckcI76Q9V
4+2HmKW671GXG1kMX+IXmX4CNNj4TqiKSzfDonpqnHU39Sa4EwgWZ9qktxD0TwCKsgEIhIB7qaNg
Te13XQOZUhEWS/dgDp+6KfnC/v+9anrvJWPlYl4CnAuodAVtk3B7ujb5KyqBrYaNabumpWofeeah
Zm66qQVvtHVG8SVe+x+QaFGJTZ0RmKkd+RZe5sOcDdPOm0toYAOU197o2MftYgfptvHTuSpeV70I
GtMtTr2Gn6+fB+a/ISPWrK7kJ45AxxEfzW6CZ7Zbcx0O7QAXxwQmw08W24Es49cOJGmReowN8Igd
UTe5tz4t3tsaQpOrm6+N9bNzdbR6kaPf1pSI4inJ942ZFAg1RLW1JrpgYu0/2bIM96KtaXYYkzgb
ZvVJd7mdPbEy0RxCFzPq+pY3NrnG8g02ns2WOtWMawu5M6YZM/XCAcUbi0PBMDDQEd6k9DWFSZpH
1TOOZEp7WT3rFtlc6jzX5y9ITn+F2Uo5SNft4o7zXmcpfStr8zlK6d1kZU3o88TGwkekHZI66W4j
8njaBxeeDuMKhWnww7DP9kQLNac1cQeweiS3lLH7PEeevfVGPdojzwb7OSNsBaLzpvULDlqUh76R
AzmrO6EFY+4Q361WSa/nhGmXibufw6b+WqOjJOlunfz7v2XPZC4KvyO1youtVZlfMXzc1iv1hDVs
iOhdHoeCIi0dqkMjlxvxM+MJ1bh5HVFLEtQ+3XgOkwOPOtFXOBAIIR0+hfG3RlsQKRmhhaCQpgk1
EXJ7OqxXSy70qT3O8sTP46wiM+CLrH4ucZQya6togofWxBrRxOdoAK6cpsV8nicqRq1xnyjfaMIy
AlwhZu7sYrWuJXT3HCEZYvUU4LHl6MAy2uKyIEtiZINwKFlTDiQKujSRmQ9z8JcJqOs+1s5AxhFO
PLyGfdK+uNMX9LY3G7f8BvD86i+J+4Pob7rfyepu0C71LzN2zjPNnBuc0Z/TUPbPkcBpDM5LWg0C
cIX4GmF94VKy/Rb6V2nqr3Zkw3PRvWzvzxaCx8XTmu0SLTBvZ/FIMtC+V0gxaDSPqRxeLFhjqYKO
4fdG1s9tbsMjC+Hi+TEAZkbClBIN1LIKelmvMGYDPDNDOyK0c4IZbBBhdcaZ+ibhsmEXUTA0945F
m45tOD45CpdGHgTvZCx+GjootZTjDqMUWyHWDAVbM6Cu9Qq/xvAd5K9CshUKzkbcGZg2BWyjIFH4
Nq0G5GYwI98rrkYtvY0N600vCCmNY9u73r+LAMFlighHggI0OKE4ceg73ibAcZMiyEnFkoPWEzHa
58v9u/sXbYU+N8JsKxWPLlJkuhlEXXOH1XWKW1cDi+kqoBzV/e8G9XeTIt31innHtBUdoa3Is3ck
nuAE/nD/gqYt2g/ocTb3P4aKp9cqsp6jKHy6ou1x9F9PUVTcMMOnD//v7+/fGTqhN+vY2tgH9iQ/
0U4ZFNdP2tXFUqS/CeQfGzlLbAMFkDMkHA1FBkwVI5Cf7wDWGhBGK4JgQx4wPRaogthF301CsBEV
ARzU0ZaPikFoKRqhqbiEhsoI1BWrkJxivFyKX5gpkuEI0tDQvWdbMQ4XRTs0WRHCnn4fvfhbwZXd
aiyCHYjERLESRWi/T1Rem7pKPhGi+aucks8CIR+Vf0A/uWcosVA8N7Ry+kUgW05ov7cWsC9GK4Vi
DgNudKqC8fT0syy/2mAdDYZ/g+I8Ts3BBPuYgn/MwUAmigfZRvbFU4RIajtObYoaGYOP7BTHTDoD
CvAmhS/FfWZQxTkeij9cAIuiUMYy3laZ/o2Yq24Tvw/Gd0cxK1EK41CcHSgzOlMbRbb0QFwKiIFb
ayRiqRxyElBTSJheahqbeTxaFoxMS9EyLfvrCjxzcVxsfUaBpMJ1nnIAm2zF7YMEuUnZihKTlBZ6
a5Zico7AOUNF6RxUJzqWw1NIS3yLuB2LbD48aMdZET6FYn0WDueDlEMjfjH6eABBnZgfiIbha4nr
RFfMUEIOdmwaW1rHkgQbfqaeq6oQzqgijpaQR0dJyJdikY6KSqqFNklHO96H9IWRzWC/yKb5ns1e
gdMhVgdpCKeeAet0AnqKpYqpFefhAhqqCRbVZJ5HkSN+rgBTOeetqN7li1djv16TnzPQLUVYHVpY
q0TjJBurdn6ARrGwU0BkjV2k7SBaKwCEzI4hgil6q57Nzd5uw7MpiO4bIoozy122yG8W/OTy1WVM
5IHH21sYUrcOiFgvI2oUYuys2LGJosjSO0584ueOhSLMClCzNqb07aLos/rQB/zXL9OIdYts3bOZ
Qsjqyq6l7rJeYmzGG8Pu9B3INVqgRCoBWIJwlx1mxb5l7/hLAsPl2L43M504QzC5rPA04+M9olk+
AUXSLUDqmq1s9sUKkADR6kFozpPnwN9NFIl3JPozGqN6R52JoVHchpbuo6L3CsXx1WWP8Cr5y1Gh
MIr0y7CSmE/gv4MHBbgP4QGHgIFNAMG4I7fChhhMdpe774EIM5T8qtC39aOYNW5wpM/bigS0nd4z
oB80WAlqj6loo9QQivFLcapX1OIQScRuAGQ8K6JxDNqYmhNgJbDjZYR6TOUC/7gED6VhiJmW9NYR
Lcr+J41t3XieTweNDcdUubWia19sk2NzN+7LFN7yCHg50yEwl4rFvAJlLgj6bCcozVTlINwVuTly
mgvxVkQHkFyHCzsBdLItGtvw0dTBqu0G+Br1lgjpp8oFPx2S4rBdNfwbCWOdZdAsFsKSWVlJf8sz
xAPjUKx8xoqTBjX2ZvL07z0o6kQxqTHY5AyE8aJpNdz4SmyLmqb9Sl78tgg/wVM55gW9lJYgSp+B
+ws+pHJDXE5l/SiinOnK8g1l0zeYLcvGUdzsGEENkQr2fgr192ah5UMHY9MA2ya/LN44r8UAg3tF
UK+Y3I7TX6uCUW1o04gjGhazUuVLdd60JtmfEnvEScohXnen7DDW7y2Sl+3Uk7TUrN3LotjgAuBF
pWjhUnHDbQDiFiBxCrsvaZp9N2KCJCSLcdkuOy+Z4oPueq/LfG5E+NVkJfLJNJmJabGeddr1sUtz
2XKpfJPsDXcJULja/FFX0WeV0ph6WK7SbOagXq3vhVf85YxdfagrwmzdU1S3XwsbgDqRT4waVqiZ
hNXQHKIZAW19KMCuj9p4MxSIPVVIdp3PolCQ9hxaO8VHRVqf/RN1wHukgO42ZPdx9f4i58DYNTDf
JwV//2952l37/g/TlQlNwBH8c7c9CZxF/5bLNVUh3DSvwwA/tk/w3ZfarrFBlEiv4ikSB7CpJW0J
RasZwl2WY8PLtGtGoe9jE052FiERiCUBzkWcjv7w5j5QBe5vTkp0vTYiX8fyPoRgW+EaOzGzhACP
GvhL1f6yvaTfO7G1o0VPPz/3rp4YEtXRIuPBjR2QVtvCZjCrwR0nLyukRCmMSw9B/GAuz394g8qn
9/Hq2Q5vD3cBS6H+QdoHt52gTsDzgUWZF2Gq4TRRInRfEwI6eeME2kxQG0Mmjveo0tze4gesHv77
bfymMeYzdHQdeyhiY6LJP3yGBlZCLUJ6GKCmYUixZoRLQnwv5Htlc+jM1YdZk4EZVnn+B3mj+tH/
vgBY0Vw+GVfoBmLpD2rLJvKcGnUwSQtqJN0xLkyTxN3JCQ/Pmk8uYkLk+J1Ddtp//86m+uw/vLIh
WT+5c3Xbkh+9cIZbpVWZF5IRVNI8IvsK+knzvbAzjn2UHJaJ8BSjm1/L1f1FVm7ru9YNMz+nvQL7
oLLuFXOe+Qv2g0tbzsTrr8M5T9vxKmX1rbA5xKN1+JM89aOrjFuaK+XqrmMKi1vmozx1KWj5eJyM
yZNt6a9oazCpNk3F0MHPhDXeBFh1pBlHBHoWSR3b0FxzcmEZoYfNuOxRJaaTWV1Idzw7Ggmk7dCB
xTTbp7qv+/NAkMHQot9zhHZgboyIfP1ZTC55wF3KwIHRxKZAcHHBwI5WzrG3tKKByHUpmKOsuHLw
Nl7/+5P6/e50pU1B5uqOYzJk/GBarEqr0bnSdjDQN950PMAbHbhbMw5vneAkmLQ0gA0n/dLamb7/
79dWt9+HmwT7niHh4TD7RBLMv/+H8wde7IT6vbMDg+ylcp27PSJN3ChO6Duqbfrfr/b7cuVKxzNc
KW3sRr95sOxemA1qSTtITO2vqao/ofH+2yyWGQVZWeFf//16plpePv56niV0PFHcVvQE/v3rZU3R
0PmoZAC90tklWkpkLSSfDjRdNahmhxoRJBVt/0h7ruu2ROYl2G0rlyagGo82JEifRFQ/30WjRe2l
21JQVU1Yjypp7QEybtc+ko9R1wScob0/LB/m7wuoa0uWLy6YJfjuwwdEGFq4TLltBXGqOSTG075P
u/ZmDG4UzI43Hw1DexMMwmyPt4ugCnBhMdNjU3LEyUUhUhPjEw7JJrcWj3GGfSV2+7OZ1NHrWn4K
ZbMe/vui/4/b2TMBhxhcdvb7j9fcM8mKWGtpBrQaaPBLph0S3vMRBeDJCCvDLxWjglZ4VOjn/35p
43+sedzJji1oQMPq+LgfOjRvee3CDO6RpU0JyNlwUe6MpF0YQFHJzRiXq9G7Nb73nlmX0tS2sz5v
0PiNf7jbP/q11VKGQcYCq6pLTIdCvdt/PFyjnhAd6NlGkNsAOu7qoVVpfm7cf/FhrT9RlfPAcT7U
HK36w5N9N8L9+973cOlIBHUOA5vflxWVlKmXsR7Uuv6VnmCNckQsb9I9FCJ/XhNG0EIWtEBDNcLR
UyKHc+X4j+13JyGpI9eM763hHNehko+jCOjckxMCmLRdVcgHqUv7hMHl42wZN6Ljk0MdWkEExPJM
nskYSNBpgznqh16WsL5iRm41mtqHKIl2gj7LBsOI3BfkvaG5tclPr3LPT63ieRT9cWi88sxQQvlI
5WKSUscKdrSwtpFLh7PXjomNyzuO6V5rsJcZ5XuqR8/ENnd7EhGs02SEx4gsBG4UP3Gi+RKlpn2Y
lME0qjXSncblfZ7EUSPGd9KK7LlVMaMcai/dCPIVPSbDzo6KKh30lciA0b2UTv7SR9lt6GKD6qw0
/nC7/I8NG480JSvcHZMC4r6Y/eN2KclBSxYtlAEQYfe8ZvKA0uB7Gnfu09jrZzdChpEtaAbIc8fL
LnsVtP46zKE86WvLcJkWbNSgKzaH/EDKLX0CtIwMS+r2NDTyE5EW5HQMq/mHNy5/f+KBZLHKYmf1
XOF+tGRG+YhshTNgcJeJSjQmq7b8GqJIfi+K9t0F/p3n0rkCEA2xPuXMpMFf9p5FNFXNdoqEhqBM
BnkoHy4h4c90nwXqwXYmn1wTpyzCeGmnnyOmVbuRKd8BszOWo5pZA2DVwvDeRErK0cbQCotkMib5
NjL1wJjr2/1k1VP3X4objikWRm82d7kJDxX3+URMtXiaNWYhefujxT969ucclgRhr8OxqfVNOy1E
tr27IMHRGSfCR4fF78fpXnCFH4twJuEZN9ix6tF5SXP6+ocl7YPflUWEsAWJO44FlYf47t39x12h
N128ji5bWO4ePZo9D53TNzvkbPiLPOV27/FtGjojwayyKtK6HGM7x4giMg9KTJv9YXX/6KM2XRhf
an3FQsTaZn18P03SMbhsl5U4dDmdnA5JhePs5kpvHxJw4Hb/lPVltXVqdI/ETO1jeMV+6TB4I525
uwyJEf/hpPv7qs9bwtUkcHZ77JYfD1DuaqLJpnkYmHEikJmSZUi/IgRbQKICwaWzibzOsfXlSr9/
Odk5Hnt9NM8EbYg/UImM38776r2gNTZ0oQ6v8sOaX+DOIcBXXyB5GiqLR5anrm8OCWNAAmr40ELT
RPrK3NPvbc3wnYH3pk31Y5TlJJk1xY25fsj/M1h+Q7VLMZmk53Ve3/9wX/2+O9kcKFRRgrmJAuFj
aUZybjLbtTMFWksyJd5J/VRE+gV1LDmVjB2PNGAJVETz/xiG3lHzDk3Fo+0lRXzRkmexYkKZHPkp
jtr2RIzhsGlbt7jky3SN9zNC3+e6mQtlHn8g+Ld+YYUozkwsMRxN9c4cWIarrKv9xcra3Vp5X8Oy
/wueEijGRYR7TQcojxS39Py4RBAuU4vmohJWx01I9oMrURba3UGg1Lc6R55kA2GzXQpn15tNB3oj
qs4yprWNMm1P+K1zGDqyV0fDKY80CwTyIJtUwKpMfAADyyPPNPzCdQrojYbIG8FvVITsnWfBWPj+
pe6Xfj8ulXW4FyAVAz3Ur6K/rLglcYeU9uNKQKE/7orBMT8ZC8f5NIs+ERPxNe8ocaMk32lWb5xw
cP5qdfQgo1hdshnaaxSTKWsPg/d4X0RTmoZn3R1flmb4qlcr3ghtN6G0uiSG9tyZxPJHM1oKx4qu
Uf2FgX+K58DzApuUqXslnYTtr7lEwZ56sJ1qdoJtuUbGg5En7HFFeOwsOf/hzPH7zS8NKn38xp4U
5LCoauMfa1VS4pBBzdUFSSao1oieU2foetq5eID3JKIzF1n+/59+afDYWw5kRx7Yj+fNPtLNfpzj
NnAzAkO0yrrmw+idU63MST+0E391xaGH00sMlnspMPP8rVeQg+1e/vuhMj8UOKQRcNQy2Qkxg0n9
t2eqxPphNK20GE1rr1BcywsPEVuwpGGL7PeAfcM62XF41axh8ZVfY8WmfyJ/0fsMjHgftxOjMne6
Jkn5nYMIjWMT6AFCx1krODt5jPLX+Ekw/lO0+wEAGFFVWber5tn800oPofLf5ZPF72IL2xb8LkQu
cIL99+dp5UwqLUTbQTw3ie9qsRGsBYhrcOb0te9/xrJoBPfvsjLfdvWSnCYnXIMU/gGtb/WtGyJ5
2uRuke8XoX2e52wN7l8STvFI3GcOnq0ktYi/lzCxmD5VnAyafg3MOWOg0PfEQCFFH/RG+FmGgeJx
WAjKWBmmpLYIEpkS2BLX8//9VkeZohEBBhWiEkEau8tO2t2vwls0EiDXmf29G7awt0JJGGIVAyUY
kS3lojhCCj6mWs1cO7XCIEeuHbo1v/ZMhH+vvl0wCzGQCEr15f4diGkKSr3U+Yo7mcOq0J9K2WOW
adMXYotxS4fQz6hF8+NsWwfT1ZHZzPFLM7BpsYqhmGtei75AaKyxC8TmenDiT3ERyYPTYGdjloBe
XLOTjdnGr3dn5t/2K/SCWO6AHMgZP9CwMJapc6u5EWVukKMSioIMRYsoPrCs815g0yLaoooIEiMW
dUZLYjLceE6N0Xgt48Hv0LLs5jBjVJAzYDUWqz17eIIOOav0dilc9+IUIGImSYq/RRSPWkeXqb5Z
KTltdUSyX2718bHHKHZ/l8zAryWz9xMRdMlWd0r50pNO6XsZdwPlC5N5JEK+DbXmoolquKSInygu
aiT3JiE1bU+vqS/HWxg2+msa6d4hQjvcWl74gud/mzU8Q7rWCPalrtb8mPgd1H7WNSLT9rFJEcxW
5CBvSVqxT3e7DtuWtokmRldaOyKmAAOGSQ+7PG6tI/dgRMBYjHhVaOUhnlvqhY5y2pMRAOHuB97Z
I9nPxutkkRCeNZGGB5SW/FLJAjSlodRO8iIzlGek98UHoiLTA84tkBs99ZPXkCWWhfYrgjFzl6Ku
OVQFfsiMMPzeTTTmP9FnekSPWK1oQxnW0c1j42QW1jGi2Eejvpo7gqqDJZm2jD6ysjHeykJ+hqP+
5nYRwtIhxleKK/5kDu1eg7x2FJGBlY/YVlvH4l/HuPra0fyCcJazc5lbu6m1kiOM8IkXTYd2vvE2
N72NPf7vDqWeITt0W5JGUaljJHu+G1MXJcudG+/VRN/FEIZepuTodynn4bEyCEUqNRgR7oS8Ciri
F5SwzWF0uY3u7uIQhe0NeDnGl8ROfrTxNz1a7YPXGflhitH3LXpO4jrR2NhaKddxGXC/rubTijLm
dUIjTlB+HiNO4o95M1wx8histrqNboTugjMQbLwSm39LWk79YiSxCy5Eeuwa/eJJrTyKEd8zeVRo
9jD87SxgALiwQ/GMXoCXX1vyNnPH1wnMTOE1bC3bVXhqxCduxsizOlmgyF9IZoi2ddsMDE+sfCtW
JqxlrvRHWG+hrkBDw3KKgCA/WlHlIRqK1Na7RIhtdSSQbXyhWRKT88gq1Ok8EKUYtH0rss7vCUPw
RwZYV9skL5jcwLNH4u+VW2HkDQgUejgLztNhyf4CiBSd0fbVFz1JlDIFw0mOsPLiAUw0pv5Cqzff
0YD0to2Tij1EMmeba1V0cseOU6YdNa+ca7eVW1pPnJiwrHjdtewH48ETWoon4hnjTrHBDMUa03Wk
Io+9R0PFmqczv39MPA4hW7o731JZLjcUVDF3ALnQk9PspRW7Ny3qjMeah6mhnN1GiDGDBB+8auBO
wdhol5TMwTBiSDbob1U905Mrp9fM9EJ2ymXx+zp6REDsvmTZDzYGJqydcIn8peqhkmwiE9smYl7r
0GOyGEMQ7+nNm40OZow09nqzkBsel3kw59G5mANCgBysJf03MmzaQ1KIaBvVGRndyJLOVeU+k+1K
ArD3LR6ik4dPJsg8RHAL4vd9wlh7Y+cGkYjtqLKmPw2d2M64rc4JavLjONYBU8b0rEm2uNaTIR6Q
Gl2jY3GsrFlSnrUs2tekhgO89R6rHqjU3OrtIczSJ6uk1dfXPPhVXVq+puNJG1CYn8i910/RUnxi
y2ehQqPK1VZYJK8bMCShb9tyJvawIM2jnzMMPkQDJDVyuu7T1LRGRWS53bnGg5tsCGzVGmi+dK8e
vFT8yiLbXwQ4F3QBuKTlLHcJqqkyYt6NcLY6LwXH5Sb07dJ6D5vF3JCGYO57V3JuzrNHVPd8DClE
oo6kBybAE84v7RDlGAVwi60PjCRptJGZ5EMV9fYxtuUdrpjiEK4NXgmP7NRWv5qDLh4oW9CqkU/z
OLUCJz+yVrRJJO/DvawOc9/6ABncCwK6YVfJKt4j3dKhxHHp+xxyQZPNJykaPOfqRzMUTraGSmtB
ukNUmjO/3BPdHJZQlzXopTGjlMi4YUY8cbOkkC8NS2UBiOa2LlV5mMZ+2q6tjeFkzLD4hIMLUlE3
dlxJkm0diZcSpAGWkeRCiB2qvJVkQd37bGcPMCqdrzZ5Gx1hlfi1KmuTztP4gkpte9f+VlnCmCWW
3wrHRlWY5vHJ0/pdE2rWtSitZdeO7Y2S8qeZNEeXkMuTofsWRykKo/kncg7ch0X3RK4X4IfKkEdr
ICY1ix5MetyPZrcAo6lDP4/yi9np3tFsC327CqS2ZFUCeIsm48ARbTckq33sME9sHFqX9OKoOmKA
T/ZCm6HvRgL1dPtUZA1Bco31ch/LDL3ITrbWwk1Ly3eho+DoR/sCTvBsKbH1HKHbybNLlVrtycwG
xslhhNF67C2EedN8FLyKUdTTmXStQxLFxkWO9nl1859Nn3oPIbIgQYPn0K/trZlFxq8RLvBq1yFI
jNCP13O5ePUD+jIkxVatnZg8E/Kit+T1cTkSQhpoBZEgsKTPFfDQq8Q+YSyGe2la23chG5HbN327
O8v7BI1RU8S7du0uYPxcCKkkyHg9HGU1DOlroW2GMfObxjD8GWnrbiaWlwOHZ+6Y56Np1ScQn3Xs
u4XxVNMdSYcfutw3iBGsNoQfiKZkE4dkDkodw71VYr23a6zvk7Iw4hDFJ9wKBnXxd6TF87HuxQ1F
a+kvaVsjAhjCgCIPnTzW6K3RuC2xwUN9SEz5LQmFuMq1U0al9GTq+Vs4T9aeeaixiQs89w5en0Qv
+3Pr2C9eXm8zK9WCUFFF7YoKNKunl1J0+nmwIp8h6rLtF6ukWdwdDWy/JkfzZ3p7r8Vi6ud8Ra8y
hdmJFFjJeHscdySUxQ/ISfbTir2ZgBLnYgw9xpNpTAL6jwYsPlZf2oIFBbO82VrymWW8DSaaR49A
g3kA7eok3JgFpM8ehlV6j7RO7AQBZcJEEIElY7+mG9/p/tVP9tM94CTKnPl2P4cimt7nnogvnPcF
yziSbq3p253Gk09Q3EpktROhKRy4OVfoe1Y/nBB5dH4k3PFJ86aTjq/52g9ahxJekjIkbYh8sfOY
6lZ70AqIUOGK8I7MAoQqXfLdGbP1NE8DjlWveG6NjA2t0F50QtoOqeg8lnvCJFc5YQZPwpM3N/Vz
CbFPGPAX2TmjY1jzWvOYfRlF99IUQKyNKXymW4Qeqs7MxxGTNe0hAmaWtEPMl7nFscuoWvA2Yc0b
13PS6eujORA8ADdMe19E/ogTabA151cYk46Mtuob9bDmt2Z/SVqmo81KF7TPjFOblZxvLO6NXJmq
cIB1Naaj0e6mi8AferQb9zvpACbOsXPTMyVbw6UIsqqpd5b0BMYN0p3+FgF3hBMgHmWcirloQxbn
FJDj86mR5i72ahhX5KWfktidGQUMT64onG8TD5i3Ygsa8q4MIsSRz7UCELKanJLIxX48DykG9VDt
GZRacxEHqfVmNxrnwbJDklx3teH3SNaCrm6SU1wst6hZq71lreGbHaO2me3NVKXjLRrhiMi0Ew/O
yq7cIv1ekti8hcJ69CSxdsYk8gucdlI7cu+VDNZzgrzvOjQW/YulfZJd3T2NI4rIsV7JQ6d+uN+3
E5rw7dSS4dINKH8HR8zP89QaD+kgvM/sPt5OLujhMfrsl5pAghF9rN86Q+t703JaNeo8KuzPljdZ
Z63QMVjqZnngk/kChFEyo1OxnSmB/x7q0LItoicVKVOTdLtZstkioEnML0VPaMGUjUB/MHbTNnRf
cvdruEoCUAzvZSJ+5e9cER7rdtutIILu44LBxPbE3YZ5sQoZI5YEt3SWiijN2g2NMzRX5Xwq9J59
srWIqBmJrVZM22rgPJA3MKvcPFsPngrIhfZqXdhqFvIhTARIdfmLVoa3Y6pCoG1bAK8yZ0ANBq6I
cJZinyLSu8Jv2SPmyc4Fw6ZT7/QXc46bYGbI4sr2xo9D/JsuSJizrD70HlKNWe+1Q7ss/aEK9ZeS
GcB5oSF9b2+tXfyjHJnhejhfN8UQphcs1izNpv3KCP51KpeHVsPVZXGCW8ouxfFIrrPWxYQctng9
jQOohA7iDZkIXSqJBcaD03R5twuVqwmrfvdYN2N3KCMPn5XhQpPoxwP+andv0vzyk6H7ZvaDIJJs
XJkmoNzZjJFaw8pF+6QjX44klYG96H7umg8My+avucSCsuyLPLc52sKmCCfk7VENKcwqu4ep77OA
3OWg6PPq7IK9iPqGmNxoxtFhMQWrBPOwe0RSj352h2wLLFoG5YQW1AOZOPtSdu2TSDlIhmn7fYm9
haM2uiyosyRcFng/TeYudjKDUmbAcB6jXgRFImmYVXIIOA4nF1lA7Vqj69zE0x4TgLdpGZUgASfm
xGbIKmOuYUl49Ja+BXazeToNTmsfk3B+iBBcHmfT/OW0i7wWuntZXHwRnYUnpVnS6Rgjy/R1Tbxb
KI53NhUFRdO4bkeu39FpP08uS4Mp2NaHaXq+B0FxNtJ58L2NQTLbPWYCqbnxEC7JZmzi9qrJ4RXI
FkE9fUvSp2uDr2rAYI2RkUOU2odTNV8mOQcuNURQEwE2oKzbofjNSNWy27OTmo/G5HbP1Ofcnsog
WyQPo1sEbuZZj/hyz9WQz4hurehG/17BfJudE0W63zvIKhctbi5tU4MkbZtHA6Dcl2GPpnxT61H7
2CFEJyh164xrB49BnqMx5pMnHmIfyup9avkP/w97Z7bUStZt51fxC+Rx9o3D4Yvs1HcgAeImAzaQ
fd/n0/sTdY5dUb/DJ3zvqAgVsPcGJGWuteacY3zj13qojbBVp744pViFXClEfVnjqrBTs3upe+U6
YEPGZjQDO1EdIwnAhMEgclj5P3MhwoOWyfVh5GfC5NZehNJ656xi16qZrbDVcsylqbHKmgIDTZYc
6hZ++qPKbIr5r0ZpVunKpgC83EqMXheNvUt8dC2JBj3WcsSBt8+eA+VbAsaFPZz0WXPR1iTSya9m
8AFF8TOc8Myoxhh4kUzWViZR9k+yYnrYLCU3aLvQx9m2DnHHpIvSeuoAOyayogPOwS8I01g3aAzY
ulRrZKzhCEIwjVtNvqYKLTFJ6vWvhQzLd2FRwkMZFVQ7pnS1yCxvQ/2uDNpwkuNs04hGtkvq/Cls
KLxURYX7EkwXst0FFFgCibgEWzhtXJmbuJN3bR/OXjsq2scgxZonzNpGTwvlRC2655Iv9XbaoEaR
XYG4H/v3BFeyukox04sY1TFPyXIzHQijMRRoSrpwtYjGTyTRj8KVidG7RxYwztyrJDc5kUH9Wo4s
O1arvLVc63YUzt1GWYYJZ5VQeJY4eywTsR93406eGYEOUn38CwT5EJABf5rcJBAVDA50JaZEzVxD
o/MekGQ4DD0646LEzkISjZgnzxYRmZB1EA6i9l2ZNSnD6N8qRxECYtnjQMcwkxxwjRGmFywF6B0s
QssyfRs6cL5FTCw6glP08Ao+FvT2q0riZg1LBOv5sHwKK7g8OH6s4yj341Yf5dGZlGhwf/FdUAVg
J03I9kO5q7ajTLP2VzTJoDjd6jQv7VQD6KKF00o1GrqwlHVmUbUrdeTYbWWUU2xB+oCet8BYbndD
6slhWWyHLv3oOz0+cJSv7UZX2Ls4N22isruMnaVslNZgS5nF36YpnbzH18Rm3ku5FLqKVgx+OA73
UW06f+yygrAx0gbhuDeeZY4UetPDotKNCG2iVlz/7vh9B0miLAe/odqqFXxhXJPYUIHaTVk+vumt
vIlVXM+GeMREK2oT4VVE8rFEgBfDqgHcdDoj8TRso2FSKjbe1MskFbLIEunZ7hZRvCxmKh3HBkAI
+YU4tseRe4dC1HwUO1kXfDYj1ASz6bmaayAbptaWtmiNyVYF/eUspr7KHsNEEW8eZdSInL6sV8xP
lE2FPcheIGasgwVjlRTU7/wZ5he597o4lvbtWB/lcdI3wowBnF762dqWJwdii063iITUEafLJknF
1m2lisRLvX2uMrl9yppE3eRqRytRyM/NUR819aKl4b4xyz+imZleNaj1ykScQKPC7H06vtK1Zqva
FEw9yqY8ZxostzHGzRewIWAw3yBpnp/iDLwFqXAP/UZ8SJ6ymsAmvc8kl+XjbOgzuICxDh05YYle
olnfcxId5hM9ZFdpYHgk0E4vaFYZ0tX6TNDh2HI3pvNJweWGcZj0PnyQykUwWWxVuTXXAZAZckFx
NFIra4wiHlduDRUGq2+/An4KoEsrQgbhreqUbLn4sEcSnybZIMq4Z18TZNrVVqzfx/nLjHBnCQSD
HRNivo8igPrAKt57jabJnF3bXJZv8rDgNkX/CNaj2sna8EXNH7mYpnJmFkt0YrdyVWLY9i2gEl/B
tW3T1oapEKpPjaZ5Cwvnc8liNEfmVuPQRCCQ+lkRFviC3uDNlCrCXazmW6PfGaY3szCVfd+L0UFl
QZbQlO3lnvGBSbtlrRXLN3DnCGsDEXaouNWXILhTEV1zOkZPZQjdOo7SU9dnIpOMePaXKMJgOsZk
BITgWQva6UISzM9NJXL7dLOGx7vuicwciVBb6ElFethe8Hi9yByBDkq1F+RYXEkkgJDKE6U906D6
JdX6ltjxpr6bDytCMFbTqa5L8TJKxRt+uuo8l+1P0UMjk8ckW6WjYLwus/wg1C3CsZzxfqTjovoy
pde67a2EA5TQHsPp3ENBKldGFriKkTxSalJc7WPAWkUCU4oxqU73DerpbRAvNADJm1qwyODnQSZL
jp5Ko8siVDmSi+cxmV6DUpj8CITunsDGnfJojejzMHDappjLy2Y+oqObjzJLmStME13dfr6lfaie
h5lvbKv8anU9ctrNOobQfT08R1g21/ogcnM8Pp2roH8WrY2qZ+IpI7W8NErpFkajZ8hifm+Yrqwy
MBV+U0rdzajzDQd/d9Bxu9tegFeZ6xFCDahI4UOq5vsI9OQlsrCBm5bpkTSrZV26zxdkZFaubYwO
+hRVvKl3OzJ9gQ/zs3GAEPvASDrB7wC+rte91RP/fX+fB5sUPiflP/ZrD63lCm7VjkCgs3nNXvUv
usFyZZPQMRJwVkByYWzkdpwgYjd2gLFrnsUqDB1gXoM3bvajeYrHZ3TsFazixkU1u1Jdzzt6x/sR
Z5n9QaSAQ4qVN3myr23rTXyOz8OL+ab8gL3h1FvpgAVp5zh4RPk0eao7r9cYfXhp7pufE+OqtbjJ
dvN5PMvX9g7anWFkiieKHI/GoXEdkPdekgDq9+OKXj7uVZQgOEjEYzTnM1mD0TXqK78FiIZbikFl
X5nVGhDisAqSXsWK31gkOszCxhyLI7a78mj20X0s84kbVfeYWyufKQcBm+OsABo0NdZhUe6zdBg/
ygoYQD8J5WFGcnfuR/FlCQu/HYfslQ8SlEllyBkzzl7pJDtagwQh1aIab7mqviqDTscs4biZFDsF
w0fBL/H8CqXexmMz++dudHFkbs8p4Krg+Wxc8FXW1ai7WjvX29+HWq3qbQ3u869PjSihj1jh+knk
pNkaUNu2Qd02299Pfz9KWy6NPs/3EuO0LZOvvRDtczq3fi1P5daq9JJ5OR/949OG6ch60QY3IVxw
W+YGJI8orHmUmJf5U2Y+/f7JEuiaE2sNHWIpL7ZBouwNBoT+7x8G5VBs6yEsSRzM9+MoC3/7elUY
NOHw4BQj0YO/D2ES5NzcPPzvr/1+BNbmseyzZ2e4lqXHz2wL9utgCerF+f3VtbiirmSm64RShQ2n
r7ZBG5aruSOfZSdWcr8qwbstmvbv371t4+Kvn/OPryU1ACepyRqHOeltKerIbwwZI1MbxZ3LhgYR
SqiLLZVPQfhdBmcmWVboGGWWHjnCIcSgWs7Evz/8fi00moyWXrkTHq/67wPzWHqnsZXyOOkTuBsB
iYQisuoTdA1lq+nKbfr4QSPj/b+0g/+f7P+fkf0fGpG/iUv+hex//B7/y/ojr3hDG1Tv32TfAEn/
gp/917/8d7y/If6bLkmmhH5Ll7X/hfY35H/j7USKpj0EHIb0cC39B9pf+zeGoCj+wcJLKrMMFOf/
gfaXH2h/wyQ6yQB5TVjA/wva/1cd8jcBsoruj+/0EEA/srxE/R/SdVXQp7A2DTh8YQuuVz8otNZN
0BW3ep+tcVYsCLqMbYA/t3b7a/eh/gmv3QvrNBGTM9mxs0/L0RBeu2rXByvCzaViRXQrTWhbXFNl
5ILLxhPdUqaVxaYKnri0XdkvPpQEdTHgRrTNbnSTvuqd5RobHI3JfyJ9/aeI7q/niPoIN4Ni8L9/
yP1QjM6SDIZ1LS7GCynZTxEovdpUzsmo/umb/kcQKDWrNL5rsfT0twvi/Ncr+XdyOjbuf+hzHq+w
yjuFyls0xH8RmCNAYfwUKsvavCFlFX/Kp+akgt997/z8Jwrgltr9j/GsPpWwuXZo4dJnwTcP1jNu
8OX06OJepOYg7eut/JEfl016Yf7ZHuPGHi995WCnPM4f9EUelvlnhAxL4qKR+FO+RHvlLK4q8ztE
+A6LZHlJv9PR08/qHYkAjTXwvfybAwnFIDBsgZHue33LbwOGWuROcNQMz+AYvtgScwyghNB6Ervd
s0L74hfIVGXdEQ0KV4vMJKwCLiM6tkpH2rUrc6u4+Xt5w1Ed/UmuPB1/ei1+WP4QtfvxgS25xxhq
Dx+huR73/SnBHekn3/MamrG7zB6EGhCYP/IOe29nhXYCdRaL6ienfDBDnMs+wQhPzF03zTv09lz2
mhvH7Uy1QTXKgNGvRCVZt6BdZcllPi846w9wNhrzWl7S7xC9Kcf6Q3nVVssToqHiNR+vVPvkwvFy
hPv5rfjA/olXHlb5T8Jh5IA2BfBqGnpF4oThmuyCcXwchDgdKYadkrAyvw0c+JUDBnI7k7xCvKgi
0F/buDTvzM4+y3Nw6sqj/Mw5yoRxU3LgRmjhWE/xSjjm2/EYbiklwrO+G0pnRnDjMLCuPrJtDVQp
sqNL6So/iRf6JB3nDf0Be/xkvpUOPp3uhAOAE7zhr63IObt20YGu5+wao1NgD/c6r9gtK9WPPMgv
VuIhtSNn6is4VLKtH5Y3kC+Wm58w2r1HB3ysIS8twk+hIH/DJmI1AHK0Mva4wTnAzDvzlVMvc28I
mtl3c6F6m46c3dWTeJcHT3sKNwatEcMG7UwU7yg51pXYWoNTGnM6yMmdLa+Tj37TOPlJfkIrb97C
Tx1m2a4j2PI1uJkXZjBc2hXmeLfXbGWjHwHzbcTOA9lhXFrVEzKvWhefo1+AYlnX6+yNoXViW+uo
d5KDdbZe8AtDBTSgkXvIibk77Ox7OMLs7PGLX5PSqU8obk4tsYAaMjR4FpzntuOb/HjT8DhjN5Ft
bESZ133QI3VJMJc8i/6a9+CI+9YFH0Bv0wKrHOoLpNbMz2Jb/4Ml+/EEdb/wjA262BAnZ2FL4yo5
zIyT1qphU3Ye0c72m+jAGVAC5HFTOgQ1DlM6ppQMYYfQC7FSfGW3yIMJcafbn61ke15P55SJ5GqG
i74hHP59dtfzOrrB9iIuu0AhcTJA2Ha2dg0+2h+h3cJUgM8ybObXajt5qmVbF6oCgHrUsM2GeTAw
H3B0cHNPSn+zLsOhuzPGobd0n5/EV9HNSZawxSfphBHk/74+sv393fylmqYkY5iCLSlJbHP/VKNy
XDK1UZfrdRsCxrKWlZwbr2bc/icC1H9ZhB8/RrNkA7sNaV76PzxmTSPMvRhI9VqTxuvjR1jztJnD
6XtpQbvM5GeKS80W/1//x3//M/238Lv8Pyz9SL7+4Qt4PDvE9/jaUL4+PAIP49jftLZKWKs6xT/D
WSF/VeY48DSwIbiswsYudEV4lzQ6v1ZGPNZLElqqK5kfpTIWboBqeTAE5HDVfC0fseTLI6A8y8rF
7zVEjo/w8pQU8wmdv8OMGdqLQqBALMKBMyfZ9BtZqvxlKWlB1+2xo0nkZ+iBLNLSxUdseoEtc6+O
M3nzibFNdZ8yoH2RK3LSdQNa0yD2FqbbUvAUc3lC5o0JHhqSEM5rIJYIqctbB5/jOdRa+WBlBUnB
BG7kj7B3tFwVYpx2P2F0X80PrEkgVneLjHhMePiXDFqGf5A0OIRqZX4D8IKyGR1+jiak24KHkVaK
SJQvehpfZ1Rvq4h/BOijDPEgulskxIwjFbyE5vChZ3Z52zuWAxOCZ+vXjSRsSzGvHTOyXuWKSAHC
VwGhNGRCNgyt5bFp7bgUn1M9UA/xAMmCrIuBhYoyt9SEbWrOa2iyFz2LU0dEUQMwLrLRmT/MAuaP
fI0oLZwEfpbLJYeKMAPu/eslkIVFXalAdv1JLHxBTlGtJqJx6FrjgFYDlqpITzI11NPcKDN8I/Vz
tCb1CCZczQhFDXoDugtwG1vstHaTtpI3jclZKYU/2PiEbaEtV03+IG5Wt0sz/wL5ilun0tnPFvmU
DN0hEuCadKWu+XKsv/SxtnhqzkYRwKzMdA4JDyWZRICJvej6s7aEz2IFkoWupWhGa/rnZ2n6gm39
tFSCslLD+RUDwks1ZR/RiZYTycRT+zRFxXMShFdGGF+JOdX2wgW8MARAs/v6+FgdPbqBpoeF/GHJ
UVzgWpKLnoKnmKpraPpjQf9CW3TFkWHBq3JONyNJoDSApowq7RbLy0FAVeWoj16NKW9xSguM/VRh
3ZAkkgwjkc20Mhmejy/okxzoCiV0wdD0hel75lIXhewKnP4rMIhFRD7GwkdCjZiuhLSfAWj3DRuF
fhYNM2Rwj8j0OPAOzEHIKWIh3OkgzZVbVZBPxudKrR5iL36P1AWZhbInWhVi7z7eM1JhqHO/rSz0
DbV3lEhziTZAn5I5nVmv1TPUEnZQDI4GYPiydqq0RntCZ1sKmE/DHMH6hfA2Z8IbSO8ayRJGAw+V
g1ehfSfRxzI9LwNol2m4mUz9UU9sTHQTKuWrkRJyjoGSfq4zTLG+yxnm7egwqojl8hOCpaRkMABf
1DQem0bTK/tAeMwIQuO4KC6M33GjdQ+qeUURPwM93Mh6Ma+TvH9oGMDzatLU74q6eUKHGKzUkhBy
Uv0aWqeIysN2kbbQNkR4cWbrmgMoc3pnW/qoKsPLiVxPyCOmJMI/LGPfaAWZ8HUe9FmWt1mMGYUR
dhet6s48Bx0jmEIAs5xILXO3WaGdHInpblLHdGvoH0kacGj9/VJsvhYDjYSSSMDd71ewkaR/fTQA
u9BVDDlaoTlGSL8qr9XBC5tHJn2XsXwymoDr18vfCBIFXwZQ4p1jGOE2GpenFhUZWOXertbkwxzK
C1rKeDUgbeXivcu3ZS3f4fi3bnMg+vUgfTDbbXfMI6ETW+cFYQV+q/v8zL1f76fImX5wM3sDJ4S9
cjTvdnlBvifehYnTUvTR7lV/OvSiHRzLz3zHkV20ERzJb7xH+pu5a5+jteri2jIM1vmTUa3I8Gal
z6Fxq7xQDrbiUWUg7BhH8cykUOJ4inhB33KcJaUnAoxobKQLzFWU9qrd3DHfz8h+WBNU1+CA6EBt
0T7Ns/llburveLhHi5smrto5Ktqby/DDsFp7GekxOwWyAcspQEFhy4X4cbRWxkuJ/NMOz6Y9vRgr
YyWe4hWwOSw2tH2ti/KTvS/JqnDMz+U9AWS5qnFCyI+GHWotAhkl5Ga7bi3VlCr+sJOnbRlus4EF
1HIAbhlktmorHYo2IWOyP49rZvjo1TBoEU8vqcCOeTpe00Gxc8RDQ3u28zT0XrT5azq9ZLBhM3qc
z/Hm6GcQNxNP71KzNu1ybwRG4xOgZpCHGrKfYOyAJeACCAPqE75m3apyUR6YR5QuBtmzG5TszZtc
rRSJfpQDPdokT0xzBNi4Jxli/oaHQ8HTa21aw5rpmyi3XIZLnHwflupVh11RWcu8HmSi9fS+HcLi
cpRZZPl0duzFl5JXi9PlN3pUpdk1nyVhxZ98m3bySO59pLqdLH2b1jZViF48jcNmsu7CkSXMOmra
Vr8LlTesuSxQDPASA6HPw2fjqH4NTAxTj5KMiUgzID4A0sCZ0bwaRyZRcCzNeKd/MUS9LC/BifqJ
zirhBcVTd50al58dvnP0fSv21Wb4oiYDYat+K3581A/5R186zDS71/EGxD4GTHjktmFaC+d3ZOzr
lDfa289gWAr0e3fuAOUTCZScuCQg9TVvGuWmU99I41Fd7ZjeyB/gjZKlnZ54VuUFbvM6kEkxrit+
f0ysHNcPzGm4JzlCCR7NNkO0r03qIJUz6lV9A9QzhxueJt96GM6l9FaWDmk12CNCzYVNlNDx5u9S
SB5xQWl7CVnALtiaVKBIy0veKZ/vURM8FNkFqvOXPn0Jl1WuOyjOsn4nfMJSjZ9Cad0z8cJ5x0Hs
aEHo9XAj59Nh2gwQ7mxavVy5qh0Idr1qdn3qT9tumx6S0OVkk30BdkveRDCr+6BgUGnrgcOIQiw2
5SfB4QHVnB1xNglt443rCvjahHQCX0xpC2uZNaP/BAW3Lloq82hdAP/CvPCWrTrd4TBAATZ600vM
LPVE6EJODDqADmBONpILGeIzkzmTS8QJdW/c1xTkzOUPFlcNJSp9AS97b0gzYiisOdGFirzYpul1
WHHKQ4BlOf3rw5czrSDHbWC8v0m+vNJv2Ypmzj0X7YXtY5MdYl+5FfQVPGO/w162PI+5N51xQdfn
7EI9c+/8ZIPZVz0g4TdCt3JJ3jC+QFmF6/yo8n2HN3VlvvMcLlS6ZrGOtsOKxNWQscQ+IyDVszZl
6U6nUAKHjoXFL0pfPAZPHdhRGsI2JeAIDtPuntqTcK932nPPJ2/mxSrt92jT7gIaKRwTQLd5Fqmy
rNqIfxlmr4AzIAr0rU/Zy1/YQrtzEdnSfvLLY3hs/pArORtUVyl61hOQKZXj1q367F3twAqrXpVj
fEt3oJjkbahs0QkHQPVnexbXCG6rblOJZ/2iHozn8iVH78VYuSBJyIWRm2jr5ovSIKKh0mykN6Pd
LidKuiM7DK0QasT4k3zpTrat0IseAU6ugYhFdfLchYTE65676lu9e8SrqV7zJkGlxA1zMo+YGBvJ
Z4A5BOsIOp3k8z4FjxwPfDgXcdqX6kZOCM6ht+wEqGEOtFXGksPCnqpS+mrrT04VFu62bq9eoqtg
A32WfPMir6xnnMM1jEWGFSK56bj1HYIPsJ1uIpnUAHvax+uYE4F1rI+QYEX1SCqgxF35M5AqsOGy
C1+XP/nxd5lTvXCbv9NdGRNbes/DNcciy5vPuE+36SWM4al/RiS6mZcQN977yMEr2y3NFkdH0u3M
ijGAfmDxx8AVprtgvPYSV7rwg/RoZRpemZxZf6wZsq51TbfM6bzoj/QqWC4VwXjI7g8V6Jt0ogFC
3ph0yjaLX1+kDjC4nV/Cd/YlFgNF+bAAOx+GU/mEZE/70/lIa/NXhn/mA+XlWLwAjKbYylgfQ0rB
EJGMl92mB1uCU7gDRMBibyl9NhWJ1e6evHeGk55kzqWX6S0gvg0XEQfQDcjrSyK7WuP2HunPwXuI
IIPJNhr3z/pWvpfBXn2p4qfkbFY7S1tr6+T+OHgKfvxBcqSKGCV2G6ZN2+S0KOuFjeJVWle+uuqR
idgRDZE1MIgN5Wl/QPAeNSto5v23qbldYbNsMi4TyY+7m8+Qt4PnYm14wb3/7hjrcQq4orghoVlp
XG6U8Ih/7mYwizuXF3huTxUTSif90FO7/lH8/h2gffgzb/MPWbnkpFNT1C287MNuHLmk7eyZPS++
oF85A6jQ4k23jb35XSXB68aqroBZ47vSGzviSHjGy8EuoqzNF502JeqoEw2lD8UXv/kE1uQYbib6
zLRYJyZ8iAm8jBnkVaZ7udOeKpolOAayS/5NQA3SyfxbM+wivSzWLpV8wTMB/RpHJLnDedA3Advi
LL6rtFsy9XNg7lomoCPDt+Vh20rZoAgpan1cy3ZMYTuqrHTjIxCIYShHoDom3V30jAqqRhLQVkN8
qB5mCvQ3tJ3BoVF+WkAHkduceU4ze9TgBJvwmzNMcWo4JFyAIwYhziCn3Bqd1yB6gfN7T3rOuLb6
zeiLsZMGW5RL/wbEj+s4ukID/TL+jO9IhlKEJp+QSFEDty4yr+Cn1f2JjQa5ibmll6y9EonFngVT
T1oZ2+VA6vQe8DGnSxfn/nhE/XNvKoIAV6XgS7Akd91gI3PyFpFMGl/9wgLTO0B2cwc4/qFe0/Bj
eam98Jjdi02Ca89pP/vKM2hrXutdSVjDaLNTnMxVfTTNnbiavodv88hVSR4IKOlDdCj+WNfw1B1w
b6qf6PRfUBxxFQR2/TLN/lz8SMt51mwsrpRe6OuLEkm6P/0xzFXFmALxo2SHJhe60LqI3cgWNEPZ
UadZ3C2yyus81RokbarYCDbkbgwzaTf9/oEkdochR9AqIggkwJTdtn/86e/D79/7/ej3nxljyEKe
4veNSjgr1gSk8K+/DcCLYeN8zsJuPeZJdGlFyQ21SXExTENeYJ3papC+aIVklAG8XpWCsiqv0N8l
U85Z3nQMLTmF0cSNnbcDoEMMImixLrEV7XTN5HezOjq3hCj7g8AOshgi9q+iVvGpYWgg1yWnfySz
eOilH8vMy0PB6NCeiV5rmMi5GpFmFGh8Wwqi0OuS7k7iauTVfTs+Sw+xI2ZERsJ02EWLA3fHYAtS
bTJRCTfPLV4vhNDmhxypbFwCAR4zSUkZ3EXiF8kWstBnjaiN3ElG26nEU4R01ydeR3WAvEh+HHbA
UJWgASIQk8hUsBWWddk9kVMUoPd2LQv/WTOFFGsTanqxBQ7Ss69X6UIjxRx3UZJdhMewdxAlcMOt
ctfVZUA2VW2TPo02xUwnUxWSp6octxjhifxiHWX2TgSJKy1QJ/CNIBQsg0sWB+8qFr9th3JgKCfK
54T1rwUFmqX+CE6fNOkS8MmO+vrcVYR54IalJS7nqTfHOZXIzKEi72AKjBZGYePBT+39aDC3rRHu
g2p6Q6tIyvBIfGDeYYpMPrK+YTZvSd9qhXxHG8zJI5k0WYkBZh8aIIgTsrtqUqyQAgbk0qwEO18e
BopgelrCS14U2lsOlEwoEZ+I3b3owdlJ8EqT4FprP5JQEZIUZi8DKWvc7+lET836qQsimVpSXwQh
oHNS8DvgbPXqCeOpbAqUvsurAHt0DZ4aEqYY/SwBgYJ4yRrzYWgdhwcimCujX261oZrrPiF6DxMA
vW9EhRRX4+v8+GG438JUmgE+ENQzTfhSmsXy9Aj6A3GmxL7Cjm0jeS1WtKdjxVotkOshOQJabeRd
v7yOtfA6FNFRZw8dcD2ipCpfu45i7PffEqr9I5qbVEKqWOF2bemnxQY6fJQIJ3SeiA1n8dqJ6lsx
pSCMPB3Fu8rxvmbXmRfrhVU5Qs4X8hsYf4jJfi21cRvlFMRVwRFVKbtbUYNpLFSFszbh51AxpTj4
VHWOxvHQ74zyEf8JUMsAkGupdxKN35D5tpSgDLAwnqFVmvfl0BPSQMkgE4zrJnUM+SxD69vk4eYp
0hgqlTMVHcl9q1KKKWaw78q1cbFm44WQQ8omo+E8Ld5xBH0mEzuNWQSr2aIflHcbLe62jYxWx0oG
DYrWjZQRfLEKS0omUi1HLdT0KF68Llfg8c5ytzbjWretIta3g8QGYIRAi9RoZSirgbo06QYUhwIy
WbaptrXQEMdXrCsfmio9wKxG6pldt5HJUlopLQxXMjjITRvoWwihAl4FtBEi/fqxsnoK+RZ2E/Su
qDBvC/vqZGKAjcfmJtVAfAcDsviMlDiSuidrbFuut/GGPDHBbKhTyRizTu4YY4ugcxIkOa4sGuG6
mmnB6oJfSeUFGBwrGH58JD0cabVGbe0h7V+TMuM8kjGLYQ0nmqF+UUxKNBz3d6MD6aeiezti03aS
0LwOY7Jf9JY82l9Yuki0ArX0NMCq1gRhxuczy6eKOaAgIioFRgXSBlYN4VLEvqXTc2LikpUy66PO
qFzLKL9NOMjjgfdKIRDbnieCItW0Pla0GXDQfEe6iii3f60ejj9yKRLEa0niVQ9RnKhO23bYgoN+
J07v2lfdXdR3SFiOzDXWlVFzAXTttzUxuMffILY1B/ziAKWF3kweHpyn0tQ2+MieMVgcp6pZDaPO
pK3DDJc3zVdFONgsfuD7YjstUKeaQPJxXGQ0m4zsDvYCMyt3uxYdMhLuaI9mHHgoceb7hz5bSKpq
DvYtfP5ioE+qCDK0UroijfCoVc3xKYa8gkckvohN6GiZlq+VmrHvVD74GBbxvEnuZz0avj6t1liX
N50+IBNqxF3ZCKWTiNkT6bT3oUpqu84XjidySLHMmSgvhkspCB/T0HtzpJzw9BLjoZ3GiRTk1Opb
e0koJTFemoIx+UBeMEJqfKrnWMCDVFwBJFAYnIXYvFLc5KWV30rAYzbZmkj0x2GXReFNNCYXZ6qT
tpq0qh/5UMY40v0dIIawmtk6aBOvG5SjtMgv2TA/QjYJxYR/gWFh+Vi0eCeFi7BJROmSm5xByVO8
jRN8hF7vnieFDm4wGhesi5zFVRZ42VopKhkpZp9RNzFrDVXKKmABoAIrvN6KG8TVWgGRGVc0+hS8
uU4sFRslq3aDGT8LPP8XBLgwp9K31IBKYmRAqRs2MoKVU6Zto7hRB3EnWsQkyEpOCzlRWKcgDfhR
RWFvtA0FZoD2nRyKckNMptsv6I7EkAzNoBiGU4oibEhM4BBjOPCWwAFaRslXmOsQ7kUBHMuUhvr8
oaZQGceJ4KWySjeLKK1zYg8ffD+iHSXy6CD30hzXXX2ZADfilHmEBaULnvpW5P3Xg8VXIuoyCREL
/hjhPKtdjqpRTUgZIsivz0u/Lg3Ii6P8M9YDbdwMxfN1EETNM3UiNuaE0qHtDy0EKia7JG+oxZpM
qec2N+lrds0GofY6M7BlGI12GXO23GrpNxCZjykvkRMHpEfqgeBWQPYShlZZFj/Xc8sd02qvMlnY
jpjm9zQQbyPJrStgLQzqrFdDxNsqk/6h4cZ0YqvNN0Oov6nmQtchEVwN6iFDmsKwJdXwebvJcZDk
NzLWNVvX6QmYj561JgMEFIRdVC3PTcoEgoVdUz2p4jbO1fGKbUAjTkn66vO+OahJS8oHtqwIKaBP
uuhT2G7KzPjU0eq6baFvw3z+Scow8k0du3XAK1SqqtdP9NckgRNbrEayo7ezAwMF/UP9x6hrdjad
SyLCjQRymjyL1JfwGjvyUEhOIUu3QOxDsjMpFFTUEWXQD06WxM+4DHufAQ16YsLQgZVw0hyQQCx+
nAWWi+OATiV9jRCvGWxPFBhSdTDECW6KdQmCtsTmuiyruBiAHPqCKTOXj3pltTSFum3zUd3+fvSP
T6f/yd557ciNbFn0i9ggGQwaYDAP6W15laR6IUqOZNC7oPn6WUx1X6nvXIwB5nGARnZlKV1lMoNx
ztl77ayccBRQuGLGSpgMbS1Ry9Pgx79f3H7nN1BBEzN6u0kLbxe15hvAgmVt84pdW2jZn2+gmtYt
vsrSbHdBGtgbbRpwNeqoO8lY0+GLI4pSi0J2ETZuRm1sEVXR08yo3KKqO+kIxodD10miwKWJm/15
0U/VI3G5kJ8Dwz21amqKlQ1yCFyacH9eFAX6k+5zYI0e6aF/XSTIC5xZ1kfVut0pWy5ye+Tl1D2I
aWk+wc2lK4Zl4sEMB3uve5lesjp1fpKI/l8k+N+JBC1nYd39Qxjwn0SC16Qovrdl9/43geDPe/0p
EPSDPyDfgtKUDkzWRSb4D5Fg4P2Bxwo4tO+aQqKP4Ln+EgkGfwjfEdJzpC2Y/nqIHv4SCYo/nCAg
GRK+q4/J15P/K5Gg9U8qDTOwwPLang95hHA1+6aw+13HEKcBZUxBjjlrcVz368rDAn8uHe2I7dQS
dXEGuC6+E3yB/KzyvYwvNzu82HuplZ1HPzxLDPIbctXS+OCEbu2/DlXTtT+iycnK99kT2vjGeYRw
GzWjS57FTObZWGkAD7Xvu1TQaOSpksrKzdrnRnqTDfQFwUJiF3iKVFvF/WGsUf4v0m0LaY6f6fCr
jHuELZlrR/a5inV2nxq+qDbhYMBY16WB1ssxSRG+9AQQYZ9mh2+tmINPoP56Alj2buZLe28T+AEP
QdlRsjH7rHhDSgknvvOilEifjHiXdeDKwGHnFDlYIQAlWd/taaSb3bbGNMJ6jHKW4nqkK69DSOe4
OPvWvUxZn2rm6gVsOsZTXYZWhGdTk0luQyTJTclVhijxPWcTHh9jK6XiMtvM9Ggopak6DnE+wCOJ
nSdngELNDr/G9FZ6VreEFlcwasow/WK3Q490gUl6fO0inScI5byQzY/pOBltnTmm2IItFoSfyQQi
fMgMW1rCrRQ0SabEmk5QIAQ1B+6CJSLFm4KHHqr98EEMfi2ex9m1kPk5JeLQYMi+mqAQ232L8IQ2
dtNUpBlJRK7rSYruzcUhEm4FecV3eYCC2rZD8VJYZLkkFr6cba0g8mOPJhaZUOPRPqWO7TwWbiYm
POb1Mj+3yiJdt3Xofeg9sn52bDm78THobXp6saGU2tj2ZFqnpuFPRdYo4JFtrNbGNO3MnVs9wNCW
jNoYQhMEUbfVwlSx6bWFLQPxHXimuZ3Y8+jigfxMw/8hvYGNERLKgRHIiGmXBjC7RArApPFoMOok
SowzCZHklOSoj6K1U1XU5hAKtccAImgHmuk2hfFe+QMGySrLDInOq81JMKr6CTFcgpdo5+LJMu+q
SlvPBM7YCr+4HOpr1uFUuBpjNHqvhSRW7kAJ5funkBVFONBB3H5OOX9VfCoIJMlVwsPVY6+YIJ+4
jLdP6RwZnyonn561J8STRcQbLYMEfXzqDGggpohqqASn0EmJC9ak1TN2WfItc+z0xWjaYT8UxDTC
Tk2+1Jo83NGw5RmPcIWF2glx3eXF3q7GbusBat3iYyur1UwjYRtnnTg7jVVfk6iGaVLgzjTSGcp9
YowvWePae5QiJcqFGnkh4/59EA75JrI8F5OCkx8bGQ3Pbh0xAuxguJCTqg5RL+yjGUby1ZzqkB5i
kEjA/eK7kw/TOwzJ5s4xtPNY9kP4OOgZP4xlFY9VgajOtdsYNoBuH/0y6r/ozKqOvZmI5xg5CY32
3kM6mY3ckDS4fTsO1qe8aBPqFQVGZeKrQuZouhNBQo6eTx+OALwCXlQSpQA4MWyQjBtdojJM/BU0
RUxvrJD3AJmLt2J0FL20AImn28C6bFS49SQNuIRAtu08jQ2BtnYLHAYaQwAmCC5y11wFh+JeE2m7
cyAOP2gnNN7tZBp5qLJ61UnVPfg9O6ymMKZd5ikifUG9HV2KJtYGtyMwPHEeTNnRtpOxk9+lQIc3
sVLmj9xUxXPT5+2dNSKXYjLB2Qm2U24fnXY2PsK/JFFMe8teeppIMjHjlEx5kdGK0PTwpmmMNtQO
HoCOgL65BrKgSvpgWCZFuxUmQ2cbzuCaxBQaVG7d79yQdAAXQRJ98qlCDxnZ/toGTrBPcx94UCvZ
ZuY1+nCgPJCfcR1+7S1bcYSQdNKYhDaCA3LvmlG2pCjG5Tbk8znYSSWPZM6OR7vqjB1kG3oBsRCn
OrHGQ5oxHfLZGV0NZWecrSYiVruo576BtylC6X1tBofd2lwnF1MsPv+mgnxki2o/+NQlIglojmP/
vfObDrzIVMWoi7PpGveAC23bVDt4QuO+UwYjHAJJTtJHVhijWFp7IxDZPEtwySYO0ZL55L/6oCgI
i1XyDHYbF2TKkAPG1vgY5lB6eQ88luSCzl86lOU+MBfYT2W5mB+hywWhbyPdpI1S2nO1wyicbIrG
iXdGRAFY2yW0YTfs7ryJGZjMpv4UpxT2cUZEXMe6uR0jDyd/qa0DwreQdOBIw30Ee84JwSeCySG7
JprDfV1V2IYdM712xEx/w5BKCJZqIV14Eu6sX+Z7GGIJkiaFFjsnc9n3h/FopMgQ1dyDuVCkJAiv
5xOfJn2MwaQcirxnnCIEHiMU88ccTtxHz8vdD2nj2/dG6PUbTpjefghUtss7YiZCg1wXvt4sot0U
4qPlbFHJeNrVjvB/xI4Zna3ETHfGbDRPRMlifpdkiauBbjrYRPBCOWKndPYZJUwuyAlCa0/9TJ6G
0v1w7xtZtTX6XN9ZrBz7mazzbeYxiJ9HHe2VI7JtkXjEQZlzv5MG0e94EZMR+bbQ66SI1ElDHrlW
QZZsckv0S3J0thmDkM5+OXM49LDt6QQM8zkqXQwQc0zwL6xAcnb1Ejzqzsde4bx3Z2tce2Qvo2hU
2Istvhm5U0w7lTfMLIqAYzhpml2nFMl8Bfr0Spn9Ph7y5QQyQP/ifAd9wJQo4SyO0hyVQTaGdKXU
TH+LOCKFdM7kHEqj/5JMff9kGAqUdj4Xh9kq3WM3EU1jyJGPvaY+jRqWmVYExgF3v9zCWhqRjrs9
fVlXB2i00va9bCoCP03t7ItyFCRRjf1ADEJdxY/azapj5vv4HEK/bT5WPQJWMczVnZOpIduRv217
GxUNg02DqW3D65jA3t2YSZTRKbdcXzKfHof5gr2Gqc5Yzy5qFGeuMFuFqDk3Du7dKyf1rFwLa/Gy
u86EkCuv7T7ZKSewEDVA651kWK2aqDcm89Kj1f0SzdqxEWTetvb/11XQ/nt5955/b/9teeCvZTU1
ULO6f//71fbndcTGS03xtyvbm9Posf/eTE/fsY5x15+y5OWW/9N//NOv9N/WN3Bl/+v6hh0h/1VV
8vcK53a/vyoc/w/LdDBBCcezXA9qwa8Kx/rDvVmcFmvUn6WNkH+YpilI1JA8CkkV2LD+LG2E+Qde
Z88CQk1gj+tJ/39T2tj2P8PAQSFjs1pemStEAEaPP/Z3jXaC2FmmFWlbmS6TQzB0b73jIl7q4EAW
I3ogvkcBEKd9PsLbVklxjMYJoWsXm4fGtsXKqZTCRPqQkgYKO3u+D8IOV4GBcWMs4aRa/fcxD1mq
I4g2aY4GdYiGH7pc/OAUGpyvIbFH6bwDpGEiF15yQPcTc6ltbOg7gThoKnepjfybbau/MRtvoW8y
y+/EjwYB/W6UzFgHdJDyARoGOWNV+5bX0c2L7O1oewn4XnTYvkaxiBkKO89uMep1Q39yI6I43YQz
MXBmOB8oM/ZjX7EFMxFnwJMxDu6CPlQpSKHZKIqdiklNZEZ0lxoyfeAMjEB3BrSTAFljhYOpbuXR
V6OxAuA9nXjpOpEcOOV8joVK7oJSx3deSBnVIQndeGM4XdjuD9tGaxP3RX4E9e8k26KtMPQow9i2
QSVWAFfNQzq2/aZJPF4cuP2tFPHBJ5VylUxZd7VJ/ZmQnJMerq8Ti/ihBEREB294yOL52XcRLNkq
TZ9988uIDp1oCP29oc0+tyEUiR6JaABx2LBCEAEQsjb1sKkZWOyGEp8R2KB8k7r2axH6Dpq06cWq
imkftA0PhDyPbFuPZpcOEe3osz8MI4YjPtBK0AUsx7Q8LoBDORvZhfUIcDsPLHxDkKfRvAtUF7db
T118J0sUB2PylIfZ2Q+dGvengViUB1R5LaFIBCndUewRU4AER1RGcJialIGh3ezJ1kEZJKzTlOF3
9vwoAo2RfNVogNljcGHGw58XGBohl//j6u1fb7e7/e5fXb39Q+go5vLSudyuGcSprHPNmaJR/cLG
/ftz3B6vuv3L7cc5x+5bR+7Tr+e9vQxH+R1OtP5jLdqc8K+/vdDbY0qOamY9NLz/65d3u+/tHnB/
ra1vEm1zu8evf7hdjVSEUOX242+v7+ctjflVukD+oyidVr/d8Lcfbze8Pc1MejVZINiL7Lxcx35p
Xm4XrWUjjp19YPED55shSjVULkAzekrpzAWS6iEi1Cu/QBJKf7swIDhf8BDzO0DsqFucxQDP76AE
0lUP9149fL7d5/bb3kf6LXybwI3IOcmh/chZvdwynscpLlTdosW+xAaV11gWgDU4lCwzNy5hNxCv
svwkCJvczqHZoCMbuzM40tMQDPMRksWw7VDoFWnJjMM6kKwsLpSc4mIsF4FM7AtQl4j98YYT1EcE
E+Cdl3+yO5tA9lZfQs+Yzsi5eatpwOx0NTiXKHKdy+0nBnDhCj7c04LJbantQ4MDa7aVvESFgeAF
YjwBZ3/9ziP0XvRmcxqXW0xN+LUJYmg6qTiARnPPVV6453gAB2LFKXC55X2fx5iIVFVBYIwZ5gRq
xzwpBEgngeRlvrnYX/68MOHE/rwK2lDtqyH9hGm3ZPHM3oewzvciR1odBlNxmr3+YPuBPLcUwO1k
1oc8RmVoRSB8nOIrIVakZtZMswqTJnbupbgTOpe46SHftUTm4LvErWj2yLPFDNzKc73xMoFD3Ad5
+ZIXE/q75WJUNpEAFtgYwsHGi908UMeKM61+nIIyvosfksFxCX8l/NrUpTyOSXmMpwK04nKhRyVO
bYrRdITqmAEi9VtRrwqPB9QJ21E3ScurKN6In8gubPXNgfl008pmBxxwvhiTNV/MkATIVuVMbJAU
xjO/uv2ezHKEYI6vdrerajnybz99qcmEC/ySztZxMMhSpeZnnVogmIyb+g4Zm30PEkwfqw7tnOk3
OysBWqp1g8Ij4JUwIlP4Q7A+dM/aYU7AunGZxtk6TvlwcEraNxsZpGJbgPxjzhjJfSXk6+3AagQk
DzfOSHvxw+xaO2V+nVuSFWA5IylZrjpG2+4momkwOE35lRS7cjN4Je4jRn1ui/mDzO1HPEoPDduu
bemRxFymWqOZaumpqSo79unUgvqHHNmXkXXvSeSIoKM/JkAhDiJU97YbWwd7MeOPEir1KpZpeRqn
uThRXBWnKSTDLmKsuJsBfm3rDjnGSi23GVpc/Leffv7y1/XbHZVZoua//fs/3fx21ebj2ZEjeX97
as/GnEuqID6l5aF/3eG3h/75YwG9oA3teFf+eiW357s9/ZyTkbpqhrBCI5wQv/7rRfx2+6ZorbUN
z30dmVaXrYyaLu7twl9gE7+uwjFoiCL42+9u/9pr1AaOA4fF3xOxZ6+bkBTUApuKQKVB8PG4BbHI
F879Qpf1C4TaeoPH64s7e28wK/S1V2SQpjrJIJx8wou9HXlfj9lIbJV0yC5iI2hvwG3tHdvShJ6n
3qYamWBpG5xj52TbcU4ggmTZdERWhQq0Obr0SxJSOJ0ZhaodIx6VXvWkXfTHxfTUWaRiEmCzSErj
e0T3Vo+dIZWCsWFpkWWNG9hA/bJ1o9xak5eQsErM6phnwOeTsDtkZM57YbmxrFOgWvDPNFOP0J/A
fcIAaTseHh/XyvUwgcvI/jQUCgJNrLwdzuwcQPDVs2tQ4V37gmSDtNOPse4xdbpud3BLWpGDU490
NPw7RQJFmsbDOs6Nt7xCmoQxLFhHo3+o49SGBW3lmxLkJNrHpL/0GLZMFsKVabqUk6Wl+diPADn7
VaFbpNZcroOlTSvL8JiSZMsWhYZqWI9H0n3AOSUxYqiaClqQ6cVGUhxjqSea7ea4terWWBFLizGl
7cZVDXF1k7QDkeDswMIFJJUK79Hgc2iSVh1CTISrPMUKq2QL0DOOeROG7L3S+OMmue+jmJm1+JYs
hOncfHYt8pWBu14nQ9BSydtP4IrgYYdYgJIpBSpGAkuY5c2xasABJgaOFkOnL5UN132cofB0s/tG
eRgRLYmvcuDwZC/mIi3s8wvMzbfi1eszdzNntIYMlIu5id7KRbIdjN6XwYMLxix4k3YNcWsuXZyA
WQYYmWFjDwabijHaeybOA7+t3mgbIWq7ev7wUNHK3oZ9kB2tyV7TaT4A3KwYnwIM9LuPxHJ9j/vg
4JVtvfGo6MEmu8cAFS/vmAAEiGLTPFuzzq4dhyNzZxMGbkDRQCuT2qPEplKdnNJsPpC6Hgf0xbvy
h0djFilZb54B6w9D8V6SNLlpzfLQSNLLEa9dAuVeaCwjv6SbSHuTs5s7rklkINeNFHEN7vEsEg3P
EPhjbYm3cZ6mR5d+eROnzTUZOJbAOtI/sJh6dhygfmXeowt5zvsTcG+L3AaX7fMsgRGEcORdZ1mT
gw9BbPTb2sF5oFDJ+qHI9gmaOCG4oSl9bBFqgUuw6GzSaLykA/pq5Qb7WPL/wN9ZdoSgyHt1VMNX
KsSy35ji0A/2YvtLCKmn7VF412gq6k1gopfqsm1plffwgEaUd4e2kOh3fMfZ5ZHqD70YDha52gIj
h5k5+GbNg0Yv9BrI7gMAu/fRJVyMjNCIro4tcIjc1cJxERawrMhkUZj4cUQ0WWbgA0IGZRrBh7EV
ZMq03UZXWYB6t073CJxcxXs7F9gy7WGP6xSkcU4NyAzAOav03kWSyaQZNSio6Hld4RYaSWmgOFJ8
LaNPCPHM49COnwamJYQ7dHcxjNELo/3PflfcS9M30bB2EMqGDpP6GKCdiZtsVyQdNn/05Tn6k5Wq
gA/IOk+2eTDQdY/NnYzSV5l5BoCFMlnbFdp7+LPOrp+m7SSUAWK2YXhkxtUmQVq7LcL2umxxaBuu
XYm8jXi+blV2LeGikPewEi6c2GmGTmhcYbUlIct+auid1ZVkdgzRE6BCH36n3lYZImiCgf01rRxz
41oeBJKIvAJ28sXopevx3Y+KYkUiVHCQrCG0eRM2UgFmDZOtfGFDNQqb4OibP+zQCxEF5tCUoog0
mLTmb+/VvQWWniKct9a29kWb0d32oLsafBpKDtFaJNW3SF5U98UXyOkcolk2RTK+UbEyCdIY74p5
EeLF8BvZ2oXo6wNMLSG6DCX0tfEUnDvEWQZawY3RmuJq9YjTA1cfuwDh9JAOT/HsfYZDjJMbczmu
UVa8dgEjdbX6ZBVNt81CwF7sn2ZEDey/nXgJq8pZ2LN1SPDfVjY+o03D+Rb1JwQm4TMAJMT4D7lb
hOcQMzauKOdHTAtjBQ2sPwiFqzp2T6xUCB+Dz2IJCstiynTDebONRp3QgVIgxyzN9eem4KTkdN2P
KkHfnfNGg8jW9iZeytHYJlXMAB45Z8lL43VUFnn+INDRrRIz/xpanAEDKJxWg16nlrkivhVnk+8D
zJSPUWAcRUpuDfmgYPp6ZFgW+QcIIdZ5ixbOKhiMZd5F+Pm9mfhPdD+vkfkUDf3VBOBIpLsRRyCy
unORsZyYzufIzl4JwaHFvVAhRhroWfQqZ+3uC3dgoFKg+y95ITA+ClmVmwrlz5KOo0Bmk5oWqu1U
uG9O3nfrBQmFKXXBSX61FVaj3hkAd9QJ2t8aQVQbJBuYHXUqIEq5Dy3a7N4QyN/QRtEkxYr/UPkl
w43afS588zEt+PoZcYwbq2i/ZUV0AFFNKMYov7o0h58c47uf60NPJuITqvRkNVMNuaMkSQ2/htSf
GsXGwgeAZkfs/PPoveg5vIy01qs8jtgiz+sSV4ZdQZcv4QdPdoNNqkq+D7Xz2e3om7CIjPDLw3TL
yF5ypJyRy6TrLLL5EA3vEPgYGDkxFhtXs+xWS8ZP7o/r0iWnoVTxZy8hkAdkOv4vGlu2KF7igqZN
9KHK52/xXKXb1EEtSoLXp9mtrEOJ14gYEYyFfK4xmpSIsgEm2PjWgbtjiDYR/AIzKx6fkrpbW1Hx
1S3mTaPAnlY8qnGYzOKtg9O/kZ3BmqjLU6IaWL8qgUQLxzlP8SzVzjTf6XDhD6XlW0GPpjDTp2mA
PCtB5CcdaXZ6avYMNCSduOgDI7xpfdty2ZDbVw7y8r2lqE6zpfadZVDvksA/eXW0dywf26e8Mupi
yl+TBxtIvatdt94FUYIiCEhCYTbrgLiIbdPOH8uCObp2KYFGeNUo/vAHIjZrMynO2oO4yIxv7QzI
B2sYBftRo4Zqm5Cx83g/DT+k6DAw5EBYiJpzdv7MODfP4499H8HGb5znojdfp7gRez+mhFf9Fb63
OEfiJAXCzrc0naH/uQ1vc+NI9qDYawfS8myJcNOpP4GfYhohve9GV36PbJbN0LWDVRUnDNLbUm3j
3C53GdbkwBlwNtLqMFD9u6VD9RnjdnXQ8FW+f/Ajok5CH3MLG97u0jyqdjY3SaKsTeaXM2oB566r
BxjBtT+h4pjdM+OBDwdhlm+Vu43mTBwNQAcJmtKtmQfjOgexWgSIHUtaHTDClyyEtgvZX4cHBunR
/SCY6FR63eaN+5z0zg+bvMjVmCCaszsSWFmKNfpns72wrytTnGJsmnoijQjObuRO1Z6/yihKd6vE
GedrH2FP4dt/ggtK34E/fVLjfui9j2mIsiO1c434EQ9uKi4Wkes5Adqncm7GbYFx/0h43tU0og/4
+yH7zlgpGtQWG8/NPxtyeu40A2R3rEFuBs1niQjoiEtcoXpP7a89nZmNtGcsTsJ+Hab63ICqhFch
/LUEGImWCFNNwVm3Pweq56RoROg4qjvdatDUBH2iBCydrajqi83ApFchpn8SXKYRGelQgiAix4fj
sH7QdvxkBk6+8RUOv2LsXszo4sLRODHt7dftOG9zmxlUbhs4MIPeZHKGrNQZl7B5sq1olX5sw3Zr
dVBxUkmFA2f2zmvpBBKUd+/mKFNmZsVpJB8QO51l3l2tmJfDpurK+4SNPby3YwelQ+d/nJBhbMay
fa2C4SmtnNda9Ox4u0BvCiN9yqwe0Uw1yW22tRLSQuO3jLk9wPRM41BHGY9ihdbGfhrRF6vQP1RG
fDX92jvPPTgkfI8kLrb+fiIbyxRtAercHnDZLdb6Rh5rS6u7vi/ushac+7JaVNVENSdCcWjp8se7
QdufgqhWKHPBolXCvhsLcqh1nOLlLBEUBob9DQGmd6YIWjkhzf+qYZc8yxJvzrEZeTgvrs6ML/1D
Hla4ImXwquldf8TygMMZtspiTwUcXXwT2XNfpxMt+cjfd376lNgVjrfG87egIh1Up9/zqselG/WM
XntGq9W4Mb0ceWsFsY28jWQLXLXgUywgqRTJYcw5KboKIpGxtLAQ+dMn31L14DlkT+zkjlzVLn75
fiwPYUtzwWXpCGudrlG5a7Yu95GHKVf5eseRzHgd6blNUkPjt/46nIhqzwLjxYMdh9GRIXmKxhQ5
TIA30Rm746DyA1Dfs19i30C1kHNqtS9z5kLwakFlTC1eRESJkm0+LVLiJLw9ZeXR6aIfoalxboAW
YyVHMF+QkUSYJZuPOTjhMsHnBl91rzkXMl7FWFIHHVnWZfei2tY+tTFFT66wj+ca8yy10tox0Y9F
noEJE6jlpF4sV2CQqLun0SPuOtIYQNrepRdH1M2K16rh8m/akNN775103xY7L5nYBBc+5kQOKEtU
B0KS8eEHEuZ34uRbUvY4BSJRR+oUrkkBggPK2bLOFoSJJb97pp0QVRF9TtTBR0bEyc5R6I3kG5kB
rB+ZpsSAtJV43vsUVdnaz3r2wd5w6MHQBvSb1xEhHusJpY7pIB3nHaO0ES7WleGgR/elCQm+t6DI
oOQxoauy9CPm+RxBdz+Hhf8ahU3Pe4xc1w6Mei16imezQGTVV1C+2/ixsmYw0AnDI5Mx8Vy/CVrW
VvvaZDXREn1bXmG6THxEn9IpppptjC8NTQrLHMWltep6S0XiAU3x89p7MjJiy+m+n7pirGgDTiFt
COc7DonXqe3yTR4TJMh3iMhEsXBT23wJnALbdUcWenRt4gKUWZbWu5m9+bZoXgsQHpxPaOR4Rrbr
HFLLMpPzx0jSNyJjf1PPZoi1IX8RUdhDBWBbapvFx1bQA54JlZ7T+Rul4Cxtc1swNKqm7DHmE6PH
rTjPP4iBLXRn0oMYsSD3gfvo1OoHGR73OtcvIOlh4rmMPKyumgnUchQFl96K95aM6b1Ro8V2EQRs
ZuE2a2dKXrCp6aPlBE/9bJ8Kb9wnvn1tzFDtmf9V7OSpVRNgySLfMZx8pSuKTdfpnrrlS0o/cjNR
LwLzdU5DFyVnZGTpl1kTlTANkMasAapPKcIAHTUhsj1gpD520GZBG0TQtuoMbyLDjiMT0qS1N71h
NyjndXAjyREK6MSN5x8z2rZtZ6CyqMGK11/DSO9FPDz7GilZNH6Tcz/uY0I5G78mrwjNDCTtYB0L
4jLaMPhBju64q2r5NovMOnDaxBCUoRtnynLPYQGvbQJogByagMCccIJ2OTv6k4EgiWy6oP6StQtp
vHoRJFrtkrAdVz3Rkk2bPpqm8zJkI4dX2+b07L2PtZ0yhEQSscot7E/YOZP5i+VAFRjr5hw3Aeh8
SakYNY6NR77YZo6rLnB4Vx4cG7BR5X3FIcL3OiBabyD9sRLZp0aAmokrSxB7gFXIsuna0mMx8NEG
wSHv0cSbBIlG3nQUDRSf0kSz4HxDpPPSZP19hhYO6/z4XvigfqzJx1Ym1p7q2ivtScArbXYw8mfd
flHEcpwJGnwjDGZbjcxerQSynzBb8+iO39hjqmfPZdooe03AVnlEOUIXsEJpng9bHQP7k5KiLUFQ
E9EFw8ekAdEk3vcZHILnOlCbAVIJWF50XooHjCnI9YlNxMo98NJYsStf+8QFltZBKv78zBTf0ghB
DiTbb13KCBx9b7jxwMdvpj5kcMX2EraGAWvDgIeXsaBtjM6gLxkVm2Yu8x3awqsJWuqIEIQR6oDd
1o/2fIFg0Qz9CVVMciQEcecnRFimGUEYqp4+TB35o8zrCZxt/GOX1CDwNXb8HKfTUPr1Pu55xaWc
JVAKK7k4xrVVmqlKk987qr1MBc3DxkshgdM6PqEg5nAUH0sw5duRzK7jgFYrYfsqiRJ0eiIIOmN4
MBLLO/CNoWvQpUhGFedMoGIElnRQNXNjVytriZ0IyK2xgocuMz+70tRri4xLrcvgItwPWQKUOmuX
8gj41WrhQLE+7XMTZmRHyKV5tGfDvx/q4G4E/U1b0HjrKnphmk7BfvIR1YqsvRqEH61H8pi2k3T1
royB3MviThffEuDnC00QoWLH3xSsPd3bnE6cr4nbw+Irn0X2MPTAAhuUUdsqjLptZXgeWGonXNdy
KtYGXQbDePLFAQ0UdSjCJjaBoE1GtDqm+eDTLQUzExQcUAOb+kxcE8d98bxmL/2u3zdT1mwqDQip
Xhj+5J1TQV/ckHYnDoJyIyrrsfCns1SIbSrCM45JNl5tvy42Cw5qIxN4MJg4qSDZoo/JViTF45za
78ym7JV3RKI2IrGDI2ulCV3oAeZRYn5p4iB6Ym3+4cUhTZSAQb9Stt5lFErbxjomSMsfkpwcLDzz
pGmSZNpHpzY08qM1p82Cpntg8g/eTSGeVspi1xC6NHIyGtUalosRFcHVHPXHGM/Gdu5S3uC0B6Le
jViEuviVnYjY2BzUNgCHuM6S49zSUp2Mt9Brd2Hr6E/4D/eGqYeHpCVN1HFRG04mKCDEYhC8Gg+C
tB/Pp8HAC8J4oN9zFl/kU+M7QsA3BhKHzow1xwdGIPR20dq1L1iDMKdP5Yd+mRPduNH9Ap6W+cDg
8df120/NgpX+9bvbXfzIAEV0u8/t+u2nf7pNwhSbbJjE5KvAIxQIg+d1PqOyw1Lz/NvD/HzWf/mQ
fgZ8wJxaKBS3l3Z7Hs6GDKF/PfnPey4AcxKmFbs08LpxGB506kdseJc/8dfr+/k4BchxE1D97reH
bZr+TM2UEArPW/Hb67td/3nD21/S+vI9Jnlie7tNTOuJt+Ifz/LrqW5v3O1qnBcxjKpwWt+u/npH
TQnAOBHWOWmMD6GWNBsCepWJqt6wuBPnaLrlBnENSF48ZCudGVQumjPmCE4HRQ0nXZvgwVxTFLNn
fryD/WxuQDIGRyXU3jUdPP8dnTByzD5krHAKNaljRV8p+XH4l9gbOcUOW+VOLPPQNIaA8T3B2kbY
45ufUCi7RfEh6OvDJNCzSPTFGhEzQRxyRnAq+/TONJeRyUTM8mR4xcqPLoQznHWtvi4jjGbCvqz6
6lqJ+T1ti2zV1/Iy2M4+QEuyYovhyZ1RGHciJ+wgm4EgCRR6m1Z3CvdCsMIZ92AKFlTloRAQElt0
OJB0Olce7HM2gMG9G7FEFlg/51JChgxOTQ06MBFAxRJ33zOLB9MQI/ab4aK5SKir3D4PXf5lbv6D
vTNbbhtJt/UToQNIJKZbkuAAiZosy5JvEJ4K8wwkhqc/X7J6d1X12ac7OuLc7Ih9w6BkW6JJDJnr
X+tbvL0NIy679cCfEtwO7OHzWIt+lxSMazwOWqKOy4Ub29lo/RNCGklhEoY2Wt46G+/4dIx9IpZ7
rDnAWbAlKd8s907Wn1qM8WGa2kcg+R/Yctg5wD7whwSDV36UyxCHpJAZmcv2rSrdn81sLwfVrT9n
r6IcvpBcuO1G7fKEeyC9iVWotvc0Ea9NyfK25UpGg09bHJovk4kKumypJr3gDc72VDk451knH2or
DyhqY4CeZ1uL78g/dSZlFxSrxnFmHfoVZUDaUCymkaupKtluTOBTL+MMuXUzpvduJiTvyeJ1jllX
uG1OptD82Eq6XmsgWviHv6+HZCq/r9zUQgOLx3Gk78/K3BnovjhkkupUJM5u6UEJe0zlcX8+cBmj
5RDzgjMaMHUqhxffBRGtfs+trmDHAteEy+C+zTacRdK8oPrK7jiuR/6UMVPQbzRjNI/jFryRHono
mf5WLRndrEwtZTp9mAudE44FSygePYJu2iHltt6w+5P78L/FrmLY+zPSnHERJFZbko1iqYSv76+G
vjTGAJpNiFPrytClUkYQeQWThcwqn0oTd0cm41eH0pjQqCBqGWMaH/0EVbiaGkujr7Hgn5ihwCVL
kunOqozgWRJFXFKveiw4EBpv+MSlIPk3L/yWovrnF+6aHA6279guuv9fXzjJ2t5d0WgvDIKLi+FC
4aiR83YL9cO7KR+RBnOfmX6ZPjokmqPVJkf4r988HV375zcP/cO1LW2F9Fnl/fU1ZF2Wu0taZRfM
GutjWwpQCnl6YeUHwnnzjHNDhzitbJ98+tyv2WRG7uNGbfLHv34d9j8lzhjGu1hFJeR0+LmW+89c
+gL6gewLL6GYA8R86vfyMlEVM5hcBOchf1cbnQ1N6b5aftJdKV3CjY3YolqqS+LBuKpg7O5Z0O96
6g2vCYYZ7leE/1OL1hWZcJnGEWpdYw96h3Rol5vxbxuDwNjOPLynIe1Q0yERNoSvXF+p80INUxE0
3v3tIdPPxnJ7/9f/bfF/v/06YicteoB9E3K8/vM/Be0mc/TTUaXJxbVEtZ/p4wzzoFhDK/GOLa0u
qdyA3nQze0tI4Y5oL9VSM98vN5bty31dJepcmbM8W06lLrEk964SYh19G6sTBaLiPIn50xTT53h7
5f+/jc9XWuKboflt/KvV+WZf/sMH/T/LHv3v4p+0RYNv/SdvtP5H/+WNDv5mBqQDPeHqK9cfxmjn
b1QHUJ/NafgPZ7S8dUlYXCY8dvC4Ofk5/+WMdjFNS1gXlE2YPi4r+Z85o4WGYv/pekT5hSeI+1BS
gXXUZiz814Oxt9y8m7okjcQ47X2ZoA3V46lIRBOVqRgpZy+dk1PEp9tXtwecT2FvmvnZXIsWXv7P
W93K7cGnTA5Ooq5fMdntwy3dHoqsOnCQIniNpXvGRvZ1NOMUSaXu7y0Gwqld/XJJfydcGq9mx7Je
Idivej7Q41nkn+f3KBLQhUliu5P1SFNytkf17u5NMH11P7d7OMMM8ixubP60fVKrxYh92+6mid2z
W7jBJYYQQMq0AhDIyg6ExW6gmgNmtPaRUX78CNfBnb1IT2i+mEtU05tLpK+8bwr+cR1/Jz/oUtMd
328BuzWy4u6AtOduHZ4a5v574a/1ARu5u7OnZY6EEzM1jVsVLgYhpzEJ7HN6Ub2mAXf4tfxuPgoj
C1AFin023AqTiR0qUFCWiCF+p98svHu7qScEQlz/ly1eKRAjJLLWIiRvWoSDyziIm6Sx23xGfY0E
q1lqMbZVn5EDMYHHTh/6Yj1OzV1rY/jOk/w3N/deCsyjlxEPQ6YkOAvbwz+dPPntehktKE+m24LS
w5oqMcVYYlInHxa+T8dZgvqchaZH9TJeBR2lbQ/uOsfXWbPMU5HEISOXJ8/waBAYCd4GxYALhBF6
RnM1dBZesbfxfhRxQaFuPu0ya1YRW5aoal5ya9q+DeK4dPOvJaCmuYpNto4u7FsqFg8kYhkSNOUn
Zw6IHxMzbGqiP92IthIkKQiMoFnCzaMz0SdzR6iop7neIKlEPivalufVr9NzCYhFs7lfA4goUTzS
U678q86BEaWDFEWY7y5x7F9qq1DG8F0eZouP13CMJ1L4UcXOgTnNCeoSB06Jluv1cNWCyUPaLhRO
JgkUN2kZBNICtV4YzGRh0VvP22YxsM5F+gqgJKRGbdiLDrpQV5oszcbReDQFb2ZRJBekiI9lchgS
kBjfl1p9sNw6nFe8RYM6sCTCumyUzUlBbYjqAS0BwmZaBrwCc33cmN/gonA+o2Tw6oUTmflc7Rvb
TA4Kwd4QFkgvu39xE1DcqYDXM3Ke+dj/Lgz715eWMOHky59lbFVf00Fzfe4mWQG2ZKZi4WWW0E92
nv+abPWHVU+UH2YZdVoZ+I6heUlaijEbOZwDu4aJZ1C8JaDQCVDoLGiqo8Ng5USWEJIXn14KInk0
FQaptEFrWQU81ulOZWSxs7J9aODA0fQLx3YdjBPwb9Wfpi15shf3KBz36Eq4rBXaEMtiPegQqXka
MR20nmBcoHO+rYlcDYILBFZybMsKaUNue2HTllamxVVY2SNOriaU+yyz54dq/TwOxnZyWrB2hn8W
lZF8svnr1xxQsWn6H57yL2Stu4NlePdNJZ8WwBc6babuWuF8B7RyyLamPbkDn/E92BaW7jzf+Q4N
bUn2OZuxGExFnx6TaniOLcR/d9snuikOQwklBTWE7HIyiHVWKBeV88QyYHtUw/BuqPRLLgs81bJZ
w23omksf+0eMiAdG99/xC6DRuxRd0OYoEhpWElJcRJph/iB4MQqIq4xsNxu5EGX+t7RU0RS0P+Ni
jR8ERpIdiC+BhMS2oF88d9+uW3oQJpbyGLfQvut1r2IDmbbuCBEyahnxXe9Lb8aOlp2djS2dhJi3
be6jncUts7u2DYtp+C4rxuhNEPzKOvk+dcDQRY1xn+HXo7VSH5IuW3dIhQlzeQZ6KwG+1FzaDmvm
XlIkbyKo67cVWDhjh+0cK284m1WjQtz/tJjYdygwNnciXNUZIlpXz+PRL6pI9Di8ykw8wdrr7fic
e2ZzapmqYkpnV0TZ5gM7tHF78xY2rTGovtDf/J/zqnsCuEWQFLlP5+6p85LuDFfqZ6eyH3nt53ex
Qm1uDCpK0/WLNxZ+2K8+FgtQbv1KUbp0tm99BnbO6pEpBgvLWouctGtFAQ0tK+dzYc6/rUvThFYh
r/MQrMdspIg6X7q9qjcjrJe+u3BreTblp65pnJ/e/OZm5fvokXCZs8DBUsddU+Ju2Jfm/GsMKvVc
5+qFYa1/8AM2M7Ud3A0bO2VpmV+zns4+iMR1HJnNcljYSfcQ3w5TbEWWm0C+LyF6xUlwgOMAgrXl
XRqV+lE5X2BLJZ/MtCYFPnBVqR7WAO+bua1wtgPzzR6eJ3o8Q5eyNurLAD4uJJR2wXcLoLYFzAwT
CFaclfS12VRUM6QpF2YoDiOa4tGD7CcXaKpZ1llh0nRfDTrEQ7sU8KUBCBxNdtt7lul2mLrLZ4YZ
7xnBe+AKbKdnbIIcH18bX9hhAwlvZLO439zExYZLK85Y5pQlN0fPXmpOfhd0q7UlCL10K68ZZm/s
R++2R+7YcY2fiKL4WRxzCHsgCwc6pxTM5w7kJVNQbCRxdp2DMnRmdSH2az811lxdkpqP1esYAtZa
Tc+94uASbHILSF6OJBjqKYYlReuw92SxAZWFO8XAAIt77aPTpQAKwX2WOK4jU5Rswuz5sCRBe4+D
ATaqM5y7PqH7Fjfq0WvMN1SHdxuyaL0OdUjLh7lbChrimsL+ka7qwMz7wRhaZjGiONWtVe4FVmH8
gx5VG8YL25ynmcNo7wx3GF85jbOB2ol8b8vZeA1MwJO2SjDUjw/AxctxG6Mgy2DmZr5OcmzvRcvJ
KwVWqSTJUYXr4Z27jnOsiWscFp+bGTyaedebkH7GDYXOplWKy2by2CTZbiCqjMRaRwbB7p3ZWFE9
QkIyjXo4KlcP04ev8YbvsF+9LOod61c2ss6g9PicG11+crzkSNc9AOjBNy8Oid/QqQBmdYCR9h7Z
xCfLBFpmOJB3mfBq/cHae8KMH5iMQMILCAd7uj+U4Dj2DtYK+/TdsOx3XuW6HwIwihns3rfBIeLv
BSdJhPo0KV2q0NRsG82Udkonjzi9tJQNGoww18Uk5rLHjIOfu2IEP/v2vSSWtvOLjLtgmxiM/wtW
pLMonptWoJqgeJlucCwq61htlB33gYthjRn9YDnnQdkWezvrIQ8ycWcuwBpnR/7s/aA5u9hIN4iR
18l55fiksW2G1bu6JrCopooMVREmnifrws2bI4O2oU6ggVMhWrM0OzN9S+8CG951NXUsYAzxi67Y
IawsPHBMWg/LLYJczJcuWQ5JDViQ/rT12BK34Z6THhayGKGNwZGA8BbS7sr0UF86Sy/YGebwaLfy
6yI4VjLZ321BBfOycL7WPjGLlbzQK6K4eRAQDQg/8mXH1Gencs5GckjcQYLgKZ9YnK6Ocxk5OQ4Q
D+p9XjafzF7WWOKz7X429fW7DPw9hR1Qyl1Yc3JuXjobEpcoyBsr1b1VyRBRakKauRtXFscDqTiz
vuYjC3bHSalH6A5d92yYc3soay89OhSeaz4rG4Muv3Nrj44ULoux0TPX4COvcq7cUKJiDsLmTXWV
e93i7NEGmtkaEhCwZcg7GJyJOHT+oIn4pKs816HoIy+gueECDQg3kH4qvi85qesyxXPqLmAwykDc
SWt071mIPAZAK0IrqKCkQdyz4W362dRdXbpSHofuPlncLiwGWlsClELXw0cLTuQLBnBW1cRDV4gV
l95sPpHSjkMrtTHb4QYbiX3fz8VGzrvoT9LjhzO1F754oTToY8iCi0i9j7VpEEaLFA9Vg8G6EQns
RS6ji0WOIMjto2pTxt5Zyiu99saGCm3xH/G3au8kG4fZMIQbBQIUs0c93MaYHQwbh/fel/lpENxW
xahOXBp/ZH0ln0uruutJ6e9YL13scaloaQZaJp32nEQpsYlTmqgfjuf7V/yN0x4W5S4n1/PJyNVP
MDodqVhaODPjRWEJfUsdtzpl6c/BWMzj1PXL/bbld8xtqWiPNrl0YD8+AjQTxKxHk6j8laQdrk96
AVm7Aonp6RPvtnfFp/ZtzbGKLUX9WxKaubryma9717TwVXT4f0aPczr1O2C7QhxLUiVoo0cUfQ4l
unlNmvfKXiSX3s3OrT8lcBJiplSJ/0O4jBRnQyCQulwZOzV8TloSEA4cXYuTNK374CBWjqMtePHS
6b5OAIPn3cZ9wPMvjbTWk/SHF8MkURwsgfwGDRXKeRNCq6t/ijzbuwpkY992HStcKii2ijOZPXCY
zAWzyoV8XgZhWpSvI/Gw3eToXkTL6CO6Z8q9IWLiKbYT9rXJWpn3ZS84uw8b8jWuL6s5FR6GtXV4
bF1EpgyrFtv95GSahAGLBVNVxW11bcZHAv0fdls9LaaY7hUG4mMmoIzi892XTa0XVgMgbLCsDvdk
xgD4q9NhfRbKps3OLN9ouZFHl839Qurg2Dsr5hBGkItq3SPq9nKaqoTcjSu+ED8uwjSe54tRCrji
1o/B90vO0+q3HF9J2ufZ1QJkKNhss8osDIRWMVxUrF6DwnLvejluh7TQ028bxgnrgvtazCzGqq5k
GBCztGySa9sOv7CBuSFGpxCHPH5E3uzcpqGu8C3zAOakPgR12127nGqBuX8DG5SFAdeB4yJd+2iZ
yrpii+hHpo6qCwDeaVd/6ckQoXaXDdmX3qUjaDNwQhum+JSO5C8G5UVMeEgOeR5rHcqVMs8Y4H2S
rWkt9WvIrM/DksgL3FK7T+7MGBz/2LKFMUNYtEZ6KBUXkzaYiNGI4kWu8k7zro8zMKIQDYIAq+6N
spa6uTMhIePiwwlRmGzOG6vDbsykuaWBwHXqz6LJfm2CHwdSlu2xzcm/MILw829C0NEyxuN9wpCJ
GnbONiyeFk7bluYrMhZcjs7u6rkAN9t9592sXvwX6oQxfduZXyhPUWmbsLinDpBirkc6SzLISCGe
P1xk1vRUu0JEnUmxENcpr6Jcja+3qbGj27PbQ4tZcaKi3Hepv1iN566HPhsYtBjdHjqns6JGP9y+
5OJNt46YIf1WpYha/ZCWs+R21KfQh938JGSKj7YMnsj+xJfbb4NViflMP7R4MCJKg/54EeZIbYNT
UtC4ePHGn/Fwe/bffTnM/a6pjeHi6Rdowt2KBu9bY9bW5fbF7duLwLdYqP6X2VvM3XGX4bOkkOn2
im/PIPA+lizzjxMQkOr3PzUY+nLYJxe4aCKqkgljkn5m5wD1LUGDp5xyP8LKoPT0zYOUkj6NI1lM
bxTgrQ1zxI5Whx0XnqjRD7dnAfrc78+gbbS3vzGyABCh6IkUuTN+HFazY4RmMkb2kEwkMJv5wGQB
K/imjSK2/nfLMrAB5WPCTQlgQQEArzsVbRg/f39Y8M1RMPGPbyruKBwljEjY6z4ZfTFHsekplpE8
C/TDH9+rWa2fa0xb7hLP0ehaf38oDUVAzs9eF6g5EJSslwRiMpEgjTdNmcy3E8UJYqEa+48HS1c3
s8huI7yHM9T2ZMBs62YXK9B9NgYc25Xbc1ROZRd5rNE5oPFNyd7o+ITwabLwwpaovzQKSPCMdLXD
DoUwr9w5KjgTL5b7wRBqjkzc8Kcuze4XG2650g+37/tNgd8S7jSJOn9z8PzXegW8TioKcMlGXRlg
wDGKkRhg9WHl11n2U1QsTjmc2yyfIsPz4bLOM63VCXjKPx5KDZEswF0dm6V+vn2f359HYJ1zc5vp
gLdsGkmMaYja2kxR8QDmriQdTgnUShukBuECijirQRMp//FQ6186yBEf3+2bT7b+CZYGaGb6B3b6
VUxrabKG1l/r4kbsbxRKxX3z2jgcd0BdCFYS50g8LpPejDvUZJtU14Cr/GRpjun4FuBGZioKNSi1
5FcFGXCXg90OkR9+iA511svty1wY15gUod/TQmDE2jNeUHPhQCfbz02H08WJP3yveU7owVCmco5T
bn3q7ODLWtUz5KijkeXpqenwra8AMqTVjdd0pIezct2fufEJgEkXLhWdvq7jv61Ocm/ngPEnVusE
SebgWK0/q2wpTz7ncaVQ6WBTPZSGxJ5OWZeOx5AwYtNwzmUsDq4fGaLKw8Yu3xKf0bgcUVGJKY1T
oM1LEHhlX35qWp++vWr8jSXddJkcVqVG8ZYVkiaqnOslrtlydQ7UGcIQ0nI5E8kdcSUFNNEDydzw
Y33Dh0qREBBfCB9UwAaPeQ/AuZwVzYTubpnsn6NNY8MYsJ9wsajkwviQJsdFs7oepxbt5NS/HdSM
H94N3G9G+TZU3kZ3iWvsgpINl/Db3eRClm5m7zIEOVO4HD9wARLu6tX9pcjVW1Crq+qbNeoatmdE
DQCYD930NNDQMxj2547oRjOxWK5m40tDBAVO8QbYS+8ya3WyoDNAXiDV5tRh8wG/cNxBnTmWUVX3
XzIYrOSeQIqzELwwYv+YbO6qnivohqkXAbb/LR/n/hUla+eKmfkfHvmghLPUxeXzkjgeJF36DSll
wH9sLaFnTe/K8VnudQhQo/uNgU353VXTB9ZPgk9e+n3cvGzXbkaAWYEPw0gmPFJz/Z03/Iso89Av
PRyboqWBqTklSvzEd/opw16hk25JEj9t9BkelgndM6DXZKT5o0SW2C3uQt0G3r+ikj5XcDziU94E
IfL7Yz2fY5Oss6Ni82Q3HggVOef7Punx/y3JL0IoFOyyIGe2oNU19bx1WEgtUWAAntjZmS1s4qa8
h0neHeyBbKZTLADM2WKOrBGy4Stawdd5AQJGn0WzJ5XEZsnmVpJmzRNOPd1fM5hn22casqafVc/g
fSCGgakMwNhQp3eV9dS/bIL/eMHAliX4x2b7IwaBlfrhSSGEdgSgmvlq20UeOkJjxa+cWhxdjnzI
V4D7ieN8SCAy53p6aSrSqIu9vJlWJY+JGr9Se1geDIeWBlaP1m7IU5SLnIUPDSZpWn8kfDDsw50D
TGR5zHFP7yd2jIOfX/oavHpNp+QegzNDqCp+3VZeaUwK9Wh54H8suOicXDs9yihxVITSX8u9qrwL
ZIAW+xoWFw/Q2Yt8ajHzH2yAP1ra0o2SdmR2Pj3YMBTiRtVsz53HVtDG4uQxMTKkvpXABy6ar6v0
jShuKaSzVmBWGbaktLSerdikX674irCte2EILc3tpfWt5I5rK2Zdir9W/rP96IbGwtYuJY11SPHm
Tdx7Tw7WSx0Pe00ZrLA1+UkgGrR+CpJDLdg8uXsRCLbdo18aPxxZYTNV5m899ZvztlhvTTZvx1Ro
Lo2sXt2ZECGAEmBlcTGFngzcIwXo5n5V6M+Y7blm6UgSQvfOTav2cTEI4axRm7oU1YziyTwPXTg0
HHkxlmJKvQYY7ob7rR6az/VSHgpvJOXfYZdO6NbsHEljZEFzZbZSnrZxYRdlkockQ0PKd9HIZq7g
U6qO/rjeC9t54IIlMN6wuRH2xO9GmmRz+ZCWb46Chun23ZvY8jgybHJdAXVXg5Vtb7Pym8MYk2hd
N+fSC/cBsD4SrQDx06/nUttTs+CtaGn2ga8kThbGTfSQ6rSu2VUVCXZmlp8SzJyXrt8TUI6nnCjS
rlQurRzdFzO1DWSs5QQUbo6atMeQSKNOCbk/yyh6MIMvU7zmUKdK8tLL/JbGLWqyF5kzvSVlG1DT
s3qfoMRAkTRPUqz4ypnHsOFzWrbKzbemVF86Jgeaj4LHS33Lmlmwr7VeCP3Qh0DlbNXF1HE3yXyv
zOlxqMpfiIFSueTAMewpqVkWMTruANrykuvv3f7g9pBpQ2Gl8RaQJ9/QNYk1UD4MM4SHrmNxOnHR
9asUWWwl7pi58mGG9m8G/UtVgRfFkQ4iheJH8gluw5rh9gCZZvr92RqPVJ6lVG3gN7JAN5ClDHZZ
KxitTIa6W2OZUOrF+JQAwwTKO8zQJBnTSTqfOtxWMSM/CPpb5MlhOZdxca1KbjxB0D6mC7fxILd8
IOZzv0RtKS+Faa6s8LMlWoIZTx7C7aFsWL9yk6RRe2UR6xKsFfnQXG7f7zBgnaDxsqn3nzvke0p2
GE9mxcscjy75oyqIbOLMkav2y+hkUSsmlMIKNBe4yPzi+SyE3IHOCPCGc1gbgMvxoLbhapb0gm4+
1Wbkhe9kMqOIsL1K1gzczexSAtclZIxBEHPuiYE6wIRlJwW3XXR7dnuY85It1e0pltkmws6sq1Vr
LIZ3i8Yllbn1q51kG60+53YpWcCtmNND1LKfiQm1YzTcLnIawB63L9nqtTvXGM/9OqN/6I/Mi7O/
f1qe2uYTwfv7bvEouyVrst/6nC4Dz1sR7DNSH2z+9pn+VXKp0c6TerfxdmA0fDarzKD6wK3OeeyQ
HmAZ+MeDXbNUHESGlHt7evuTlQBmLNgvALmo7tIRkyk1Gw912n4UN+SKCThwX2T91ahn7/in743u
cFVQOThR2fm525gcFwrsZ310W/qf3p4xjx4vU/02564dceW0o0olnAnFztB+BhlkoBX0AySSNto2
Sf9ZGo+HwK7QZvQuImjZT9ye3R6cfBGkNxrgSfOQ3QlFs0+NTk2elSY49LzIGE7E55MoCwDuu/ZC
I23b+ajNelkvwZ/shNdzjOml/u3By6bgSCfGA/QBEY2Z/6tZUUm5rV88RvOTnbIMZwlXZxw7jV6G
e8ngsW1ZkA20p4OBHZ1LywCDZmoBr1ouHE1Rk1L54wF8f3m2KMpYakgtlKAtle54/g0QeBsZecpW
Rj8E/3hmd4Gztz2OUYB5tGJn00Nhx4DqtYHEhexSFm57Pqzk3s39jO3lPLpyr/QesdK7xYCsJEA8
dNzbB5Folk25rbg5ht5ziTGis6cs0hjisyRvG0I7fl/jOcXBOzICQqCsFuO0OU4VJfmGnhq0598N
wknbqNO0SlLWuIurNn6Jg6A+3n7PfKPezDd8D1RKeYzt+Xn0aZLyPLjKFc4w25EjL1ZJUnUES24b
IQOsgyqa91tkH+spVpfMYd1KqG2vCwEifYOPOh3ov30pSfSfyBpcRr3JoxGB0lzbhASwSS6Utt4L
BmkHrltO7EAGKE1jyuCJmuU7aU/fXbG+5Fs+HIXehYJKbCPwE6AJbl8vkL5PWZ/xXqiGXqKyyy4t
ssLNgrPUS0oiQL/ERh+fPQkpUlEKly8vLu3eyR31l9srxfHHhsgW49Ub+AgVCB/GKLfjGcjp1gXH
hF/SmCuQF/d8+5HrBAD1959++9osiIDo382oqiNrxoMYFl7oH18rcMH7Wm7PxlR8TRPQ6zNIrEGt
HGZCH10cIda2TzdC5Iu+uOjv9dKlHY8pxOH2P5behJv59j7kxvC+EdemOA0uin570vsaM07k6d6F
cRj2zQw77PeTUb8Lau1Iha4dczq9Le8r/ztl059LLY8M3ZqcXC2l6K/iNfupFip7vS1uopjx4V6m
Me2nnuJU0S/rdr7cvrw9bPoP5imdAKijud9e+bIaHQxccQ9V9SGRJe4SPt3cc/SnskK3tY8FJKqd
mqeLqir69mxO+YowIQr6O3cwA9ZJVWJp7kHlHMuu/WRPpD2CYnqwaovtQxID+8KJvqC17OBcXVVm
PrGCQIzkyiXKsTz0Cs9w1kHXw446nTor5Rw0ItHwropW/WjRNemwql78Vrzno/sBDv+ha63gwI4S
u3hLrotSg3tKDbcTFExu5+YYgVK4G7z2w4HRfegc8wWIG4xsvOL7NcVjMFRfk0AQA1CiCktKzGvo
sCglJi2bfnHqMvl5Wu/sLr7qtqZGOJSXiekBXOzXZii5zsrrNJNsJfrzAzl+eFFolaokDLSk60sZ
m+eR9Ri2ULzma33xOmM8UG8APpw2UGT6Jz+PSTQ9Wx4s21YCB1nc7HHRUcWsJZblr0SpBRtjFqks
VMYZUFDzgzNyg1HHokxkMTQok5jakIt+7w/YH5gW1Hdr59CNSNsVRJnpe2M+OV4sf6Qx+Wz2J9zl
G9aoCkCvP5tviTQeA4SLMLcKsOLz+JsVsK7vUvW8dJBXhsYIjreTEdF5Omuo/VL35ml2/dPtKhL0
It/2t6fFkohLt16wIeAoWEfr0So34xikdRAtFYjl//V63oC6/w6FK3zNrf1/V308/PrefxuKvzZ9
/P6P/u71DJy/2ZYEd6sNzqYj/8TBtUz5NxOpwLU93/KgNmK3/DsOV9o4O23hm64duBIT15+aPsz/
xORpCY//wF9Mnr50iLQQaAPQyE5Zyr+aPEt2QeYap+q+VnJcuPKwCbjWs1VFMZ6N6Pbsj4f//Hu3
Lp3Ah9u6+9c/Bnw5UlCClxZmt10Ba9S/vwGu8fd/qSTuQEXOem0pBUCAibUSU2pNxkOcgTFIIgy1
Jp3fGr8Rl3qbuRtrRcdH2qmQePhZLSgfVJ8a+QfXGlJQ3upN6bdpMlCIkAycDJumi7HRTNEDbbi/
c9C+xn763mqdqUdwAj7yeUSAqrQS5WhNqtfqFO6kNaIV61oiXPkIWKVWsgKtaY1a3WrZbQi7R22I
KY5tGzO0iO+RpUo0ZeENaPK3WatlUutmEwJaq5U0HBPmvkBcq7TKBpXYumAD2a0IcBZCXIUgV/N7
GLiIgggLap2JbAfqk9ZEreTFWtMztbo3ZjCGoMvgHcc4Cs3GOQxHTyuCudYGx7Z+E3lyHlxnukhD
/TbLFDlnrj8VTDnRCtAYY602OiNFpKiPBGffEj6o0PPp6ECfbLRSuWjN0jozmGwdA+/HXD/UWtkM
kDiBJcGAWn/GWvtUWgWVWg/dEEa5ab8FsCb2jUt6VvWvNRIq1liT3D7lq2tGJHtuyqc+7dITqZ1N
K7A9UqxCkt3cxjlK2Z4Gr3reWv9DafVWah23TgAD9ZNadsFN5UXuXZB9feRfW+vANPH9UFm3hrPW
iDPEYvz2EJG1fly6b2yvMadpZVlqjXnSanOK7JwTQzA89iy19RD35v1QQsjIJeaJog02DAQA1+kK
hAbQmcE3BZMOXmUqKFrFWtWCMbHMH42ibD13vhkeQLbSrIBmuaiCfdHd+0qXd3NCko6kCGqib3TM
mvaxrQL3gMeMej5Y5xSYyEfWvS7WU9Z3doV1Y7TZ/M64hWe/CRO3easbj2EMe4fjpNSM0Qkza2WH
Q1eFsoNsITbnZVnhGybEpURJO6rtsO63lz5qO3yOrodUs0K6ZO4fdyjbZh6aIn2o8BDSbmiccYlP
e14qOLHO+1721XcCxAcsx2qnpPeSj+Uv0zTWfeqwg4L14jorWwX5rfbYwnlD5oRKrPfB7FzYr//M
1UI5zPgslS1geNHpzmbt2SrmnUjKr0VahKa1fN9K9UFrQn/GmcGIcKy/4VCmMxEPomHbn/2WvNI0
81kZomNKON4ZwffFaj/p6+uO+3vAh0Ytg6qvQTcv53FCNoiFQoiV5gnod3s3xtlvblG9cHkMtyAh
rs+mmXQYrEAXz9ScCtqS4WLZr6JuX3vgi2ds5PtCL/J/f/AICFXyS1at0yHHZ5j37nMxUi6eUzeL
xwrRxZp88jMCKcjInrxCnWYmBria6SPGK4c+K6Ol4Zzw8qU4EGSh23i65nbxOlbTj5yzSxoQqsnD
OdaLAcPUnirILZa86wz8otkXZ2O5so3gB3MKCzFGlXdlRa43i5JN0GRAJxN13rSR5npBzRVlS5S8
Evt7WLKYQ0N056mjz2xcnroyyVhTDt7ZqzBlesXn1aDmM/Fa+4Dh8Jp4/ndWePN975wXvyAAEAPO
zl3/pcn88piUAlWy88L/w96ZLLetbdn2V15kHxGoi8brkCAJFqpsWbLcQdjHMuq6xte/sTd9DnX9
bmZk9rODQEFSJAUCe68155gWAYIby4DgNbubdLTp7mfkZygWGghzpcefjFP5EMK6RmNWq8A3bD19
M72RCRqR3xECQJrHHcrMxcINg7GULEWKtFjttPW9LqyAavtEagtxDbppfqtDgqaHOyRbadMaeJOz
2q+XMAeYZj1CUBi01gGOhFRFn3C3d5lV3Btt8kmzh22zUK52hxYvwKr8GEwXlQOpClvdxIRJEYOO
4IgRsHa9xzL0w1GJTjlEILjspOc45ozdfrF3MUpKhMXUiiDo6Wvc+8aAkXBBhi5+WvMK0oUIqWWX
pT/1Qj2GlnlqVz1m/g0djer0ezONX7kgsRf/uzdolyqufpJf/MDN4NJGFAXSmIsuSPgnT0VNFVVA
G0mVbadfia7TRy/a95hqK1GOE7fK/tcSkggCG/g57bs6GNErV0RT7nu7/5XOPew81/V71zEviVV/
LcEHZw6VQHS8A/hCjbM8hcaqhO6vtS+gNMVwtLIxOnb9GKQFSiiFcrkGIpoLl/WgOop9bzD/3i5z
XN3FpvaDVKdP7bJceuBtx3hcyssY7pkCdxtPz1+03qSFnRnjoS8RQqTJ8uiG5ZdGxcMYpqSwWHhk
rdXW90tINdqmsCp8Bj2g4Q5fiRtOFD0sehP9TDp98e4lZUfJWGHsgLxdXc2zxyR5V7rzWz+R/hm2
xvewCemZ8NqRM/yqvcLZUPq7ABteL2uXPC3Fi6tHyAPyR8ckxdZR82iXLfYvK0em6ho0iEd99EMo
itvecj7xkocGTvA2nlSag8KLoukRiMpGuYxDfFZrONAN3YuAoFjonPqBB2PsbRpgOf2nqRZtra71
xxpKRZF7OV76kBzcgQpfUo33w0Jwe61p783oIRDRa0on9VcI8QkRnuUvD7NeN6nNoWdIh+G7oVfU
w7/suoU24TgRE5JsyRGg3dyOLaOL1iXcF8R9p+W+2wCvs7mwRUVyTiK6I0nWisn8ThedTCMbHxlH
opadidH0ypjJI5fjXZdMQe/O3ynTQviEmr9HrPMenRStckBpZp5frcqbnqYJ8TLOcGasgBA3Jytq
bD1MG5rQI85kPYN7+aHlYojn9kGIQYSUmIKAePdh6fVpu1JH9YdIRT9HqM4AVN43IactNDwDAwbL
0qv9tuOfhaWkw7pg1r66AL/KDUryfH8phZjmfSAoa4OX1/WdxGFKrNQARRYtvm+EaWZsGkBDhpIe
eqeo7vqYiZlGPOeAyguedortG2OSg//6QkGLa1GgTsnPkv9ks+oL46tiOjrMaPdT7tFLFSkHk9Ma
e9dCnmgpOj8jRd8tDfTaaeXOWkcOmIOMVF3+Lvh1wOoLCjZEiaB5pzL3IbhAwpjVJ6Uz6o3ZEJfd
IhE7jGn8iZDa7GIptb4niIuhrD3ccQ4wBsmPwHCyHcFZnJ7l+NPpsp9rqv6gcPY5jGcIQeYsKjLD
tyZe3d0yuNYJS1FPVU8nX8FavihIBAK7LBD0kdFG+lntVxXKbugsVjj+NGdvh3tWwEpW8pVzFu0C
xNlD3Wgn1bk0hr/0PrIePAqQBaWPg10rz0Xh1k80TJPQOroNcjSKYOU+8ty7pkrAtWvcyNeoHn3D
xdO+GtFw6QDM2Ck4ooaeoU8dSznnC7WgfCoerFKFkeogEVoIw9u2SKH2MMTHZ1pdD1Xb3mcYmALN
MKsAaqu3KbmvqSEigRjpNaKkBDgyFceVOgMoNbQ2tlKMW7UmozyuSDrMYkY2ho3uMS1Rb2h2Ul9U
0DbUwZp34hiac0fEERm6rOGtfMBHpx11BRlCRWgc3l2K4xNI2m1UTa/KUuBUyZaLaQ3Wfezww0al
GCzpMhwnbpukhuYk2KqjsmOQfj8XmUFfQAzbHQ+ykMFQTocTQtc4vEP2NBNfVFt7ypSb1FzCgBvF
pe0cOP7UqIIuXJ+WdAyDOQuJelcd1Ea9sckohZ/60fmUj8BNPZAFxzBt1Beytx5TzUTQiZou06N4
p6cOxrlmMy6qcR7qOb1rQvxQXEgGrbp01ao+zk28NbSFAEXDfuupdW5UE84DscDPDZyfc1E3ny2v
RiJYOvhlPnWquz6u6prsmrVo9m5ZEB3nVRAXkKIjLAmd/eSuKI5s5bMKL24bMrMg3w9AVK5qr72+
g+xobtqxmO4nvaxobV+ikCbC6jI4laKg4h9lkNQM/bHPzfK/kogRh9QIwcLhthgNISKam0qIbrdf
0NcM6rqcT1IqhIyb3JbbNhmKCXhwMX/QkaqMxYKTqIx+XaUxUhUjF1URLTQqqNdGjfE96Y2B2CZz
+A1I9zy4hsj5vPYkGehe33yPoDLs7G5pTlqmiI4N99ogwb7cxg5NHXFALhKj8RXgIsFgzvFIwN5o
AfTJts5cIOaB4lmdCjOkUitXqTq5u0HrXiWLXtLdb4tJlPzl5qIgizOJABg6mm2D4LnbosgpX0Mu
VC7sTECcw23X9Q+0DV3wMVb8WbRO5KthrKRjKFdvOz0YQJVObw0iYnlSRV2esRYcDrnaetF6jLRL
IStZcUoFADEEPwy5iumM6nmWzPslVh7IR6Zsa/YKWpJutg8z9YNMCI28gXjiNlZWpqijRm69UBch
D2K+IeVFVWiBgxL12Fjjq5cLRXxh9iVrLOLds5URYwiLRNLqiZtpUWPRAZsLY9V2iYJWYo6u6jBS
ABmYiQp6rVojee6z83XgCo5JhZozsp/6VJHKWAULpL9ISNqkJiymwHjKStGSk9u6UIExPlkDA7Lp
HFW02xqLvyjWMMIPgUUq2qBN7akTC7mW47na9fr8NoqHhqqPrTK+yqjkyZcIAVVCkDsn6FwuWy3N
s6082yLGOtpOfnD+SS2iLjLbUwfGTiI+J02GBveXNdfBRI05TjX7EGX0deTCEiVu9PXNaerCE5L7
8iB3ratT+R7TUFD0XyzIsaJDJxhn4gyCS4hYTixKsybZzBiw1Kj93lv6p6b/JwHhQ7pAKlo9S0yy
HeGz2mYQDWZPQm46sSq35UJurgqRDqjDvBJ6PdPwREzE1HUgXKUICW/mxFGYMiAFLr7GxNASaSA+
gfxA8rPMn6A/ZCdiB2GuACkSbQdRt0dKWJ9SKvoHm8aBVDriYUWYlgC7Dlwz5VKif7LMSYOjIrrC
qWgSy45wxg/FR2SK4VWc63LBb/r32gIBExr9P9vysCp3emM27cCeonr4+3m4ONSVXCS2+0Ev2q9/
vNraGcWxU9/nWrRVGpPz7rpqNtiSuFcwNhE705Fie9EmXOdvjxw7GjKzWMg1+cBx5j5M9WYh0YFT
Qk+HXY2IPpBbgHp+d4E9o/3aDL1gtfCoFrUz/NZILWlh1ZZfKyXU5Yo4D+OfvrHsIP+xCYH04OGx
PUwuk1REAX+/vGF0ip+ZtcD58N3Kr/XWgJf7JnFArv27h8Rw5YOx5IqOzf13jwyTUKjulKglp4aC
J9Nss3iosFxw70P1r+K3BCUmri4O0UO/V5tFv0ucFD/v/FgtFjYv0coL5cXJE6eXK1cp4zb+2nBP
6KsnRf43ZXvxw6rsRaI5DJwkHg+evEheO42VV5pBhjxVtsUMe3TBeqnIwriU3N6+3ExkD00ckJtx
3byt02DsdHE9ks25a5/uth0SdnNwB4WeGp9MdvbkGmEvu3nUk4AycevrFuJuuV8urA78HD2m0p+i
hRneQu1PXFX4AcVtIFcxscPZcQg7uoWPp+IyLDfnqGUGWoh2c59/R0o7HkchQZULGt021yaxPWkK
5j+6z/96EopNKWSQ56RF/W2vTebjh/NbrvYJpdCM1shWbpK7lR1yTTt/eJw8s9Veu9csxdh/OPnl
Y25/o9FqFcl3HW/lvgTtDDNoEKE7iOy/36B8SmfXeHNn26k3rjqtftrFdKWlLEaKYaQs5o9NeYCO
vLP9347Mf6cjg15GJxrwP+/IvBKmBG/zI3zj93N+N2SuXReQN7RBeC3HoP8xvXf9//0PRdM00ZAB
mm/A0jA+QjiIJ2TGgGzVg9fFfOYG4YDP4QmWJrZFGvV0cvT/SX9GEDY+EjhcldkCvRlLo1ZFNryg
5HzAweClx5JFifLeaL7G/ZbL0aZR9iXxFOajWmw+fDOP15f9P+VQPFZJ2Xf/9z8kGOm/+mt/sH+a
yADYN/HXmFz8Av1lv2AG5uwPnyxq6AijX6vsHN0Zh+oZqpb5td4l79EBCPge8WVbbd1tfJletMvs
O0cMhshAY3hVux6Kzvm/fquUPP+/vpXmQknSdEBPHuHhqoCXfPhqFo1ahZWbGqIEbBW1sCGUYuFN
xsyoWdyiId84wp7iMg55drqVXNpiwbAJ7owxjhxGibU0YpIezbSdYt0i+c8s1w3hodlZLoQ4iGAv
9VsjJgNKNM0nQ1unbZEiXJX7ynBC22gvtQ/ozPMxdjJtaRrinVxAwpJPJxeuvECU64hASyNryxDy
okTGKSVirCO3RzEWl5u1Oj6WLiwQCVyxLVwblUa3nA5Sc7otKEu3p0XcmIiXvL/pKYo21A61FQW3
Xa0mBGPIKBAAGjOAcSFWktqIwSGQnBYPzH6KZmRgidGw5RCVUjb1Vuoc6AgxoLPlUu5QxWBuNUcU
CTmT5cltw4MxwrEU4ypTjBGlFEiu3fRAXUtVTdOPENiaU2HE3O07MdqUi0asabNS+5OwfHFrFMNa
huiOnDPdtiuTtBRybV+bvCFdUtUPN8XQaql3atKHe7mrXxXuxYhs7V3oJm+uMKlEffbLHeFu2mJL
7pKL26ZG2oaFYm6jNHjh5cclIQHRTh/NKxQGPrn8r4BxuzhdkVzVKPJTys8bjvDbrkIP1c1qjLzp
59snxGXGuF9uOzQsGe8wGiZMpSNAiamGO9ecpLcPK9c0MydcTKNqJIRGiso9WK4lDSKm0VyP7txE
e8+xXuSxPAm5WxOdOeqdyX+tw0wmvCixnHJ4VGX27lC9XDdRZZNKdrgNM+SaPDsYDujBZJKrKUZP
chf/cXfbe5zzkUcheHMVtYU5sA1Ur3SmcKUxg1EwAXgk3ZtWD3VTipiknmmaHPRM8E9oX60lPTIP
iWWiobqcTIeWZbkGUsAjT1vCqH7LhcZ1eCoszDkfztc6dThr5ZvqqspFF9reyXcjFU3X9yVmZlKC
dBPghR3mk0SOC8XQkQYp+kIxaJfpjHJBOsrHzT8eQtGSRnC3KPiq+X+pC2doBI+DImnZOgfbqw6a
GMHKo6tY+2MT7KS+8bwOBHs60oUVSE0UnTpBK+IFbW11CLwZvt5eXq71jP6DgVqr3GpxRG4nMUpv
xcB+EkMlBs9iVsZC7lvkEL8Uo/1MjPvlTkSk2NDkrEAe/vDIXn1XRlCq+OnpYol5vFybzbRuv8rV
JSoxZMpVuWgkeLOZdp2cmd0OyGc3t523V5OPUVymdLmYH8lvPvvn67flRErRPw1xg9Oc++y65TcC
dcgSlyitaLyA6TUKdzHPcYTGVX5eudCNEWtDpJ6vR0175XoXL1ImK74UPdbdXdICCV7mcmenxiVc
HKLVeJHrY+WryG34sr9fWW7KA3Lf9eU+PKckOPywTPlZa3XnYKjKfpZS23/3Mrd9+mRQENDbnrIs
KlA0gFglkKG5E9pfLXe+y61U7FLF+UqKrU2sOJuTxikt126LP/cVQtxnW0ZyUPg2CkVhFiMfU67x
r0V8+H/7XPm025FKPu+2Ldf+/FP/+paiwYzhih2MhfiAVtV/VVzNdrI+YYAGc+YaYmWpfjVD+r5y
hi8XsgLVoIR2cOLM9WHEkWRRtSH9saJ1vCZot1UwP3gMxFxBLEDmfGKu3u5lUeG2kPP12+a15JA0
710Cb2YRd1e1hp5fdinpN+I2BxCmIA9rApdOrbn1b4UFmaN425Rr133irkefHkq8rFOlDvPJ0uRL
LqeOpsQC8oOQ0SCdmmJPQtYRADARzm0PjGQej4qmXlJiKg+J7QBw4gKlFvgV1fGz+WBmWXatbcj6
mCN/QY1ZZTTC6Uq5s0cXGkAyyv0MbnTjBGWS9Du9RzcuSzkjYnqGbOLWeatutT09utiOVt8lR2ye
qBUj75PfDf2Osgqqsl6PnX4va3nyW5J1v8zpHlLIF4eoI/y9mKxfgyh2D4g7l9n9Diwt2k9OhOqw
WwKvpEBVRWjOv8T0m4+yUCULWJ4zFNiaUdjSvMKZL4Ys4nQwdDMP2hllH2bk1TtO+mXSuIV0jdP5
zKaegGS+9Ix1lyXKTsl0rlpKNGNX2Acrio8NoYgnTSHxWC5Wc3hAdUVuXr/QV6vc+9otN7G+PjcF
8hckeKdxqj8BAKfjptFIEO528hKcpxQnMviBmdx5UY+UC3GxPXnF/HvzegCb3zajFLyV5Ui5uJ4B
cjWxMwbB2URCCb0mZhvKvRM7+lbt1pZ6pHmZQvQDjp6N4E/wmLtT9EDiE80U2pAbzLz8ZgfngZz7
+XCtJmqF9qubVfSN/1hPpevUErN8ua+kwnlY0QSWlfmznrXHMjdGFAjKeJJrBNHSh47jFmo4Y92C
T4DqdqWE+GHbU7nYwYgQuzMv7q7HXC4do0WcyW2XfMT1NfBkUbtmng/zTrgPOnETkhNjEjyN9ToR
H8wUqEsyIsA0hTRXnTyqa/KhdUbtQj5ersmJv1y7HZCPuz5lnZOfOcb8ndznNI13AAmKO0z4ucVC
XUsS0eU2J7uGGKCkL7WiNJf7CDPjcA07c9Gso9wlD8Z0oE9yrVIy8KENby8f2giEmbqDeuYey8F6
nEPb3HOmcEvX42PehhMyTNA24NfFvr59j9yI1MeakbncZRWaQoIm+IpePOJ24LY5PWDAIlhIy3eI
k0bCvCidc4NbNs5Bc8f7/BCl+944a8SXurvptXx3teJu8rHEK/qBvJXn/J5pxydlR/h3vPHH4hMa
03g+9NAO0feG58ZmeO4v7acOVUZyL2ZJKbEFp2V8GfTvwOw3okri0uvZxRkpiQ9aeihIs1TOVfrg
0PvU+c0cHO3skqCrhPy+L2V6D2V0gJ6REobsF+EZSJ4r7K1P5HPC3ouSY1YQy0km+LynETzu7VN5
wY+4csfe9n+tkd/sil90jRC+I6FzlG8wvSD8T59752gRyK4uD0tL3ucrxGf0fpEffyHEiJawQitk
O+rPA1Y2mobQeTdwTVAJgV9H42caB0fd2wXA2B1RXNDRGvPBhQH/pU0fO/VHfqfu680FGd53hCf3
VLX4iW4hKpwIy9rirbt0fvpr2RPlAcVsR8boo8WVqNzM37zDvHWP+k+I97vpmH1V/foFU4s/B966
iR+MYAywH2+Q8OzwttqPTDrhGh1dv7gjrO1HwsSyvydmswd4Zm7yZB8qUOI29sUY/XoA0hJMvV8h
bvB/dBvjoTxa+/WZ2pK5y56U++h9+Rm/1L+qS3NBy45NalcgytjYTLMBY/skPjx3X03/vQ/W83H4
FhIKukkO6yHZ8oYZk56qR/gdgXOgx420GWdUVVHshxW0MQ5lsbObrz25aPEn0G8UL9t2bzdBuPfQ
hOXFoaBHjAjB/rzmPjQf9adZPcXxdnmLqr2i7mzDX7Gjom5uSb4LaIEb6XZG+UNxYD710SalN6ft
aq3fqO239nxxnjw+VnkEH/3Znk8u8T07LPOAAMJXYw2q6ACbjiskOkXny7Bfw0sceE+6X97hzPnW
e9vup36JUtzj9AWCCPnN7C+fCeSCmdQj5RKO1yNK9Mr+RLhA+d2oz+q6fyNsJtWfyiyoq3ugUn/V
yq5edzu4ctwhAGxAbvzh/ASWPoJ9sc4ZEHT1HDIUnrbGg+Ztspdm2Z6t51HZKGdtTyP81foZcx/s
hOxs413CT8g4nTf4fAvki29e75M0xEHzbJrB+G15Btulm4F6Yez1lH/T3pEpUJlQf3gQ/U7jd5Wz
srlo1ZbRz6HM/BoKKunF2xT73bxdXLSJTBk3+mt56Ecokhvnxf4xPhWP7tfmON8V6kZA9ssLP3+F
4nToT5+xXBbhZvgZbdt32sd4A4F2kzc8a/uciHTzwDvk5fOJSf9WuzNOxhPlfnSaXhGIzMZ39W76
rvyVP5o7iN+n5Fn/Gv3MnhH3ILUZ6GRuoDvdZ6/NK3SQJ6oD0T7eDWfsqfgjgxy11Nf8aN6/LJ+s
z0pgPKbvhCU55Ggi3/HVXwnJgifwAjuEl1xo2i/9YXzSA/OsHrNk077osT9+Z3acHXGTbsyd8lUF
5LUPfXQc/vBMRBHXQm3LrADY2Jj7jeb3MQq8Iye98jR+Q0ECBBVPPcoywgAvkc819RVtUbaJPleh
z0evdsVmRNHP7BeB4Ubfu0H55L2R5Psy70j4DbJvxcHaKTVOtQcDe0O387ZcNP2Ibs528hEOhJvq
ws8t3VOkCzD1Wq+chxcMz9qG0tepmDb88vX0sN5DfnHnvXWYn/4Kg+jCzDMog5UfKl059xENCUTQ
DRwKRAqIyAgJUXGz+s1nvtNjf543yFKJqibjdMGVwGcY/ZwYGn7Wj95X4a0gJybaNqTQo97kzNc3
zb0TIIREn9wdQso7BzRL2+aQvk13VUvsoZ8CyucVyVx4JeK54twrtsbF9aNjcwGSerJfTN7zAXQ8
GoLtg1NsnXNT7+vA4J6yNbmrI8jbAziDsPu+PGQX77v5mH2J7qJD/IOIKet+zotpe7v9uWVDwUfe
Ig0uGyAPSMHWlpNqkjsSG+G95jKw6cUMJ6wwzJliboSQE/pWZw80J12Mzi5j68C0ca8adT2gphNt
YPEUuRaJCYlcmyyjL4PrqqeCxUvz8ZxB+zok4jG5nN385882MiyDTQc0yOmt1K/QiGZ91Z1d51dc
iUzVKfYG0Ch/L9JWHbAN486Ta/JAR8SzUqEeVhoXJsjUmigvsUtnmX7sqFy5kwL7ZDW5UsrVmTzf
TWcR0UKUT2fuOrB926kJISC744zz0AETSHJFynWXGkQqt0OHQwQ5+kuWLYHdegyn1bKgFCocpXKt
j8Wk4LbdEiQPDks9Y1/L/TrHoaKLHhZm+fLkCN29XLvt07xxOhTt8EgsG6gPTn574R/M9IRKVoPf
yF9STTmE0UNkq+qJlBbGIDawmjRuu9/xHbJ3mVn3zaJov112osRw8/VdnXdinz7FfEuj+iCrbNKS
KNdaaVG87TRtlJhO0qJVETU5GyOeaq5mIMvBvTARyjVbVIOTTFcDoWDTbO0zqUdA/z1KU/WMS3qB
gXwOh7o5t6qm7U2D6/HwMgN6Pk7JtFes2cPt9LeDUxUGsSWzxY8xgd2WNP16Ksg52BLXyVUd/Mtv
eyPQmBkb1HUTjRjWPYZK3hg+I6VVT3EB4m0Tr9pzTbbWnh7AfKIPMJ9gSRgHg1wcoASCQm1ar8VS
k1KTz9VvJ6GJQJKMKrf2ZSNStiBvi9u+cVSB7IYXab7QRgKTMBNWi0/857PadfcOsx7DCe1gFIU4
WaITrpStRZLFVnYZMZtRarkWj2/FZF0fv1mWw4VVqVBdg5Q7lUt/Zu4bc2VtfiwS0zMNfYwuzXgd
O1dj5sZCBduLZmvYdUjYdrKsKv/BcnHbdMlIOZnYPFH/0YoX/15pplMWYQPUhK20hqABcsalyNOI
ovN1IWrIEHrZGUXksHgxQ5KmD7fKqlGhkxXWVKdXfd0W9tfd/zbj/jvNON1QRYPqP2/G3b+P33/+
qznq+pS/e3EaDijDsAHYm45Jy+dDL07A6f92Q+m4oYj1IFkciYjosd0Q+DTmVMtmL5AFok41+3/S
fdMsk2bivzTgbJIYHPzSHj1AsC9/xmEA85nHsq2NO2iDyNVba4eOk1mJRwpMFA/5Fog4Xhox+orx
EMEI7bPYukAyIAdVb7+EFfaT0YrQLyohFE+93QFwq5W2Qm3Nedy31G0qvWWCpc3fNUAVsOq63QDs
czsxaVpV8AIjLJZ80EpITM6XtgiXnZciz/K08jHsKovpIsKLCB87vg29AkqztvVCFnmSmht1PXVG
7AZt2mMQnRv0+eaza0Qa+mSq6VqrRlt1GtGf6uNR7RX1pIGL3qMt7F76qH22jIHoR7V6NQDvG+V8
77lhd/SGqfWNcZq35MJRtDSbBwoduDgpF1BP1f5yFC/ahcDxMVEygwx185SrtCap+xLER+y1pw/u
ebABjapp/qTwQ+8zAtlLXX0dhCtLW8+elQdVGNVvQEDQUC93ax3H/jQ2GpeD6eTGOmPUVnjR1fUp
m97I8SboVrM7tIUI66dV+0Q247SRz7Aj5iLY+6i5umhS6KR6PiU4RjQdri7Cv/JtmxJVFmaP1prU
h76CYwqXb0oOGui3fdWYfNn1r2HQTm2lQlFHOr8hl2C/GiWTJfOnjVp227kM/mPDPk+ZF96TgWaD
vF4662FSSQsqswez6enhlsvsm970y+mmt9kqmkAJSSBNE8jnJW7XYXZ8hNJo/tIcwXeZd8cVD7qV
qYycUcvCqc1W8LIj+nIdZCJqLiIJe5LG+33ZZVQD3ZHE0oKRDnTqjQFZ1U9XA/+xoj3WLcHpxtKC
Gmq9Oztf1I3iZMYuJ8Z0O46n8DFKleQuhytH3gzhAWuqPONYqnPSVIj7g2YzjfwO3IUBZVXip3D0
PH+E03cmB6i/OJ/BC0dB1FWYh4ZfVjuGd9DZfpQoTQ8dVKa9nuLCyd0YUFutvkZmB50e4DtfT3he
Va/CKY5NivQ0xuajcW9g1p6KqD0bSB4r0ipfs9rdJ5ETJK2VndHsgNzxjDPxWsW2DM3V10zyIc0k
+uLZFOM8WPr3Xq/WflioiEzm7hB3WI9DbR7vWv6LE+SEQ5zg5R2VbPbtxsgD6MmYci11E3at+8i7
Dlwbg1A05dZuGRnn51n5CkWhu7jYered8Wzk8fDWDOXnPCq/qKoy+tWYWwF31Y4oqPM8TtG51ZT6
SF43KldMxPA1pvUFWDXKtahVvitGcqdN3cS43uuYMnMNcUMSYRXlSPSUet8mOFvCVcFxkBSvupCm
FzpgGjgGgksAyygH23PvFu4lNvUiEJcraOyF0e4iJNFvaq7d9ao7vDdDXV0clcAKxgl7mngUh7Uw
Pncq38Gix5WvEgh+lyiueiC8+U236hABazLjkoPHY3VZQ9sMLTGECNNflTl/CCkBBzZDx2NSm/md
kePYGsrRJYiTXAIipcadRTCvH4Mi2DV2rJPrWxJYOKIzUAEaH9rRY0pWTECYw/Cl7830eSiqbdW4
NlUf0cEqbPdUqeiXom595HP2i8E3oWMISkZ93VRpcYkx0lwXeZrelVZ47ByTnxv/csXWCPac+h7X
9Uw3oLQ+ZxGlmSLFMFMv43koZzRiPUVJ1f6GIcA8uBEM2hp1E/S1lmBL6P2aGFfLhSHWSM9lXH3b
lmslwi0GGmLwfT2+iAah3JbHb5vXR8qdjhy2y0MfVuWhGXPQvpu1R/kS8iFy/x+vOKArOhmZ/sX9
rotZ1CCmRN66UqOIxdD1uqqIaZXclmvyQXJxe07miLauPOx2guNwO3R7zm2ffLY8QDcWdC3Aue0C
ZWHdyp3//h0o8n3JB1z/nHyVD6vXp8m/cl2lmHrm544aVXyYP19absvX+Lef9foSf3xO+Zy5ZXI1
O20LV+Hv1709rmvHz2D7yv2HTyGfdv2A8oG3P337Tv58uHzgh08nn/Phnd7+4vWZH15eviizhR6/
wz/vsMZu5FtdjplUV/im5fPlAiBGh7ZR/Jc/vAl56PZGa1pSdW61By6Bb5E16tcnXB81m0jpyH3F
SkpRDSDiyh8Jrbu0YsJXRWRaujHWlmaunwrMPTBhhTCizgn3IYqK00XuvR3qEQAe7FA5/bFfblri
yfIVbkevr9IBFYFGc3tFXJNMeNE9zA1Wi4npvFCcJqMY/stVpUFSct1eEoWzvkxc/8POMszGY1a9
Xh8iD8jnhfGi7Wd1egizxOM6IDBHOJGJFIb2xaWfkN7c9c6NaFjIBrtck21zYwBaYpIk4OvFKavW
+8QLZ1BC/N7lT7SWl4Jav9d7XecXWZ3JEOJ2lQmxBGkwR7ejoNmN7073zpUcOG65fMuVGiEhiIDy
tIrFIoSmcmGLUse/27w9Tj6N/wYYPUqRYHyoyc71ee4652gSToyP+kcZe+2+bQF8bbwVY4tpTG9h
YVMT4zZPHkm7qYVsAqcLUCAhFpWbzdxvTZuKyjIRD23YJ5qa9olIExvUKFXecKYkKKGkctEJos0V
T1oASwpMKrs3LqkqsEVys+5X7QBe7ajMdnyWi4lgJehW3M2rUVNw9bVuee5yu9owdHN9aSiQC/KC
NvoUOsEoigbzP4sBIlGt0Uivq5patxfSCLdn+xFoXXJeDFLZF4Usjbl2fTsPlSCfATlZa0kaqyD1
lIplbAabnuu4MtjsjbQFla/BjnE6AwmYQnVuSlXSqUTbrCWoTZ3gddtj86bV9l3LiITbGd9bOn8q
NCiucR3n+s7ISKGxxVR0iu3wqBI0LmC9kjaMZ9cxJ4q6msvQT6jBZG/62hy3MaDiVQukdwM6VbzJ
NRUDI/OWK75Xgo8lyJeoUgZZlXU31rQB5f+AM7vpAzQOmAiFUEtyYR1BkZp6Vzs2+Scp0FeFzt2R
8q4wNwKUUROhUPTHZTc4k2Aa2aaX2/laMjRgmHdriluYg4oAQ8Uq0nIIDfmngSq7qHIRLbELuL6A
/aaU2t4Bk8E3L85va8GnAG95wUJKjcYU597tBJRrf+xbeniO8Qxo0hVXQ8+pIGNH+45RoHDcoD+T
+v0P27YTJzvmZ7AcwSLRLRSSruvHER9U9r7lR/Zqyt+A2UitkNUoIdSTJxxFHn6a1/+DOOKGRzOG
r3LrGN8ayLd9fYbbj+SHr9KGIFvFzB+FIUE4W2jrAdITThd6vHjm+67x5a9OnkJy7baQ34Hc5G7C
cDU1A9kLljaUSDCL5eK2CUn3jRgYKNaL+tgnk7VuXSHluq4aWPg2o2uZ25sLJZVntVhIU8ptE3vh
vjAiGFRCNSkdKLfFotA2lpsRIdAHTgukLEKJmU36e68u7a4U2C+5iOOOHJiQ/1fXNGFgmiX6Amy3
IGp30swhv7qbP0juu232eQkAjjBonNL2YSDpacxKTqMV3NCCz/KMUUOHvZDWfjrp1CcjS+sOC/c8
+YFMftJWpaElUelrlh2TQEr0eu7rJEzxy0KJpisAQE3st6r+4IaOic/bsU/JAsIa7ufgZ7EKNM9I
L1GSPk9Tn+yirs53WgsjW77ZQeYch+KC7uo2ynpUBddfgaL6YzliR1074IBNFJ0HNCBtBJdanh14
x7M96p1nCRG4/qeFPO92MjhYVE7m53IG39uGNJ1mMTcy8++zBu7cE/AzRywUJoPIF7OtNFxIeF/k
TckpJxIv8jwk/I0bJGoMB3B4GWpPAeOV057NjXDTjHFLD1mzLlQA58MaT+m5N8vh4HT1U5MpLQ1d
Yg4YHCobyzIrH3jW4LcqObukUCPpd6pyR7xQFsREd2h1dzRS9DVDif4BngMeFvQZEL6FP0xua2EF
Cxa8g+9hBhNmrRGcstvAyP67hj2Lu6qjG8xUB+XFwBcEqPY+L0xAXJ0H1InsYrdtnyebyildpuur
mxW78yx0ffl3sNsa20a9FCUwf4cQHSRPW62nDmyTO1wIKXEr7vPg1yGGacL83GvkiAoZmtwnj64p
Lbm265/jgWvNukZfwjAPYcZGkK/MH6upLPDNIu1MqdNJeLm5BEOeNCO2qE6Hz1/Slsv7FJT+2u3k
G0MK9//YO7OlyJVs2/7K+QHtq9YlXTtWDyFF39BFksCLDEhSfevqv/4OBftU7aqHsjrv1ywNSyAQ
QYQk97XWnGPSJ0/1U+mWdw19gbVK63el/I5QVxyjun/RZDitnaFdB2D0N70jMCPQab7NO24fittA
Aw+QKbkWnab3Zqk+4YuMd4ic/+5Kuv3vZpUJXA15hNmJvd3f2c6YrJMograNuGRdNGThfT+Aq3ef
incbMuemTUBG9LC0egCDC+Nh+P7bogrRpzrSj60F64hcPvQ5PdueJoufddxmphnZXfMcKu1MsQ1c
HyEyL49In9tIYFFKiZMw7Hgih6VwfOKfPQe48ffpkU/LfdeMiQ+YldIlxgY+0W1Ocfufc8ML/eOL
BASSdyMnlG9qBJOTB99GGbf//ePD7WHiHz97+/x21DQuoi3++uPtwX953O2/qi7StSXE7++fvX0t
T4Z9XBDYWFifqZp36zKDmzuUbeibk6n40kqeijydz+6spY8EIi3qsMekcSF16MzqMOPTQlPQHwTM
GUOVQf/kfoRD/jxXk76eSd31u5GJbjUzgp7nWmA9qX6GXbHNHW1Ny8JcNxFZj00RMvkz+sAPm/GI
fa/5DEYIIEPlvpU55LJyoqcU9LXtmRJINI3UZq2oKfrbflYeAU98ogMZHcN8k4ajrmA0BHd2FDbn
QGNYVaTx9G438WkeS/FDp/e1o8WEiKG3+rdUOd6+PxjMlIU2MNcOmoCs6e6HGOfx3YwkyOI8sC/4
MOWlkAT4LC2Xd2gqj4UeMKPNSmQqQGH27TxAhlm+KVU0vl36LmGdb7qZKKgktIsfTTRfbkflVeNU
jy3zTL7NcGfRF0Ycwa9rHeU1Ssz8aagakpXMIF0zRelWKtHw96UK7m1059daA+FQFFa3qwl5eh6q
aH/7I6Z2ULxSxsapkrV2T/WzwJSWO41griwnItah0wYP9hxrxw70HN01nu1MT2F2RfqSK828tcdW
22pZF71Y6GVuz6qbotGPEkHeuQ3axiJ24PvpmiGqsbiNjfs+nLRTYUyEMi6HnGwUBKOlP09gSHfl
VGJMle3wmsMluB0yKp0ED6xhHKRlp0/Qjt5uX1ezGBpHGIx3+pQb51m0TG2XV0aLyouTqfUPOoPl
Xo5NvtEUEb5bxKssb7BZczrBHRb7flAZtafz4+2AQwXGA8B5e4mmiiF/6UTfb6DlEACiwjEiFydb
y65LDxqM0+83UJVHN9KHN2RqLZZawj501bZ+zHp2uh11jmxGicsp1gUiuLuddrc/3KwRalil/miq
U3yMHCASt6dfaGwvdaKW4lJ4Wq7iB64JfgbM5D4kIQ1WdzKKz6IzD2YS6T9HZ643FMohBNBmfAhH
ciVvj8DgvLeEkrwosUn++9TUh4ob0oNUEOWFal5+xqO5Dax4euniwl1HBtZ5clZo05WCDEtOtNtx
QPxsRjOLXtlt6eskNBwU34G8n1qH1uZyHCsmyHlQ+tcMY+xasa2c/UMR3TdQvDFY8ogwL/1Q7YNX
6drohKp8OEIj0O5oE+fe7bcQgAYVcGrfwknn7Q50Fnonr+9IzG2+jyHsmbLdct7m2nb9sdKSU1HS
h0Y83H8/AuD3isRI+e5IIhSTzGxPOWyti0XA4fdvGbkHuInzniFV9QvMfScpoupiy8b6PoTb7wSK
5NPtAWrVSd9um/jctrYLqr+DS7z8OTZilGSyP/pO5KzptjynTjtzCmrkd+PF+8z+fEKlBl/eHIwz
KXPlOeN3+WkzaB/0NW9/9VirjtcpSnQhbis4IXbt/Nowsw90arffpM2VQUJE2V6qvlFPXUCKWACL
+b03f94eIKdxQotcm5dWm6qTiXzUb8NWvZQdb0/f06ZWquYXW3JakUOrPtphVLG2EauUz0X/ODvo
RHtN1L9IFltlojPf4Y8rXhZzjJrz81jwHNd9EivPShs+fh/NjZ4qp7SeAyVT1kyz0qOtKeaFkwkJ
aOQE7w5v1u2hqUEKGWTP+tEqzX5XpgFOD1IdH8kSAUm6PDcyc8g90pt30x4Sv0rr5gLmaTimlsTy
2VcAxLP6/vZQrp5rB6vsmdYK1DAuiUM9O9HdULomO59CfhhEZZnLUQ2K2pVohfKgTZO+Y/MEKFcY
yRPZRM2qYJf/K+esVN1eeUsU0phQ0CgyvEREYh5bEijWcc7lxcD9cnt5hO4892oTP5uyXVS+o3bQ
CW6+G5nhAk2qlp3Rz9sjZ7DcKyLltYcxIC5wYFi8bvvmOHZ19zQQtPv9ek9hti5Nd3pTkkr6fdda
Z+zm0WnsEOJ0gR29zF16vv0tbuW+qH1n/LAjBedV4bQHCN7qnWYrAxhQTjitP99eoJpKboUKo3no
5ZDu8eBOWwKPrae4xyh/e0ggsMcwrnoLgAAu9OrhbOtKeQpMrVhbsWxfEOYebw+lU/ceR4TZtvlQ
Hu0AxZwG/GMvCtd5EHM+0Xw1zM8uRx7qNsprSjCSP6AjOcFVii4QG2IgNln7kTsPU5dbn6NCMFfv
2sqdkavECNVmtAHy2f1shul8OxaRvL8V8pqvzBdsSFfdCPmepRszRMnaxjH62N2NU6C9uNbcr2cR
jccEr81dLksQ6svzuX24fdqFrnJxVE4mjLFEUi8/tvz87RFGePj/s/H/bDauaf/WqHr5Gv7r8NXI
r+mvXlXduP3Yn/Nx2/gDJTaoF9M0DMu9OVL/9Kra1h8WEfKmo5s6LaK/5MVrf8DutW1Ht77trczU
/ycv3vnD5WgMzGGUmJr6vxyW6/aCCv2Lf9R0cavizdJcx+GbmvMvlky9borc6KxmJ0fKo2hSzrDn
yKN2qbGSBhS3ZOBCKLvRrmFfXZVGBL4S5/lB5q3fpUF9xYn52IU1srY2SU+FRDMcM7JZAaCClLY0
S5OsJLaVpY00d/Fm5mNwDFi/mnK0Nto0GwcibveaKtN97Qoig18AhDdHl3VzRR4zYj1utL7W9vmG
oWnuG/qUkEZhTE/1e6AlH41TJg/S1NO1Ke1LQQ/oRAH5rJdEng+KWx8zyc5aSrfyskQB5Tko5rbL
qnuHTPML2MarU81n8ABy2xBcu4d7B99FfXYtXUFl7WKWHCeUj/QWACrWOLH0agSyopiUxLKG8BXI
bTjmd1yCwbUrzE9lSN5qA0tZqTr9fQ1DH2BpuW+z3kEzsJqp5A52WhgrVY8T79zk5GDpRnJOGiUm
t4PMThInZ6g/Zb6ZylDZE5Z5TWbN3tRmmq8to1kFZj37MA7zbRMOP6auIUFl2MJRK7b6wJErkQ0U
reg1p8UAUZbqAdbdS1jB2ZCNe21oRELFvBKExEI2xKc8AgxS1yuliGi8Vg3+YLx9dUxUZFWSBQmU
6GppNqKHoabU7NBfazqfNWq7phnP7c/ly7yIftOTWMdAtfdR4hEyU1AzG4XXTcmuHcj+6GqqaNm2
nedkIL2TYdUCwNnYFQcn4uGYLVgilyLJMAB+t+Vjqca8bnkPYLnp2/UyyTVzdcI5wE8MwlbIlFNg
RCYgtN2Er+VjKf3WkvctrhJV5+VoWGs8ANyw1swQrcWzqoy8KdF+anmeN6gY2Yu7uZufi4jhhDVn
a4g5DM8nu3ki+YGBc3DG4ydOTtqehoEQYnPSB3+yQHwbWk+PhHaBnsLYA2O4nXpe3j7/odvjo9s0
AlU+xs44JajBXTqdWrtG78BLy0kH8uVEp4xYUiBMc03NiPw7mp/1kVOtMbMt5/AILl4PEK6q7ewc
2tsAdK73RjR4yeg629DN5w2QOwR+eFhtDcwh9DXf7hpPDIZyN8XpSzHflWTMHmFxjZ7dZgD+5pHB
MJypkTlr6kIDqoeYc74fPoR4qQgjeeqUn8Q5gkTBr3owOybktSD3oEmc09jyIqVz9NLJRDkYw8zQ
aQrF3jTKZJ3rJQwavXyu7XTDKAzUTzwUu7HkLRB1QUqM1jzR4G5PTqBWnto6Gy1ImgcKSi9vNFJF
8/ahbDp9G+gMtkYkoCs7ZzeaZamzioSK5l2p4AASTGWghI4J5C0JlSbPU3hDxckDK7Un4EvRtXnX
5NVpgc1EfeR4GT5qb4Knsm47ghRLdwcMzxeO/qa11kMDk5cyKnuahjk88VTQy96DAOs8nEnyCRkO
iXwNikS7z9ZBhzXL4S31Vdl9iZJ6MXFUThaLh0G+szapQlR4YFfePA7XLFykISN71iAjstaNoYWP
kmBWrS+2EG0eII8R6LR03Po8+4j7SHj5lPwqwxRRelhfU4kmOLCy1kNkBLy2GdjEzFnn20AwaSOM
ygZqGYqRbmf+Jp0I28LA++y4825iZzcvIUpsZgmFovJk0hSlG8fun7IMvXNmIK7vG9MgMsV5VgRd
q5lclocUA8WgfKUqIuF5cnwNqbqR90BFJFPLwt6GdfnlgEmvAjqYpMuvmTV+KCO0d/pIuzat9L0g
tBuZU/rRSAUgKwa0PjZ8KJOLRRAZs1VxATV6ele2MNwh83Odjmxjrc4BqT8es8bG87A8aAxRI9FG
RWUJxtIhK2+bAgBwCjH5uL/NdbJbOsRvuqFLD7UXNLepxsAR5lenKyCvGnBrDU6Folwr+yLAwwm8
3ll6Od051VyUGKi7hiFIMApXwaYrkEvCFYMsTFo60TDhV6IA5+2Wm2r8K4z6c1jVvadgBfQZra6l
swSbAi3wh6UUkBSjbW8q6zSk0WMqqKuKMrykqkElUVjWRsTObxJA9ZMo9X47F+JVVqo41ZokiDbH
M0DQpgrbtd4aJvKmJjegxYtMOwUxdovO6LNNjpPwXp9QMhWwfcOmekhts7qzeyU+FRm6bpmTAK/T
vHZn+4GNeL8nTEhZcPuHXGvSBwQ1uD9YVZRSqQnJVoIH/HgX10jqI3LRdMMI7xdl5SEkTvY8tTiW
6k7/PeuJdQpy/oiCFDQY+7U81xLv1Jxya2q5PAvdBEHBaGldO91RluOrGrrTJp2t5TRA2duq3pgA
N+rx55nLutU5DO4TeTGnsQVXyuOmGrGHfaCa5LovxSUSHRaikcSNAMF6TpWcLIcbiVwbm3dqGewB
6YxwrCe9bVbrdNMx3fPsMn505zY9hN25I5xky9aMPziOfsi6iTY5eF6qWwqP28U4d/AiwVDAYw3W
Y0lFYTnhukrNeWf2TB4TkAJi1F4zPXS3InMv5BJMGxcDhFRsb3AJd4Nu6ZUNtxrQSkDOUP/P8Xjp
QJqBXw4+HdNUySdzgEMM5GtjQmWkYdo7l9eT4IWE4LU+fmwVxp1G92SP9tYUGcapgYBX6Brvs+4w
xtB6v2gXtLgzUJN0+EAcE9RIS2b2gk+l7C4GnRxn7TcLs6lp0yXpJgUQZXfJE2033Wz1LWmwWt68
GkbLicHdNg2qk9TSaWPeOtKT9pEH6U+qOv0UsC1cljIjKloqRXLwKjZI1lDbOOGkZ2tZ5pNpukUm
Exy0CDvPgN8pmMhJcGI688mrjFW4ewmGFnjsV9eUF2OKo80AVcwzeXG9dAFuLx5iMrLMn5XSJ6tB
YdQQO6SIj85dM7fNudQsgHL6QcXXJLnJsTdh6syNYR0hU1xn1V4jfJGgTj+a1IVESrSvCG1wgKI8
gfjlDe0WKSTCsbXpuNjWY0xTGTTLu0aiiiSvxn2cnPbTmc0nUQX9Pb2xTSMT5zEvnsp2wjSmx/KY
alhc6T+uyOM9lazNOWvjYzEbvERp6+4aNTO2YbuJ1cQFqWTH95VZdzDMZu6ooefgYvV1EQzXxjFc
UHbGryQo5qe0PE0jk4BuPCQy7K+3D0OV/KAvklwGW/ZXE4i4x4Lb74KwJhJN1WdwIoG6rRqipGN6
MpbgSC0KggdFYaEvTXDvwkLHz6wF+kph7IOqtVYTZoe9aQVXlsTyAgpSJXsPUnlkjfZVDXUbJZud
eU6SItWbsfxBPbBA986vYrTctVZMCt3DQXtkr7xy89y6qtZkXYM03RB9Kx++v+TSwSgGlcSNCZ4q
It1rGnJxSFgYu5JiHGhqrW+BGU5rI+v0TRe14w9N4fLVsoC8xpw/IRrNT4JWwCYPvLk6ruOq/pSV
axHzqhfnQq2CVViJ+OLm+oGgwqS35xMRyPE8kKo2prE3kBjdEVsW9zUJBfj97HJGSDM7q1PtRM6j
pmFoN0X/I8sye1USFOcZFUoT3XyY7PTO7oZFlK4cyMXBjx5qoPdRennz0F4hAiFblPKZUEcbp/nS
TiCUqguwBnUVrOkifs7CqdmZ+kAogFJHO5a4eDMMxMPFpfZzUJuVGQ31NkNb7Add+SJoK60Vg6Uk
6vVdq2+bGfYZM4JV0tXb0j0Web0dWbWIry1+DASsblOMl2EV7axObHPBK6SxXdgVDWEsFBwPRdht
cs1m0XN71e9Y7OD5wv/E0pdUnb2JYmcZozIDhjZ6zcciQ/UIbXtuy3pr5eEGhN5EJpb2kXGj8HOz
JenRwH2ZCROUarBiDjRCCpmrTeEphFq6NezpieD2F+K12SCWRGdyY63xe6oKIS4IKkci1xKIcCt1
7H8lb5IOzAN7EXu1JF86aXOyjKuwXHm0bTw97bJD6ZXqBLnhWuRufVfPwAwj64PNORmOsDt4q8nL
dYcPmVbGA7ebY4N6EWTyYHi0swlI1sLmRDU1wjBi36Mbu17RWy8HSOva6e88Ak6KsgXYTJ0+qYm+
1a0JdlxbrxwXrBK94i9LcG2oVJO5HAH+1tWO+NWNkg8PY6zmu1Hn0iVvIY6IZDRfQgYdBpkw234Z
Wbay2WvhNIMoV6VvFcmTFWkvKCJUP09TsSaCcmU4SGmDPjwXM2rLoM+eaCid6Ka+OQICMgLVp74I
UPtO7a+QdZfcDAgvTO88iJQvTk2BmlYiXM8jDlIZReku7u23iXar34865rQ+nNeWGdKApDnrLpYv
p02FFwuqCDVz1JPORoK/LgRhrSfdKZ5xMA6KvZfOJgtD45Fx0LIM6ksmKnvZMP5dYS/V5dwTBxRU
qzpD5Rr9su2BxNMMo1rm6OMuEbRLmT5JXxMs3UEaQYNv6cV5Y0aZRoTW2iptez3cWuhd8CMNHdvr
02Y/zpZNBTW4R+gDntsxSNFZJK79TLgO0l/fAfFF3HjuMzarjm5YnYSWtzRRzVdYQisRR/rFJGl8
l5bhHRFVGHplew7UDnS2mGzfXJjcrWvnd8Ms7mpSRThRyne2B58pAIAVcqHIFTsbO8/OnrGo2vIa
pvFAlqrTQLkgIASRWOshXeCSN5Vnq7AgB3Nxrcaa20WsR6z4ec4y15AnmNTaOkk1bpIy030llMwh
kVNstZRJpNDgIid2a5+JVz3LOQYX3XwIu2uPZtSdjdo5gOdj26CL6FLo3bBmd1jv3Zj7Q0fveN8N
kIZt+vNIc9lSO7UCwZVdXtrSUa3PZDole87IgDNUOweKbfi2JvadxrCx0IgnQEzLNdq5P0CdAUe0
lK8iqT6QDadooTlPdK5YhMFL7lkbk7qaIJ/NXfVq1Z+Y/HGaz12xywmRFDN560rFkwPBtC2lgIC9
+FApZMxZ4WKa1Ve90Ag9ImsJqoKhb9KIpTzs2DWagWkcC1Peh3qneXWTvZbkvU64uHBjlBsR+rrz
OHVS7EzVLtdZ43SYOsZVpEbQJ0sio3o0G6uWcGYxh81h7Nc0Z7FUyyNi58BjF6apJAyR6aoTsdDj
6a6hfNmZdLczLiT2KeCOSqmd05rQ1gtjiS2F6zMr1++eRALkD+5DbYhFzQhTXHJxB2FHiwpmgj86
xU6WrgGnBJKGoppP8L2QSptsyWc10jx9/JlFqrrt2nGraXTQGpR6jTp/mXqBUEPEb0Cej4VSuFu2
I+89HWjPMljYH5IyeLN6/PJOAQXZyCgmLOlw15jNT0ZFpAh3zdoQlfTU6MOk8Y0eeFTApLBFc8ox
Wxsy3szwU9aUfusyD/NN392Bq31qm/IosjHZaTewN1OBda5Z9/PYcrWnZuhFdfIcS2qZjq0B6pA0
OFhpjuXAfptttXlN7wqTUI2gbCKfuQupL8pn1NKWkuGbZnAAl33+lqRMXxuqcO0a872N5tzvDbzH
PdWr0AXFAbl/G6eG357QziI11V0XowU8IuIv0PDK+AbDr2FUlHWYJR+IXdwFER6ymUmOhcByngMU
XvprtNGq4DpZANonFPi3Ki6pO1SmxiVgMdvOIWEfVutnJq/zrZRwZMBR2TFGDFsbJpVjaWNRDzFz
zg+DTtuG4A7Fk8wkpiHG1c4MIkyIvWA30WzNloH/su+vkpmzqA6OlGfWJmi5fEkKMpYemjo3xiqn
VZPbRbUrmfmuQpZ+El7IrRe56PfEonwkSk95P6gHM6JGLvQyXzn53s6eFM16gdpeeggAXa+oM3ph
uh8urcqpbyJvBIe6m1GHYpYExTrAcg2zWtuF+Acnx0a/lOT3wcTIJovQWpVyybGpgruMwunclxPa
riD8HBiBHwKZPZlkux9JAXhoxXDq+kgHWB52uKZImaBLMq+KkaYLSqDpkZyRnx0pMvTIp0smq6Mk
M+RYCrARUwkXr9O6QxBUS5SHFq3ManyKwdgPnCMygVURTkALHc36Rg/+n8/x/4Zf5Z+YRPm3/+bz
z7Kampip+798+rdrmfPvv5ef+ftj/vkn/naOP5tSlr/bf/uo7Vd5ec+/5L8+6J+OzG//89n57+37
P32yvs0eHrqvZnr8kkiGbs+Cv2N55H/6zf/6+k8mGIah6v/W3Xf9KoovKb++/jrA+POn/hxgONof
wrJt1da506ML+0v6masSjGYZeO2c7/AzTH1/+v0M8YdwNFWgRLmNKRYT3v+MMMw/XGanADddVIsL
pvN/4/fTVf1fqJLMT1wXqJAJ3hP/IYOMf6ZK0o0zlGiwin3E4JA+GyqwG19uMKlnW/X5ho4sDR1G
7Kw6g6fUZUbdsegh//6Bfg0L2D/4kuNNGvn3b9++cfta0WE9HrsswLzTfqdl3qC73wBia5HAfv/X
MZq9TpTEthAYdTPGGDc3r70oR/8RqkboMeberksmdH/G3S1gVJMSid3tv0NQuqDbFjHhDf4LZ5hg
Gs2odKIllAX6EXcH5hn72hQh60nIDMRJn60MaEOdA6uxUJy183GAEj5iBT9oKiLi1RwMA+yiAriX
KI7outDUyXoiFAi5PlU+K3D4ro3slKex+tFoNBja1P5kvGmqr/nElgM1w8GKaDfSEQl2kWJW3HBN
uamq7K4FgjmYpD5l01Dilwo6dhOsrh31dRcaXtSTBNI1yVbVw3hnmRgCwjE+IkbYuJRLPur9l6ox
jtMITcd0DG1FAvTZDrP4qBjdA22GbWy2lmduSUWYN/rwI6Wvu8lhWFDSY58cqo1OipMqsqscWsj8
lGDIHnUvhwmM9iR/mCRpxtKmKGDXZmEqf3JCDdwUCUuQTxxa5TqdgmZcW0Fi+JPqnqZlq6PljrJT
WWLIqZaVVwJk3wxNHoIKQNzRbpNSnX8oQFna5DUD2FbE3BzNjB10oGp+StsfU0o3+EwLvSTCVDA4
jIMAJLPZtp5yW4M1whQf+8hdGnTmhm6Ksgpj1iYtk2x1CKBJIudsymrcmab2WykUosViHbkA4ywj
beoHPT1YGMbXU6a03iSwO6q2uXHIuF4hQTH9QtPoZCvzo+3KZhPJYq1MjrKNM/cYtnawGhtIj50x
vupxRQlRxhS/aDr9IhAfw3IUMZ3TZHwpAgTqVUwrGybeWxzo8UYDjne7UOYnXC65P+kjTozFv2CF
4HRiqi8zMj/DVoD+MGwcGnQpvSCp9kVcUPrnzVZ2pDy1ujho+A4bQnTYNg2P0BhHttCB3Ay1U60K
NJW5hAcdtcizUifdhb2xdlrRHNQ+3ljNsJ/FAM9HjCfscLkfPLh6urccemUOdlHRWE963H8gSU38
aS4f2lYt2FTQy+p0rh8N6FCj4wAwcCWmJP6Rau8Zik6CViwfi2bo/GmMvXJM6R9aFkQOyYXY7gpR
kHHVsaEaYWulVa0dlTC9Ngy/yB/QQNrsatP8Fesd/r50Sb0q1ZPWEkgnTRVhaNxPK8coPzg72BZ3
Q7xWY2HQRywjv6iZeSqwRYzJZbm1fQyILz2kc0TE2xs6XINbG6SFedRUXHztBHS77bRVWZLsYxG3
SCuWTa6TrqUC/3d2dxkbLgV05VaombvhBGLcMq2qaXqR7F4pxQzApcsTq8GU0WgOW3+OGI/m5jXX
xFtqB9VG28SWiiQ6fxPSRWiISxjnBlNOYzOcDcP+6iy73QkHMFIFQcQ3dXTHTSp/ZpxmO9vo6dEP
M3eoJVKjwIzqLpugnBxC96yZKm8PkKK+RfplLRErZbWNQHD68AaTrdtg47MH7RchqiFwfRrslqdV
BjFmCEEzk0sjivJVHRV3YvklZZ1v535QthF9Aj9QiZVVQKeMjXXfqeavzOKeSneki8f7sY/by5SZ
k9cj9tpL9ykY3fBZ2lbACxSPu1kr9g3nGKpEsZkzOlqRrtTEQoRkZCTYyBfyMrUBsin1UwfFvsrV
8D1UPLCeoUcjanFSek6eLflTj1MYKFs94s7Zq8Kr6Lj7bbbI0zkbl/5BzTjENcUzTW+ug5iiaVzc
AdQXbPqA7TiUHJ5S2OHGLqiC5qHeC2wKQI3YV8b1EBwjhpGEqFNeEW5GzOCXOXJ76cWU7ejMhl61
Z56RvmWi2FcBK5XT5C+W+VvJyePVFKv32izeB2UcemX1m1mPfsBttlMa5ky4a69jHiSrUWmabZEC
9cEALe6tpYAlxEumSrCfNe6b8HLrcN4Fs/HsTnYPHBE+WEpWkl8Wrs7+3sZmzG2qAnoUZtPeJogQ
rWKjBEyKNQ1DsZUWnMLKsIdaUbJ/znugZh9oyTiO0VpH8u8IUn/r+/rNaBJSOTWUbnVnEFRCTcls
uPgY3eGdTn2VxzkKtfEu7xccjeoeSD+XR8Ml+oxR1VSk2R5z/Cu28WHvRB2rTIR5IY+2loV722wL
mzniDBgzm4Jtk0W7wTJR4zGVulcqBUaURftG1YN1bpdyH02C4JKW0I7xyChsZH6BjqKJkodpTHpP
PjfYrTZoYgG7zOT/MaXajqRvoozAbS8tRpTJIhIgonI2mruCiLJVSRZcnbMWzdiptmRRSi8tuGkM
6W8r7AvIj8YSHzjZHrUp6Jqf2Gt2bj+dq46WkDNNW6CFP1ERAeUg/DGjx8t+pvhduELxXKvB/REx
jC5YVEIJ4C2dEQ1IxKAimU69EqzYNtQew2vzMdRi+LIzCK5oPnKfvsSiCplE1s/M3cV2UsVFSTYo
CMetItW7OKFGaft6XhuIG5haSRQHpnhUFKzX1tKYLfXNsn05lFPgCxy9iaZebNy/XDkvqpPRgayq
cdukETY2TFG3DykbiZT+/NrWHyuL+s5Ma98ivQCmszVyH0ATkNT6Kq+Hcp/TJjyUywcj0t9ylnRf
dZzzyLhvbaXc1Oc0e4iqijMvct8IHMoZ/pSg0iwDYI7KPKkwa/heS7O7B+8UBdMrWo9kTRqkrziR
BbhQzfV16BTvBHLBHFr4p32qgIVt8/xRTYkFnECNhUwlsF9bu9ppwXyX9SZwfwWTrNeWRnpc7Gqx
h0QfrNtY7AZF+eCeLzeuUt+FbW9tbs4hlCiUzYNLi1MsTnqXerCpCZM1p4TTdPI6PZ62iSUfSFPH
UK9k+3bVqEv0jbrcv5OhrPCLYh/UC1Cf8Kwfb2akgQAdStSeWW8Q0yEaDLbWqfEoEiv0FYE6olkQ
LmoEt7rgdwIKUA95W8LHYQItt8Ia7mI6nHCOtN3NG0ML6GqQTONx/z8PC7zGNph6jjI5hCIiFWuM
7kajHA7YdhqPUKsaamem70qI5m0EJIYYJpg7mfNYYK7dG/HTFD2HDb4SunjwC5enIxjpcp5Ee9vN
403WB/VKq1Fvj0G6GP+8mwWvINXcw77KntDVs43SVtfkRsZmWCw23YgMyk2tfd7pA/c9c1UO+BHo
q0crdcrTtZYQ42cpZG7lAqYpub+1XSe+qDUmR4FrrVoGDL4aSxskald95wXdrId58GbK4Ecys1mW
JrniXCSqwVCpNZrdEKnPhi4kuYorymy4wTIjVhiN4YqJbrtLtG4999B52ka8OAuNSBb24Eeu2a/w
Ac1Y7VUB5SF/yxGCb2dMV/OCHrfZR7U5p1RYvNX9U544X0PM/SJSy0uxMKBKPTuAXPgx0tNN6/Qa
14oO+xU7YieZNxuJeHdjsplmKwpAVPHOkz9d+0torVlyOWlh9jy7HSM9rMb4cF/YB0YbV09OZSEA
O5bqJtP7rz4NSGYlgSVMB29So9/tCIK5wwJVqdeKJu0+bI3pYC5FhImPJxLSom1cNURqMm/nMDZO
l7LGcnu1zI72nMoeTK1IiilGuIu1tQwpoBaAhifadXHw0+/x2PRVXlXIaZ+7j81EQPMtpfn/sXcm
TXIy293/Km94/XKDMYGFNzVX9TxLvSG6WxLJPI+f3j+ynntLVjx22HtHKBBQFFRDknnynP8whF8p
ihjIdMwo/lb5q2XhYU1uxkBZAppktJikaCFAba9yGgAlEAoHae3ctPxOROGvnIzOBqYZwgf1qip1
yhvZjBLbiPElne0OnUW5qBREUfXUD6h3FZ3bX2neSEHEM45TRxo51U5N1H4QPbymVRHxWjVXjj+S
345h7pEcHiS8JOHr4HOQGOskTqMdHoRRhcVY43R4FLvUw0v0Tk4aJiVHF7K0JsZtSl9+fqntIXsw
KzNf+yPYI8UNNGu4fgKF4v2YutMqCAuInf27u0gAByUydpkOXyzsQIyPLV2HwALX8LHPDZX6lRdj
6wn+9oCVDgHfBK0IE7BN1qGqz8zqJgrgrE33Ga7d66HldK4VPhdgg+AitfIKsycBV2QJ+WL9FIg4
w/befQ1dy1hLqBlrxeB0qivql/GJvFqeRly7K+1VC4rsGAbMmYvGfwWdRryweNuoZj5JPIzoeJKt
L767kfkuE/weevDjsQn017K6rVXPV2noEAjBFohKNH7jecZCUSekdh0qwOVwXSVpf5T2e5b7DSWG
DMiT9yvDbPykFrouicACx3oYspk2usxd7bD4a5GW3WtfNONu0Jy/dlUC2w9L9uVWLQLhgj5Jw+5a
100VpG9ny3hgIEWlYnE9s5LO2GrYyjnWTEE1iqANaYvkxkyWUjnlRcLuTuksPaiaojgMpCQEpbid
xItynWrYWLRvEZ3RKZh1Gw5b5pzXcNtZh0lFb804lK9AoqMykoNXQg+9ICbBCQ7qUHdoKjzKhppp
pV3d+3ko99TJ3cNciY1bQUPsl88uC7UvjRF1DDWUw/3lkAre0knElMINQaFtKpKTFT2YdjZxxWD6
ssm9rJV9ZVwkDKCF8G8rLQSsInRGZt9FMrLCfzivEfm3a8/bwj78NizycFhBgwgoZALqS/9Zgjuy
vpcduYIs8WS+SmtJY/a8B6ZiEFoX4qxaBMsoaUii3XjRflMLTNLnQ96ZZJMFhSeApJg/BjOmiyy0
mdS+JnDoYli77KZQWDowbafM0RFGY0F59zlvbTRSPWx5p8j+CJokBM9mDlezS6OK8U3cAvcmWs6K
4zwnAznqPitAF8X5thxTgHsi3fl5fww1bR2YqDv6o87oItGFlJl9rxYw4z71rnhyWrehUGW8VL4F
lEAE4NXg6iVxhNg21ZbebMs9KIbTSFC6b+J072rVfCNpeRA0wxyrXcPGEJNEdBq/JpMVfh/zR436
fNeiygs+aQO7J/qw+05fNanTXAVz8CDxSXgqS0IDyB2lLHnV88C5D6g5HTOZ/mhhIgR+T2Gq7MZ1
Zc8F3Cmc1kSCwnZLFIEKsAWcKAxWic3EYDQLxHXM91nPjrCEuu95g2V9wb8ytt6aMjZXNmhA8E/Y
kqKixM0Kk/UQo2LZoQB3dGznJ3TyZ6lnPuVufdqNlruXA9OzQBbj44zb45znH0GWGV95VZxICrxN
ZmY91imFIyfO4QiHpjwNXr9i8jTellH1Q/e9eQNegKx4C/6VxE5/BQ3j6MBduun1ttj5GaqdmTf4
11H5CV/OuirvkMy0H5mBgBcqsmEpkm9sSY9YTDPMN5OZb1gaGRapXY+sD/HEJHJzVw9ut2d2u6mr
vDokQV2jNj4G16EdPzrDB9bLybtpg+bRW7GNR6rgvvjw3tIQmBqjYki9yDGeJZLHWeubx7GE3lbK
HI9mmMrUXXxn706Nfy0LJIzjpjXWdWYBGs7cfS/HU1kCnOvLZNq71q9a5vNROPFAacrymIB42jZt
gucC8jQ+cQQYsWuPwLuaaWu1ot9Ib/hMtajBzLV5g8xmr+VizKhE7Ds/RBHBYzC9+GSCQF2M6Jpd
YFHKg6U6rP2l+096MUN8pVBUaPGz2kUsNJ3ugfZ15LVYKM2JeLAQ4TBnUAuLC5CyJ1Ckdo1yuI/S
feL5zc6a5gQEFw1wkVsAyRC+YJarQcX2h0NoyZ0SLlBM/sms75nVoxS58PpNlXQtTfHSLqYsSoZA
LZTGgieqHeV/pOOWEaeS901UTEf1uVItOAsW5JJYAWZbSQ2rIbj+w4bTRFRqgn271nUgip2QINVw
bptOKugJGv5otZbi+bhLcuNVzXQKpjVuJo39OBrgZ2kowjB+GKBV9mWUHbNe+AdNlP6VGQKmLiCa
hj5plcAwSbdAPjyUIQ+vH1NBlOt3B/48kiLdnhcGgGYg6T+0+9FIgI0GrbGZyRes7FH87AGMXk22
d+WBqyb9N4OKRgAyLR5lGEOzHtACyVGKj4ME3Wv09WaX7HFkQp+2AgPEe1HdxRXX6isbX+fKoYYb
BljBCoqYi/c3rbXcpFNBF1mgMbXVkmhb4wl/57Xbcsj7fYFrAUbpyPOTVCd9hABduXQ14X1nufdx
byfbLoHeVJnm0Y3dxySMf5HUShAyOCXjuCulXm/TOaL0VPYvSQxC3q7C7eRRvKSsoa1qHsGq1ibw
vlOuUHLTro5f0sj62U15zuQoAb4Wyg/m8XddCLjGT8j0NGjw1T6WxCQX6R773VgxRLvNGKx4Solh
HXD/iTG/jPut5QTIIHfjgDyoSV/uTfmGIj8R0VxlC2rXR6oEZR4L053Bu05sXWy62f3Ee/vYgtPN
kDOlpMGf789vzuCeYsyhzTG5wwuGHJ0w8GtsENnRwVqQ5N1wZYKbRPDtbunD5vmqm4xk73bz02jA
xyZ4hTIekb1ugCinlYXCdZKR2tRi4w6f6E1majRQL7q2uDnCsOnKhTngl06kBUT8RpArTbX456iT
0x189M2pB2Bwlb1Hg+/gFxxMKx0Q4NzOt0ajId2ClnHVak8k+p+2FW72WglbqSHtu4Sx+fChM7um
zKs3j9kcfQuJih4bZEIp0QAYstuMhDNzhigNn5gIxNZNi1U3WXH51MylhmQAIx72jIAnsmdhhjcu
MXHftPJmXB50hWbqtYu8eREiKS3ML7fy5p3bvuZ+iqBd5r5Q+nl17AZr1Q55bXDxNwNKKytfBAmB
XwntGXhmN2C17sQQIWUABEai/54Hxk0aM5rlWoKasr7z6vGtQw8Qr5Dp2fPSnSEmTNLpsxjV6usK
16Bx6oZDYo0tyXyjpBoq11KLgwMSaI+mSUEgQlFtq4fDdjbEjSAVB8aasklW1ic8QkCPpMFDEgBg
1bpFqxLfTqomejD0m0lA9pu0ikQAJGzNSTDENoCahJR68PH2N6b1U/PbH5Ypb828KFGBLlIC4++h
vJddGBxBEgJZ93CDJjwAoTeQwAJx4y34Nq59bWTo9huIHLjQRVYE0hU3S6dTCU6eVr87tf1r/EI6
g1RFmN9ok+5cZ6F8y+MvZqqS5N3CFwR9N7eg5dHt3OTl/RSBk5xRuNjaWPBkTfncgFjR3PmpcnSP
+ZK1sUM7x7zkveha3rRBBOtZfIuNYSA9YO3aZkIPPQmxgEnFqUzERi+LadcPpASomucMXZaxgd8a
oxvhORlEBvNbEcf9Jk6sF7s1PyMrL7fVoKM9NRev4Im7tYGRHNLt8qruFs3PBceVkE3MJ+MZB/qq
nnbhImxVdvYzCIL6gJgz5sfJc2J39tqHtbcRPcFP5ns7GQPIgVD5ERoL7s0RZKQQ27GonKCH++iS
GBmIehowvDsBIRYXt5fEpjwUlYc5L/qN52qPuh60T9I20WLwvyPeOJJ1kz6gKrFrpLg1g+hXGGO0
MA0hkPgyByYQx9SMckYjSQQVhwh4N16G4GBK7NFM8tSk1BS2ZqIBFCJv7KMEvRVWEYFscGpsh3xI
LT0wnjTSPhut2TsBYpKoWexwNyq37mjYKFGi0O72e+KPL172jax1HmM+on0PB5JuU8M2BULkVW/w
plXxS8X8bCXqcqFFUaxAa+PVTdtoz5z5OHvldQgrxAYuQAIvKTaIgFwnALb3Q7ojprlrsIGq01qs
dUs2nOZmZnbHjUieqtL6ZdYz5B28xzV3+D6AmwIc7nfHrEpv5HOCWGg3XAkHqk+O1sXKxS+FBEtZ
gXwaVo2WvusJVuFa1CLOQFdSWeYd4A39GBfaVeUgDG/PyCJaNhFI2t6NUiJw1c8Z+oaFu5sx2Y2K
VWmb2oa3vq6lWLdubm1H8OxaVRW7PvW/WsTR13JGawpoy7FfXqiGHBEEaUhL9cqtSqYDTskrwjgB
kKiiYkPn4pghHgIjc1BgTsyBdHfrCW8z5EG3ZVpOK4RQlbrvZDe/qiJHiT6CMjAcXezLnqPCpRwE
kNVagsTQ+opQe8boQz/S1yBwmR2FTo3Id8Ot9wMLkxycUpq77kqLl5QRbiNoZgGm0u9SM/6gwlYh
rQLxmey9s7G1+KkuErFCvuCxh6270kcKdjmv9KadpxwMNgo/qPx0G9GMz7aLuXlWx6B6xnEzSiqQ
sgTw2LQ1b5ekU3W9YucgDNl665m60SlEchOUKaDYabEUJFyvxuxA9PutSh2apglcs+oNHH7t3ZDm
H/ZX7KTWrVn237Wuxo0AxPPRwbYEbKRY6NwCebmm2DqjJ+AZNL/oY2C4IVa8zsf+qg2pLoz0GXuj
J/Mq527rZf4naKkrd6YUHA812R7vllquQHmB1GHR21hJLfQOuVca1ZeFu3g5xYtk9R/7LptnLWum
YxgA5EgHKwNJwPwhRneLmNjZZZIsQrWmhFPCWMr4iJHtL9fJ346vA5P6d5a+lOrr6pjfVs+nW85Z
LMkEgNMuFjYo+nhWd2fMxkwVb7ngslDfvWyef4S1HHz5+Hzqy7ZaO++chlLfhsZMVx0sNhzLF38T
i3dikA3q0oaQBlR9UHNZaL7oM2pvLhbUOzvEcCbVpkPXlsm+KrzikBNdb8tYfIkJn6j+DftERkML
eBYQqFvXrU9plX+P52F6l2BIc+m6157ZOQfNnMlYLbMSHzgp2Yk/VvMKOdDKY4LTdniwLPlC5duo
FrEnQISoVVAHOK+rVYlQPGWe5ek2uhufMod8b28fi+zqz8/V+X4zwUyXq6mD1EKY8T/PdN5pz8SW
i4BdyRh8Oe7ys87numz/3TF/t8/WWu/oNnvl1OksHp4DqcaVa0/WRm0iysyfs6TX1aZaU/sum2qf
OoFauxz8x3f/2FTHZV0BS9HiWdRLcYRCG3klEvWhsnRX23+701KC8JfPi+VL0eVLalt9LCpmP513
HJbSQd3RpKlXsxoULsxUtao+UgsnQhGh0o6Xr/9xCbVp6YN19ur9PxQaANmf//5vHz8WNnFEfx19
tb/jyfBpNaGd/zca83gTyP+3+cAx8g+lefXFv4BovviHIyBR/A0QTRlC28KDae94Lv+BNvun8LyP
urxOfhxtenPhuoMO+wuIZjv/8C1Dt1y+5lkmgeD/BogG4u0/C8/DEnJtwHCWyS90AA5bOEz/bm9s
+17ZiNE1r1G4/JfLOxEOzmqthbcTGLu9iVDXSQE2/vR6VztbHTxvr+Vio1BlQNvyeQ1Src9s40i9
ku4TK7NgnQzEvZRAxpkZeYoiocKV1XAlgcVod92i46gWw+BBR4is3sfh69wfo+5c5QfVaav+2cF3
zBorue/CDBcZH/jIOnvMezNczzJ7hQ36LifrUQ9T/ZD3t/D4Z3RTo61YbNmC/i7RUGHOY/xvRFW+
NOH8nGEVAUc6O2ogjP0kIuybcNQFu2RsXEqi69D2HoYovrID2WHVi/UNmfqrCgrYBnX8DqFB+9Aa
RrYJAamusQvvGbqrL6sg8W8K9760xLfKSx6bKnyY9PYtxVRxYzpUCa003vbeDMw6Q0BQiyITT83g
mhGWCmLk/4L4lQEsWo0OJCn00IxVXrY3VFs2TJ9vgJVpWwrZb1U23YE2eDCs6N2BS79JKaLkS53J
ROll1h8FFhrY8b73vkOoDKVnM4ZMtMZ43i8nxLzlbXTkyWYmgXWnpFaUQbHG+pW4FwZkFpX+noLD
jC1TjzNq/lhoBWkxwOWAt3FNs65lm7+XIXd1dGESJoiegqqdr2RUfy897xn47pNR1fde47740ngF
/o2w3BBDIBQ3vhFw38mguiDCkD7VGoIsG8UtZGUHqEsbGVY/qtbCfsjKf3j2aizAqKRzsF0gIO0w
fA1D8+VZINwzMnNhApc7385NCh7YOXV4tWH4vLMwfN74TFITVxxrnUxlY4C779Hw3hZ29cukbrWa
9BntuG6Sq/DBZ0KQtsZPJ+VppeVz1jMqt8yrVlI6vwhv1k4srpDkqwDFgfoRQ8ncnj9aix04Knhg
T25Hw6slyYYK1z2XuV5tttTkmDlVKczLwf8sHdIP9QBMIv826CQh/TKimEx7IE9QPBlvicmtwncF
ISGKveg3XcMI3y3tqdSx1dS9h9CYyI3rTFvNOb2P0mM+aHcJznx9Jk6aK+5MAt61NTs9AndwPMAp
rJpk+jEb420qGFzDNr4jS62jUmPByHD4ppE91Mz/V5WevNYGxmm5fwsBXSN1QE0k0pzVkEGO0krz
h93q91p3cluDwnKC5UTpxQcHYvra9ph6jK6x88ryxRnEjw4E1ybJzJXWB8NK1ukTiI4Z24EYS7nx
zvKgS1OhrZj+RyetH9ZVJdxV19j3OQAuSDrBrYMfdxYmbxU+BusuOdRWY2PpZ+0NM7qpvfZ5SKDP
pT6E+pyWTPgI4lukryVyQiu8BwXgThQ+hnVbxof6aeg9HjKTCBuY5zA5N85c4TKaCA1afPjQjtbV
nOpXiBY63FQ9N3X8N024M+X0iwt8zyL7Hu/pRUAk+kQs5Kj36P439ROFwk/Wo1UzCNhWoOHgAXXJ
kbl0ggRffB1V4aNE5rDbDz3yGcXy9zQOaVHL9AZe0mRE0Sir1g4yWtkEfyjJ47sG48ZNWP2KW6jT
/m3u189g/nGhKBPQjLzTfWzdd/IGCjqBedo8CCt6Hex+pzXASqu2Ow4avtp6Mdyb+fRIRj9llKB5
xe+95S2ed+JXA7VqBfcYNKY2Qq/Qn/yYxmyCkNngJv5Td24DfwJd4t01afQThW9jVabDI5gAyY9s
n1EJ7ZgGmUhtzjleig3zmZkhRXbBUy/7r8YqHvWyfx9LfqQ157c2oryYLPp7/nJyCPa99PPjEEOl
cLvsQxvrF2OARmfaLwVFssaevXUCZNjIUXFK9ceAQcDtp18kkSEZQwmP4l9jmF/B99ppZtluu5DR
hLo3Ov9EkpQ73LRrVwZYgRh1ELO41ciJ8geCbepwVuD0pufGWz2A85BY+iHNxLYOuj12Xf6XiOkr
Onkfe87XPNnjdpQeJ4miGx+sz9aB47KekYcCJ2jfRr19Fab5IYntN1RkfrqBeSoKCPZytruttN3r
wOx3/jhcEfsF6CjM91HQXY3kgmEXV/wm1Caycd2b6YfEVVAPH/UgSddZe21ZxzHJ7u0Mvz3yLoyD
pbOtO/8UAYA0W2OfpvlD2qc/Q7KQM5rbO78fPzxgeRtvLO77iknc8naNSNdZGilxPFx/zg6qCgPz
WoS65Sr2YYpN6cbSQEzGHvA3H+QPJMyQFF6S4FFFvHLr5cFXn89YVBglfKz5szXD13GMHkOUmIs+
zshnVNYhEpRcG1cHjIt8BsygdqWBZxgrcAuu2x8R97keteR+koQTsJ0cNGbJVgYbKYa97syPRtaB
Lowh4AbVGrgs503sGz0fkZZok/0Qi0M5GLvKcd/GEczW0tp9szT2WKZYmxDQejiSQEQUYR021mdm
oc81wD+NQGdm33KpH9xp/OkvTP7MvUkH6wWF76d8RG3CHbvvWDC3+9kbTs1srbtOUAXWGniFpMzo
Gsh/H4wGAOA4Fg/WIig4yyvsvyQw7BVSxwl0e3FvmHWwNjnIy58pPO+aMvmwB5PSRhS/ljMNUSd1
V4rsCkEzdDKckv5udEC+ujBo8wIm7gxgNndoNz35rzpo+zXSXHLlpdU3Z4AgqzvsL3VaLoXrRc3O
XA+FzuhGC7Hseh/m6UGU9klQa+8FP7iM5hd/xIdisCFN+d8jo4+O8Sx+yMTcC7cCITlon75N4qF0
7hy0s49DQl4b2OSqqdL3Fg+TPVXQvddY+z4ZPBLyib4boHnvbT83rzCThuwPJKKM8mdR8oqLrPqw
sN9AUCBe1XX105oatD2qFyvRfai9gwRykF6XcPVwYNR4HayXoud1laX36iK0UXovEbqvqLkGb3BQ
5ZY85XfTS+8g25WbsIgfRRbAJqkxKgBFMrox9NXpTbTeKYhsLIP0iP5maFdWNn7i8ZeuzVC/La3P
uQCAB0bU8FENcL9nt71tEQsYIMfrlB4xs5tntBDQ18j0N1Q0FnUcWkKghwAG+YpeeG9jWVA7MdyV
3kNDo8c82faIo2QHUbEQGW4p/ZPhlV+Of091+n1wvB8Nfn/rhixb0ngmnr3xzSQzRHGKFzDG46qT
+n3jluRGZxSIl1KH2YoB6oC9Qb0TJWovvDPlobPTY6cjgDUm4ffUSj7jKvyokvlWWvFja8a3Bjhi
dxKkvTL9ymoQnm8yaL2ofTYmSrmouCEA6rc0supp9qx3APtXBapgJEHSJ1LW1wWIZfJ7GFqgjoAg
7f1QhG9OMU4468grp7Lod+Mc8dh8o+X2s7ZwSDWBbiwiGUD/x29OPAd0XuV9QGDNn4JwxSRqdKqB
IcNgvCscIDpjtvfNg5MmP8D/t3AuMUtwGbS86SsGvKaHLtUwF7K3N82QI50rInLNzgA44iu1vOdk
oJ5Bs7WQhHVw5jK60f2QEoSEsOf2D4UF7itu6OAmmT4GGnUDv6Xgojs4USR98AG77Vl4M2FKHljU
/3KGs6Z4S/AeBzv/lTf2Y6wBzkxT+TF6wzdX9j+mrv1pzmT0teIzAoUCopJ7JYP4sdPAsqdddqr9
ft/bOOFCMnk0zGw/OeRV6+BKmIujSVi/g5akmu3Uu6jYg0Momzg+UKP5ZsbZVVBVvwDl8qON9H0w
vY1jeNRHCehRwX4w0Ndee7UHe1HDMS8fbgw9ufON3l25UnySfV/jQw4gL1kGvHHNOF50QCPCoQa3
iamxJzB9nvSK4b97sgvv04oDSdzr7elwx2xGq9vFwFu3if87VJgmb/yiw3kkWQuI/mEozXUSIu6K
O2wA2mWLc1GycZPqYYhzf428WH2QBlLh8cuIPNgUhgz/a+RY0jViUCGTDRD5UtdoL7F9RUCwq8lt
rypnPEaIWsBeMe9Qcb0bAv3OLNFqnKrm2FYjk6AGHrgHJdTsrqtieDLrQS7ZYCQLzY2n+192OD02
FkZJdVfdTwOV6tL7HpTxtRYL+hcEGFFfQbgkb1dpI2i8Q4YSm3nsoUAfYJn/mBrjIdE89NYA/idz
dC1zeqjKfzWNINyh1hFvrUjX4TfadzWZvqQ1XhNXboXn7KtAeW9nh9hFkDV4jofFoiFdolq7Qw4s
ZgDEZ9ZB8bVrUHaJrLFbW8V4sCb6KN9vvVXwPRiM9tjB3DFCiWTIs6YLitwusnXN5AFcyq6tARZ+
QH3QsuUrlk7rYnBvS+5rCCi4LdKfnanvjaq/zlHTBNsYyeBHOA/ffNf57KR4DW3ibd8DXaLf26X7
q0rKh8DzIGXjVDbKMlg3REjShypiOF+xmR8NY7yuo7sR4tU2DIq9V/g92cW9YSFzbBIsjBmgrQ6f
rW0kEFULC8plFbYAsYBuQmlw5etVjUR3+pFVTCJn+FnM+OR3Wd/ZCUjKsGSYx7riuo2SR3O2MMad
5M8YxYcufHYY90yx/ULIA1cDO3IpcNor5XGgFolKM6jVuIVoKwSgb7WZIUIhS9r6OGcTRfZyWIfB
NB/wE8jJJ5OJ8MM7Ca7giNZatfXL8of6XjpCIC7rKtz41B0ZihY/BQW0RZYp3joCS/fLvrE0u32s
odm87jt03peDlQ1D3xvaBGQwHbc6aqtKkV8tBt60rs6xsspFTCmjAv3mzRVSJjhaNFttERwP/YiU
gtTD937JXPuNpEYuYNnt2qR5UhYlMIzuBuSZd3B2l2TMEMElGigpLW4hoCehl0soWs2//tp8+bsc
pwk3uoOHgPLUUGslKpCoXCw7lbGAI83gYNFoFR7Fd2z/L2MNtV1oILUSbV8hgsLgPSQzoA4wqGmj
2TNGaP9aVUe7yosjWpiC59U57bcC8O3ZyGBsmnEdAIBvk7d5NM937nyXIq2ETJjC5l9uqboreOaW
G/BCZF3+9UzUvVZPR+07Nwe1rRZW6kOq7CQUJ3/TDt2jevCR2/Jg1a25tAb1ST2CHQbEgIhhNmJd
u9wUE+Ia9zUsTKJt0h2TU322Y4N8EdVKdRI7d3v0Wmxrl/mBQ6sjBZK3xwXYk8/FvGnN6ZEO9p/O
H7FwoXcjixNWPFadORCyYU1HySrJkSr+48K//Qa16qYWcFIT2zN15PnpRQvGNO+xrVAgVWUr0tVa
segrb8ZH1Omi880dFbPzt7cG/c1gAs7OTf7zDlqVvEXYwNOAbSGsZCyUT/mudZm+vdxhXhHcUTy0
Bf/VgAq9v8/qgWLLYmwC0v0uFTPsNQXtbzJe9MHUAKxxg9V51DfV2n+5z+/KGZktNHZUS+iBIlEW
Csj/8LvNUbgHOzBXqjGo5rMcIKqZA2zC4jKcDgpONXbOcJhyh0oeYk8IIB8Cpdn/X15XFOkxkPAB
/Rxcirq2uqT6tXN84xG6ERoWoj6eW5L6i1Wac3nxLvsK194uPZJjzu42cOGcSze9x/SYhqhanlpc
3tbfmuh5VX0+kwY9+EseZLnZ56+00tlrr6ijgmdfUq55FTZ7VFKOlzdc/XnqK2qf2oTh4e71vt81
bcJtciNAC/SJtmrs6ojL9/9sgmpbPTW1dv6O2j6v/vG52vxj37nZlpUA2ak+wg2S1HFqH5Hz76ii
ovQARURHmeZ8f0zf6VahCfR5MnfoTgGbwMNePfEB2MZWuHeoQD24cUK60rs2U8JAvUCnIHnIPesw
1LjJg34/kWt8yDOkt8ZuBXYcEmuR6PXBwk2lRJnsoKHwdlIL7DPaU23UApWMZaeLUszCnwlhyhaw
rGczMNZe3i/8lopP1PF/v5p7sBIHz3xK0nI+puJ5Qk3+algWASJ+MLvUqikoxqvVzqzrQ1Tre4xv
0CX0HRGCeuPwMGSgEF63A1lNkXIZFS/GEpfNy74RTlcCXJv35LyqPvrN5uLPQ//8/OxJsVwoGt3i
YNdmPF6DSZ936sg/Dz+fWVlf/HaR86V/23G56uUsf7fvcnX16Sicd/SFvHBvga3848PL98+XM5fB
6I/TQ4EMd2XUvpxPd7k5fxz320+9nKYlBbYaTOZSl0uBJz0YOCPJPEWzQpla/7Y6Rh3mR9nkH7rA
AYCGgYuqwSglALVQ+9Sa+kBtNiPqgDja7PVuMU282IWDscNmSu0ME4iyDYzLLUlzhhG5jLH8GAyg
LttJVoo1iSqCUNXvXxj+vur3wqX79GtkdQuw/qoy42QD43279F4oADHhbpjUwMugI59jchoLv0od
6A1VfBrPNZ1KhRDI+2HOlnhb5stUhPBDkvpWFXTCpYavdxqSlbmAXoJZFtIDsLiU/7rahoMFi0u5
hPn1O17bxhYtU27X8tKqNS+a95i512QqoxD3uTnahUxt8BPPdYDEZR8Co5mbEyybBrHzf679sa+u
dZdZ6AB/cdFRgBH012IIqd+f98U6oEocQ/UZaoeC9YJ92kuE4NTzjBZHK7VmLISVy75IeUQ5RoSV
eJwfG+WL5yxQ/3H2CYTVE1bbojZfg6IItqq8pqpvkSJ6qSd8qcZNZZ2gFSvJGC9xnVJbUGvqSf+x
z1riR+Y+X7EaCM4VuPO6etB9Tk6t9ZA0XR6nesSXipxQQ9F5exnExEzolbfV4Yyy0AvJOLfEML8B
PpKo+tkr5NXyRG3l+HZ5ouqxxnlBbpZYtdMW8/VZQgAT9PKqmm0vzzborRzOzVJ/x6gvhmGZvqgK
f9rD2bsqi7g9TuL7/xRgQAbmAP7b2EsD5gqAxL8WbU4aoHFRnLjsmxZeSxySXfb1wN7UYdme5ujT
Cv0Sjt3kbIem/4bOMO+gek6hekRqtaMLCcxQ7gyF0L48CfVgLk9H1oApNXeawPrxrl0WqjJ62VRv
pt+KYptMyU/1GNQD+rtHhecM8BV0sw5gtjbqoZTC39llJvbqTTs/IvXmeXEPBnVxt1egB1TJ1snk
TsD681RfKyjQEp0fHXgWFlEoxYSk/AqoJGyH5d6FCzglVaATtX1eBUgPjlMyf1a3UF/u4/l+L2tq
07B75o4A0NTbEsXg5JrEe1MdpHpj/AnLnLVaPb9LeFQcRUH+rPQoTYvMGwEkFgCal55BLsgmMGMB
syK8wBAj3lK/JNGsPp2XniJAZ3gr5vJVtSWF5biAKdSm+kDtczSNwgMBhGppCh6iLef4P4uC/5HA
j2OJ/xZa8YqZepRH/wlWYZ2/9E+DAucfpi3YZTo2HgCeAWrhL4MCz/qHgL/oYqBJX4l5AdiJf+r7
+P+wEQMywFaAmzMNHVGev2AVSP9wNmymXIGDATVe8b+BVZjqKv/JosDj+pbrck5+BtDzxcLg6+Mx
ysPm3//N+P9eL4oC8qBxaOfqQfiI1dgU7rbuNcDMhuliDLMRtXi3Qjlzdq/wS6LUbSAg7tiUrxcH
wykeutMAXhjKxm3B8GWY43BQsUBBv38AirH1IXqcslJ7aRAGn3rtZTYQrHGwyPN9ko1WOi6FWiTN
kGwwxkeXFw7IEcbTzZMwX2avAcWbk1ByMcQxRLd15W3ya57rtzIYvyEAru8snxLCFI7vQ3MfvdYO
2eIaglgEZcM1y3dC7U/1fmYSJ9VSPEamuPaaBnFrYWHKdMSDgFqv7YpgFzYIFFD+7qcDcJh1REX7
hMtKsQ5N8qRBLu6K3DVPTWFbB8/F/NAJ0KizSQihMQza1rbFCuNv8vAlo4+PFKWW57/cDOG2jC9X
tY+JDRSdzdRVH/HIXLxP4sdaf039H7hcPFtRfxNH/stoWKjamsTs5PnaE4/vMQr6ehcuA7fqjwDI
ZRoVGN0ZM8SrUXwrOhLHNsLGa0TutZWp43K5NheHT20ZG0ZcDm1Xbuo6t7/FGjH5HEf7dg5wE4/4
/ZgJUjqk2b+Awf5WOBty9IjKus2vEROm6zISCNzzZyuupjmTCCzs6D+IOpPmRpVui/4iIuibqSTU
WJJl2eWuJoR9q4qkh4RMml//Fv4Gb6K41VyXJCDz5Dl7r/1k0wrcekndnLWHdN6CQbSvo5SeYJrd
KnP4046MjQXyDUA1SfQ2u7P1Ni/WqcUSYXdQUOyxgpcMFxzkfVrt3MK3jmF+d0BDoq8fkQ8I96YJ
iTuRp8zIeXU0FRHdUYGJ2iAfjnmtu2vrV7zHAx0xgqGQQPJW3PSss8kGb8jQVU4Yg+Vk8P9p/MKr
jWwGxphavxVA2E0iCRmoevsNc6/Y+2v9BbY4Ok3+kfhEnDKliQ2Xon3Oy7/eGP2CWnGg3vqzhMa3
oHbYj3ZBTGEyQzyHlV7irEEYw0HdOdRhfZFrDWYzBd5nInwIbXOTLb3HsFxyB9TFc2NZzr5ItU8c
A24Th3Y3I5PmNM3iXEgXUbUsCZz2q5d2yft9Y83f02SP8c/2Fyl9SX2NGWV91LzJHVHT5EyM1mLn
50VWk9otRsjZc92KDIhFjObhcejV9zmsLy61LaJkQBHrmWMqP7E+frpmdUmkhyc52rjV8F8Rkogw
MNDOZU1nziWft5ITWHjgirHtlf+qFcnwc8tmfXpheVndAs2fMqjeZWUme7C7ZBP08dQhNM4b0mJH
ThW+EfQPPy8ERJ2yeRkP/6+Q/AkzZQ65Do8Dg45sLgywJDqcjhG6IWf9YuCpXPNK4kXCyy8nwn2x
4Mb56oBLfqzQVdrEIzGOlO9pf27M/i6VXxyW3H8M/Rz7dOE9doAHDj6RA0abPwUdUZm9R5gAGE7W
QvKbf0SOtpvFJTbA08AoakjNtbJTN5FH3ba1iUTV7cTYY6TBVCJrlj0NrEBh+fZ7t9vqlVWR69DZ
S23eug4NeOanINRp7/3vfWbeCwy+ca8bQrE5FGAebjQaaOoCMYqvUPRqTyDgy89xQlbFfByRMS9/
zCKaCMngBQrMJhyfi3EYtqMynQ1elZ8DhIPEuk0DvloGU0WTV6epJPhjopT6EQ53hlXuqqSfGf+1
CHtleoCevwmM+musnGqP3emJiTQsMJaCLe3f7zkATtUiBd31yiYJ0+runsVKg44HqX9WBEAoGA3Z
dj4/l2F48dUidl5lLIfhhGtIPrnIB4lbqphOBcvZymOfm3cfTjJ4WNr0lxRTfSjpwm7AqgWsCEzP
x9lC5OoefEHapu0Vf2zMGbHv09KFwdOcB3QeJGmYezEXp5+NaJLutU/Jv53TerxMU/ECWjM54CS+
F42UjxN+xmcZRYfUkvJtlg3rVtd//vwqFX2+D5yMGnV4H2vbutpW7z4uHrqnroT31FiFRWZBmm5r
kkifi8QXuzQyjZ29OoGtjrhfLR4q2ch7EV5GlwAXTfTbl43AWsh1SrsmCPBlw6XGdPzOV0uWD2aC
2WynS11B3LAhyyqROTRiSY2F+9Ii6XEAxPsJSb2MgPNuS4TtDrl1e6BYdjcFbWZougmnSddAiVEa
ybF3Kn+7NCAauPHhnPQY6fqlSZ9SOKYJhJmGKLD9LFvsWpN6kssSsuR3TCLGed54PFPXZkq/2yQP
SU0sMFtZ4cnzmuDBXkPPfZFdECGHh0COzcqMeIezaV68pPH2hl87l2bAjaOWvtiFoQuNoTHcmJhY
5vLp0Md2n7/BTEqBKPTTbvQSha2PyFDszyH8DPHuexUQS2UMTOYT6CAtSqVpDu2HoWHsNOloePHm
nZuU/S2p2xvTn+akAtM/FIMN30IgXE4sBKJV+ad22EWGiGvaFeF5zFx1QrH2Kxst80gfzmKdUHgn
gWUey9WpYdVpeTX5WXhD+AO+QrQ+rTosDk8kZ40nkdlP+aL0S+3UPiDelDFqQnhlTtKDH9X1tZX8
Ci7wc8nIe88x8BeY55NhOG8JncvfPYPkLVKr9ipJ+9F58aKdhYaBqx/CaVE7REvDQxgAs5AzOKLR
gJbaV5BmGWHlUAnhrZTqQBpHsjcl0cSEYmSsQ/70PDo9sCfjCQ5NdMcG6TBb6eS5P0dOisJL04Oc
Aqc/NjNXdVGSMs4igA5lWhOqClw2FpNwLr8MFT1j2K9uhQ8xxNPdBXb0fKnbC/p90nc8pEIqmK7B
oGGDycjdN6l7Wwju3WfFTU1OegpdncZS85cWn7qsTcZPtYTpkzXArLW7KPZwp9RYr2tO0y9coodF
MMSf0+HZmNtl71sGSWxVBS2jrl6r1MUimB+Ib5GXZCyAWRHrejblC90VYytswlmQwJq7ubKas927
L54Jvz2rpHET5iyuTPqbTfh7rlNMr4ZjEjKUkByH3yTPyW1qixQNiBGoV+2uPCvA/w9Wn6lXFRYe
a+Zoo5vqMFHytM1h071W1seiLAm0i8uDFawSMiAXk7EwwiEuh43He1c66H5yj+gA3M6XgeSKw2A2
9ntmH5AX+OdoQJlkBZO3yknORmSz+aqhuuT5ck1qDRy/B6StRbSQ/Frgqeh4CyA620PrZs5l1MI7
wlO7mKuF1PEG55XE64TJrDfHgkBTyWEERhRaNRpm3jFPOar2DtDgESTxqUSWcJ+0vEX5fNcLcr1F
2FPcBQ75LQF5oWKfS6M8k2SZ7+02D16lYyMDQKW7diOzadg7KVi5SnDHUYVVINLRm1YiKy9BV/2X
4/mC9ofuasmV91Ew/kh/20Wtb4ISMZ57UxBQ5A47ix3yNivnOZojGhizFRAk0JP06Al/Dwh0gK2S
SIBXiE3nJXUf0skbYOIP8milaQFhCj+l3c/WS9Py44q6T+5TM7wPSFc2KDLaV9OeeGO4i/54AGwy
jUZHLsg2KjpVUyBfQffg8JtAvbNztp9YahlNWUZ6RgMA5whu6w5N03dQSU3Hx9Ebv6nJaum7V9JW
wtYS33iabh6oxmx10riN7ZPU0ZY7K1MY1ENwEWABl800cNDJffUmqsI8JXSRdp7XNoRVmQef1Y5l
Sq5j/365ZupvX9HHn8eA4kn0D85QUBBrn7uD75UQl2hfg8E+JfKd1EJ5cdOUoxy5Untt+M7Jq2b3
aAzzzs6Ff8b0XOxI3kbRoILwQ1TJOSt97z7PBIA6IQZBpAIorKryUATd9NhE+Rc/JSHck2AB1MHe
l45STIhC93EWjemBc1+8JJP1MXA27Jb0OZ3wTC4gvI4NCWh8CLNfB/GUjqkbt0MwP5V1TbJC3UOu
Rg6Pv9TR+1IE1oEYpn/AqsRLUUwuwqnxvZZ63FUOxaGJPg66kwvsw7mGlhj2VedyG6P8WUgSe9L4
eGH5EJ+jjH810MKTjxWzbU5prkBdV4U8YvRa9txoepsN0JiqdHSP4bziTnrjSu79JWf7hJ6nbkGO
kpeJ4byrG+58kVUd41JN5ohvXKm+bmkhOBnZUCBk2J/YJLoHgC/ZifyhbzEu1r5nRrUxIyz+6GWC
AyB0nJSqaq5gA+6ZQgIctcWR8jeMJ91GnILTS9u1IQNXu+EnLzwSaXTsF34ykOt/XoIOtrNNuYNl
md9Ybqg38I8+y3yChiWE3hJhFsWskozPk5z0eCdo8QZUJClRYez8JH2cqlA9Jp+0IEbgR708VjQx
6MSbjMMr1zkNc3DPemM4YtANNqmGdxT4qyNcFyVjqevidRlaTJievWoE08XgY3bEoULI+1ojejEQ
8daVqC5iIQy76oqDu+B2jLhqeZvz2Txsl81Yw80q6PsHElsrHBGgnppHHXXBw1gVl2hxIRoVC19y
shonC3U3Am5MDLVki9ux0w5/F+V2Z20XvPva/5IpQSr0/dD+1oMJZgYp2xiOhHjolQeXgG3qfXUv
pvbTEva8LdsspepzCOlpVtpnjj1cz1ocq5KIE5zJxxka0Y78iOmIazrD8149EZEaxm0DSM/yyVVt
l/C/YY6as0dTdqvQECYe+rShK8ZLkIw3tx7iMViie1TmCgR48cuonj3EZC9+mGZXEA5PpoFsrNXN
M+j9iCCMFGWPNNwrwUuXKqfQW7W3jfCjm/BQwNeIcKsuO8yD656N4I9JZs7ZLtJhE+Qd1xLZsdm8
jPDFQIDwR/R4Y+WX6Qk8XXYKMVTArErPfWr4gPKc5JcL218EURNPS/t7gF5GgNETTBrxqVcZSdHh
fLEfiXqc+J5k/Wg3Zr51iINiqFfIXbjuuEECe45x+HQcZpNEilTdp6Dn7h3JW0pDkDYueAoBoQle
qQo2tWufdRMO55y4MqshqK8J+19zNINxGUAgkvzU70xQbbFtehmSvardD0557INokw9e/put2gag
X88PPtxfU6TqJHp3l3MKPFmu/4r6SB1w5K5pQjXKQdOwH/zX0lhFr1QuXVnup2i1xwArXgnrb74s
KWtKnieb73vPFrBpv0eidO7kYyCT1vqPNelfolHuIS+8ozN2XgyS6G9nRvguJvsANvM/zydQQyzD
PsJXeeUwXG+A2PEiffvNIZXbiqJXO6q/CEkIj0u0ULxaIB1D9YAir7sONTgI4shw5lt1y9xYtV/C
QjAj7A+3r8ZTk50pBcW9Xo4YFKgQbbP8EMMjGLL5PUkX78Qz5yA5c6vnyglPUZPOJyPIL1qrN9gi
ZWy5EduBaG4ej/jZwEmErhVD/zKAdmoMRgwgb1KvH/7jZbeg1i+6NngR8JpBQu6NEV1XEJBm4Omx
30qbxGrKpVuW9fbO1TMjLdpOPtb2wuUbnUfahokvP/0AGIUg6IDgcHeTInN9ro3sZdKUnjMo0oP6
mHumO7lU+1Fa7Y7fy2Mabf3WqNs9SV+ln404ZrzVBNKyug0ZihXYkcLWRMzQXIHAuMwkKY3hjstU
bUmaibba+uqWqomfSIx812PDejM1bIXMp5HdmVsu+fyoxtB9Yun3ntDPazSkbJS+QlfWN+HZNwO1
tY2Qisybdp1ss09brFF9fvm7mtPYDVbWdNaJKzgIRCrARygRO0xenYDkKOnEMKrvb5ZJ/yXkY+18
JG3ME8vtIhHZunKmk2pU+UnnA6P+xXnqDSI6uxA0BiF1a+h0r45Lzof2M6b8kzf3lDWWOEpuOUy7
G+R8m9Fp/1Ypp34r7XaWizoLXJh4clM1YvWXzJRgIbAXZd4V6jusgVkF8RDaXyUwNMRi17IGIzqz
oSuPVTlECOfbVfNoF0izS7M550hkekdVv8hR5vkHP6iU+5KNYYNbwz7LTMWYtgg+XZIdo3po7n4n
nvX6Inz4iMFQ3b2KG5RTn5+2+3KckL1qRM+qt26RsQvUQ5+D14BIPW9SMGR6Tq92T4rdXABK9y2g
WdiqtkbBQ+pH1VbKNtg2BndY05KMiAnHi7p3S7mPnZq/JkB1MlUHmXjk5cr6JkdHgYFlxYqGnSi1
88q3rCVtkptnt5+rN66Y6HVX2X1hH6TOgfuE9AKjDZYoRMqob9k7XyVy6DZEd2uPzmYDcQkHtN//
cwkWAQst4tCE9lhS8UC2sG+Tj9zU9g5qVGfa1nKDXmkiImtAsChe03G+Mnd/FSXxqU1mvNblT/IE
uQ42QArGjaCVRvXpABPbae8aAHahiQUohDRXb68jfHBTXr2PNoV12jbvgMnI4oY4O1aHbtYXVRPv
ZzFt2pA2+2lnT0JQKbTlB/fkb9JeoWcgDNq3fv85CDc7IBR9i5L8v2Iq3ENhmOd2Bq3CHr8FobWx
QQ4ZfUGRbc/uxs6tZ5BDDxU9CnSL07grYCIE680Lph4h6nNgdYSSjU5wpvn2lqJ5JxmjbukQuGon
K/vgzm20ScP81YXma5cg3Wlor1hKY9m5fJGkYk6xQlW0behZNpLLZ9b5p6I/iPHOB5ZLei2+uuow
VMu/0gD1ky6klrFPWlMM/MIPY6sgcYihmToGfSmxYnTfKpy+A6OlbUz7oGhZaufZPMrK8M6WFfdW
CpBvII+ko5ssp+6vnyW/MaYgzUewvmvKR5WHQZwS/U7NYDNghNF0tFxiOt2KRNGluKiUZCP02KSu
WsFTU9Cl0dJl3jCMx3D0xG5p+t9JEd4Dq1gRhJzeLaK4UFtyBCyObvTQjRptMm0WDtPoa3PUe312
lm37XxpQyIFh28tO11crOEfj8m2WlbGjmxLtzRyl0Jh9p+7Yn4pw3NK/e8rN2TpBtwo2XUYEp2KN
CgPn4vNHZGan4LIbB7Z6/zfpoMsuEoOVRVSJ7eoPKhWShoP66mXBYUzGt4Cae+tC8KThTWXXOHy1
ssX8Mbaq+10kADuVQarbMK+IImMJ9yGfbVWubwaPjvcc8QRw4fTObiX5Uw2yzhwGyJiGztZ07ce0
CEi8Zt4BIeAthLdIcEvQkUFvOqDlK4PIdxv078IdV67dBQ/azWistFqoRixUU0LqPZ6cOUBq6Wn1
KmA+H7q2f4qCgKaNXV4GxwhRsuCWwPejruXAjcB4o/vlUdJOlsHOUXOabfh/XI2DtOi1WsP/yJ1w
u3eOZPIz91vOrZM2jom3YPk3etLNEsJ+K1peG6pGtFh4G4nuG66h412iur1T3WGcfzIWEm3xuXQH
K6AL05vVqtIOiZsRHRQkDp6Trh/rdn72J1yYhQ3IkLPnDj3/3ccJ1BDKQtYNp21kMOxh+GEEmQex
bdBh7xrjyWmARLHw2i18T9XcAO89L+bQQtsoim3+iFe3g4HiwJrCWXPuc3FLuxQmo15+J7b5rWzU
xnLikMQ55pvlxoKzcsBFgjWn/05Hq9xrcc00BF1R6JkkYq9ZbSEtcDtYYF3iYOLyRYCjCUYB+byX
2ixr+OIZtU7PqH98FzPksbJPY60WMrNGclaHWnK713qD+egfOaz/5sJ1757JOCfKp3uhOElmBZvC
2rVyfeIsg4w1wFxgmHjS+BV0SPXZGLwl/RAeUeI9zJZuultz2MW9bX8hffbOVWY81QWa/KnJH0rT
GnYu2FUr6ZzHyG6/uSNWS6tO2vbqGgvQH9MqrnVERcFgKcU2NrwSs8vIUS1420jEHMlLGIfQwKBE
eHjVyLc8Gp6xq6KL7hjKkYG6YRJEhe6XX3VZiA2d+be58WkBLJ21UxmKQA1A9xK0hAEMAdGppkVa
aDMQP9n0R5nZZ8fMD+x1BDAb0XcEDfGjNH83Av0jKtf+OHe12nezYR2XRQuWpj45dicFS79sx71d
BO9OV/0K6DnHSdRP7yPJu2h6tlmSHZbK/j02CbzyRbxausNOZxn4VYOg3+PKIl9KhjEutuoWVOmR
sSQ2H1KSZymOdfahKSuvOdy22aAHu/jlmR58tU1oIyyVeWotKjwAc5sKQGHcOUwJ11zW3LKfDdZI
zofWrzxJ2I/a+iFN/IdZdBYz3UnuAXjyTPIvtcQBbNup+Vtjzd83/h/8y/TOW1fsmmJNvJoo/bvq
pjq+MTg6TmozvyP3tGKWdFQNjnsPs4KpyaKokhYLXKOeB9v8PfPm9onG3OkG4x+Y0/LBIAH97g/B
XRPIB1On27uSBBTPV+swZJSPJcnV4Xw2ha3us93QqgJGk/P31mhKRq9Htw5PtNSXnT/ah5TZ23ZM
q/nk9e2+zXX1YI3qPZL4Dlz7re8JpxjIA9VL82oP6sXPgzhr+2Na+EBNsfqn2iyeWo3dMKcsfPDM
6CVttXkOXfpywtePHstq4/jGjdmX314rOTQXPbDJmkF2CgQid/JJxBk9Qv1B5tmmtVi8cW89TVX3
RKndkYLpnEIjtR4NwqgPWcteVWVvBcboS0XXRHqJ+cQzTAHcsW+x0Wx7t6W6WIXDPp7GwcOm7eGN
sttK7UawEfjeMFuOBP5x6mZjndvp5JfdXTsmdaHbfaj/ssrUx3rxf3uRlx1qs0Irq0gHtz2+t8xE
iwDy1tDYXRRtyLChRWH5jLGXGNruim2KOP0sFQkQublNvNm+Syvb53WG7UEXTCkqjfCby9MfyamB
ITapa8SIgbQeLH+Y6wNZQrAtDCtWGOeyPILeFTD2zzvycRmPdMJ9xcawZVNjzSiccx5QepnzZTGY
iHZ5wzQ1wKePNfgwWCx1wlsPHVEhr3AIWNbJP1nX9kwsB3PqAJ8ThWfNNqsTUwDGB9Tw3Jhi+M5b
C36DqPfNRP7AYrFCN1Y/PuK5123KIHOZf/kNN0rqjPimOVS6hf23nClji4XxpDD8Ny//p3Ln77jI
SxvgY5vKrI1DIEh8GJp6YSY5xObThiC04B6kAVg6RBwLHdqoe6O/hp/CGd6C1tIPk+fdMk6lzFoq
54bnKXbG5E8R2MPGJXnx1K2phtNYfKmqaOLOI9yVdRQj7Gu4hM9TQtrJnJr2pQ2nk+2PLidj8hcs
2fy3KEIZnAXAtQ5CUP/2cGhHIk0Syt0+MkWcqelLW/7O0m21a4OvKVD028uvyMLFHXbRBvlkReS0
OeFGd7qtyoD7BMpyto6TeTtIp4+6EtuItEymDbfQJHCb4zXAvydMIR2mz+GoiUKS4wJ7PwUDwP1L
YM48PBnpOrnyQiB3UbtVUWEzDhtP1uI8znMTHIJQ/TUw88M5roOw3UvfeVyKKYvVCuQNMmYuzp3e
74fVEZwccLjsCc8hVQTAgs+/6j3V4SA+pkWOsa9btRlKyaCaU/0hrM10W3nTfsjaR6zgf4wGa6I5
j3/4QIhuHUW4inxuzPo5ui9LOr4y8Np7fthe/cF79BghzgWW8NDlQAtR7rmogpBmZ0PO4+LhNelo
+hTdgdvn6nfyxrQWQNognq0svYad0WMwx+LmwAYbBEqYKs9xiUdYNLP+HW9VzJxjPGSKC7RQkzBp
BZKnVz9D3T0wXAMJkCyk4gK8C0nBIoQk5eA/+Zu8YnVtyj62/A71HOKYPPCxm3dyPBpEx8yz3d10
Iz4Y+flxBoywiAxkNsGtTLx7Z9kXw3SeVVdQZLrl1UuRMeBGBPBYpb+i6T/IXTiIZxtdBvlGVskJ
0MfKunMiHxwoFmYcSuUZF5ManPaDHD3vvGqbqF0hAqp+1HGjSVgxZrlX3BEHaWJldjrV7gQBOIcp
LDnXCBJFCFsF4oiNOBG62dM0ISnWJzs0EaT6hMO1qcfy3FXqYUqJ/S0H/yHNLGIFOHa504QEpWzO
lj/0pODIcWNZ7qOqMKH5zJ+2Ux41WwBqv5VYHZBrRFDJcCXxTxN0hl0xs7OEil1zijZmW3+tf5qN
2AllcOuM6MzBK6a1h/X3Leed+8BHWp+OxOjvXRdxjhjv09C/mYw2F2H8agY9XsrW/mUee9h8Ssir
5TCqAJlan1TeYzf1n6Osmn4lpRHDHcl3iJ9QtXZin66swzSFetGmpIf7Gl22MVgGlBreYDC31wUk
a7yWwHbwM8vLdhzN55v2BUMxLL4crrfOjJfWhxalvHA/TBqAKkVSGrlm7JolqRIEjB3K3oMtUuRR
3LpImuB+y81cEYisetONrTEjmV71yxPpRNcAqu0+yUS2s+0XD9lHTE+82zVJfU1EL5gX2dYpo+yq
rHADaGxbawRSY9HcCImL2FJmjh7lcrGT6VxwTbZeCJg1pYPtgFEdZ8bOnkszpodGcNIhpHHI5oUT
xo4TtXsXf+3WgSHcE326o62EI4YcqWhp4/QzKWCXJmURO7kLgDwkQNNHjiqUzy53TuvwKuZo4nQl
EgTbGNfdYEASNJl1nOfJbai9L7PnMniZgd2TQ8Pc0cyW3r6B9AoDRgOIiYtCqkffukCKrPCgyi+w
w+THJuSRFm4hz7aZ3lROZzdMyr/uvJD+Zk5/RMtzzVHNyTU5qClnZKfV6u4bxxaRFKm2cxLnVnnM
GcLoRq7mzHqbBSWQJMOBVuqbqI5mvLo6eCbs5pBRce2EynL+dquJfSFhZfGGG2LG7ARLk+I7nHcD
+BiHvhhP/ovtrK0bUR+dYTgrJzz0BJTHehI8J3brEl8EdChveGeBbRQPtPde8qTvDn73qpZ63plz
gLpd5DR6+6vZz69R5b3i+Gz3cz4cEBTsdEDTqNRzh3D6K2pwyervYfY/ZqYPm8xFvjNm1nNZ5X7s
Ecm3iTL/W4SlRQxY18Sq6f4hJpqMdXhbT84OnCxgIU4jQVO99vA0yvyKLLgLLWZ1aW8eVYQ5JvPj
mvEylVa9eF+Eus2xwSbxkDPxisUwubS/6mtVC46XPE8JkQEfBczNts7/1Lii5JgGZ8dn6hRRBE5s
Vz190Jgz8amhXHybu2svZ/3bEx7M68JEZnmiFov4b+DYk9dcQeFcXHrydJhfyPW4O8ruLzaAw0Ty
AQhVKEhUcjh8RlPPITkIj43idqLskhtnbpsvaWTdppE2TMfJOhlZdFDOvzzE72ziKRc4MJXhnbwW
4aZfQYnIkCCwCKDlKmxsgcKTF0He0GJZ/7IpydbB5y/LTGgf+MGHctUhq3zryTKU9UR3Dox1SmPY
YSzMaA87JiO5A/11GU9jiQRGex9mpvcMP6CKcOSGmL9zR++zsrIRguZ9ih6zAbsw+wSfO/cnJNsk
1pLORk8lBLMOpRmRYzPGLlHjpTnjWOe6tiRo7Sy8lXGKHHyD7myB2++8Dfo32TJoQExZHkhRv3MX
VfDkM7jSyaU0JMVpsDZrGTT17VOmF6gxctCbjvPdppDZe9CS7jVUr3KqbgN94n09JvuabSYWjPO2
KXnq2ZxfuQTdC8qopxno1DYqBdVp+Tz74VUDXhyCEKNUJLeFZ6NYKcg9hAMWG7bPOGpGETu0azYQ
VNCkRXBVEd6xCyR5ryXT6XlLGf7g9Z7HwiDopC7GXU8FJWQbMezGhjg1zt4biCd3caNs7WY9Gbh9
SdJYRIFVTXGfdIQ6QujqmPJQChG8myzXBer/0XRL4i+tjhvbZN2bveMcVAsI8YRiFRAMg2fWVI3g
EGBr863Z8B+WNWvJiDIwXLR3SWJ+L1gX6W0nN9Qo8MBNMR/pGvQSFqkApPZDeQfPFXc+wN+8zk9W
g/YlGm4mcYY7aDzkX3Yeo7Wk2qO8+q6E7g6FDSRIkj62d/m6HUm7yeagjnvb6IlNB8ARiDx4xK6+
D5e+o/nXIg0LWxosgkdwjtwrgdynJoi8Xaoxr2eece276m8C3HjPSXoyP6VYmM4t5AvIZ4+At7MM
5HAyYA7LRlPfVws53g7X2CkXtFmheywRxsw0cHP4xY2nLcLpl60m7+lRDBoRI300tlQOcDWyPG47
Uqm4LSvS6hgBcRobqFwW5makmj3DIebcRdaR3X/92Hd+9MDlGpa3gJLY9WtEknApVuZ2zdULCFBq
V81fTXBD5pYqNnPr77LGLaXOKlVebR0zfapu9seT0Q7eqZLiEX2bv/8fS0+a8lcZEedUrh4GSaoy
LwzUNALCdI1/MsmBgkbRsYMMREOVnTh5pEX9WBZQRpH209Gcm8Sbm70ElrUwkU+enTVy6sfTUcOX
K5MekEY4dRwPiaj6EVuyE9yIu/D2ERZdfw20ot89PfCEXWk901wZMOqvriI9D9ZRkIjl0bsMfAB1
SUIDfNOvIc8SRtCyRmn9vB2yOuhJ8stdkb+MEjsbMxx3V61+8/+pv3+CbjM9PNPs7vY/XhnDBiYM
z8zcab2MYKbp6SFGWCCZG566q6Sd8cVS2OQoO9aAMHONCusrrqq/BmL5VkRLfCUUprVNLCopY6Qs
oeM1s/9aSKzABMOND5J2W2J5p4AmpiyK/uie1LBZIxm3fHDWRG8R6LVd1oiznqwzxT4M5m0VlYKw
UPDT6i8I0Hac/OSkaQzjS0h0GtCAz1WJwZgm+LWYKkR1iJpza8kULrsHfgJQfNwvxm+LDgTjlfo+
WIm3G9fQNh7bKzr0nLGo/bteg92YF/Gyhr1lgEVaAMk7N6WGiezF2iRrOFxDSpxvPxfQK+KcmIVw
zZL7eelIluOBm6ATETY3kjrnkz6XkULnD8V5BOvuq3R6yNd0VA/KcYDmJOW3oFZMNxmK1yX4csJU
o+pAMlziaXMg27FweafCsv+lhiZwsFwjrSKsrS4Y+R2aZRg4Lck7HRInykySreakGMgrAPTjesi2
cci9ObblHDoWuSjA9pPTd39IiiR8wMSxs2swLuTlkvOx/7HlETv4Xdr2KmGsSVIjq5vt34eCNrRf
HHHfQ1gTcIWDKxsgjGtTzQ/NGiMWNoRPdUP3jHR6jLMqeI44DnicSKpxOFQA8cFE09WcyQWn89wh
d8IcaHC0eemn5m0RbgMiyfjw+8nm7IthXJdfP8rhgOrjf1rnmSbqwc2jOwcHiqf5yytWc8CwFIfG
VTcjitIHvOy1Sh9Ra8O9WAiDy6mF03Qh5gQP0pZBs/tATkMScd2Qne5NjydBsUUz3rJ2RkQrs/Vg
v0infPl5qqyEbshoiz5uTXE23OTJ4WevZBX18KN6/nlZZMNkP7mlEzaIwbgHHT4TOuLkErUdUWHh
/FZakd5TdLyPgbvGKBD3M6/ZaAahbbBosBP3lfWgIGgwsLmwbCNMXt+tbFCvdOudYiYm/Ms5FTsz
pzc++eO6O8yfP+4uo0v5ER6WlxY3AYRMXH8j9n5v4bjSNclH7RhXeHjZ0WFN8nX1XOJP+D/2zmNJ
bmTLtr/S9uYog4ajrfsNQqvUkpzAmEkSWjvk1/dyZN1OFm+/uvbmPWBYiIxgCMDFOXuvvTMWX1kW
aXy+PvwB/455rklYYyBwRjUK0sWlqJaY2kHW6uhO7A8n6OIJlVFoH8yJzb5L82ewMwpmYQCizUZ5
aeVHaEIbCnPjWg+6GUKN3PgfFNGmG79TIGfedwiuVflNywkYWgwJmjnQydQoVscqGq5Xg5yZPpAD
vyWBI2vT685wunWLR21HTey+T2mo+n0WIv/YkamB6rhqOd3sEu2Vl7JH/YU0+2cy/L8VXX6L4VUq
v5CCsmJoD8vi+P0//w9MDd1ySCE3LKpyBr6X39LDQ3/o2JiPDQr1BFibHWwSR5n7XZpJE2lrq6Tn
+DWFY+MtrUxKKHTNJvLwKOPt//698KR/ejO2ZQjHtC2PrYjp/EaQzaJ+ch29LQ+6jnzaIzJjl005
kqNUvzKr+oEdCQEUzYxLsq4oBcGtMqRVbFqyl9Etl+FzWT6knFoXL06Li1JCU2q+r6I0vXaplBU9
CBB7iqg+jcF2iESx8Ux4sfBGnxMvpSwex9ZJZrncYCxoL4HtIaKUdDqNWDZrKZLpJAoWTkOa72NC
mu+lJA7Vn6+JjY1/0rl/03tdHAyzitDlIjViyuk44enH6nkRgAjr7KfJ2WEJCME+xvqdVsWM7kPv
HLOUroFTsra3iS0nApZpMyT6azUkxo7DUfuCxxFk4hHaZrYeau3aHGkW5tEYI37S45fZZ2npZsUW
6QgOlSg8Jq7oj50tj4FeuTeg8V9hGeUXsgnKc0ymFiMswVdVI06UIbAVNL1xXQiO86qJGSYd4CO9
pWbMWVg3uuovFuQz+YkWPlNEyUJ65uy6rZ1wkuvBA1XgtnQlkNxasAIDBG1lIo7w42a62pm/NxlK
txR+5B7xg0Hgkf6aOXN+rzni3q6z+aqkGL2RlW1u67jqOaaTdo88S9WimzecpOF5RO17sjwyHgwz
0y5UDr8zVRindOJtpglFxIGUcsC61j72hvFCDoFclZMcr1AKauvcdm70oS7fyJaC7HCHebv4htAg
JvAjgs2QON98RI8bYVbPcTCmEJ0ETNLE5rgP0ksEWnSiUgmS1zQfTQ2fUzYnX7CdHLwqE1tUbRKF
oD2/5OCpCLHIflqVae71nIMJPwowR5k2z74nvxqZMVD7pBQGD1G/st0mP9pBftupW4nbDxQ71NWC
A+rKggezE1WprwJRZzXHizdTEaTbr48dhrzQM8fN8szlOQwFVIwmYqCXP9Q9zSOSY5oOgUtVAvlZ
erJlxRIfLxtZzSZLUicmSQ0Z3TFy/PG+HaFC2AYytxFGRiie7QT9QEEjOgKmuS5Dj5CwKXsop7K+
Kn1X3xDoCmiropY6s5JCBUKYAOdk8dAOZ7RD+a2ee+GhcgEdJmK6+BDpV5mLeCyS7tEF5LuD0/uj
1iKTmb1tT1pJFQO3F4HHZWPfs95EVR3cZDWHftcFKtnDtLHlB9ih+GJv5ACr1x9ScaU3BTHI0ibt
mWLhPfpz2EfCT46B3dLwDnDt9QVJLlVS3aTOzzrshyeBksYxZIhzmCodykznHCdkdgYYX1IhDaZD
FL6em1ALnLw3gYP/IAAGXIKweyBQvLoae5c+pjHu4oooE1k12Ba7mVJe2WTANBnIApt8G4dCjoam
AisRDKPRXdHqKE9RYV0nrj6crLLcZmnZnROrWWpM8KB7wMlEoNtrOQ5APQmD39CcbnYIRskMcIFj
9uQCIfbL9vpUHkQm4o1DiPTm7wdn4690bzVReI5r20Iw1OvYYn+bKNLGMMmuAhCMomDN0rchS69I
TjqJVxdnMAM2KOmPhuMYxwy53qaICfSYR5Ctjh5fzF67MWo2SgUxd8/0Wn5STfwXb1FR1X+by3iL
vmvj4rUhmv8+l4nGpciHBuowGom1bUOMGoOggYfWyzzrWcsRn+fJj4Ch3E7zmlRvk9WpY2m3fTJs
DP0uKyi9R5QP1/jX5b5vRu8KPsE6LoWzRpdkUOimX0XNkPwWFvSUOkvzX8yCBtbh3z6FIGLO911h
6wQTOcDcf/X7VhpSen0aS2RjRX1lh84tBrwVsUYK0OcUV21+qsqeuBgMWaRc7uOxsOloIshj9BnQ
t1dPdhPHGx82a9ygmitroN4DyO3V3x8StvU/vFPb1IUPqc/y/+n7xoaoBWXQoIRPQGeaWPI3baW7
BwXdLcIah0w7vI9hc1dL0bxK9x1Ok7x4btvsJSwEIYKcWNKi2IxBTwhv7r8UtXfOi2m8CETc2yZl
qncasKZObAKlDHIF1asc1qp4yBwaoKsq92CEDo2CVOV7kz3FS+COP/r5RoMneFdVIRrozD6Ese/i
lkXqr0vKO6mHMILKfkw16dCQfvOxrPrfrIN/lXXguCZHyf876+AWRmo7Zf2330z55scT/2HKt/9w
OZ5wohEjoAvH50z/hylf/8MxfANikot40LHUgvYfWQfmH9zlghU3LXbqTF6fpnz/D89wYMYYAku2
a2Oi/7//8T7+e/ijvP1YDbe/3f7roln/fTRkyLYti7K0aVMJ4VT960ma5VY759RVD2NWPUB5YTTP
kwebFuQ6gIDbgskINeMG9sW8M3XQqsIk8ToXOnHvgCN9MHz3Fc7pVsFNJXVUop6arRuzecvxlKB+
JZbWzfrxUnrt3UCndJtrsqI4M6LlZjaILkQf4mIm3hNGPf8sCD2hNd6Pw0hIp/GC0zHZIM6BhWNP
6rXSiBQ7Fo1ZhI2YupET3JZvSQObt0kxb8LfwZvhR4c4Ct2tnXFGp4WdbFrIjdi9O7GfPBumbBq+
+FZmUCR00Hb5dLQaoJPnrpVPSXRPtn21p+e/jyQq4dD0vhAA3uwN2a6nNvw5tC7iVOj8EZVUSmH+
xS7R4acmznYty1So77T2EBbsczjcRO9ZxISP8Qx/lLIVqAdznSU2y6DOYLEepcRhaWN69MzmzZri
nxHLo01paU+uB2lxTnQ2BVMM5z4TJEVGNt1A88rD0IhOSSRU2dorwMMIXD1UisQCRz1tr8JXUmjK
hh2EYojY1M09v6uPs6mzYiPO4XpCE4Xtxj+Vbn/Fvk7SNHxroza9WL19BfqaWcNDfjEmbbdFCZju
G/iF7Ctrc9OPHrT21tyiiuzX3lRL4hkztnmSpVmv28hNaN7vrSQGq8nyLFL6mDJkqIurqN2UM6Vg
LHtkTlbnnv447mpxiPpVKhwAZ5p8Dwz6AiPNmHF2bzrfy28cGz+ax8JlAwIaLHorr+Ys045ZGeJ+
KhFTxDgHfNMiBsH+QhFd3gRhdUGiVZ21PgcA4RnEiVvZZpjF3iq16RElADMg/PkEzOp5mpHcDkjq
MwyH66ALnkYfZItbeh7d5CjfTuQS7QpZsERMo2FlukiTRVgjj3bt/pALE1NfVuLf9wYAp9H3Jis3
TYyrh9SIfm94+c4ptB91iso8HaHoAtChTRla93C/o0HzoEv3G3hh3QWfEi6mYUSK7mYGWdb4uX2Q
q+sg44vzNEkalx3edn04b4fR7I5z1ROC3XtfZRSlB8JLJ0j8LivBWiINl/rrSD0QWrqpDLU1DtP6
O+FjPGVsH3yX7NWwDb7m2nDJ9eJhjhAydkV8ZYsQqTcE1QKY9FY3dR2thPXqNxmpjRRAzRDmBEyG
YxOgi0Lh0u7Lyb0qv8WzS0UeRw+dt4cpJrsEO/Sdr4mdbtSHzjXNTUtTYZ/FwWM4aD8EZOBVOg7U
dJ3paCQmHJD0gUjKmrK03q4ro/iZ45GfFbwYAoLF8RLoNDLReobNxRGSdXqDMAP7HUGhRXvmzVqY
b+Y3LIinsojRfzAgbTPTe6s9sutyv76xfP+xwb3WIpVlZ+QkG3Te8izTJ8p2hPjqe7uaafq5c36X
fsWQ8T0dJt7E2MkNfZN1FOs0diuJ2q8k8yHpSLqc5zl5DWoDTqsDG4NW+4yAoGD71bO4zF37HAiV
yCYJBxhTWriYJ94sN8ODS8sbIWa9H7yewy9gr+SY/mPhguwyvBjLX2qQEmnHoHxoTKc151JtEKQb
h90aTuhOL527xgr7a6gA+YFtr8KE0ASb44Paz4bTHkm1XzyxXPSPJXDFyj+nHdTXhr2hzvjg+Hsb
FsyhMdkXBUm+zUX9Sne63ZCPrDjrLbEX1kuZVRCywartun6KDgMSG7YdDg6HMX3u4z7YDG2Mq6ZI
cDi1R7SC3nqUTvs8EzSgD/JROnRyk0GEByLGKDHn0RnqfrB2rfwG9did15u7oRymdRVW3qpMpqcq
w02gwI73r3NmIaKmdkWx+Dj1RDLknrMeddpRI+7kSWm+hH6ykky/FD6tdOs0DGlyPU+0ursuLK9S
N3Ypir3Xarj28a/4dCdYeHnveC4OGHiCvWbmHL9YxbY4y4NVTTgOiZwnDXHG7Dnf7dy41x0coV2Q
aNvGMzYu62tCYOK3mUIO/oziBWkglHYi+IqNHpI4ahnNRgYuYr2D1+kUWOJ6KzGyabNNq6gyDiHp
y9TjuqNGbQiJ8swIg7gktH5i6kEfx4AxNb6xsho63YZMdoYIEF5QaMLtll0Fc3pvlhOHgjT9ddDg
azbjKyphlEfqGnFwwXnMQmTf6669AstD5KyVbOZu2jmI4SgNbsoaLnuFLxVQj8X+8Vr2wV3dBDs7
RxJsocdD6wHOxPhSRxntUiIo6b7CKNbM/ij1YTpFpiFB/rorfHUPegkNIvdo0TpSG1ej3hMQKcyd
VWEStDObshIVH7qXccF3HLrlvsZDtcY0iLhuPhZmtLWj6m6Ef1EiWluBG8/WURB/7XXHuQo1fZt0
mCFjp2OPnaGqJFiQirt1nUOIxTdA5wTQCcGk1NPhRQ9srId30dcoGsTeTMCZT4TuTL5YWXWzDZ18
POkzJq16eodqHW5I4Yv5eQYa1/aGXMH3wffQuII2qJ2XeBLvTpQjp22eW0F4TCpvDXTGYQ+KJ6nb
Gy25MCgE6Ov9s3STm4A3KIsEY2N3pSGVgf9uXdUIL49xxiTrUXIpGAvWHdw15rZpKwPcDKw29lkV
HOP+qHYQJI+QUiKm9g02d047TQPyfzIbcTGqmuWIHaJlSMJLLq2bsu9JhaflTxjnVSg5uKRlXZVB
FO4T9lprPcF5VZYvOOTSVcPoRiMW06jRPvk+fUxrAncx1oKMIOumKvqnOaGgTuCJsfYdwPQkZJ1D
Oe05uLfU2tAoVhW/OyT1hGiEKsvuCxwnRV1/13p3l+akS/kBwDUfHlMmHm0fJgvn3D4gN8eNgJMQ
fFEhNYTxjqSItVVFO3WVO3SSOhf0YZD0J10UT6HQB+vAzE5/gCLZBxJ3kA6logwNGjgKJtxBczk3
a2C04TCemqr49WK5zx2D4eMBDgCWnBBtGMCxM2b/fSEcSISNzimr0RfAyHtKFJcx9hzYfsttTs7s
SKt+latUwCU0fe7pIXdVFK2CmHDxpHqAa4CkJW60VUFr69Qqat5ykSrY0nJtecCpBqgP6oNoUoG0
FzDvQoVeELqUg4+trZqNCpkj1MVybblY/oLe7buTsMT+vGu5trzGx2t+vpxB76XFbpOSbF+/gaax
TmX/EMa6f3Q9M91XWnodkeVq0eqP7dPyB9486ftYBEdK2v+AXIsZ3cgH+npBBgdd0tEG0bN1KoBr
Nqph2uRUHVfL1eXOz4vf7lte4bf7grjd5K3VHH67//OmCOJiDbZABaczkEeRRqHWJmWwURe4putT
5VJqXC+3bc95JqTIB1bIL/r5syaKpUnVhd92+Zkzioczq33+CK/Rc55mwbZY7tO9EMs2nbrPJy/X
fnvBRsGwXC+Kt9QGqtPnBdwkOJ3qYrkvbtnP42aeMKvzFpaXSpdjbHnBj6tI1V/I03W3CyN64SQv
19KZ7iISQMoM0uro4SpOe0bbbB4Gzla38Ca8HMh8FJk5NFoEnl4CCfXjZ/sgan9cX7578ACIHx0Z
4Hsa+Sak+vkqRVFdrrkxpKnlYpBXaYXe3pxtEGb62PCJlqth7fI1wq5yai3lY8mX5TRaLjzy3UnB
UmdU4WB6FDGbGqPy4UtTD+Tb4CSaJvxNy83lmq5u2r0K2Vxu+xBL2InKLbJN9wDv8At0/u5cxr2i
i7iHKW2bW+5et/QDHh3jVDQMJaacvrY1mrdpHu+N9oJYI70XsbPHH/TaBE12Qmsfb2uW0rtUUsWt
POygsTwNhV09FqXl7FJBcpxFzdwJi2QflRPTZWehXzdaNnNuPG3LWa08TEiuNtFlq6hjgVaLLMFP
776bqJbRArsbS0UUG7OHtj7RcQ6i/vJjC8khUSAghFhFhMQ5i7aL163b0qVWcnGibPNrPPrMkC5R
GtJja11ZLiI1byIDL6xu8LFt6DmZ527scVIX8c6uMnyHYUPvMDOtDXk8qBqG4idn+KPNRH9sfPZl
mhaTj6Lr2Q7SGly8QUFM21sJH2MVuG54nLTJvvJpFfvMCqsIf/61abEiBF8Uo492y/yQmuic5oSt
ZqUOv4X1O6hjblrg2MvVzzt/+5vl0QVM/Pl3Zet+aRpRrRvLv1oeyxbw9XJ17qE5l6N5SxJzic4H
mYOhLpabHxdsS9A3pczzHcDUhO3MvM7m2j1GkC6qMWWR0PkbIqSBk/X+7agTdLu8UDtwHC/XGuQE
SD9mjATj7edjQVHUG9wRw2q5r1ZbfH1yz8sTO/Xsz5f4vFm09EvNKUbTGZuK4htE2WFCap8qZlqV
qUTg5ernRSboGQ0oZBIV8mo7BRp4dSpwsHOOoANQW1Dj477PB5Zry4XbqKhc4M3VHl3F6fOBMJ2+
AUDSGUh4ueWiait7bbDOW1Xq+1q+l6Ty4n0S2OcqRrW6sl0bKZohdguoevkd3IWIvPyuYV76pMur
2dhU8xK92hfDssYP3c4i3pm60jqZEV6zvpnFuve9YNPlfLTGwT0zJJV5ECycAK5A7VXjzXJtITn/
dp9tGmJtDibotJI2b6iAq0sE8Ec6MMXWM8q4mLSV+Y7IyfiozUg2YhaRmF8XIB0dD0YrNSb3eQ7k
SBsOC+nQdpWwpjcPbFzBB3FqYLpSQOnlHczLgFiq97a8QWKhzFVZ6CSwq8l/dOmHlpV1bSnGcZJp
7VH0Xz+Qld20ryrd3AdlX5xMNybeG/e7pT7rIihqEoAK5+X2mI3ljKKf5IxkDBWC0MF75IXzdLKz
ZjyK9If8bxoxHR47Pyx4Wz3XmvZMxk+59/XstIQ1Lxfg6omS8vi6F+7a8uTlgW5Jcc6W+QPLB7NI
lzZIanOOrV/+SrFzP//HD5Tu394nlvCNz1dYri3P+7zv8+bnS3++vc/7kpqTNQipmbVe8hx8vvLy
x16u0Nsf7/3zOUC8osNsmNvPuz7+RDNBaLqOVMRcqz/NU9cDwgjdHdSJmwU1XU4eBgumXrb4nMqL
GIviVUSzSKmpljvLeXwapIx2dgJfaR6IKFWyjjJU8MHGMlb6/8QgX46YESZeE8TmrsFdT6jiXWIl
f8qVYgRKq2EmwmsuAOWsIMCA9VDzMOgjJpOFLbe8Cb3pHwbTLXZCqLxJKz8s4iRPpZoKQdCmQKd6
4iOQ1itPFuyOY2Q3KMU0oJfHBfIZw9YDOoDZiCkbYSU8xuU1mMXnjHfhYE0wMsalqN/HMv/ZyKj+
6Ln8b2PhXzUWbNPS/66xQIJO+ZfU5Y8n/NlQEKprQAuT4pVH+4Dd+mdDwf5DGCpU2XcdQW3r14aC
8QfoX3oKluF9dBs+GwriD8v3dEPY9BkN2gri/6eh8E+dNM/3DWE6jmdYwjBVe+IvPb9gAKoTgSOi
BJ1tPGFPN4HSfPcgETDPOG9WR91HvIneuK/8UieN1E43OB9fcSMXO8e2KesOYbBt7P7IggUeDI/7
VjKz/OpvszInZWkYgxMV2flQUCR3/AYXFD7/qic2zRhyUGkB+Zoc95wckX+ck+tSkrg6ZZhsHf1L
mmIr8goEkC3run02zQB4DJWR3JpA1zAE/PLr/dlz+bXHotpGf2mD8pXQGPFRAeFvdt1FuPQL9tjv
RBMYgw9CSvN8OgkxItZMu4YGNGGwBQFa0BKM2ioAiGNd62F0MOf0q2a4zibBldZMfFJZ+SkesYJP
E178SieOM/FXajuwE70GD4Km4AQ06fj3751KxO9NXEH7iS6064AdEa6t0NG/NnGDyKSKDG2EfXTw
muOzXldWfpezv6OC6Zd72Lo3xfBSUJqj/k99oiaq5Yja56UE+rtH80k1PiRjbSCsnvqCuXWH6dDJ
FIMvzJvEczZmS18kr/EeKr6qiYG0FChTwmiEs5WdsSvQFSKP2TDnu9iowb+isMidtEU9KM91FmcA
ksbz1Id0GuarFPEK3QbxavbhEwZnZB6xcdTnKlrhXsHiE59dAYeydFZt1XU7YgSe5kvWB/NB681j
ruF6IVjNXaO+Y50Ab85HbRxHKtzgDSl2vcIF+z6RVVMLe53zvPUQ3QjNaOjUawi53N5fufL7stZR
+TICAfoxzFjtRSZac9t9YZvB37V1twLUgBD3uaolCaym9i4R2UJHks5NlMGPMNm86T0WLTJHqWx1
+qUeOFpgESsJBqZK233E1cjGdszJxeZFtDKs13Fn39l58R4GUbIyh37vJYq9Nhnf0ulx7CmZQTqD
7no0iExcBbW8jR20RnpF56zpyIHO23OKly7Mki8zbgM/QH+PfMVGLACeM85bSFKztdMjUpkpS+69
ovg2p5NYA87UFatw0/XNa0XBalXCcF3X3QjarwQoamPfbaJz7s/QmiQtc/S02TrO0GWZAdJzw9xY
gXEhLxxylvYgLJEe0Kxs6XNhHzVIFuzHU+7JtwDKpaO8gHK2d1FcAIzD+ZzLwdsEel/siJG6I0mR
qOlq+pL3Tw2unHVWF8/VZH9tZPvmZehV7e7VE6NYYWD+3ibxnRmhvDbi+KZJpc732L/ggfgyO2s0
phinPVSVszZvQ9FtKKyeq5kUKfCHr/gxqcmbOGFmNCx0L2IUaXgzNFytBmTbysg5fqBglCXUhdqe
jnpU72YcGKnsb9Bc7yNTXqISQYGWrMU4HNu0effMOwvbcefj/jEUy1gfv2mGs6277pRayXYm87AU
YEFLdo0jq4QRrxzFQY+gdw+wcNQB4gM2gox2bev2C0axRxVsBWbgklRkjQDKzskLCwmEpzLfEZbe
x+V94rbfSrP9ArNmb4eqCcHeuoi6r1IcLOw4q5LOJqSaQ2vgTVLSZxp2ycbzAwZW93EuWUp62Vsr
xM+A99IgvS5s65vW4ngwJQO6h6y8HX2sLM5rwu9pgINIg/ic1sleNvXTONUquePWc5z3wOEDFPY3
exqaPfCSTVAE9yKpQABoCN+VlUNz7jO72UqMpKjpoLxTK4loKvRInI0fBWfeSkQj3VM7e+rSaefq
hA9BysNErsfEN6NtWlljsIpRBbHOLO89Oi+4onkNmSWMGoA56D/AYnfZ8mOMy/u7yRO38ZjeJe50
7Vt42GCkGJWgLOggCkaAznDtU59sr6c4tXBgET1M+O2xpbyfNHAlsuDNdPKLVkQP/oSQx51Gmhyg
HufAaej86bcf/28q503gljvKL4SeJd8yZfbj/J7aUiXERucmj490gnH86VtjalazHX7p6xJ9bj/+
YGdJDQJ65EqzKoTnt0Fl3KkHEt97TbHEuqP/ZsrgPkQ2yc4VumqAGFCIr2K0wK6eA5rSrR/ugrp/
nY+TTsO4Nnz0KsG+zOYRGqO+juoONTYBvStddQfMoEVihv87BiC369zoMVAS6CTujnQf6fhLclZh
3uyolt/ofnMspPFiOVs7QWKWet6165Uvod+c09h5lRlDGDGX9cb9BhMG2HI8XuYYWhQJ31tU5SSx
RWLjoRZi80qJu8N0AKkMJSA+JPY5yXHwhbuGVS7WBAAHzF/P2FAOmdItjoU57Czbusmq5jmIxlv6
7d46LLxnoyVTNm2/RzFNHlpE362WWGOpVuZcYRGfr/q8b5aHJr++r2yfZhNssUqQEhtZX82R+NEq
KzZJE25gqGYMIdoAVxyJwkS/zE1RNNA/Bj2JCTL212OYv7mwVE9jkwxkQrsXf2DrGQKGJ2wIg5E5
OTchUd3bKc+PZdY9jlo5rEJ9Ynxh7pkMPnNqvOd1068UxstLe4GjwfmSjmTaJYH5rdKClybqrqyg
81eFVRa7EX26ZQOSCvSrXGUhmCawAdggxNlPxcr3qf0AnNwPk3hIqDBpwnvNxeQjQPOjzdekir9N
GPY7gim+OSxEEvZFjYZzP4B/AJ9EFtu08a5pKuarueNQrKRLNYUPqFshJDy2XzTcD7hQwHOrHE2I
OkBWAnQmlSVvIlIF1iL3MZ4XsQ5tO/w+C/2xHvsZ6QQmEHXAw8Fp1h6mvk6HXeZQFhjc8kesV7QZ
DKSmEwGZ+QS91/CPMiSQnt5IsBXOowzj8NJTzB5xkVOivtXtgR/bHr7PMWrb2pz2ZKc9RU1b7BEL
wvinCdZ53uNA/ywN4fnI/hplOz0qqquOtQpoEgrGrWCW3zIagnuHQ+Jq52DbhDnwMgvEnFSo0TSb
l0HaDwRYbzyZyi/qqwOfSQVz8Qs4r2HdfZ81TuI80l8HQBCOhrfbtb2X0MgfyPyNONAhR5XGq9eY
1c6z0ara2fe+6IllY7UtSfxdjX599jPtduj6rxibcKXZgIuC4slFmrbuM9o5dV0+CxBWg5VdRy4E
l8m9R+t/k1RI1uL0keUnjFHM2VHs0EqldRPMEC79VcuzVnPoPC2fjulxjZYNDeuUHdV/S94JFBj/
QSTujzYZOeZH75mS0l3PJ3TtFuU5GNTg2p1qPCINb5wYgSiD7Jj5K9mIeDf6foa+4W3uqX+Eadfu
SULydTI03Grw1k5LDmk+eUc5Isbth5xsccqBDPUwL7Z1UbFJx4dUI7MmCvWgTLWInCcsAA4txmKI
vbVs4hPFlnptx1py0FxWPn5TwiZD5SrmeEs+kDyX/nCbeaYJFDgByVmY9GpN62Q0lPWbHIJu11cX
2IOPhhT9LgFgRWyJ9S5kYpyHfKT1Sv9wjvMnUwOkMWpxhllOPCawVED7gOeVnVwHqf5gdOuiiItt
4CR7HACc/sZAa6noDn7h/4jDhu7DDLhBJHzx6TDEl8kkx5dy97DiPCxo00CXnzr9vihGJsIwvqvz
VNuDOACADUWKAatTQooEu8ZxDOHcaFSXWhrFm0rgPCS7Yt7qFWb6bNCPtaedM5s+Hxkq86oIUY5n
QX4Fi+shitDnUymQmz6CmZqZ2r51OD20ml4j5WmAnKq+SfebUidyJgrlqv4pVXUUiWNFF49iyufN
5ZpBEbVZqqnqwUFVWMkyqTfLgx9PsG4zVY9tVWX28yWWa5Oq4Hq9dlurAmY56Mq5rjO3W/sonN2j
1nmUgPuYTlCkIpI0VSHW1AGzXCDy/fMll5sVxeVC+S9rVc4GUk0BdLma6gH7i6Bah0J8gVuSn4rI
CtaFA4jKw45zrHD+Q/2OVgTh/Klo9QCU453FBsX08aBsRl0ygUF1Kr4W9fLqZZZry38RLslwy52Z
qvOhLBw3bcDAFGppnR8mF/mvkev8XvVwIfYCa7AHAyEHWFBBgDj6ja6fA7/DzhSJ+Trx1Y7Jcqq9
pbUHEdvzmUMmumk0I7oZRWTsNBzZjANtscW2ZqxVj+gaw2KGGxqiRQXsn7NyfhhGJoUxkOa9F4bZ
pkm6aMcKhtVcVoNRHSZnY7vkzRqa7dw5JjUoM0+NTWiDK5joda293LC2JEev8nLSaEOLmnX7oJR4
iX6TRkRR9eVX1iPlEX9ffImj5lnm2sgqscBLBx7FIHZDl9Z8q+UsHkSOu32e/J1mVHRnDP7/1hlD
uOTOF+oL73Mzp8c8Z5XaNgHRLbushZ0V58CVbK2y7yMjOfkTHAkHQM6FwIwRIDxThcxhmLWRk32d
VTpCgtgEpA01ZTXO2qK3tjVK4JwG/tk0Gg82RPNgGybGDBg7uGOmdie7wji7lDoiAGA3xkiTyyyc
I3t8G+JZkNxJgssAW2BJKLzirZeXOdVQ4dlMYK2WF+fCYCWWkEv6FE4YNCNcdBsD0ReazD579bzw
rgzwHZuY/Xeq8/U4zMVPq2b8HoiBoVYoj/4QWPRfhi91mo8f/gkOEYEjRBZsxsPw4Jo9a0yPUAKK
f2fs5DTk7ydZUTyBEEAVhu1e5U83ttvfppAx9mkXvjngf49Vab9lo0dWTAAzcMQss8GIm1zLQMbX
wBpsSrbIOzsTutZcT4+aqxnQh6DyAJW7d3xfPIZaWxy1HoIRtKwVu3r3dpwaCy9RhQNKGZdXRSKA
+qgL5IS30wBxJvKNdOugb3mKPfeWWIb8AMLnqp206tb3g2scRtlBWJJC+Dg8oQgpISVugnn2bsWm
KDqyj5DVwhd1DxHSOwT+0/00FZjDGjqFQ2W/xm5D3H2e4r124NlGAFZWgxua28JnVtXr14DVyIZJ
zDq2TuIfsx7qTd5U11XtQPVSqHAXpmLsWKSXwErQ8PuzRcrkIWtN1BGPRkvhAR3UFeyu8MY0PVwR
mVnuxz48xXZR7KCjf5fEM9wbo75JoF3sp8hWbAOHL8yYvyDmTw+x3GujTuhEkZ6tHlqqw5HbtO4O
eeNTHvenKMIDg3Go3QF6egmAPN17BTSbgCbBgDaw1vMY4hEHRD9j4ANwcw6pyngrvuERmUowXIPN
do/CHe8oF/u70qG9XtugiHUVDGI4lbORLVpLU4u0M30i2VOP7hoapGHX/UgyGd10I3HyufXc+6xk
IBFBX5oaFGreKqpDwGQh1e5uto4GBI6qjzrFT2NxpJKJ5yb+asVlf18jB9ZkioSgCO+SqboOrLwH
yY3HrEQ1E83Zxiq0cyUmPp2VJ1t7foYZ5u/8JC/2cZKdqJZSepEeQD8NBwppJ/aQdmecjEVz58Qw
tlnSENgh7BGIR1uvRWdV+2gs9HOkTaSzNMkOELU4Btp+Tjv/RternrkaXE3oTddB+l/sncdy49qW
bX/lRfVxY2PDN6pDELSivJQpdRAyKXjv8fU1gLx1dE9Gvar3+pURyQCNJBpwm7XmHHOWp3rx+opM
OtTLHfPaMEnF1usccYzwT3pn5k+GMvxse1Vc6h8VuIvHDrYQltnu1g/bjRxZMJLadS+CJWEKwCJI
D9WjabBJaGWxICpqFtlDskWvLb3R8OkkjvZnsLSv5qGrzmiktpaBRrtsDTzI/a4MbEprJi49FI2H
3ujZHlGBAyHiHEqBfLbGXVgnT6hNL1bvI4DBenSanMXlfs4wyJ7mtDnLohF31Cw3dsPJuSmnAXGb
A+kXPDwX61EUXZUVU7ICqIut0XI41ldsgaHBI8U4ge45DJD+D7FTTp4vqCUp9UjPP1XyDrleR9lG
KRUoNdVXrqiT1wjM/jH14o0qnM6LkgkJm7r0D38fRuWoUVGo0lNWHXHaCZ/uTarhPp9w7rEuob4Y
74YxmU86HPRNm6FkTA0LdRrM7tBC4cAOw3bXm9aLqXGex45SB1E2+Pj1SM6n3pL9Pw+TgiaK6FE+
Z4Y4TcvFeoTCEl4jZpV/Xm8n0oAwMGWAaenr6qDxTutRvnZ4KX0sUpJAY78DH2F5CNJNNKJjDIL9
r86rjE1nKwrErutt/rp0+b7bZO73gmaRo9Zk1SYO/Im/fnZt3a4Xf9z2fVWIGKDDUMegFQL2oN8/
UlmsZ4Mca9f3o9d7VXuJIv2XQ7WkZGuE5Kd9//S/PGi90VbMHvVMlSKkXhZff/zOP646tlqyBQ7r
348LK9/ctHKEb7A06deLP37iv7rt+yHqyDc3aglRX1aLDITBRtcBFPlFRFYmuV6Ax4sw9ta7Kx2d
lxyWxNm4vo8CcsLMAmnWemH5WAopnqLcWq+DBmxP4C4p3flp4ZXTxObNzLIea2LHLDopD2luPyIk
JotqOQP4Xn04lHw8A5uh8DjFEUQtp0Ib1Gzw/Rqfgy3TB/JYTpkPEVrRsnA6pwhC0FE5BiUA+sS4
BV7HfD4STfEZZgVkkNA1A//SyfKEsDPdsLBggsQ+ypCBvoezaBMBPKmN/gmTGO6GpHyIIusrLMob
ByBboDm3hRq8mUVC6lCfXFOJ/aq7bdNHt9XYic3YRRYkj4hc9IAwHDqLtApcNdPezQY1JwWfdiNq
5a0DSG1iaHfjuTwo1fiRkDJF7WMctyE2YdcCyL+p2+mC4v7LR7XOHPOQD/oTmvvHsJpKr5P27dpB
yGmObtJ0+NAGcCgFOyNTlj9q/Zc9Usk17J6Mv/4gs2MvqACJeogRe7W/4Km6oTaerTA5Z8RkSXWJ
euE1K7QrGs1FMHBG3A3YyIBCBcC/Zf0Xd+Nu7Apk2kH+AITiPIyO2+JCSSrk7oZ+I43uGVSCFlJM
T6vnfjLujaJJNoWu79tI+WzwvW2dJrqR1fhgq/MT7pPxoOo58c9OcdXWzaFUgG+xdiPuJzmVrQ/N
1JnuS7SG173/ZRWEEiYVmmUiabAwN82mWSWhOBQiE0Awg5q+sdAC1/oMxFVlN+CkTyNEik01zDv7
XLPYgitkO5jksF7gV3YtxiTQACz/A6W6b6unKZmGL8nWlEYaurvXiYyuavSPaudfw14+OL1DDgAM
NcShLM+vhR0/YpkVQKecB4CT8XSpDN3N2/5S2cYBodPWaV/7odEpbyofg1NdJb0K7SHQn8v4uZTx
j9HH0B74nba3y/isdITzoLyNWb1G98jLEf2a5XuhZTzlxvF6BhJ8IprlTp0W7YYK0Dhnz7AZZKXy
a5xp69NMWlpeblfShMgIa9nopTEeNPi4ADfUnV6wkEfNa5GNU/jbKvuslWF0ZwkMpjloqY4BRYGB
g38ZhnfMG1gOOfWnib0gO/UTXHh3uneUSACltT+tLr3RLb11JbgZ168yTkb/Dkowdo08CVxKio+2
Zk6eZfhPEaLZXDTPbMqIKGMBk/V8dngiSQ7QjVtwOTTxR8SuGP7PqAt/FdEOOsIDTvIvexCV1xcE
4CUYkNDRMx448rURGN91ssnmpITvTUXVlWmOX8Yk0EaAB7Oo30t0+ECni8yiEJRGdCSIG0GJh2iY
ISU5JOiKNvSfYJ/bm3KuzoPF++YEyc/JEcduBGUII3Yz8xaUuWJsx/w1ZZLbyeW7VpoZm5ZTaajX
y38/BpecsnSlwKl5Scv8qhj1Iyc8I40J3smpAVIlnb2FjJHDH6TKQKgbxDGY9no9EqgoNLhdsQmA
bV64U8U2gnRK9waOSS2Bg9AqYDbDaeOL4Aqx/0SY2VZMivTSgJk7HcA5ty8N5Z5zU+ABw8o/LbrD
ESYv6PS5wdRkJz9ryiOeltWGq9XVg59aSMP19CZpZspNys9stGhQDXyvFjCPb77KwvF5vryRBEHR
/zKya3YrdLX8B9yZpKU5H5ieKPI16itplPUI7ybDNTWP6HDqX3WS3EeEmcAEtHFbBU9LQ5puF4KV
Nmz3NmjBeiDXzlykTpAZeoAH9oi5gyW9mswjcAgI7tMAkdoGKJhnGRYA+AubqbXAIVSs1GvNoJJn
7fGMs2PW2Q+ORKfiMCJO0RC3LXhIj9iDD1mFzT6WRERU4tjQSKuRQ28CqdPz0796m91wBZASA/O4
FOyh2Mdu3h1z7FNb2RGyuAR+h47yIcP4KkmLj3qpp8s+jul+EMBxISvGNXoHlZimLJbtgzOiIvTl
9AEy3a4pOyuqiv+D0k07RS/++DUSpob7Tts2RX09qLR3FUrf5BDCBu+vhfkFU5+C24K/pSKDjzk/
hMacH9g54YxnM4PWyi4ml8CmBLok3bQuMl4ila5xnHxoqUw9I52pCKJWAzE33M21/ZEwhpaK8WQl
6jmb+TZIVd4oWQ/YX9XfWoSVG77fUDAanlOKaidXtAiuoHkTJ1nnmnmz8ALaLd923n1Ubi4riLha
Pwr9kcZaCamGOJqhmjghfFHvMke5t/labrKyVd12gbznvrMfNSfZtgq5fr9IewEsFtDZ6QwF5D6m
r002Vs9JepMWzryFG724wVwNzMKl6yrMEqXlJd21EOQWld3k5Ro8YbLkNnrMIqmaWRzINDisDf//
VeX8z6oc57+1+94k6VtYZH/L35Y6IddIdd6a9t//TXH0f8B84cz7T8/ut9VXFdo/hDDxj1lSINBZ
VDH/mb9tLfdYyHJspDe6Rcj2X/nbpHarhmHYJn9o+dn/L2WOZGv0dyEKN2iWIxHo8DTA5KD0+ZuU
o+4TOx9BVJyUyDqn5FsA5mBpvCBJqdc+D4jdy3GGKp+MctspDwkWZLfoKD+GKJYJBx3OTBwME4oO
pHJCNFbRrBGxrh8dX1FOQkeZqkNyqoNaY013DIc8OrMIKIWRuFpP8vNQt+9jJeiMNbSusgiDjk3w
xqQenNDhGw557zRrmXOiu9Bv45BFjSxMC/W+8VxSa3TrBsEfelLz1DejhTeDo+8LRXdHCbFtEqAj
LEfBEc/9koom+9LlEIqYdUqyBYWmJM9A05jhJuSn60XQlBJiJVvrxGBuWK+ylE1RDqPw/n7wesd6
ES0/sR59/wKsh0CmjNxTR3zLWf1FciwbDjtDYQTKHMojFyQMZOeaZJoDdg3PnKQ8Oc0SGbUetcU2
SyxcjDPpNIFqgb2BKBjPc3qmF0aP2nGUu66KrF3hX+n2rKKgwnFla0F+/r6IVUzApgmafEqw8uFG
6Y1t7yzVBkOWZ3jCVzSGZ6+5zkzAnlUjY2CMRcQWKLuVg/1hlqxGetoXHmaOn+nM5jCMylcbxtvC
XL7zh7iGe2ISyBPbOZNyzi42WESIyktn43/ReuAEmABcuJ/kR5nwbW38vAN+oy0eVIknSaqXcSCk
GxkEXWMH6NQO0NUBNmNyVEjzsGQTYAbq1PBKmb60XM0vJPhA0J6zy9Dkh87Sz3WsdVf+1OFXk0RF
YMmNRpP+MCK6C2kgvavWyCg1o2BaqA24Jf1gszXqHyaq1WPiTFfmuGLnG8pDihFeZF9zdrZzuhvI
BTsMpJA3UBCv9XARwAMX2mtDwFqBJBU0KPUw7fVK2Y86OhybaLCNzIar3PL1K82E2UMN7gyJw7iC
Y2juLXt+Xu9zyoF3Dwtb5sue+YYHkAxtH2Wt7FVe+mWyJ+2iLs+aJMnnXpHTro7C3XrfvDzAjBaz
pGFtQzE/gblCO6K38FWTfL6qB17WYBLKMhjp3kFZZM0tEewTM/WgzvHemLqL2S0Gl2bZisYsv3fY
Df5221CDnkxgnQao55MwOyvSEYdJgXGTB+2JTQ7uJf44MvPlcL3x+yIPSdcjwXLDANjiLKXDohLM
t48JiVuvyUVimxAbT2nQWgh+6P2UyPeq+m42gifc8vSGJ12eETogbKlPxsiXpdLM2zRQYVhCuQNM
pCw55tfakkXdGXPJ4qnWYY5FSDxMamhHe7xN0NaclkKy19vZ6+qUGuQEcthhB7A6rVYf2e/D0tK3
tQpmTfglOM2PFMQ4FbyR+OflYkjfdINPzl6gdKtrK1tMXDUU8CZJx8N6k1OznYK63XvogWuPIQEL
2+LbAwYV0p1m1yKKIPPqKgHfTYOmPiUSJXBqLkFIfe+FmkRCvlxMUffPo/W20e6Jg0uNfaMq8CZ9
anwzsMasNaND2Tuzp5dNxZbRedNqJ919e8tmaNhqVKve73eyo0Zf2KPiYu9BPQ8jLtLG4UBSTrWV
BmBFprHac4hJ3Iyc2CyQARqJlgwxLSAYyFLIZtysNqbVwdQKvBUmNtGlcNaIXJzaGGGyRoKaMIJD
lBNz1TnhjqQaePdx+6TNE6OxbY87WeSPps+bDkaU1rxCyJtAL+kqE0xqXNV8jK1G3gmFeRwUGr2o
ZsYrml8BqwzhqSgkLPfOMUIY2uXGYclKWD1Q5qoNXw9XsxSZTpTblgsW4BvNjpRiA7gr3DvkCP72
EK42qfVUaIrivhVduVvtc9HiYzONiOlqtc/53TJ5pUgsSK5C2GrhZIriFndwnQwnPde7jYZUfxu0
2nSSvfyQliU8A4rgTpubu7UyWg2NdmDPOjUvRvMrULXmRAtvSjcz2+WTBbOMb2oOCM0d1VBzQ9v8
iuwYk+ryyLTArg7WoPj9aKC1bJEXJKIfd56VxSWRTzI6GFq7q6djlU82fa+BGhHDoWdTsNriOf4h
0/sBJcVxfcXfr3292q+mj2QOLlMTAtVfTB3E5bkScuxhvbZerJYxYzSvUjm9Dzkt7NUmqPda7hlU
AhCmAe+UWWTRzQpdICKnJllOUGL1tvOEtb6WVHj9agnsXGCa8zUJ0QWKdrJMaX2f7BwbvlEke5rM
SB5MKnidE6tbX0UmGpl6d6oD9CIW3xG1xr1LvQ9kBGVsVgGiDx9EywDRZVhFnXigQTpa3UEYxHkA
TDutF2j6GcCwcVBpMdLQA5hOnfoYLjkpi/cN5SlCoMg/pCZzQVkT4rU4QL6NcOvRelszd3ciqIlK
WAa79UL762i9utrkyAOiVhFYNbGBZMlzmmGg4tsfCJXRYD1cL2zsWQtmedFdtFdxgAKyFGqOZAvj
6nrRqqgiSKw7rWNQNjOkh224yXM4cI3sb/AvzMjixOv6d9fx9vtpfF+dfaHsc6iSCMtZEDqu6rd0
O5LSTJj/CV6DnvqjMaj/r6Xu9aJRUn3bZLwjhQj0K9Wqqr1sja+M9Zc3hkpINJmCl6Ec8dM/Kr6Z
CDdfzkwcyl4he75Lv62Kq6VjocbReIhaF2N3tiAyaaUTitrTnpZD8AKYE61m4EV2NewaSzIwV1py
7ijH7VcXpFyK6cQxojxcD/Xl+nrP991qdmi6Tjt+37c+dH0ARqfyaPWvWrpWi2PjAIcNvQjXVuPi
agz+vvr7CP/dkTzrTVeZWKDX2wqSvBmxlvexNMyiP8dVsddzy9hrvOJcYkPWFy5B3FvzldE5x75U
2ERa2eRFdf4rynr1pCqaeqqIz4Mm7qDzo4Sc/uULXR2iebQUjr/Not+P+a9ug74J9l4J0MD/ZXhd
j7LcIsO66n/bWNeb/vj59bYVjL0edWO1ZD9TPFm/emWZAURfD6vazFV0q3JZsFPQGBnQO+raFe2e
A+HKDIt/TaHfV9ejfoasslnvXq+v0+z31UyrtlmP+wl6JfGIqhh/u2lX+yyiXlSv6xQ0LN8jA3kx
nDmMb+HiClsvbDE2gpOrsw99BaVQK7ur9WIkWHo7MSMv7k1UPSr5h76Egr5xGKLxoWIP8hGzNoeo
T/z9YtfrqoM+YfYxy2Cpsi6HI+k/8LOXov6fd/3Lo6IuHnDcIcb9/ajcQ6xWHmeL0cfLF99cs2hB
1qP1osvIfPt9T5mYc31eb2XXggRkPZyXL4q62i/Xw0kb+bp+/xZJrdstrbFPz1D3km2xGijVVcvy
+5f/6y3fv9KPwHOvv3G9bWykfeygkSw3//GocAptAhmWe34frn/99xNZH7pejyqLR63Xf//F718l
YnDG0jHb/GxZxLj+8fu/n8Xvp/199/dv/3+4rciIUqpE3e/YCAHRnqaG/eiCsSUnHXJLqc0HMVAk
y5GAzNEgt6NaXeuxmBEfAR/o5/w5jmwypJ3yOSm1nsXsDIylFvpe9a3bhuSon2yFv1iiv7UWxJo5
lPG2mhUSliQPJ+6ZvB20Mm7UhE+ApkG2xIl/Mh3CEcJuiSozKJE11JPTCFB8W7SPWhEx0+ACphuM
0t3s+8d5AEfXVeKHWejI3sFDI1Yl04MKexjVG4IoHJe6Wb/Tl5QFEpnhpzPxmdauBVrjVaxPobDE
Nd+FFnxsk8Ppr8t0TyjlLwTT0SI7991Q9C+yJWfINH/aMUApq4wTDwEPwbH1bhrVV3LR0ZLt+oIO
tqwoj82mgtagM+lezTD0muRErT1HZaafi6LtGPqilxBAz3UYfg7Te+r4+1jLiR2JCTcP8vBHSzsH
pWp41Cs2pHkxngJN22tteaNCqeejqpRNE3Sfpg9XQjjGXvpUJPC274KanVtXtz8Uy/w0lG1tLgWM
bGJu5UcxNE73CemMWrIzauSJTZmB30hNL0w1OKzpnUNp4rnP3mmIex1LLtLV0resZq0LXHSrReK2
mqwJqQCp3RzVLmVodhx6hwTMfJ0dW2z13GmORYKEVBCqeow1MjzZZe/HmophZpLjElgpeBLd2Tt2
+ybmJtyOdfCMAD4+JzSeXAon7bZk++jlar9X9MTcjJnhjdStd8Cychez1VvMmX6KmaldTFIz1ovo
cR7VJ99augtSucwmC9CMZVpumEQJtf5pEHmwCemVH4ZAfbCHGnp5WhxD0jTvI91+sMuUyC+V3XuQ
JJxPhLY06O8rUi5nqXiAskuU5366j0xnT3Yk+TIZYKoo9j+VvrnifwXZlAx0dONgjiIGuAVPQbGW
YZJkQlhBxTYucO4YOiqMWdw4US2OSdDWJ0FEtIDkeuNMCnVpJUU/o2/GhvNVBe7t6gjJ+4pg4SXN
SR9oPkAh1XajtFqE9cOtjOFfIy07NW37LpdFli2s8TiUPxTdZlil7ZNqJXQrHdU3ohzWRK1xsZfo
z7THzCidBGq37GGwEyeTu1o8iR2JCv4+N5KflWa8G41xTyKs+Fk2xY+SIcqdelJu7KoT7rBoWeRM
DqEQlwhPjGsR67XRJaxchA5MB7QW6OteFzmaOLqYQ6LemWSe3E75l5gjeLMNXQxp078IGfseratK
OMl9XRa43kadApbyCcv9OY/8XQrQ1ylxNZgx+RZZYLb7JIU4AuggIlmo+URraWx93XmAR9QcqnMX
N/pe1wvEvSbaPwRSWKAUkjRN3efrZpxmqlos88D8Kovas/evGhRICIO7XyxyYyKktGHrMzgVGfHM
WCDI4qJrkjXOKcNIgRQovq58OD9mkBChJZgDsEg1ITV1LA4YQSoWoS11H1nmNa0u/0fmLylCZpy4
RnoIB/FQWop/SttkF1qG47WVfk6EVd0pIwLlWB2SnYX2fmgdYCeMUcCJMnQgLXtcHdZs1DbXoKVu
g14z8Rfsh8J+HDqcVMRwtQjcxCd4vLMxaRKbePQ2D6mr2yGpfTKg68/5tcud/uLL+lmrDTotYsqh
IfNGy+e+T7/KCIWl7dTWAan+wrAz9PKNMgWvqadRoavJi+OPB3Suj8Tw5egIks+uoP9dzGG6j/UR
wZ6uodI27R3MhK2NSwYJ8VVDhPe+KdL7fiI8PMBR7w3Ed3kQjAEdTqhw47L1QBWUXjS+dcHwSgQd
TO7hqQ3SE/Ur/D0NMoGof0KyCfVKor1rwvOkjDe5NN8xPbVI3shMQtjYo5Ou6OMVFrjVUXwNYSm2
g9p/2SRHJWEvKMpZ/S6fOf0iGFuUMudrbJDsHuww2aUBQauj09I/1H1PUTNar+QWb0sth1DK+miL
OuC9HDw7LbBRdT34ow5fdVUjZ2PraTNVEarlkHSrCdvTHPClAMIrV+Tq5wSUYBNHP3W9wv9V6JAd
m/69a+idCFB9jSQ6KwrVBikCnanX3kJB6peJdaAOBTEWLAaR20ETLZ1CLEDTZBMq5Jot/RMnMxMc
WuGLbhAd41+PpU35eiiive53L7qWQIKb7F09GOfONM1rNQ8vtSjA3Tt6v0OSc029mfQX6Gxs0WhA
dpSHN9FU3tHSPDALE5TR6rvYijRPxvMPJCTlpopbkw6czLchi8bNQD93Ew0Jro7FY0iNXQvHN12i
Foj5RJomfcZGOLJmlL9kcRsYlKH0Yhq2oz4xFD6biTw3b2UYP+mz8oZLuzqNsCddUGnJke3qNdYy
BHJBeKP16kUPVWjr5U2Wq7f2TChm7sTVrifGenbawg3aQMUmyGAc0j3seu2prULgcSHzMgWEe13R
niyfATKJSnFXBjkB5nlMvmGg3IO0nD0SOTd9j6qva8lSCwvMlWMMRi50xH4GFJLAjpMWqvaxm68i
kd2OhaBYzUeWWRgUg4nRAdSXp1rWWcmD8FgUpXHQ63Tnxy7GwuSGlV/rBpb1VEJuID/81oqq5lz0
+vsipVDLGmFsFLlRi65/JD5vDGPiYbtsASQRBxS1/ocajo/dzPuo0KdDfY6xgXls0WE0YB8rVrC9
vFcNkCsBHDhr3kiFvByBFMwrG0I7MKBt9T5/T4uh2BnEBeIq6jcUf3HSGPYb5KmIIipLQM1pbsRE
EPJYYjrQrH1so302iuAXew6q+HrQOT9qJb93SKzbqHo0URIub0UESKbYD7mVnmRM1lUvhOORHbQr
u+GeXS4TNd+6WsVIphuQ8ifQO6MeCKQr0yObvQf8eMnVEKnegE4gI72B0dy5hMs2BPC8wa5zm4h+
q9rJfJm08k6NhHpW6MnT2iduuQWzU5dE0kJ2glBYlXdOX1NrtiF7B2hI5qCkDV8VxIBs0V4lrG4t
QETKTzD1SIuW5IAEf4dbJPaOalN+C4fYuiFdeWwL55XhCG4ji/kd/U/HS7tRve7r5FwLccLF0XiR
GpCH3ee0YNOIDgxxbhP6VDLfME5N462licwTWGi31MAjt4tKuuALnFw3YzB33UEGlL5ImDxPTfKF
zhECNnPSVnT5Bxknn5HCWiu1EHmjO6ZqnIrxZiAZMBkec5aEe1mUpmem3bEcROgWuTofSKC0GRAd
cTe041WYVPJmto0j3o+tnQ6OxzJJodud0Gv1mfuM5jrRw5q9F8KUggxi17HQiSuiifZLVFcc6fVx
UOt4r5nkbLbYu/eIZ0wUPG4rI3MHbxIRgfoOPq7czSmjciSxYBhEfMXIMlhohV9Rc4lzdZcxv7KM
9A+QP+4188ECI/zoQ2IfgqEhnAhgnpZsjap6aXoK510rn3XJ4t6xtDtM9j9QsW8p4N2ptrkg/XJQ
/uocbMfGgepUzPeFVHqMaMh+Be/4FKIrV/0Avxu56ul47rsEUbwlKCaP94hOBUaJgdCO8QTtHTVK
Jm9bGp1uK8YPIydjr7cHxCEdNym+Qjx2PT/b1rIv8KWHXhQBCMIf9GLNaxfQmVPLud1aBD1ssGDY
CL6yDn1IPjHbDG36OGX16FpR9qnlYBUzvE7sx2x4Q5EiNkUlKdv9kmHW7irDH7dt0p2iyTkUNX75
2qI7mCBwO5CunbqxVZIPDkiFXQ4S7y7e0Vu8pCZ/OS2M0nUa5GODdiNQQ7DqSjxUjTFWb5VA6qh7
BYdEQ57I1z183pe6jTsGPBsFIS4ute7ezLF9RA58p1dU1auZGgOmINcnCbYhhUebxrcpz3h10vnR
Z3iHBPTzuazg0s1Y0+JwIuilG8jS1M/W4sOmxURJnwIQlP8j1uHlVcpNYEAOLPdWv2bR9Kfi3EfR
u4H+HZseSmpDPoNt/qpxQWPQM3Zm0P8ic/E6S5YPECQAnxnbNojHaVZPu8EpnmxcTBDfnR/JrO5L
q//VZeOTJGYDCdeeZf2bn4Q41h0Wy7lj3osmv4TK+JjEID1TpT21RrfPC4PAQMCOicACjltqU4x6
tO218VIE8FZ9H62x9SZnpLvlEDjeXKLzj3CkPyNabrDPFepVJwD6mmY1nlv9mtZQsDVn8hbI3H0S
CazOeYFKa5m2ndLphr0LlSBDwQXotYzCDuUa0XbPM0bGa3YpEjPCBpg1GVEkvW/yWt9NYftB3/Yr
7PAUNDOFxwDpOukAT4wSnxXNs12ZaXu1Dyq+GKHctA6jtk+cFPMz1kClZxIN7G1MZ30TtLQWHKP3
HKV6NgPR77bkh9j3fHsGo0zYpSDUm2waemn0KeZw3liZ8YJ4pSHszCUA3to60btVGxT9OCcbayFi
0q7eRD0u/3yOtopKMbGpiy8gA4kbkk8XRtO7mrfSJYXzSMYYT0D0+UEN6w60k5tUyk/yq1Dj45pl
jfBDa7WHGlsHivg78jBvnJhPKYsDSqkZokpn3lct8xMb+aqDzhTBZwzIbSTVxNlpQWJTx2kXIEHI
DjkMbh1ZqPswC1n3hcSUdmmnetAIclbg+A0bRrVJle6I8klLnQl7JKv3bsx5Q3ymSOIutwMoOWS9
9G4AZcuNmIpuE2FpulqSjCMDVFpqDW9a1bzYS6oJYjB6ZDjM0yF+BlcATfQlIB540zbYdvKJ2Rme
Q9SrzTXRqlaq0CgZzYvULANOFbOyjocPOQUKZnGm+oT7v3JSrBeiuu6xZehd9xRNhn+pBxB1iOng
Ib8XHSzOpOu7ncI2nqPhfiqtndoK4fVJ8uXU9KeVirwrKw92jRYGXmilrDW1AQHahCU4a1UqiXCp
U+I+dp1xPxbKUzd8OSFVb1N9GoyqcwlefF1USZbJLKeRka1DrIbmjMW3pdG9UN6sgL9fpzEQW5Ef
w9K6NkpRuXMRqFf51PMgVqpVTDanRDQ6EnXrqsjeEOJabmY3t6FCUxBUNMNDfOuE5RZixLsa+PUe
9wzJIyojH8851GxytOmZqyxHa2cJbWHt7tNWU33SpE2TlzQKgmQ7kJWmUHexIiUyWYPlt1lpmxLr
eysiTxnSbecEpafOzhOmsq82K74WTYmRRTd9Xqgbdio+n3FTRc8hmsmtjGyCMVNW58pPTNjYiDEG
XqzoQ0+zWyObjSPCJgSerDuxpUwbWWkX0ShPmJvpEpvgIgjF26jPmQ9ikq0Ag/Gcb9U2/FD6INpV
yWFkd4+Kt3xk0rxo5Uz2OKdn5mnL5wT8w3GHXuM1gkFw+0pilw84W0QI0duKpBeAA++Fc68N6ksR
Ly4S5C+aeSxjM0ZibD2EFKA3tn5JDCQGqZ+foiC8pR6HQ3dIABbQPkVmUTXDoznFj2R13o9jdBdE
0zFqy+u2yXZ1fW0k8qXgJfg98Kjqo4R0EgzKbYN/o9GUq3HRWuczqGc2pnNXQCCBSstC/kZLgjfp
a084cMAAz92+i6uvOLSIWmKX0GdgxA3lyXamQ2mIS98BC66jRY7m83KNysQF3N9JPi3N18kzdkWo
P9jz/FjpY3xQX2gqoKmDjtdixI37bNdmnDG1nkM0N4AXz44Xifp1tqxX9IyUENSLULOvrnFeta57
z/P3gSjyDWEBUMT9J9pId5VCnKSZf0mebDqXXwHC19QoHvMeGT4VS4wdufXucD7vm6R7yVlgEyvJ
kBRXU7LR2uItjaGL19ZDHtEi0lMKBeNRn/JtKssHw4jPdSN+WGrzMEBXD5HcbQvbv7NHbL3oOL4S
O7lzgueBKDrZKFfQ/I+dSD9KQVepXiyuSrdDMkIAURDqu7qvMpzFOLykWv1Qottyjl6StvmVBdda
UyNlgtPM22NfwMBtii688YFLVoqGhcb4MlQyjwN9KVZJ7brvZeHSQ6OKxEob3TmCzpPf/tD0BvPZ
z3oMlGPWTneKz1bQwgGZRvfzP6PI/lfQ9z8J+lDSobL7v+d33IfF56//c2zSt/zzb7it3z/4n/kd
6j/URbJnauRxSBt121+4LUv9h+3oqLiBJpm2RQLcd3oHP4HKD0mfqQtTchc6hTb893/T+XW6IVZu
Fzf/kdTx3yV3mBbQsL9hpWz+aULXeA48L836I2KuqoOuzhynOCgW6hIKN6+IpE3xONktOV1+ccv3
gtBJre7dfonRGpyRTQipthDE1V2XWtex2wXZrV31j3YxnyNp/LQDuAJadGU3S6VO3TRJ8pb5ycUq
xG5QdMywF6wnx6a41gzc5bmF4dIpXWMY970KC8NBD1UVtk3W2XyPCMs+qeVdO+i7bEkAnosBzTMe
iCBLr1Gat9vWLlCjadj4qoQRNO3EczdfMCWiBsGB4lYKuYaY9tnWIxoQwIZ61fhqK3HOFQqPDJtp
KJ6V2Lx28pak7BlJTpszdjDxFz1DXi7jr3hix2Y31nWZQniWo3qbpJjTdeuzZ8aunYWP3QzSxQF8
cNgfSDoOidSRKg/7qu4eW52/HTdbx8p+DdN0r4AKB9zzC7+xpZE64BuwmLoBFYLyYJkg5tFzXRK/
OAcN76Y1klaf93f/wd6ZbLeNtNn2VWrVHLnQN4OasG9EmqZoWs4Jlqy0AAT6vnn62gH5/5Wl9M28
Na+BsUBKpEwCCER83zn79GpyiprklGfmrs2g9GD/NtFpK/14iSrnjPPgGKn4Azz14vnqPVQsWDvj
xQcS1QMMTLV7pdRMtyF91CMl+eRUNdGrxhoU18JXvx6vkdve9NB6amOyVw412chO7p4dY9imQ3yy
Y/GsWdNx7PmYcXaiFngNVX+vB3svblDuELukxyfAjBdTjEdh91uPfLXeiw6VQFMziVNE6oulRadC
Rp1SomXGhOJshf9hpyf91sKlSaHw3LMQhBD0VOKEdpTxok72qRm/qgnSb88MX42U8wDY+3Gwwr1v
a0e/NHd9FqxHgeVPYdqIPEfbtfzlvPbJyB5IRSYyRmuMp5gA0sBKHoJ+jWPsUoTWrmjCgyCYgOLl
Qa1i0mOBG/r9va1xQk3xd/DEr1YQvpbNcJVfY6FM99LlpDanm1Zu4by+jComXQ2hpzpsR6lidDUC
2ON9GbdLqiNXL8MegCbwONkF2iMs7LXhHQatvwyTvSOZ5YDhKdascz5ZZz3kGyyGoxaS1hSMxyhM
Xt0A6CQRdygTjY1qxifDYo3MOTmV+GlVdWkiWvGt4cVF/u266yEebnY4XqUjOaRoOfXa0ijiE7qy
5/lvjC2+jtG41NSSmDqQJVcGr37t2guC47fBkDw76nC0zXptclSoUq+QkiLzOmHfvnTYCyI1erJa
8Uo6JINEs0kpGqtjApg+Phhc5+kY7fyctnE13uW9NO0oI4vpEk0xBAQW34JzVake43zdiWFbld2V
qOdbpaSnTg4HLsmE092b2mtvLPJguOockspOnuvuG7yjQ9NPd6ec7vIItup4VJKYUmb6LL8YeT5q
QX91on6l5NO9xtrbMQHs0MjLj+Qb7WpASm845s7SOTRKOV36GiuE3mNDwsCS7gOj4v2qFXzBAxbJ
NTE5i763nmqiIOne7miAfcf0O4WMCb7ZPrZKuJLndhwPR/l/SwLGsr5rbhHRugLEmRDZSUQMBSTe
HW2rhdMk4yTSdpPWyetgmusoeurpl2jRcCMEYSNPJqR9G6SId7+hkJ3eG74po3OehoJZNOvzuwoP
QPEeg6LeVJY4KEKifoAbZ9PFqYZLaA03XMErKDpFOlyUdrw7ot+6GascjIzPbqB87bzg80M9WGez
Ul9CeiURWdOdHhAApNpnwxlePDxKECpYu4rXJhuPzB2XJSezEkTrhqTggDL4OiiUi9/nD0aOj7HX
NqPe7Moplquks2nRfC7VC0U59GLsWkjLpiM+QBF/VnNxaCpjV+rJKS1nMHO4GENOCb5pm+yj6vfa
qD617XT0iuZW1xPVL+Rg/nAEF36S/5Qo2uTI0g1Or4F2tRVox9JqX2p/uAxSw2a2t1LnEhNmsfUJ
HKwcKsgMVhHdP4zxcFVkh0RzupscsE3QA0EuPnnc2Rox3TWRPjdl+UX37xQ6buDlaC+YAzaXH3Xk
7YPBPstLUo4JquecQ8Gx4yKqda4xDRYcGkn3qW2LkqkqdxrPfCpba8c9EaCg2lxtk2uegWoRdxem
l88NfyPJGN1ofoQQyRe9YXOppc/C67k+wgcZds7fSnXnPF9x2kDjhd6Fr5i/Y+ahJ+HLYmgIi61i
MS6kmmWUc3600wGiusOgsGBEC0mxLvCXqtV8dUX5TP2sQ06uvYgAajcwh4VDEMKDIRf6em8fBEPs
A4WdZB2RZbxmpW3gLUcd33xJomncCTJl07CsqeTF2KSGi5fH43FEPdFoNU1/InQN323IV1C46WU9
eCgRNQrwE9BqJuyYfaLeBtCEB030FOWkOG/em58bJ3CXfdqgJbE/R6HQN7NS8D1aYH6omNXPpAFT
0qMpGEgi/Iy8Hmb4tRN8xZU1UGdqHqhG+gcV6wGdlMTH+BiC1vSqSTvMm15qnVNhNht/sr5qLoTy
sfUPPpzRIU++hpRf8bwjpXOp1e9T3N1tIvPP1egOJzXcjyndrXBiCGnVHXxGiCPKeso6gAkx7nxl
jcJiwT0AFemTW7/aFRkXyBPHzFqKsVkNkoS5wi20Hhv9QSnCfp3WMhS9VWTqQt68bVqs/0f+c9OO
MKyzE1bDhkkRBQ/0ESH19UQJL1lu5vRqzbu78BLrebK8XchdYF2G7nOVaS5r+c49RFn7O0Efy0wR
4RrlGJgZhzK5PXA3Tsy7PTiIDHA9Yra3aTVYrKMbixD6jBN7EvpLosSHLrPOrlnQwKRBGFfuLi/G
p7agNIFL8CAqBg8ugWxsrwAcr0E1kiWFvhn1CIRy91uiErmlCsyeWHzzeu0y/A166dOrdp4cxT5b
aX/Tq/EWm/k5sUHJ+e52sqLnyNwpfXU0Adr/aVL/C/qqpgLE/TBP9hyEkrTqwdyapvVhnpwBRBhg
9VM0S5gnZ2m3zEtRUcHi6q4cE9xErB5zyppLLeybhTJEZH6j/xyUR91bJitWzOeKwahjAGtN+9ya
LqKDO1nAmLCsnRxguu5Sp8M1VIKHGlpJ6YpvnszRyaDig/gnbeHr6MbPQuf9IUnh5MV2Z9Lap1n+
mlntotUtMji4UXWML3xnmRYf2oriu2+dwb/ey6l7QYcmuw1HyAUvjsm8PImekcqeTCI8i9E9QN1Z
I/faatwCmWP6ynD13O6qte2qtYZNmv8uh1InFodKGbYwVDYFt/DaaLep1V3l3M0uhnsZqheGoaGH
VsiULgu5euJuFTDkUIk+Z80m0FrABvU17fqXsR22RNasrVreWI0nj8agbfDPd0BY9Xd8JfSEg/jk
Gv7ngolk436PLRqLRdOs/v5AfzA3gUtnvkc3HXuT4bH++nCY+4AgwqanNtqThV2TiGkWDrPvvt/K
O5jRDBfTPvhFcPz7P6tbH/G+8g9DWzYNS9N0tKBynfYnvG9pGugMzDbbNaF1T6vkhL7z5II8Ttp1
r3IwkvTk981KzvJiQcaxYe4qo4IbwPSAebjONNGoLYrd+iprmVgxa46ZfFcq+q6S42l/l2AyM68W
mQ2XjOm8QyAB9+Asdp86r8aHKKDuN5s+OrXwhOvOxp7OR+eqTYiz8tMREKx9DsmAkFA+ATKvLJKT
lar3NI8PgpNOAOIgnw0InrVukcSJ9DR67Qo5+zUwsx2z2byckLET+JtxNIX5YJMUSfTWKaPXhET6
OiTjMXWY2JvMDAIjfpaf2ZjU+6SpdzGpp7LluMTfFSc5jSaDE6+NI+QOoAt1u14PRHAE9ngkL/LY
cNrXjK8TGtIyOTd05Cz/iVkrV2znPsn7aNCpC4LuVo1hnospfZU3bbdDBwET8o+89LZdOpw0jFQa
rZFEoIBLT7ak+43T9JKqa8Ov5I0Ms+dSiYYzRCFGsFy9TBYgW5WVbz9+CkIYFCABaUiU2mKiGFgz
KOO+OIyIxUNXPRUJ6wXhnIk9e25H5yzXVmR+LuWcaCwDyFrmWk4VLZM1Bh/aM7qbHmuXUolQQDHn
E+1V40uNuDbAVp0Df7zIx4U+HlUK5UxqqjY6AU567ihzE8wI+hflQBSTdOOHI21Gc1dG8UnO/1B6
3ExgsmAt56F2bG/u2L9ouXhEAbPQWvVROcgJC22Vk+qLk84CFyvQsxmJk5a1N98Nn03CPSvFelIJ
EEYZRHSML4BrBUeMik9yPphm/AJXb6ZaT4nJOjGJTkQJE03/KEr7gW7VSUvGOx3/JxGE65wWIDbn
F+A+VyO3dl2WkrghDqHHbNfDSGRPtP4PkRts5IywaRImwZC7yX9m4l4UI4Y2TniW5krbbyPd3A09
3yejl8m9C1wSLS4mqVTKQSyR0OwvMV/BEzIB2jZXuSTr6o4M3xd1Nh5zwsk1gihMzmmC4+qyOnhD
ykKZm2DtdPdkog6BQX3dlQz+U4cIjbURw7GczU6F/+Pvhw/N+Ev+qhw+4NgiNLQZRNQPpsxkNJBK
mBbSdGd8yWq+yKnfG/4XZmPcllszXIBhurptijssppLQ05/IADk0iPVhdYQevr+G22+DDBmvWXJN
Ymsetuc3cPTvpRhfuip6JaDjRbi4JqzhrOrRo4ftU7UBIZDoWT0wa+nXNYAkvGhqTm8hwo1odtxz
skox12rSLLyhHXdGWaT0RNtL6pTFNkDurVpFtYeXfcry6EmTcx174jIZ7LTaaHr5XFSAQgPiDhaO
ltyqnBl7kzMDV42iX5wzQm2XdtguBhBYPSoMj7UYDrE7iNmw617VyijQVaWvcnwJQUXlQiz7AnA8
o7ptNse1zuAkx5zHQFHPqDYXeRU+q258cLv+bqjkyApzB9QMRfihkxQl7uFJRB45iayQXFaANI5y
CPTa5ORxRsrrr3a8R8147Fh9J0K9yHdrwugU6MMW7uIh/qTAfctZucqzInYIoeVNPFalFYugLGmv
CotesmAPTdFvzbq7aTFOz3x8obe9blldpiNdcU/b7KqiuXp5e1UfkEmTrTn2247YOjtDbFnWr0nT
3gzyZ+QF3TjUsf7h9PtrEdHTEfrZpjs7jLUPEd3gGEyE6ZjdWid+LWMEDMktYxzx3eFML3tSxmNJ
lWlwyn+g4mu/mJbpHrVVg7HPRIjw4bYJZLXNSHLNyHHTLghWyAlN7H2ysmnsA0taRKKGVeUvFGha
8pb4Dx+cWvDHWaEE2zv8D1SdieGHP987zmAIv8h3esNUipWYnOkonNKeyqjRX20jeq5z2KKfIwun
rsmaj7JfKMZ/CkmX1/dbUPP+j//6T0vOWwyDEcCmpCVHgg9HIDAyL3RrP0Pr0d/kpW5Rt0mUo0tH
YCwomyTN1UFk6JbWssVLKM8uOeWSU8QkoZznmdjrTKZ+X//+K5IV7L/+z8iSUB0SpzXH/DAyFTFW
WjG62c5rmTir2dEIjc9KTRdm6JnWGRbhynH7fZ78FzXVy2R8oU51C+oLAtFn1RtejJDl0Vw8c63p
ApfHVr5iqrw3LOxR3C7tkSINlS8bipmc68gCje3121hYu5DlgaxhqrT73WS4pqE4uCl3aIPLjmPR
05dHEUCbvAPlU601rlVX3ZSUBnwXfQKRO5VbX8ux3yWNhXqJ7ibSqbBD/ck8SsXNUTING9LgrgTk
PU7o6gfzjA5z6RjVxdXaq1+kr6XX8vbiuUJHwwp/SYw2fVjOmkWi4hBKqI6nORk1bd/dwor27N8f
hV+dHqam6pZma6ql6x/OUx0/QJrrTMFCvQZyo14Iqj6kyfe57jjctab6p8gH41fHnbRy2dNwmdV+
xAR4veZSuefKlNOxOhGPAmOYMO4i7681ZYENd+bnceCeM0mxT9vdaAYcSjM9GAzFSWfttekxhO6Y
5Ugwu6vn0avVs0+EkHMyqJTrkm68GL1PmVX/VOvHqHHhkGe0+1oW1n0GDNN5ailUyfft3WKDUMnq
7J1JeU7WTCGCH7wQ84s+HD3USXKF1FFzTi0cqwLbfPq7XWtLOWGg+7GV8/Es6jZR/d0NmQFqcbvy
bAJIB2DyulPsolEnVa9H/CU0LARmgQ2cVGYdUlSVIId0/ZPv+i0ujfhFayDsUGfSUcOnbfApi4d7
7/i3KGqXHQVq6pPGk55QO6xykHPGt4pifc5STZb05N1AWMkZRCiZm9yWdYpVWURDI7yW3EQj+gjB
nuwpNKHihLDmFLrmk860qe8OqTk+DIrAZFKghrNWbtBuCNx+1hL/4OhMhC9IEnfwvzBoj0cIRE92
p11kMZx6znFcK1yulvNWRc7tnd5ODLvhocw+DzpLej4HBuWzZwfn3siX8i7oaN2xd9UXwIhnR/vH
m88vVmyG6bhkbquuo/9l4TQ5Sl6iPs2IUNKWsuA9cNi1u+MXX+VHzuxil/3DaPurUd9SKci5rkNR
QJc//9NarSKBzWHSymAbU66uKduz/vn7C5b//F/HTcdG6gLMg7ABgPb/84+AGMbUrSJMhRWbLXqr
psWVTLdqiLdlgH2ZRtnnWC2v00TlxGXloyFVCeNXWYOsPCYjiIkjw1t7lib7UDtP0c8xReFOJ2aC
gdDJkoMIeQ1mg1qI767Nnyk7lmXUu0zscHIghvl6bwP07IKhuqpioAQTS870VNseMYlMxjn+rR8/
697IrBvMdcZ/k0WkY0z30DPPMVNkbAA32Ocny7lO/bCzKAPL/6TFjBsz2Xk07FtOS4eQ8c4tvqDv
opRG8x7DvSFOXt/eNMd6CtLh6NrilFXGKdSDtVKDtmPyJidU6uTA2qgeOD2OU/DJ9Vnh1XRT9Irl
GL3PxdDlX7XWKRd+iGNuoDDF1PXV4nahjFRsWfl0Q3zQdQ9BHzO+xEAaBVacP6dWDDSdsJ4yu72l
Nau90mFVoxJNz4xrgMbP/8X3+5scweX8cT4N/q/v/g99d0NjMvenK2b13Dz/x48M5+54fk5//Nd/
PspO+H+snuO8+R8wnZ8v/BdMx/6NtjYRR8yOLMu05U2o/zFzdjTV/I1L2DVMinqOblvMmP7Vebd+
kx15lxmtjuLNMbj0/tV5138zXRKwmGd5GpIlXvW/6L6zbPswc1Y93oO5o8Z9mXgn5kf/8yr3EEU2
aByVowBZgTzOL9ZkSrVLmMdMXOt4X1M+kNEET9QuZLq2fxBD/TSlyiUZfWcpSmwzAku6CYJ5o3fw
/bQdLr0xMRHbBJhb2lXiRGR/wDP3KxcfoEod1cimFfidZAM8GKuIcLeAVMcFbAU0fOm1ttsnEAPb
QGUZW7U47oZsW5buRTOAPKL9tfZGBeqWitIy0bxvKroaNARfYMuce1oiboFljFzuTZuORzMbDy5G
F6pUDwRLcAMMnRO4FGOp6vE1b6Lvhpig2uyyQrEXpVpfY0tK6wHTQKwK0T1b+bISyTrRB+tBQ4pe
R9HKTSmodEr2GibJVjWHI+aXrEBoWbeXdqAzpEOn7wa3AvqHa4VfjpKoWDSm+QVoxQqfz11xAgOk
OZ/ZQm0U9/VnFHLEdrclPI9Af5k0k6I7t/q41K9lwsBgW49AWul4FLIkS/SnWym/N4xnRZk9g7Hv
Gni6I/GroqqWuoGLPM6ntTJUXzSVNaIKMXJC02u12JjsqEc4YZ8Ux2kW2nBXRXfqctr0CjUmK+Xj
xnwLpM9ClMu6C4SSfFnofkYaRriLIYuK4tpkA2mXOjTNNn6Y0O0uXfzmMNCi53IM4aiN8FUnN/4j
Ty5xYH2Crv9otsHG5j02sWxFkTFYrei0r3QDD1fQBeQg0jvypR8vsobvVRo/KNgwF2WSRBuK9aiL
CvtFpYzUF0l/aPgSRmKzruOQ7QTWtrX33Y2jo1JUIBBbn7XIdKHttNRJsd72Mn1cxSXoDqWz10wi
wJUYXbWGgiJMwi+t0bu7sGqIBAYtVDBBIsoe6DIZVtpkxZvOoSJp1fWm5mDC50DcOwrta5oMBlpI
Kh2BGz/YFOY3WrUszOFzHWbJzqrDs9ERa2I4vr0Mu4zokeIJdOII3OduOvHXAsbhMu7wpOiOdo+z
7GXEk+dRVYUX58ZYucmp0hea7UDaGHAn5I95b1+n1N3nkPQWY0EEeKCuahvwmxH4Fxudv56dHXqj
CM6tK4GMA83SnTV58EeNqmU9Mi2MPD42g+zJNwa9/H9vajsyV3kmHRpuQERGHGdc0P345LlAoTRt
Tf/sRxtTIQfFJUuKJUrPMv1SFBwivbPXTRBg8zG/lcQ+Ud/sKL+A714RI7NAMPc5aTo0BaqCYkU1
/ii7SqyQhcJeREdhNdmmkuQVQzJYmJNOb3vvzylUMfMUqChohHnTSvLPvDczgORgvB5M9+nnDwXK
zXIGF7fm+74yAf5O0R79/Nmf3g5qOmV3VL8FBfHD0DfajhPz7VFc8TXRGxcjEW9S9TP4NkcHjxAW
u8ZbmjWNQ7eNXhzVHhg+qOTs6gCe9ZiQz4dVmVAY2l4iBzbrUbc5YF5qDsEElXfew9F/GcdY27w/
NT8vKv0cDaCy3n8/ki+af23kXrKC+EjguoyCmFMgcINv08nRt9UcX/EhGWL+vSzwrX2gbucH76+c
gygiOixMwfIxY3DTDvNzb+/0FocxP9FF4hpgwNm4lQzt6fLHurX8TZxF5q1PleNIXGyPXqeQGme9
ZrhxjW99/sWfWg1cUORuy9wpL1pNLiruFfOYdt22LRtxxHt2Q6RUgQUO9Z2tZeeZ3tA2ZbCoiiza
U1bJOkJQSMV4Hlg6R6A7yRvEnaew0EplebDEIpVCrxrG7garJF9nXW4vfGdSVvqUuIfK0UuWIPmX
2iXQCOsO3c2iXTcwGPGvizXcy2M7PQ2aR9lihE7iT0+VgTLcUr5NhosJQqmm7TCI5pzH9T7WVRLG
p/q5rDVnp9BQ2KVj/h0TKtxzqwx3Yd25XyIonantxKSKsJIBmpHCBwu+lWP7g2Sy+mpLyZuOjtPA
kEVSQnubsjY6THnGNHdAxoxRiQV+vE7H8JqK0N8otU0XJrSlFF996ppw2sZB6aIW4YZba+0q/KMt
cNvp4eeKs2vT0/Jc5GNZH7RsFKsxa8uVHzTkXyDhB4vaL7ogDfbmUIZbW/ePM2ZEWFxiBAiVLAfk
ded2SyFxRSw31XQ3E1DmDZLXTx05HhtmE+lhmOk7TQM5bu2aLYrrjsq2WddckY7TaftEHOzBS6cl
QN/sMAHvXNGFRzsu0TTzxi84oQUu559Pzo/HggxiYJLA7XMd+e1Qgb2WG5p7LphtzvjqYNekr+Er
xQagZPvChAQfxOSmVP/em597f+hMxR1DmrJmYYzXUcYqj8R/EoWW9eiF9ZjWK1lrkYJXYP6pKRNY
Ip0Gf9pIGretEeWYjdE+gVB/mDcWlnegY/LxzF9xCZS27c5dj5KHZTEr0PHr7bUSDtkkN5HkIr0/
pJebLv0AakHK+gg5u6Qqve2GkgwyP1Z6CF0iLl7MYKqhtpC4K/g+OSP5GtB2I15JcP/vevKqmxDG
ECZNWvCio8Mvj+sEoh5thty1Cry9pe1t5qMcimnFN1zsOhmU/H6UP4Co5h8kY/zDGtV8/c6hmglM
84kw771vprKl51PglpqP+0xfmjczoWp+rkgdZi9+ZQeb1C6h+3NCmNqEsnve1Zg3YDhQ6iefTPK1
46jFXo2+z5wwX/XNVRxkUKXmr1V+ZTONqnGMeN1KOuz8cN7M33cgam1rDQ3dZrU6vG8UUt3+9HD+
wfzcZH8rc9HsXVJ9SLyS3+l8us17cUr0Ruy77nI+39437+fg+4nIOp4Ixaredopk0weJ+ynOQOa4
Mot53szMHGsGlc2P+0i6waLyRy8pOG/H7u0axfpDdIe8PImVYGiLsbT9+8A5gYK1/1fH0Gg9ZvAA
peYD9EbMerty3/YtUbw4ApXJfGDeD9F8xD485+BIB7KWQbiUR2y+WmewlD0fu/nx/BMwWAjOUb1q
kk30dvFWNd/A/Lies6IxFKV7pn2LKAM7u5gvmflSmhFy8977c1qg0V/Tze0Mhqt9GhdttrSABsGY
6yt6/aSZzz97+wX5XB4gKO4sDJieyniIVglk2b/3PjynVGWwohhnLiiGg9qKWDlsnCQi7Ax1zdHD
XzezfIxOhrLLIYSSOLZUr/p9PoSaHFDej2hq+oxp82NCr+xdjTh1vgTnSzKvQ2Itg0BjpLRid93G
xCZWmuv8PITT2ZPt8vlwGrZDGtok/OXMhrNrmm1aDQJsvkz/xI8rDO1zJuhnzQc6m0E689U6b3yX
ez6xFzSL4zZmBZKT8e5ZJhPG+Uj/6TH6TOqLiXQ+zlnyb0dY0v1nfpg6P5l2DaFdALZ/Be2a8V3z
Zj7086/4uMz9rPR278Nl4hM9uJhHzrdd3v9b5gXYN+Pa3HjyJpNK6pA9xnmKW19+hGEmCL39DL8t
1m/5G4PG/Gg3784/Yh7287Xzw0BXca9R2JfxvWH43W/idBvIj9RpnMjz3vvmV89lisIo+v47FIy4
HH/1FgNrlTVS8tf5bZL5dfhW6U0b0fZPL/vVaz88F4eTvZpqg9NR/l/nn6qJ8+z09EHnR/lA+EAt
86yq5g+tl7ejjH6mdHj/3HQ1d6f353ohLzZdVTZqpTvboU/IImjTrWHLYzG/LBgBVsKw4m3mF89P
fnib+eGfXgNpdW0JA/8XHz6sjK9aqLvr+bfe3u7td7sCUdvC5dvQjC7ezj+fN7b8/779FNLWQk05
URSz4PYMtgVKmaZi12/Cst/XNvEsHRazagfPn7QLnAWHKERZpmfZFqYKAE+5Geabe2HIGBFauaiT
H3M5N0B3RmzrPEsAS8Uh9NMnGEkWJi2uCLyY/sYt+odSUvX8Qk9Rm0R+9jAq+CYZZLJD8+/N/BB1
KyPv/KTwUk36/qNVJO+2b5t52J53i8bgFCL95TMyMIQwRvtHahYIS+TQocqNI28L80NzviOI7Ivr
4CcYWeDh/Gfk6dQg42sjWlx+gvmp+QPNm0Bo8GjSZNt41lDsannjgvFUHSJ5a0RACFdf3gKJmKzQ
seK7gk3BLlkwyAqHjCQwN2LsC+UsZZQ31nmvbtLw0HIiygHUStRvFpoXBDhWdajlZt7TwBWaUd3u
Gjn0DvJX573KNpeVBo6xlQjPSMJC417nFNTkiD0/7k2gFSOtEbOx1JyoLE5Yuj7FARiVySjpk0g0
STqxnCxCliDDZ96D2QnCadGnxqSthfycKPmqw7yHG97bCFCDorRCfa2ffMmmmz/4vLHbsF1lPqq2
Iiga9CKSD6vKCQUhphqejpA4QbeFsiwkOLUPlU1IBXCLJT4AkimvxlEJLqWVD5v5xPEkexIoPOPp
vEsCnWTt+A+lF0z7mRGmUs8CEm9BRGtnjJqujnQABcEP3NQJgc0O8x7HiPvC+5MQIpVVWwFrjeWH
eN+krnC2U+2gfPnX8wQCyMQWbLBNDRAATEO1GRTl8/xunZxSzHvvm0CeqUhnv7Zp4K7nN0rme9e8
aw8pX7yJz4YeFTJCk8XYET9guwsB3llyDj5vyvlUs8KVIaDLqrHCAZ5/oOQGi4OmfPbloZnPNtdL
gTXMjy0gpJxujdFycI1nIKTHbMaLziffvMFtQvOMVK1Xin3lmlaGyltTSp8y0o7KAlQhRH3J1DSB
bb0/JlG4J1vCXfmSdioE2Knc7UD4aWWIBXd+NoKVSsJq9kKCIxA9b+wOaJu6w/zwL8+BJFM8uK9g
kzs9yz+VXdqfWx8jaI16KFEpFHXIJWjhbqYU1EBjK4+dO4lDpPrOJtRte+l6ebZ1stRfowaTIl7i
OyvVnS5aesVL6+xMPH3EGz4W9eQexZDfJtP3d3VkBYvGsL+B2QgfehClVT7RZG21/AG4fuG7J6bb
AleMahyhwi00gZUAs9W6R+oC1sJcklx+gbii3olWjPdxByQHKsNVQASgCkNHsFOdQx9TqBxE5+8q
f/oc+5grytpBAtx3D0CM/F1fytlCb22iQCX1w1ZOrcPyY6xFubOdMFiiKCEtZajBV9bJOYN/ulY8
mUsLP2thl3a7b1qSQgPa80FpISWDLwnEQKEUPH7tDc9Y9k6PzRxZ4EJTIDPq+NT2iKE+UdkqJUO7
PM57bVz+gFTUgUGpUY+H8yQ3NZaxMqDjoc65nAptXJYtxrJshtQGDvHoBFrAdjKjc5LgD9dYjW/A
QE4yeAXxZL4TSRjsMryvU+d8Yjjrb5AVXGwGmL9w2IFVytR+GyR9+ikep2UIBpsySFCvLKGCGXOG
zWgE7YPuyhZO0UJiMXVyS/IoJ5PYPRk4dDZOqUEtojZjimVCqfCzVSi3BFDz1nWitdZQSE2N9sWK
8qPh6f2aUuu2Be6+MFs2fhOmK2Pw1qbf/YF3OSOdZ+lOfbEqfeNmZQgK/SISO9MavwyqHq5LQc9s
aF3rUISTCwSp/T1HDr1oM6xE0rE6CvW7XVPEzbo/igBPK3HxVPi93QTbemnY7SmrTYRVhjR4GSqV
4ERcS1urtkYphbe1gefdGtTPNeFyVZ8lK+Lm9RXt43LjcqfA/z8sugZAETpPDNN5sBzK0dpaZKaY
ik4H1wK0lKujsYnTfHoIRhInbab+GwNx+76Y9HGZDsD4++iPDkscXWuDKezDpIgfqgYKqmXatwQ5
65CHWaCPS/OTYSjE05b84cKiL5+MWngeFIIy7Mghb87I3VXT0syA1PqjseR804A4H7PAXLjcatu4
5mYPkX8xNFB/cOpsI6NpdkGmbX2CIVdGnugrH84NTABvNXCCLrPa/eSr6dFDt464utmpSZHu47j8
Xgw0S3LN+Ckm/r/u3f9H945G1//bNfvWvVuidkmi7C/9O176L9+s+5uFbMWx7bnXJi2wP9t3rvGb
QZQFMgi6dK7uagi1f7bvDOs32UkjjtEgHRpwPU2/n+07Q/9NZepmIZQkE0M3TPN/077TDf2j+MBz
LNVSTVRNBEZrxkf9VxvpcVaJKN8hSAygeHYOAjwaxSY9GWf4WvVdfUWBycgDjp3AZs16wBTZURel
jGm7209O6uUb0/XTM9g6H5rdypvAa+SKdjCwu63M0PfX/ngeq4LptOq9CEFvCxGqWNmEQC8NYlxY
e9D66O0hXwVnN0Vq48XqGoWM8WX0E3eVDoay0abWXw12s7bG2Ng2EM9WFunDy6RCM2tCDIRoBzRT
dRDNWVkmdjq5Upti8DbQKqwjKgg0KbTCsCyvoZUqJLGFFJsoBu9zPzq4AzFtldqXzEMCb5sV0TpG
qrzBsYbTEUVIDRetrovkEflmhSTYsHeYdXeR0uWrMtKKozoAySp7d59C1tjq4fAFRRsYOXz7D4q1
JQM0OhKobC9H7vHfFGMYYJwY20AIonuTyDz7jUyn4Hw52H32RxVjLMqwKa66XNckFMAiVmggos62
GNai+onInoexU8K7jAsSIpKW5dLAa+ftdc4qqNCOdkh643sFAGTpUnvda8HeiTTrhrmC1LKo3Gc6
eJgsDdOHAM5SCxmQcAJoDP4aNdf4PMG3TI0vFsaSo6HkTIL9/mqAq91xR6MyqiYujn/abmQ0eXZ6
JfcWiZlSm58ILEj3tcdyBO6hKUuQrE9b5RjbY3IIY/JxRecNa9UrvnTAujdGO5arKQqth6QgJDUM
oWcBZPTragTIiHHZCPtNlZlkIuTa16yYygeatvchB4RpWP/N3pntyK2cW/pVGn1Pg0OQDDZwbpI5
VmZVDjXXDSGpSgzO8/j0/VG20da2z9449w0DsgFLpVSSDEasf61vYWWaAt29DUm7TnsGjcSFp6W7
EDwVs8rNtGxpHDBw6Mv2S9DhvQUfAfcrvIEpsLZVGvuyKnmXZflFh0F1tBxmUlBpErhQDvbChEqF
sbWvNQedG1/oGkMmjh3e36XmpX7jETLXUmA3aR9zkCkRSJOkAN+fhBZ01k9KtegRcx33IoBvrArr
vcyM8tsEcfOUBn1+1Zato9AbCkmZgBHLwu0U42LKSz1fF256duGNbUDshtz3Dk0Z1XTPIBpaRv8E
hac8qjG7ydzcRF37KJhl3E21IrgVqmNpOCcPResu0gZ7X7kWnSVls+foGR6MPNx3oqpP0YizyWqF
dVCzceAMzyRDEnQem7ZeuXbXHFttvlZFn+x/7Y/mz5hM6p0b6eR0suyRwcIDNr3pWoTBZ9bJDE8Z
GHqry+XCrKXPt6IxK85ocTWipdR5AC4pzHHNgHjYawaYNoYFhvbhTt5TFdXVOQlIVFT2jgulBhrV
plie2OsNm8JoNI5OYDiTOnnWM+FrvDJPU5qffx1ypdWdR3NMz/kufIAzcyycMT5SF6iB0AVmI2Lz
rjMk1iKt6XfwYYatXXAWH8tul/SkxprRrM/DPNKKUW09K1dPtfkCQA0RHYxirhvRA9x6w489qD+G
5l6CwnliCXIvw9BRdMN+xc3pqouKrNhg6nROC4I266mM87oOeqDOQS+uIBfJpABr61QPYxi5p6IF
CZwu06Qpoq+1azvtXkhCZmXFCSNy1FoSN/SHsLM2xAPgQZVexPdjfuBbZQteJd5OV91nQ7AtRDTc
oSgl+9jCt9qK+svtCD2OMFjXLVLlZohldqHWPqH5utae0zgwt5GVtD7F35SBOQz6KeqcVyrULjOW
383M2YxKDvlTeMFLbanML43cYqDhiF3xymEqepgkhV5xFQR87vHMVwsPd8puVf6V4eF+rpnbwcda
x4JAjk4740bkHJiY1Y9y8Nsw7g+1YWYbLYC+MmABxpKQjnDsIFHJNl2701fA9G7XVO64qg01b9um
eo1tA451Xztrnd/j5flbndQV+yyomBBdnnOXPnF6S9m+2cEJoKbpwwT+McvqriuMdq3lw4/MCDPf
TMhl1jGDs4kdW5GmG8uglzpLjR3eVCZ3IJ/9iD1fwCaarO3EWDbioUSGJsZEFsVi8ksyXK1CZIgt
H30/eupAytU90do24qZd5IT5MNaOfte58O5yGuA24Fdx4IZDxjIPpHYWYPAb7VVE4fPUAIiyS886
TF7j0zv83R6z0cdGTWzKabKDNVfvZjjj6UyDa10fMO/2N5LiZA3tq9RFBKLQMKiqZIgORdBeTzBw
KbuJrrUi0ztOPJp1ZoXrbtY2eSLurWC0V33uelsjCUuf5hZfo1bmLjVaYITCI/+RZkuO61729nxu
3Tj3wzLX9zKPv8+zHUITBNCFgIM1wtsVuoQJUU30Q9n5A3XxC5Yom8lbUkacOaZ55+Yc0e08tjcT
2K07Z6429KBM+G0EDFOrfrUIdmBQjwyMJFG+iYf8GyoaDG8vPsxzYq9aZ2bPbY/cJdxgacXhvXAb
71CUF8eJw+cx0/a0zC24innfzOKTgkx1P8fKglBss/i0P6dMGk95s9eL7M1wh/KW9eHrEvbKLTqh
AXzC8Zxo0yrs5lzRAwjpO4aFufR9GV39Lp2k2ldpOKw9zrLrwCae4Taus/PcOXs0zPaQBBoMYtbv
hddnLm3X7DSkcfUcZxPnWvRG0xPOqGBPMWiywcahb0U+Bne2E7avWDseZYQdJDfUW28ay4kTvlvc
2U+UOT6zLJF9VO2ra4SfSvSN7yQJKdoIP7jHDgb6aaHvk8op1knbpY8iGgrojkBSKanudnplZX6s
muBtdKYPc2rbBwMv/dqLTzS+i29IgiAi3SE4to7xICsQHUpRBYlu5X6zlXwLyuAb/UfDQReZeMo7
iONFCOlX1bN46t2arDJdZ5C1+62UVXizMbevaqWy/TylxoZRtlgQ/YQ97fEmGOLfW32dM2XXyr0D
J2UO1BcAJdhSTh0/wivvACsYBnVgln2OB74PWxTO1sMuSTJHHcpkED+LMGZpTE9UHH0RUju5yi0P
wFAZ7YPyAv0Z7gYsNHC4oF3XoIjvNHBb7tS1Jye/MYQbVpWikJS89ZPXchPbxNZ+jIXjl04FZIQy
BTTA5gBlb5MWxSNf1SJURJAGkZu2TjDT85XW4VECq4hC18HrJjsuig1MwkDbGiP15MSXZZ/VZzg8
0sDZ4XKxgfdWz7x7t04dJge3otG00+1bVzbUkR2CopYfMsAU2oAbeyQtbW1IQef30ZKsUyHlWylH
YmK1cBNDheRZaOsyt/DLLTcOYeZ4kxShBucrc3nsrJ9xM9hr1Qrqk3L9IhW7pOZVDHb9iYD7Hphl
9KarQPo9NLjLEDMbne1haxG7c8LiZZQwYQAZg4rX7GjTZHEBlGJW78Elt6L7gMrpr7Asjkqo+X1q
rEfNtb83Xl7c6CuCyNvdsx6xgkgLTrKoCFTK6GxwWyIpDO3OGd5snPgrwrmApX2v3BSzUX8hUtCe
A3nvLHtxpBaTqbv20wo6dazAQqxjPS5otwZ9OjakKg03gYKoCdg6hI+BDAbRxRHrLIy0F9mJO/Zx
9FHJUj8XgaYOgLc/S5kk6wZ5a18E42tFirsqtYmm3Nl7T/r6Pqj4+DGD470N+XeMxAsT29Z3dfMn
8f4R9UNC9+z0DvtRkm85JgDyxPDkmN2RfBuR/gXUZ5rRy68hHEcP8GtFn63t5c/8+oODqLs7JTKi
9Rm/lx36Ywk9FIBQgjq5g8tGcFlXL7leuL7ox09a5Wh/A/LKGtgCXJDBi0O12oqNR3/XhfAof/3C
+nxQennVWnxzRYqAqKIDpFK5NUEIFQYmGjZg96PZYQ0uqST61ULy6xcwOONd1A/vRlGRFIVnC17D
9ng2BLXF9aZ3qDhJQofQYG9m4HTxX+ZTOK91t0WxrRcVl748MCxlaSGmxq8G7X5bfDkPWuNGO8Me
c18lIXBDkxHR0HTH0O0a31ai4cRZOX/vOzNlOt0N7C1puB2WbbPzva1wXmRk/WkohMLZB+1TNeJP
aWTEmW4Ot6GZFquMAod1O6lrZbsOgI1Owje4zZV7K3oqo9R3J+mTU/upwIlwfojPmd3ZfhsNnh8Y
wJjHNDwEICBOI8UoeaQzoHRAZ5RC3RtaoLZ5Eu9nW8ZncktwIShWB9vorvDhe/f9nL4UCuTRmIjo
lgzpzsCoCZyODbJK4puRubvSrr48KHyPWhxAosdutklzIiY0F9KtNffv2qBBZptzHUlevuUm3JsC
stQOzEU38Eg2cbNggAhCDlb7OMee5wPnfEfp3U91r/Z6nr4BvXoXMeno0ji5g/qubA+GZiZetfpe
CYANLTi6oDJI+cS8tPpgPnft9N4m3nbWm5U+pCHHD81ah05wJ5eVTenTQuQ8cDA5JnmM/Z5sIdNY
QMUVOhYsMKAXnIprsoz7fPSGfaeZu2aSmKJ4Z60gHrLd5Qy4qpMYklBV+qlyFoqxfhYQG2ACnRDD
xZ3VVd96pi6gke2b1gyw7vWScUmQJQCGXpJBgqO1Ljy7l7xLXgOrdO68lozMqD8I3I9rNva/flAx
j8a+KpN9FTDbb0peHIy3mVbVK8y7r2aYmceg4DlWteRY2LeBPxQlNLClbq9LsoFTEPKB8tJj4Hnm
IaiB8mYY8qcMHkmVUsc5eOmObPUZDhAW4Jx20CmrNu5SgEyC0r1DHp+xK5j9OsIXudan7pGF5xp1
lIbFGZtIGhEhyQK6GjfWAJUSTRhtvT6GcbGazujxxqFsLI3xWBgeazsMDlr7qUEq9mvP7fys6zQO
gfWDHEG9RwkY5ikDyv/r359pRsepZykMQLgVVmXfYX62CRRRVGrz88qSyggBYwrhE5rmtKxpXjc8
ijl7T532bHa0VHXDMK0LjX0UexkoUszQ6WobSJURUQhU+IPdEAXDYQj7WNk78l3PwxhYa6/Xbnng
x4TLDGkkFGkPGBPcbEPD1oM+0wASzhR+83p90Z1JrTRH3dMe8pnJ1FgRJxFUIu9oRaa6JkkBgxGF
WgGDoEYREoPoS/LqcBfdIVLrzpi+hvy9qcbs0TS/nNl7ycYIOFICXrzHDph0FrOwSZq7VJ2zCS4o
9nkg9Fpx6NJmHajRoDen/W5Uxp50JH02TLWZvV3i0PjojHWTdyjtnf7eogEyAqIKk2nqijFEjCNm
NQdNuFYxoVjL+IZjk31E1e7aZrI3UE45xUzV6IfmV6lV3v1DN3neh4lSRsVFtUCVhl+m4PDoNJh4
vQb4aWW2NE9MOliUUNCthwc6sYZzOyp6xXWAMjYwkTHK4pPJVt9v6yYktwyIpm9KhroboKQrGpro
CrCNz2FMqX3CIb+tUUa4L51joIXUIMTYBwvLqM4Dvyu2i2e9bOMN3C+8qva8bkYq0IekHxf7vLvR
BBR+t4E5LKETrPsO0R3UZoR9vLAgC0x0mnICrrit93WKr3XGz51X5EqLr4qzLjNt2hHdXvpaOp7L
Z+W2u2GEtqXqFw8YDny79NIsBPUm+jAVlYW6ndL8MCc7O3OfVcuCViCFzOYDz/U2hr1Km+FX2XI7
mEx0RFBNPg2l8Jt72qmDZD2a03qmNWslyvybDnWoqpzHijm1rwjQJwFTJlPglLdFB7563PcWbznP
whXNu4QEgLZyHXujtWD6XJv3QsGexcIXyfkjEp8yVp/ohp6KH0fKYjaJZXGB6rfESd4HZ5GID6Lm
yhlVuRVut7MD+wrDHpkVxEGhDOI85MPzEZdyMKwTpR1gGOF4zj9lXR3GAgsEYc47vGu+HivC/+yU
V5nuwDhs9YNYeEccqo56rF3KAkZW2ZzDesGwlo9SldGywm9j9jdsjm48I21YXokGfjlmFrOtdF7D
ns4WfMkCiaLGp4/AhPtB+x4FloNDTGxL+Cm67CC5s8zTrbAPKL0xqmzLoqatCPhf6pYACFn5tdkL
xa71FSMTuVjxFc/NcyYcePsjNLLhpaH918vHH1GQ0HNTT2CwrO/aWEFryPw+ZiSjGzd3Hta61x/A
Yr/3KeMtUpg46ROKKSgqYvDCUHAYPyFdgB1seXy4DhxUHoSJbMox4eBFTrECqPVsOfZhKpNDGEEM
bJgnle17UdlPA6eAoYi3KYs5Iap90wuc8NZqVtoO+PpauQWqK3lcOEcWFxSSe1Iasa/hQJfKA9Bm
UEZFBSOyTfpC5x2fMWhuLqcQnfLgVSu1ClZrs55k+R0Z+KIOIgPRYa20ur636oEXq044ZR4mHiox
QairvremOAb2RDUl89l4zF9GGg44SAGHTdiXtTq6Z5F+TeKQa0z+6W3kdCOz/YSNzZCfdTC8i96m
Is9g/1jk1EWU+bmay6NmXeiiwFPykvNvL5L24nFPhRCCq2gdUEBK3TEXNglMsiVbsbCBW1i5oGTh
hjeUfjiUxoGZTtWKqpOGjA17a2Vrj7niFBTE4iWxnhNA2h5swwqTLXm4xG9z+izDevxZ0u1Ev7b3
DFSBcig5vyuZ9fxV1nywYt2PqYTggqqfTW49tDbOqgpVu5Pdxmy7eG2pHJBK8TWhgy2IgIhINj4H
qe2d7lbNGZZIBqBoHHQeJRNE8uWKdLdmybulsg8Orafug6RRnMrTbToH+Qb22pkGIDamiDkM/stt
pLH0kgh36NUDQ9PrFjyNvobmP37Hf/mRVyVQYXV0mfb7nMJT38gGX04YXxBPyfaxhdnjoYGdoZN6
qcDRxRktCVqNLCVKnjqto5hHj4k0ebzxZMMZs1ZgjqOpQ6oKiumk8ViZaUVHQlahyRq237ilOBBb
Nldj1rHxBCGv5fE3R4XDYdTBpWdeRJtAxcMxAt0m3BytzMh2TsQurVGuaLTSEMwxCGTuXRZJ9kAd
dKzefg6Xafbw4NjGtzz9QSW29SwVE4Ka7jUz0OMj8GlAga49HOIizKnG0UkPppAiur6mVdtkj2Gg
S1pio3J2WnkfW9vGBOYbdwynPdEewgrxsyKD7NWhtlEB3di1Xe7rvu4e7PPc/dBLaiKGuZC85Sa2
jYraS20q1gO1b5OpeytNu80l3OrGRZLQXU9tFFT0JPeWwQ5MkLQAmUBx+473otibY4fPsE2AltpL
WUSQv1ASdKnD8KmEILbCSPWatDhw7UGcexYtz6hMmKLeRa8EpUZEsU1JPtOpYeJDobH8trdvZQOJ
eVKCY0vSf69V+NRSWrESTci6s1giCrPe6E3zKNNWshp47hoiOrF5DpOHltIfINI8VzGj8FWJUL+t
Z55O6RETaITOXsRS3kXAl7ENdmsTTP6W++BEJpaKldbcJy1V0aaUP3PsYH7OWuXMRg6pxdmrqqBA
M36tJ628iNDBA8Vt2MIU7dIIhkAGaIhKsMjTX9jg1r5busRG0UTYgaQ/ukIzV4X5HCZudUg8DmG2
l1lnPZw/GjtzuK+t4qFX9TZLq2cKWZutZZP9t4n2rHL8AVoWfCu7OUUAJLfaL9mdcqKQIOXHgvQS
66p/Qe3vCK99xc10N1oZ3Vb9ujGJz86a8y6c/DyHVPUVJS0pFo1s/fyWN6QyHC9/HF0+lH5lfM7K
g6pf25Ruig/THR5ljoThGTSvlTaCQgjyVsvnasupoqKkLytHZy0AjmzrEFx5PenlSo+2sSBcZYzN
npQ3D76mrUQ7GasJI2z9GCDpRJhXVm7MAU6nOTsbAiDV7mNjBWe2BUj/cMCRMZOVHltrl2fcaxjT
WzP2PC9BUGAOcZtqQbLERUtv9PSb4jcnIvyZTZ824RRXD0xqQBj7WVF5M/FmeDSSh2KXTfFDmdUf
9dByx6bvNttdZxxPEQ4Y9F+/XJwGtuOSDLH6S7KcDXBBsZ25b7NXZ2RySFUHey69+ppTmhroLA88
5C5rl+jd1RyHV6aLm6yx1rXpAiDqfs58Jb0tvuSYUsde8lOGcI/FiT7sbxb4CTPJPjNjPYbetZic
0TfM0ne94WTqDtPXoN1kvXOtQXTOTUL4MNm4Tkgwuflo3GRTF80LuzyxjToJJMq915x4HdacWlc6
pJW+a99KO7hbflZtJxB0xJEd6w7ObeXVYDaWkdN4Z/BujcSwC6L8GGbnys3fPHO6DLpzA82xboOd
M/dvpumeuJIeTH6T8JEdB+vGdtmnsPpYUAmNnckSSeMElJrC3qQsUnW7nE/0GWbOzFGnnADms1RG
GW2B0/wUNTkhHvxuVrwe3f6UOeXRGornVDzxrUFLHQ/Q4Dcd85B69M720J2X69VR6Bdn8Zm/8kFP
YGE516BtPoYSVWuOgdHT3oVwNKyypcZSC/bBMOytKYpJfta8WgAdrATaemnVVIhM1dVJu9dK1nzd
DW8A82Y6cqW1VFo488WhEru2ii3j7PfYtppVEVfXxrvmxoKNUYdaTltHpTvcOyCwK/sl6swtzJO7
oMvvgYUSrUk0mj+p2PSGK4zXEX0Qan6haPJJ0/hl1MZPpor4iZrWL9vwYnXJTZdAgsFJ78cWaGHK
3KDRxFolgSCpI86VCc2qU4Q3GbiqihTXGL2gPQP+M+pf9BBo07p5dh4C8YGwdUynHvgbJEWvj/e6
F+7ywdwXnJKzeT2wPIruEpKKa7lHNGO6j4Sxi2J16GL1ZMZsvDVrO7fTLmnKfRBoWyDRRHyZupQ5
RtuRqRKF2TIg2Wt3jwEicEv1CMvuDvsMcxtPP5lFtMmi/HG58VsNxnCK6sE7regfBlqfaExY15b7
libqWGveA4ypTdPKZwbtb9CD1gRYj5ywWa4q/dWApLHSp5+5BVxqzJrrxCO/MpyQi9MPmj8Y+ZGt
Bz5gcTD1epc1xmLnfDJRH0r2L0VmPoxRRMNf+Y3x9Xszyr0Rt8zGzWznDj9ykdNx5p2ENq9rNi4A
Be5kq32fjeazy8TzZMrnRqG7I0Z85q3zNCXORtPMg9NWL8wxP2b2il3wodvBVczNz6RSz3mebBM7
uTJzPgxLrGpi0Iq/wsvjs04lZ1GBY+7WDKm2kZd+N3XMco71mEPQjWBDIsPs6TQCyvyt1vRbnTbv
GU+9lpenTsVvZjm8Dy1dJSG17T09dvQvXmZGsFbB7Ds0aWNJeAFlBL8zD1hzvOYdc5BO+GxaxqXg
mlhSfvJZV9WgfNXUu4KCHCZpDu9PPG+XeHxivvQVTPKhCs2HJk0+UizJoRvvsd2dCDw+SGq1LC2/
ny1xrK3yK4J3Wif90da6N4uHysGL60xGto6YmSb6NW2i9zwz79LaRM/jgNuxmPCAvdqafbLJceOw
XJUulK6ofFCut7d6hil6O5ytuTwPZn3XztaDlkESBlvOrQCQPDl1xvCEuPRY805ZUka3Jc4ZTpSU
F9zarJ62oS8dOncBJVNdyfnpBphMW9EPlyFFOl17pEaT01ddb9I78BFnezJpcbExv3g0NPrLzRKY
2SUIYYDXW1VKaHnoV6wzpLvchmquIEe0ogwkyKwJ90S5LRZURHgWWOC8Nn8yBPZ6i0rPwrbwt1eb
Vi/PaTttOvfRiocDvZKYE1D4Q/PNnnJrl41IQO706DqLGjN0KGn1ee7FfTyZF8qCvluj2od1uVPZ
fAqYojak7bOk+ci66FZkT56CFGC5LpDQD6yyh9EefxSkMZ3AMGkMSW4BNsTxeTCqbwMYkLo5DWAF
lJjeXfp4ssR7UZJHLhck95v2x2RG9wIVnLHIrtQLppgm2ymrLg646daRFu4T18Ul2jLZwBdDf8lx
8NDiMobRSXEfk4MMEvZIrBgbx+IyDbSRuHCZSe1j+O6MHEalVkITfzS0Cda0azwz3br3KJXCHXDH
GWcfifRF9Dz2wxzy0+ejjvxALdk+N2puP4QnW1zY835N/P8BBFvPm7ajcXaq7KlI611oXcc5eiWh
8OjYNiUsbNV1qAQt5W0l6ZC43GqaQqCmPNQxxM/l700m56pb3lFV6p6Mn43NEKvO8hdmwniki4nw
gPJOY9jdPEUSs+FOUdGzmZnbti9eXMz0871tqHAVjDR8NarfpbakW5n58/Kbxqx67dyQ4170ZTYK
lGvmPBHyu3Zq6yqfytS0yB8llhLspOsk876bSz7XsuybPoP3xdw4c4AD3B2jDFPR3Djzy9LhEtvN
ttSaXUM5jiMQRTRKU5nKlyTNMbITI9fuSeIAOJh4HYzDvnb7s0ciPtDFIRia86S591NoHULV7mIY
eeKt7xCxp6eeUqkxmsj3dHhu38NFyhyKr3iQ31FbDw5lj0vzjRO63yvvmRHNPgzSr0DI+0DRzjg5
1UHqzbc5cG5BFm+GTh1kjoLTWbDIGOVoTbqeZpbIMkt2SHg+EMyPnGna2mZCnqbFnZEMfJVJJzYz
by3fzV1t7TJW9eMWTkGPbYAJVO6LBU8xZub7smSGzfjmZFXuM/2h0bE5O7IF7IwP+A5SnUfBbIBr
4t6eFPTdHlO59nfo1v+3f/6V/RPgF5y+/97++fqtUVHO0Dz/18oUGGHLH/uH9RMiyt88A/rbP+Et
kFH+4f0EivQ313KsxfWJI/Sf1BbvbzD4hHQNaTqQtRfWyz+pLTY2UhugL28gjDywZf4nts9fNMP/
x9qD/+I5EvwqUzGDWhbW8d+ZLXNBflZrOgf8EotBjtPw0LThoQ31wQ+7jIOBZfugEhnZe0bCCLY4
5rpe/D3215QST1Tt4WTv9HvqCn7+yzd5+fvH+F95l10KQqTNf/1v83eQ8K9PB7x4YRF6AnKUjTH2
X+FUoY2q5DKOvjpUcldzIe5TXh6LfmYfotS4FiK42QZJ/LyIF/kL4QUCFT0ZYSN8N5MYN0OC1AHb
eSXt+AQsgGPGBAXZMgZ17oJom2HNL2bUUqsIvv/Fx1++vD98uZ6HkVaXcqHs2H8AGdYk4akBN8SV
I0v5XsMLf6jmuPITtyz9chbmOjQ437PcdNbwPoV6e2kN80imX5EyENHJhHZbtRL4RpH6kgFgK1vj
2VvoooUm12Q7sm1kwknr8eaartkcQUfSbJWhi5W6e6JE/PoX/6blK//93+RSFmfoMFr5ty3QoN8u
iWlFIW26qXWFUpTv6kZ3/b52wy3lUYfOzLuVqzAGY3c0EIYl75Oi0u54hUBqEwG4Wlk9M4Oqjm5m
bcmIGA9CPpkRqDgzTsTNSampxfi+Gr2w3fz5R/9F6fu3j86zI3iieKqsP9xNeZkHXYjKcjVK6etE
22+TsRsy+KgpqTvfDXt1RCnAgwxIq+/S8aNsfNweW5vI9D6OqHEtKJghFTyPmBlRdYdkiDhKE1Pm
n3DUYvNeo3MN+l6DwbPO1VmiD7fFgEkGs9TadRsARxEGqgAX55Z7g+wBXgi6XdA4LYPhXks15qai
c9NHNVBbbDqohANQTteCeFOQvhdFuJ+DWV3LICCGAVS90zzjUE3hQ6Qc7/7XL1iq3d7JdjZbdPa0
+v00EmCyI63dUsjF0QJa8xAW08fCDVnRVfqKU5b8GhylDUsFOWc9sOg2MuKt0AEo//pfzHguSdwm
G93SmptlmgVw2eBQGN5OVlRgDwM+Ayd5cmZRc/xNDEqyyXJM8TKnaHTYPFr5iWDgYYtu3sycfcM8
SnFVRgnqs6n3f369zf90qzrUHNr0TTFxEX8ARcoB0WV0lXkl93Hq3U6uUlnXuwCuQdKRlQfBB9hP
wL2ZmmdMtkj5yM/YlQiNzGZg3Cu0p87TfCOp5xNFj9dBW4cJFg8L68d6rr17z869v4CMmr9jtJZF
zzUdXNSOixHf5L9/f8IcTXfj0a6N62xrPgu3uoWJc7bcBButk8ktTaUxFx6YDj6NnEYXEqla8th4
8EV180iV608Z0hM8SAy8TYZQSokM2REwWZPq/tGm9mP8P+FX8R/W6CWc8McFwTKkJV2H3i8doNjv
H7fn0JxUyWhcs0BWF31q0L2Tj2hIT+jXnS9lXtHxLe9kLk7GnCcnI4yfo0S2f0HpXEhm//5BPN0l
v8Cnsf8I6Qwmt+XVxFXq8v6xSgxxql8ZBjunAo+x0rXuJevf8diKx6Wwh7G757eDaZ5/fZVT026j
aUgf6rwVa1oxfPJlTFAP0LAQYBrDXkexduLisNnN830/Zu7BjPpbv/Q25Hgah8DwtiSaGpJZFfwX
DVSYFqdvMSM7/y/u7P9wi1gUnbGlABdo/dtKZgqt8Co9IAU10hPZDUBupE7/OYLEOo3t29II7RTy
qmlVvCmDMf2IHevemMApmdBFqDmg6nyiGv2gXPNotpneI7qOu9nLtXVFJfnqzz+w8+8vctdlc8E7
g/+49h8pk+iaOopMb17rpqXyMov6HYs0AeruRzm17lnamNiqlNwC1GWbY6VeHLM6FofGMglI2Rf8
vcZGFOMPW/byZCgGlrYsPoTOpp4XMHZ1aSUH8sd4tclgmU5vHaR4ddpQ7nVl1WyTiWuBoVL7rrFg
rS+WL1pVt7VucVg23OxE5DM7IX1atGwfXXO8JbopT23SexsZ18ZeG90M7Xqbz7KnrQb6l9bLczyi
chBBu+RNaP/U4s7Po9K4ap17Z8VdeFfExqPhhdZzNmpIPmYhCLFSX/krO+fg2GCuvQGLKU9mbfXb
P//exbJW/OGV50Ib4GsQtuWxoPz+cMZpGHRy8rCWekCGfXfub5Oai+Ps1vXewRR307x+8CP2F6dp
mruVGpasxORtei2r95lOvrRr6J+Rxk7k2kPXWS0GS6bTsR7ieavIP8piOpbhc4fVNLAkOZuqKyGY
MUoKWvaG+SQewxwMTB/HZ3pynCeJ+T7NzeNsdTR7FcxrK9qJ7018eTP6bimL9JExKeeblpo8hSFh
5D2IA8oFMGsnRFoKun7//Jsyfkf8/lp1XUsIKXTB92X/Mf2k4XDrnUAY17HMX0WFCiw79Zak3IhN
ZYi1dLRpFQzorwGywNGekDHJAiLhj+WRaFKzshCLc8ud1n/+yZw/7iIdMl5iYWKDV9Ql7IHfr2FG
mDHWk6m5DqVVHEGTNxfPtnPCv89BpckTlZ1QcAWVXyX8O8NJ811ADctKOiWWj+X2LfGi71EccUeb
9HLWUjBY7Hr9NAXe/WziDKEMI90Js9S2jMiibdLMybrt1LTJrX3YCZ3GstfB4b2oDTOQttIRKCbt
Ny1Ph4MRrHKNls4statNIZhpjWm5m6oZCyqlGgzDqMhrlpvfolpCx4DoZxGo4QDEfRt5amu4/5ew
M1tSXNm27BfJTH3zCgjRQ7SZkS+yyE6Sq3P1zdffIe2qE8e23bJ6wYAAIgKEa/lac44JtrUwU2sb
R95C3ELrP1gGIhltuhG3KNKpu6BmlBlLM7VHSa2uv6c5mY29a9RIGmW+x5ddb6G0RtsmAg9m0Uj3
jaSMSOdIsv/f+ouU/V9fLLZLNE6wx2gmeGv730RbOIQeatwpelLSobzlytzvTSVztlYRO9tSuVhW
9TsJR+Cx8+QeW5GcVu9IC+frOFgE08fOT3es05s1daa50Z15hrJcUTZq6tFxEJpth3ZqkSWazVbY
P7MmWvNnQ7yyg3orm4TOD8o2Vfto20p7TsPxre1t9dqVD+GldGgVKHNZqwaxqH8lnR2QBL3E9FpW
/Dz0uv2StwpBkhEDXaH3hDf5Y58QtMRXemOUCT7ciX+ph9dGc4acaw8kIGccce6EiHZjRhJdhvkW
fUrc297BdqOtcKElyBgSge0urLdaqvj1TH3bYLG+GHY6Xv65pndPY26enHA0AIuE4UVbBpLpmN6t
ikioMqVFRJxA4GRw/mB14NVQiXtzkelFqf7szUzfcEvZ3aWwh3DXVkhHB6c+IHc9jTVavHkZO9Qz
qMYcL3MQYyzJKichvgQabyVkHziicQJe1thEyCR37cD0jQMdU6A1CoLPJ6SZFL23Kvs+1cjLOzaw
aKFVBpKjfuorZbp4Usv9GhkSLhM87MP4FLoSViFodLwvpdiMoWf7xpj/mrt0wugd839a5m00O0yA
/DUZsryovhP6XG3VtNFI8MKJzjizQL/TllCQ0WBY/R9CktDvDM0t7zNmf/BHd6CytzbQqSdz4Ojh
480CmTs4yxT06/GkXGfci1ao9ou1znj0rSBxbv4s3CJG7JPZTxNzY84Z2rF37QdDu+81Tc5HUg4Q
1fNkV2scEMJU9opsSsyNdoZAsPltZrp+HB3kJnXvqq91Wx7LhoROPrZFaQDvwZu0g2EZ0TZr0lui
jLMvoA9s1DSTjHTsh+Srchil117ljv1PGHhFfHHL7o+rlS69hEZcM2TAnMDJoojDprkBBmhuWU2n
EMLi0dXc/Ayg2aedUYGa53yLyXHazA2kUbRN1y5xCODAcfTkQH4FtKiQ9cq/ZYPjvbsZnfEc2dOe
mPcC6RzyaGfI6clOIEf6kF0Y/AxH1dLbkP0tM75g4Fe9g6ZWhNy115CSq6QXd51wguw6GB07QDAl
4UFU4CzItbtTDBtrRN8FQ+3RWkzr+k52SnM3M5JYZ2KRfEDV2bnOZOSXlikx0tocaur4bvKsi6Kq
jPlmxf02AgEJ+/kgGw+z+Gyqj6xt1cc0T8NDHPHeCwK7eJMaAVW1y1GB5J5Euxsn0U324aktTeuS
x/YnSGtsQw7+1Ha07xqBbkFWYgMLGVugtZ/lFuiT9PXa+4WSAbG28WMMXSXoRYPgbMQksnE48v1x
TOFnzhFrbdz+cQhuvHnLhcOEaFO5NIXY2zln2qSwdsbs95RH0WNuh/ao6OGjdMMtmZTma1k017oO
o2uCCxlKb90fNKR9OfOexTdxjpVpvqGmdug9IBzA/KVw2P5M5vn3FCpOQPIJGYRku1yALuCZYqXU
tHo8S+stluyFUnJ1t7S3N6Y3O4+1lolEcm9wGN9Cp77BIGb0IPMwQNvAHCeDK+72lbllIbD9uOlL
GBXOtiKw69GV44+KKVCGV+TFTE0/tHAQENP93Yqnap9XjkeIUJWiZnCATJp3iT6A5Uu7s06hN5Xi
0OjItRwMNeSMQWiwGSm0ts3T+rE+xL3yJ241A6dZ+DBKPGCN15lvmqa/KYQa+aOL8ntKLGQpK9Hm
v66ye69PUzDqkGDYzcIzWiiAK8lmvakjy1z3udAChXdnVZ73ppcQRF+4s4p/j7X6n9tqDMkyaVwM
FSBvqoW1tl4Q93bVMS7tV75O9x/4znqt9k5qIq2js0JVRlZZ33H13ytzxUSIv7GdEO0kci3IRFw4
0TwxeMXubev9odLQ/nC6O8WoeQJdz48iUiY4lP3nP3fHySW29TSQbdGd6uUiN8L21CVM3WDZCzQ0
hCDCPds5bOkPGFaRb35xXFaSEGo8sEBZ/MvOh3pvZ+CdQlSzvg79YQ854i0yo7fa7urA7VPKqQJO
8cI6PGUTOhEjRshn9Fpydgq+LDOiL1gV04ses1Dneo7eaTgV3WgdV9DNF4PpXzfnxeEwKxXRk17D
vIAY3E3fFO+6MkDnWAA668WKkvq6iWjHPPSNoMUPQGrlLa34pfXmei0aDAZ2620E/ftaU5qt4RT3
etReRGZG6L85JTuZowT4RKedHiOoj3Vv19kpfhG7fNVM+qDQdRrmr9NDTUQNNqQ911Wp+I72R5Vg
kQcUVZg6bPa0PYYhF8lyWxF9a0YVDnzTVv22GtRdNqB2GwQBht5r29bJPoK46Ct69jl4TQBLw2K4
Rbpm16f2Lhzk3rFDEHUy3HaxxTRnKuHagFdAjpDzRtGvOA21+lfxlE9PTxnQOXw9Y3a4xAgcazH4
yDQOEMXRPPdEe1HiXFxULEerZBpTce7PTK0iA+YTM92e9Ltu0aLklBER7J+yv2AIXvfq6PQyhXEa
1u44bGlnRgvIVwORORnNmdbQoVjJwAxaU7qCMJOYNxXQddujFwFaXO8SC6Jrfdx6bb3v67HZ+tz/
54+/XsGKaQ62zBO3//6decOSCsr6//4aWanYDSeCRb5eGwEjj9GrHidJwcBxmrj59eJyqYrCuPpT
N5LUg/UHJcsTY/2e3KdhZq+3vsL6k6/nrX/KehP/J3IzJ9pp0aTsrFp0S6zyXiAnPZcuY+FJYYPk
lu1vIcJAGRc0Dxytne5hvCP9MOlO68WsM0fthGpsLdGy4E/I+qYeH5bmIm0hHglFXMr20gISoNqp
u0u9nh2HqdMMk/ovZHo2EpvYOhU9PoV0sARoBKLE9kobvwyuyzd5/fF60bEPOrmOl271SppbDxca
bqLl2ZwFrdMkBJQfMQfr49a71ov1Zo5N46BY1q5ZXmS938rwR6zXZKbSNVCFB2KAF1qfQCUPk5rd
MqbpyT0ggACdqrTHPG3nk1Vz8gT6iXc0mxVEDeRkiu/REL5YuQXCdYFlhZGFY2+9WuRKM28b6aKH
X+9YLwZbxeAiFv5WuXixusrwduHCAlsvVqri181YQCV0Vuji153ufx79dd/6vPXR/3qZMWoy32tc
lqBBnUkedEjt2OrLVyI1of8tNftr1A4JsP4aWuLKfvy6+DcVclpgZF8//tfN9Qftgir7ekg0xS4+
O4RK/9z5vz2FcgD9kIZgPO7odfzz6Dwn2+2fq/OKcPx6JgCMNrA45aDbY5XXEVutqMf1t3w97OuX
rtTZr5v/2+NWCObXc//rH19/8q+nDF5Faq5x9eBz17RPFy/18i+OnWNocru+jgznpn1Rl3cMPxO0
yfWdkSlhgYdZZX6cO+jPl0/46xNdb3rYUXBDlBmX/1xf7/566Hpt/aCTso9mmizLE/oe4QIorHwO
DJFAZ9Gp+4cZj2WDYrdiI74SQOtpsGZkyBwB46yL5vu4rIfeunTYNbsjrcKHNaICh7sCkAhb8KlA
a/HPRU0ULKzH/9wOrUhhmB1bG7AU0ndmix3G8tLLi64AU0vXIvoSIfFfWFUWFUCCh3y7vqvr54Jd
Xd/rVfkq2dUdVyYsoA5UdS0Jzq2/voH/evvX+/7rI5KVbac4YHir/+tqmEruTQBYuV30y1ESplgL
JQsKwkgIoSuBjjvFUzeG5zFUEDrM+JXLNCVWBof+Q3X3rtIgg4YAHthhSN7TMsM00wE5JCnNvgRl
HfQeXNmSUnIj9Lm+MoK4jpVefbMeih0aF7d4CjUrQuo6HSM1crbgrKJNF2uLsIuEvVJ9tYY+Oert
rUtVuLG5+YQqUD/QaPmZkO5kTTciATLfZAnmnMeUiHRHv9Qr+5p08etcI8CCGvwqAMAGduX+LFms
Nh0Bf5tk6GOU8Jzrx8T7AZ9Cu5Xd4GxH0wiP6qScM6Lizo2t/vBi1yaJR8yH1tU+rDSaYawgTtFz
ZQsVV95T1LfYigbEGeG4LwY29Ej9P5Fg/Sjwwp4TQQdKVdk8MWHSqQ08tJ8NdmzCuNG2G+V49LTx
18wAGOK44gVh1EQPlSwFB8eVWT+JaFpcFs5xKpzfJIVPe7XpvENoDeAGVA/kRJQ8O81cBbIXb31u
tj7D4YxoQQgqxlQCKssH61PvaZgZ2hwFTZQcB74M96ikW5XEWb+vkvKK3uKbNZkWp9jQ2yZwwna8
7WQ/E3KS1MUvpVCLa48Zj1OjONAHfbAg4Tia7fiYJdlNCLs/Znb6ZHpq/tr1WEos0/yJ/0h9r7MD
wYDluVQcZw+UEVO+PgUdfG9ql14cQzfyB2D+5FJX3qkx6BnwefyaHePWe9IiA5nzYDime6ZDf/OS
PiVhWfZWBROwtSrYO6ecOdAFGkvx7qbsxYzXsandzwzfM3q7Tj9o+PQDp0JjM3aX1GZRsLSmeugL
QMICap01mnep0OOjLBwBUoazDwLm3k9ddXC0ccI9VB9wLKMWtRAWtyMtFGNiRpm76Tlqk4ZDTbDR
40SnuM4N2GB0LARDTFFEGlaroGufcHSku6433UvWy/cIHdXRLCEv9ngzuokeItGaLhJHKCFuP1nn
cVB+dIcsNZ+mMfUuWZyTRZbH/TnRfioK8BTIprAkmgj97EykQmhXxL3YVuA9enzTuqucdMR6Hk1s
kKxu8zsHF3gTnvbO/IYKlh36XiM9lm93eQMkt1engbDPvC7OGjS7WBr6Jf8kXEV7bxE3yel5Sorw
SUOLboAbeeDTtkCkT1dGePnNcgSL2GKOrUsiyCek0PVYWy96lV4zvRaXRh1/FTU9qqiL7euk5MOu
G5gjQRTazQzXX10lI0FZjH6Rp/WhaMp3KLzyyP70iChCBRw3XnpzYn5BOolkbmKDrj33Gup0XRf8
dbzBmzo0lUM2zW9CZvVrOmJO0kcCqvYRgtQnN08gPqLwT6yMVjFTUVD1lEiZvhXzNAZ1YqoBQxsy
QHrMvyR8qxcXuC2RbswPKhze8KttqBREeugLBTptrZ2B9OTczt63sdezi4nab9sTt4Zikh4hZMps
h6PIOFNHjVskluKgVdAZpYPTmhhmKxffp4G/nN0+uXd1+x0uJKk4fRYSOVP8mdrieyydPQ8p9oYe
cnSrnTxXY9c9Iz140WudfgI3dzCgDaYtCnZ85yfmcO1WSGToMZkLk6N8LOzoWytR7U6xjtraTk5p
BruBsesvXS1fgU2+gnpx95F0DqU1X0Uuv5dKjVOmHgM1ZNbqjR9qC1anRErjC68Od8v4UTP+qOI4
gML91L4TfDNfCaLxQbRI9IqvyfQDaC5Brj3aZ73D9Cz659YSf61U1IcxY25ilXRz83iHYbd+bZhQ
o46c6mM+PeNpV32ikO0tlon5ZejpMBoFH4BhN4HDrjWzhfJG6OfBcS56JvRXsD1gGab6AjikQ9Pr
OdsccDQi0149T5FKDky9763p22xWjS+jpr1ZfSH8khBp33NeVGAEl6iAJTLG4w6EpxsoCNa3aO6i
QNCPIlki2hTJcCnUTLlaHb6bTr7ojUtLy5D3uBvynZto3SWff5bDVD8hQX7q9OGFUs72B6YH45IQ
YzQEyUDtaAwRv3iRHQdaLMApN7UkBGaI3xQj7J8clUbYTDL3NNvdUz/9SnSz/kmSRbWTFYLcNuWg
pRsJ00MMOlkR44S1MhroAaXyiUwkZ+tmjdxi4GFSktFN6OanviWtZb0nNKL6bIzFHwA22QEtIuyX
0g7Usbi4pqUcZhJZtjq0sl0T8oUhxiFIJL/HFL28RmLEtosLYFN1eUprOBVvEzpUbF9kMro4AtoQ
bWwx50w8vJqLsbiPuUXGdZLVPsfEtrH1c9dwYnBs2exkO/22rfY2lZqGSDj5hLDsHKNiWbZzetFT
YfL9pqik9Kq9fdaOtO7xfbO2gmlT8odjt8HJUEvrOLqK42NHbDn1mspLlpKabJp/i6kb3qUlTqkK
nssMyUhqMoyGTRIFZHjPj9hLPwF+lNemL+C+MKc+tU+KwxDQrsy9YKEPGLuwlTedoMLhRL875xxG
V1S3jz2m5zdaKxy++GVxfBmAkiKTNCp7qZWGT5rzagB+ysSyOXgEx3uIh4gr8khDvNXDUyQ/+JXz
ceBd2E/a/D22YeJOKnSpVOnhYUzIlEOTlin2fWcrC+cNHTXlhWLVu7wGOaul6bcoa0MmeuR9xAMh
orVNYhCw0X4vCdXbqA0xv1Sq300ze+sHk+KVFquHFXI3JYNNPTC+phZ4NdgU6X4YovtY0/0UNn+E
UAxnm7jZYcBGDjpDobkC21u1PxneYf7A4MsbaeT58GEUjebbVvQnqpnMlcyZnsYRt0rVxhfHe4xR
b+/0InspIw7lPnExR2ks/5QwHBXTfNdmg9BP9spD6zT3WbMa347G94RdMx3kOXkl0uwK0NraVrjQ
gxktKqyYgyG830k1EjTW83VtERD5wmluCua33TgZvmhM55tq/qWqQ/ytD86usAoOl07+YZjzbHW6
+ttQEhrJnv2Ns5cEjujsNAwhTzLDfz3n82cMDWLTiRkXm1FRM/ZwxbB51hupVwocJLKuFWvwCIQ7
cQpV39Wq+OkQReElzXAKE9yzk0m0Tq6H3WWOUChLO79rNk7wGfWIn2RdcmhSdho1tfSFrXjnpc6T
0iyVV5jBLuzSINXcp7kC3N4u7RKk+UzZNFnuswyj9YAJLI7MjrYwRI04HxBAYILehCAnPiAV/nBj
EpCszK4ug9bvhmGMziqsEEB+g3po08qDvAZbosjdh4UlNAQ9yCw0OTMSPNDKpq9izh8VQbXnisWg
YRyz08hv3eGjpzESteGp6oxngWZmm1l2e6iUhmrZTrMjwyqePTKwyyj244xIGNXTL4gS6Bebo7oR
b9IhZbYFcOa3jooQyXMfwC2nE7FBH2OeQXXWOKE4DFWLsb9QKrT8BdI4wFX6XVnafZz2crBZqwlG
OQOKe6ACvesazRYNMGQ6O9hz8wb5u+U8KlF+SA2iRieVQNV0PKazA7yP6VvQDPw5lFUCTUTbH2PA
0mJS+qPndvjJFfcvBY9xVuqGXFvPBHWmDUebc9sd/dOxJiA86Hq3oIU7ftoNAxgTbNybpab33GxO
4xhSNtnNvE/qasFCgE4pDYsvvdlu24x81hhYvZv+sOTk/Cma8NMsPxKDdHNbqPesMz5KpKV3x5Pf
4KRrp1Y3c1+XzUS9idOiEtZC++rOZTpIH8dGs40LLb/aFTtgTizILfv8hhbrFC+vmVtttsWiVHna
a5/Jg6GEOZO22SUFHdSzq7rPKetvNnXWOSvbeismtHOIC/NAlb0eaObo+qht/9Ibf47jgjerdPj4
GrGxpT0d5kj7KIfwSnnUnFzDDmoRzTc1QW1Qjw84NE6Uf1TmoD302JMbrapwm5XlfB/5JDb4wkLf
JXEwNLoNGDsjCKf2MbVud0wx05Xmi11l5lVrSX0eI6286nH/lAnSOUo7uXohgfMS1dQ+0+Qp8jSS
xVw3DlZ5ZpRkIEaVONuzvm7plzQMORZE3WjBUY57uauXYjxVxtvP3mB+0wnoyQ6n0Rx6lKuqDnap
5pfmYnRmQH3p3eGgus187Oyy3PIuTIyA54JXxim5HOPIZEncyeVxSIa/yBCDGJbIluEL036GNZtR
Z1ydjNSUqnmuuuwPHP15hwxHpTgi8dRGPWqHufaM2QcXiHJhSlPeovGHIhFqujQhHwii8RxWnO/X
ixSx67XKYYKnJNdQ+eWXObcOuYshn3l+DpIeJVIG0QmDSX5ge/PauFjv0+9NbSKV9KDWhLbEG49u
xB8G9iDr2KnU+5MYQuMqwur9/7QGFlhclCpnTCVs1sj3Y8o+ITed4fpdCvYjG8HGGehE1R5Sz/29
8NFZDLpz1aRPVZpqEF9scw8C6DwZDh+4asGF9ODmh5Vu77RReTaH6Q/76+agTNZPfQSRLZQiPgwx
AG/2ROfMsr4z4HOPbhp7CHLV3yWMUrRBBTEdptWcu25xcnjyIPsyZSIG94fRSrjD+IpK1+x8ozDp
C5X04M06I6duIbVnHrZ0WsD6sWq5GcvRREcwqSe8g8AjidXzm6Ik6ovBR8COGG4uX64tbZvsXJQq
XNYc62KWK7tFaNPVzG6KBDyO5oEfR5+A+spv+m4xehjfrPI3Fk3fmcrh0rIbw1wpv3HMNOfGeG7p
ajylqXdTJF2aVlXzfRer42PCiNy2MZglA3VPFJnmk+UpsEApbkxRXLPW2BcRyB5y02AJRW68n6VH
iRB24CDpvJ5AIBFpnTXU88i69lEB+xCywLeGnuLVqqHYWNHC6tDhNGax4wXxhNsTHeYQKA51JlTQ
7MyLTWbIV2yqpoPdQA7pap1Y1KVBkrXNb5n04RW060OP+ntMwt/72JKPnIEahbubtBh9XOiB7BZV
hIGnwtQoSTMzP3gIBX3DAaJnWp3P1Le65aTBB7gWQVNMEpSmIcYdRF0b2tezOYk/5cCMNWqKMUhJ
p7h4GKcOFoOybdFqf5VGNa6AXPyZOIj7MAzNzk6Ij+Mo3Y6krxJHzfg8XYbbcZhpGNsOaVPGF8nI
CyEktkXmQ+OpxBr8iAGL2fRnlHi4D439JqVytTG4QjwButl56hFxx3RthWdu2jzqrk6U3ZWqVrf2
siGJKkvc8rn7Ni/Goj7Vfw+9s8lzT9+EuK/fBpZEr7WT175uGfz2zq1q9OqHB7K/NrNfuu5F7Mf1
l8pSkgOcBzXQPaL0IN/nT51NRdL20T5UZOiX3txQmUtCqbPigfzSwBnHtwHvINEpqLxESzqeQ+9h
i1pH7NBSLluGoUtqRp6NjoDO6a/6WCGKKnWfkE7yDSS0DIM1DcV3ATxDnditL0WJ0DRxiiR7BMaX
TNplfahixJdzgthRGgMp8hP/IWN+Bgah7o8CL0abQqeNm70eujuQJmEgOq1jgoGFoWnNhPmd+ulR
QVlVzXucyu894CloijpUMYNhiPRdsyYZZLEk4Oect6qZ2Xxfo2LXR9FP00r7k0cWI8vFjbBU/On6
1jLYkrvpiJQn9nJ/6hFcNl3Buj+TyFCz1QMNIxQop8mJALQUU9MgLu50VyaINGU5hRs71ubAbd4U
UXikfyXKkRE8JmyG9JsWTsvJLZnZN7mJa62dKNNSXMltmWgMnLCNOk+QqWu+qDWzvFC568XI6Kom
sUWo3VkF4GTFqJuyB4YuoI/LMgt2mrxdJ5ZB2Vcvaea4iMBBmlo2ZlM3Z+Br7v/pr6nNs/CoqGvp
TXcYdMq2VjKxn4vw2yRr6Ue6G4G6gZxjDA/ORskFQN33tQWTOQNohFjXDukHnH6NaS6CoJJEOr43
ONrORk+UapR2sD7+JDUIrTEZzEfR97/BKJw9mD5+I1SU+tlggVm3XqymUIhXtZBNVBPVQek99R60
iFTW7FmNMaRLKv/ybz8ZVfJGVom+a2iZAvKo2UlKi+Kop4syLBKOOFR/tJoQOzdKicXNifTNjZFj
Jy5sqF2AfCZzP851EkhE3Dt7LuY9YWrkvTlgGBjBLV49mT3rWvbm9smzN0bmEYLX6Js9BYit9vle
9UpzX+bWbWyc7iwZIoBXK8PpZEnjT4fE4qLl1m7ErrzzoNSSflhzuHmQyUSO5zpKOcMlVCoQvwH5
Vh38Xrw6FBg9GsdGWtc47fOzSMP7AOkO4oP1OcirPsfuxcjpI8HUi4A7zL9TaCrbXO04nuq5OpLq
F1Jzl39WMTz2uJ+FtJtvG3pVAjyNGwYq/6Qf84W/26DLLP3Ngnv9dzZKAmgtqmnD7A+99pOCK7m3
MwhDox6zq+GWj95OaDaWmbEXJfLUlG/zlm4zaS1dfS0H9wJdqHimb6tvtcR2dlRTb62oYBpmCuqB
xHIvCI4+TCnrcxXhkegck3CWLAQF0mStP1UNigewvqZe2xcbX+Ok5miSREkeTqcy2faY7ZNd9jox
kkCqiz6kwNYqKtvahWhvD42qEZ0hzWuILHrx+ZvTC7Gx8mjFdbSnrWRt19ajiMBaKO1DT0e69CTI
781WfK+W5A1hK+99yPzFRfN5jlJ5b5JFvOiRebow4opBi06D9ywd4ZzXi0wxOeaa/JlsSwPlpvkn
Zo+KcBj13GZQQPWKG1VyeSlSe/yWJri/w9iHY4u9oUi9V2l6LxlfhHPU4GFtvOVbDR5+M2a0uNK4
vaOEa+66dIHtqhlrvK+6tF0VTDaOl/2tvF71HTlzImvk1Uhz9cyQpT1Oc01BUsbtiUBQzBzKpSIW
7i0ZRfpU40itgiIp0zfOzhqRYsCc6iogK0S8qCjr/VwjghwZ6HT1NEJ55rQJxiZzEXGQ2Lr2FrT6
mS2KclAHmQRzgsIwZv6hunVyUH+PsQKHtGe1Tw2QSC239M7aTYCbrlOeHpUycZDc16Q+avoPAhdc
X8sB8ZegYqF20uVNRn0zUNQ6MIAPeBzoYcU64TN6taVhkxwmgUsePE546EkR3UxTTm8pJw6ht4sC
A25r75SwelEbYwwGLd63seE8F84UGIQRE06i3fIi/dGC391MvWyei5T84WEokZ124ixLyz2Kgkah
RkrhuVLioBx19R4X5TtvgYQ3Rgk+Yco3oIkFBRNKEk3zfF+5wt52hWPuDCriAI0ukVl0WMhZRbJn
6zDalZ/K0NtB4cp575Sk1cjkvSW07hCHoPfawu5prOIqL9J4G2V9e8lcMlPCsctvdfqTeKNd4ur5
p2A13RjIV3D8RFcJQNAvdEPAzBGsRjZxOJBE5UYZNOO71dMcTqEol1l4yhrl1ZCtvBHFgrndBPtV
1douHr35iZCL4hGOfwmMaP0+ZndBy2d62JiA72MqNirIkVqVzanEMoY0T0VGA5QTjWzRXrtC6n5v
sX/Q3Y029NYV05F1tb30FziJ7Fi6k3Jn2P/iZYw+aNfVN+AfLmn2M82gF8453mYiCPpM2FPYYO5W
cGkeeu+Zvnf6oih/s6ktA2aG/dZctjqDTC9gSdBOqhlKnCjhaCME4mKnxl2YZXn3NCe/Zc3bPzf0
nuMCSTY0PgR7tlk4Z8VAsAr83PQT0+RNZnP2mugDBwmk5ovRWrAiu0luhnp2DqvhQh+ooPSGHSWj
ojIgZI7RlO3CsGBkpUdKeRkm8a0b6OSpmvooGVg1cWf72VgpW0dqNZ0o/bDuFPkXUP0K5eA0LZ+v
YL13rRaBre0EejJ3kHQBK8cwX7RRjA8rYscZQTiPtfHOX0CFDtIkG/TMT8Ny9NH8BiUf1paaRtuh
DnWugMQ/51z0+zWbqIq0hVSTfkTLeuIsuJ6qVZ6ihih7tZ/GAzpGYFG94xx6YsDYVD9lhTFcmRso
QTWMgM6WsaNsOO0PZJp7ptwwxKJiLSiLkcSIjew4OdDsAsuC/2JTtPA8+qY8q4pN84nzcKU1aLIc
8J5hc66szvMbiWyu7/Gb8T+hSWz7wO1oyEWj9t6XbMuq4RcNzBSi2xTvwyF3t5qsF5wNcn5Db42L
HLSzVDGfs0+WbAUI4HBji1lEIUvMohEN19bSXmno93S66bEeLGeYXk1hiqeIJSuaJkQtYBuGxuIR
KmFUaJ/JllrKM/KHwlm/0FzAaCQURiTltASedehysNAQeqS/Ogb/KRJeMmOw1xi0eQEp/7GN1Dwq
1MU3yFDEbkCNVhL7BwgdxwEf5HSkUQ1a557JdfU2uaN2B5XPTan0bS0nm+JPS3ck09TkuDj07/Jz
j5oPF21soZFe7JMLxIAhFiGslXj09DO29kirt2lFe5LILZhp2jfptsluZsN1qW39W2j/GCO7fefD
eksGF2pVUsPjNDrUBaTPbDQ1Nvexqb/Bnvpp6tDQQGmCC4JMY7EBkqFH/UHMCUxA5px1UFid/NAd
xR/y5CXXBzBynd0+5jI/mhUBAlacbdfJHKDPAb3D4B5abeLT00l9rStdu+mmODvTa2ciQIfkt4RY
ZNO9jEcEWvbwYbkG/6QX7vTSOCjslC6Z+VNBjhtEXbRjKFFx2iR+lglmtJ0yOz4Demfl0NLwPY9b
4j9wjxRay5gYoJ+f1AndkAgFM4jwaNdMhoQIRAu2Hc7d1A+P1wix0tmCF5GLd0qnCpBVLTgh16rf
2fPBDQ1GJYpNdEqRvyGVHs+eOQ7niUnR2FjGqRvS6lojWAk8d/7pGFFxVnUjP6/XSksWZ+In3qOq
lvvQID4kMrlYr40zrMVRmeglZc3VUWhs2xhtWwudAPGOZKvqyMbcJEI53ZXPA/YhJsl8zEUfI0sU
HvxdB+KCms7a61RH9bZysLHXkWtuSOocrzXj+9VeVjBehYz8CyHWvTJD+6NhvxJ72occne7ZyBJ5
dgbAsO0gN9JWnLORLqaChGZgU87/w96ZNEeOZNv5rzzTWkgDHHAMZpIWEYiZQTI4JzcwTol5hmP6
9frAqqeuKjPV65Y2z2RaNDsrySQZCMD9+r3nfOcs+m64mMkrskR531npzprILI51RYjgqaxa5Rul
EOu0+1XG+UtE5b9j/EBXF/U6m/JMmGKfHxmZUX/l8TEOxxdLB8VuRGSLeC6kEWTeb9/6iDGEQBcM
cX2erSGETyEWcEVBI9N1q50b9Q+Rl4grLWKlpA31pvhFErR6K9QUvwxC41dS8hg3ur3oVbpTb1lP
uTHeIc/zfCjCH0k856Q+af4kpEG4pDxbgVv6bYd717PAqMeEFXpufyK/VDt5QX5VqTD1hwobr1VS
dZsd5LTKI2pamo8hvvcjZZLtd0y56Z6yO3TQm751sn0jruOKCLbv9M1CcyvGgVlHtnlOrgU+OoLp
PHfb5nRP4sHU1mSnM0uuHlTm1pApWSUKYg7XqALidVJM3TolUHLVjjTMG8+grTjAaO7hR8OgVz2j
vVJe4tiGRO3JQ3JGAxk8mu0CRmS1X3s2ipTYyeiNFtMb0vB6r8tjqGn2mVYWZb/QNnGri0c3c75A
Nu8H9s1dzuQlV8TOTbYb47qkpztLCFzFVO4RVg37AQlCEdF4rvu9Oej6XsvfMbqUu76MbyIasiuc
Je2+be1Naw+7FF75x7Bvy2YzzIO6gxx440ZD4zdSA6On6H9KnEjkRvQmXC3PoNIWBsGQ3TmxsC3n
5UtOS22Fnchhfamqlagcgl8DTnkOoonJK+rN3ss6fC822YHg20YUfXl2Hgv1MSYGfckgPZiT81gb
jEhqJ9Wgeia4xbt82HSVpKHKuJJKWvi26xlnDiiXJjCaYyWbn6GpX4uyzW87KbZmPITn1jVuJxXN
NGqzAFB9Ph2jEEO9XujMw5g/cf5bNI/DtWY5+qGZ27tvP0FnGQ9INMtD11EXWVZynzRlv58L+6mz
nIyjtTPhUtE+5cBOkUdpvdFAJWO3GbDpMXVa25lBOHDXvYVN3Z3iHpDfjGrn25f3/4ko/xERxRY6
FsW/IaJ8td2/PcVNGBfxn/PwfvuXv0NRHOeHI6RJtpLu2t8Ekv8FRXHFD1ualoHtzrIFX4Ct9d/J
KPoP26RedFDt2iZYDezm/x6I5/wwPNdmomB7uiU82/tXyCgsalBZ/mCelRZjFtArlsS6zPjS/Gan
fLzdQXuBVWL813CyBnRcYXQYNJlsXVF+5X0N+GjATeJAuRsQJ2yIKMO/qtRbR84VDc6rlFLmmqY+
vp7DoHpEK+EuVgAdAKoFvrRyDb5PuKW2ZWEPbtSItY2KIyAZK/SIr6yIfUoQ6w9hcI5tGiqkctNG
Fybz2yakOlSiSTdItp+HN6wQFe3Z2iGxZ++qavCdsNozzKRywoay1W16553pz3UN9m8sDyQP5X4/
ad1KFMObE0b5lQXgIrFxbRrBeOrDbL4aZvxUTsq2ENWAcGeNJjxeK5I3Ikj0QyaMgxe10a4IijOo
49pH62BvDHEP9jD2zVT1zBF6ziLmfDvauAlIvbI2Nc6apSLDBzqlHhVZ5W1GE6YjCp18Z7mEIRBF
om+yOCUnWYz3qZLuFihN01NwT3B410K9NVNmUfHi5WKXZ9kVKNKrZDUp4j3sqTo3wwiCJKZ8t2vO
sYbGSJhpf824p4aXrrADxCrZRlGV+KIKtxGSpgezd+9yKOttmUEEk1TnQrZnhLUrY59X4qHq+uFK
j7QHQxibqWuf7Gi4SCAX/WCD6GDeRDJd0dRIfZ5nEYMPnDa1rp2GyruxKRPIdXjUnerNYrvuK+R0
qdls0aVguOjcw/JZM0Mx0UUO7BOwkAkNRFlQxnU53FTdsK67pTjV7Q4qVkZS6zga69gohpUW0Xjs
7OMQdmwnJHuEpcxOrk4Lutdf4rIluRT4ny9Go0R7AyinZtIdC7IZsxIuv8dYbQdZtQKnh04nMJCH
JFa7LfsIEXHLpK3kBl914DnWeg3dXMVZ/YI1G0/OqWPEzA1H+iLur86vjHkAhJKvy0mEu4xAlbU7
ftDNf9BFXm2NpXU7hOlZNDDhAt28qwxxxdzhIjLvpkzBmdbDqxVmzqYxaEFVUXPTZDqcyJlMODMg
RI8iQ8bMUdUiddFaj8kwSOZRS6MrDixkc8URxh4DsCmQ6bCoj21fzStr8HbmpCYfG2O0CU3mTyqE
eazUs+AwcQgxuELsbGAMOzxmY4VYxGlXVUPkYKNdeiFr36mx8XECJINwZ7T94JeWiWaDSLcsd+jY
xNF9CrB3TSJMv+5aY1VXznVn5fUZId6277rhMXrAX02j6M7NhbbDJw0RsiI5rwNAxKjgU7r1dRBM
8BV1nkWrzZHcgeZzeuJv6GARded20csgbwMiF/beuEhLZgJ/usDBR7bmsXlJkrtaZkhvAfD2DgxZ
+D3XTpPURCgT4zw9F8b4xYDe2UW9vK7t8aCMBsGtgZZUcoSeU6Ok+9HfTlOU+Yoz9Lp3RQfRW/OT
Qe2RfNSImcMLeZlbTw8ubX8TiHbeNB4QOpldO0XJXDa1zbWoBNZKC11SjzCakGRIiB6nXEhx+h5+
Gu12uTbaN9irue/ojs+Y501HKEsE+4yjT1hbJ1A7p0eH1yTglDW36BmvNR/oTzI/JzxslzXzoSaj
+yob+mmlm8HdSK7gY5QDTcrucwDIxEnRdFSRhe4iArdYALtpyuirwkZheIN5Ew8tCFDTuTHDoD+O
0fDkeGZO0M5TYCc1OrZs1RPjGaeRe+kRNKZVDxKwn5l8eE24DKwrJn2cQ4equ8pd+WUnv8jAe8Ls
yXhp8jpfpuJrUMihcmYmk80JW5P6g5Pn7WZoP8LYHK6R/aYkzOmE8+Ql+kWbiDbc4YVNO3tyI9+j
l0Vs+drEYO27eFzdupx3I0UmUm0rvNiwNOg7d9oEIC9Gbx41cU508OTbXUNmCzaqlQWSJHU45abm
aawQKdDUXjeR9ZhX6Odo3dV+m9ApZYATFLAPiBzeINFCDmBoqzwmgSyCAaabjmJSHj7W+r51GQr2
w26soCkx1YF6yC4ZNIG45J6O/gXNVE1L49jCyfANuZGLl0ZjZNeLcRMOdIlkOlYbKmxwe4bt4xm/
bzJGU5kHKH9OvVfbc/p9/oua9SVxCYBzsvrSTtV4MPYjoHbEH9NNxrQhs1FKjctkqFL4aZmmNh0a
RyYN2UoPiY62q3wdeMAq4iyk2RLgpaXhkkjUu1n8xF4A1SHV052jhQZUa/PQN2xrqDduzbR1b0F4
oZAscB7S9BtBKJ7s5dQ/O/FBdQVyG4zQV7FdnYE5mrZ2Y5EImER0Lx0irfCb6SdL9+7jVjOPZa+l
t5rS+UCu90Ej4SYif1OSoW50igiv+hHHzgNx6BOjkecIUD/u4OEZvNySXFNvh0qRAYCYFYcqnM0Q
4utgegco9TOGwQPrKicSDSQQkh4XNNUF6RUJpGt0WM21NzBPLGfG4q7D1zWzt5167wIxZboEqib9
Zpo/FTSLFbhrd8uj9srU6U51k4ZWi/vfq3vcTdyY1BzDPmZut0Zxd4zESpSKPmle3kjw22WZVr4q
vMgvBw4iVvWFkFpt65GIDzXZyGhoHS05BE1vYemQwMKYmhzR/BfHvo1+kvL70Cg33XJKvQspQIjA
7BF5eQpSPPFCqgTglesHVC5XbYOl1mQ7ihuNgFyOjGwKPVG0L7GI9wGEKT+vOQbn4R5cdn6Dz4BW
oghfawdqeWxo6R4VJFEOc/TYl6jlply8RgFcr9ljg8eC6bXjs92kWKTr/MFInWepxi3feG0fQXsF
e7MyiAWiMb+3vU5t55A3FH0mzcb4TWrzQJ84/CDJA3+hC3lfmCe7Hjj4uVwxXcMETVbzY49J0Yld
+0qQA73QLAzfdjy2MSmeciDDK9vO3pKOLmvWwR6tATfImgA6Tevv8ql7IiJ39gniCv0SbaPDAGwK
vY4oX2yvmEsfa89ksJywcrWDlp7LBPGU48zVmQxO4rRWrqjedYLMrk3YkRKZKJTMMTnOEwa2OLrE
Bh6DtJJvVR83G6OZLzExI7EMwRCEL2SPsiLWr3ajPUAIo+VP1POKqAgiOEat3UPcO7dW2iJnmy+k
QaGHNRMJL8H4led0CbG+c2SdXQ6BgmVpcBLSjIj9dRe9QvAMfsvbNiLZOrzPB6qV7Mo1Rkok1rp4
gGmbtwhvuhYhlxtKmPZpP23ribFX05zDANTa7LwnaTWsxkVcPGSrLBWMjUYyUgARQ4PV36GGvFqi
tA8t2kaGUPHJyD2amHOFW+WGWLV0XQxzxVGzuAvq+oYwUEJEVHKXzBhxoktgpfkGCQIlZUY7uPDc
eG3MDQhxcLYOHZuytaAuNMLXVcOAUYc13up3JWOG647ax4ko0T2XfWwAUyzFsrgnVr2DmBX4yNh1
YufHsrnQyLpyc1AEIAGAR4+4HzSAEUPAuMjSWnJW5Gz649hre1YktZnbufmZW/UzJS+1HRKatdkz
Kiyq9hZBIpNBQ0PCg3G2IvnpIe06d0VcgzoDCoBEamouTzfXm5TMVcW/oWvAWLJXj6Nj9JTlcIJj
dwyAbecTk0h495ZprtLRBCI5j4MfJEIdM42xqkbMNzLoV9kTZAhWxFRPDYHBWuJQpFriuif3D6kV
DA5SH8SK3vZh6s3eHz3mwq1sAownWOmXwJNKm2kPTS4wYs1Jb5JAnymsVf1aVyPUX7NSCyKPfU0j
gwFuqkWraAA37kCcKs4TGH+S0vKBsMrko3epRpN0vIFu+6XM1lwnlh3iWpG3OoeNK6lYUWJw73no
rszApk+yfIr7rwys9kBj8r01+5Puco8icdX8KBPvUXalYSDFwlHG22ionyc5fWHzuGPWT3i0hktV
jeKqPVua3BV1cS4MhNtl21q+TJhWtgwOHD16Rzgwr6hEXsHjHVx0guN8Syf82CryolPvYvfT04Ar
TifiwBegI7P6tdOgyjP5oKc1e3dklxIpZNFzBFikJ7DNmKSt5zu78u7kGL4hAeEKQ4yXaIzwOPhN
+BZo6uA1S5ImIieON4610JkypCiGIq8L92nmHvXMOcQ501Iiqne0iX20THvCL94943Gc5w3Rd9se
jQkRGWvD9h4tZyT4YIOc6yGYvA+qz59OzxoCi3Ct0To3zh7xCA1JQwlbi6tnnA0K+BEsf05wO6Ms
LKLqKdYYTGiAA9321vLCftVlzh3Tfz+LYIHrRsFsP4EfMxLiTQBQG/bH5VslWX6prM7vbfNokAPj
I6chcVEbb6SNYmlobpNZvBRNuU8wMsgew2LACq0R54n0nsTma8JeI8ZP8ENYF4iC67gd7ZoumriU
uvFk1s0e0znk7lS+A3ogMuIMxQMfXZ0+eBYawKq5wWJyK4KMdt9PVZUbLS2vQrAYTksqJ1KWuari
q5cmLpKtYeoPBNtgBGFVJty0FDaLt4XQ3Hqty+qB1vwZCz62v43QNIpChzERUlhPUu/V8l3l3hX1
L63niPQCw6LBV9tb1GgIvSKimjM/rcmOaCkEsOUD5+cmgzIq1AYb+Icnx0sWEOwQJBz7hHMr6eOa
Vf8Qx2JdLwnxy1tD/u6aUJBt3uw9soZKpleaqO8JhEl9wuvgY0PHELg1Kw1vaymOnWfu8X9g8BbP
7sygJWFtH9iRlmuuDe5DUxIDgaghqM79UL05+JkKAXWrt+1VKR0fCfstNhF8YeBTW7IsArwmhGDT
BnmkrHiie5FRRnF6RsRym9r9FvIHUQG9Je/vKjtqToQOqc3YpUAz8/Q2hQlyMCGelXRczlqq61ex
bLE5zO2hI/OpryIqgJlzFAD+lcvblOn2IcQ5lthtxUFZI07SJSFzAVSEZneOQ/1mVHQA2LhIz6qQ
Ew/afVwKVDWMr7QA5U/XYkQQ3Pgl7gy088GpCMerOXVYd9FWNWX9Vdr8AsGE3JZnaB6d7KatnWfU
bP2+5BQR2cPM4KNdBq4eiUHafI1jYpWSGyEUZFldj94ayrq4H1ZBVuYb3WBWFVY7OleUcaF5LaNE
bZ1r2z03NWVBEgkO89GZ2vEdeSVT+UPbUMYlA7uFjb57zd1zPU2Ii0eOaOgx4v1cle9IFd1DblX9
mgbfsGQebSGD31ZhHa07rXwmcPk00nteBa3+3miMGvX4pl5SF7ygKNdBJx+s0D2z9d32ZqKtbB3m
06Q92L12o8zhSbS0YMqWbpVeeVstFjeOxHKmyvkVv/eiTWJG17kTT5vac19uRaMvRhiPuWORnrEK
u9dxaJyIroq2Lgo+0nWio5Zm2x5777oEXbHJuO/wOapdVIlXECwU0dWHtWQ8EsztJ2WGX1B3Nokw
9XWZlm9lsGSRdkzNnKvUWxCoYdw9FHF6CLxkE0VNd8roePpSj47hvNOHiPSQ3iY7pl04CGnoM5tl
DkcGC2Iqzu3G8Jkn+I8gdRBUBYgB17++Mmh1bvIUbNbQG5txoTRKjhzleJ9EPVOWPFjnRfcKP5ro
LwqbgaiWwdKmg8TjsEazcJoiGmydCl6Y8a3QAsZk9OnbwmsxyTSmsTea4Rp5Xcx5lOZkPJcVJ4pf
ec8Dqpyak6TsX+xuCWEY7jOsQ2uUCYrgACyMrcepZMgc8+Q1s70FG3fBHlj4fDWCqsUsg3NgN5pd
uhfERa3sWe7ZU51V5iJa6ZmD31CKAy9hsx0ckB6plPtpJCczymAp5c7GsgLYdS3tDeQ3/d2oPktz
wB7FdISde6BbZZ5rZbkHA1C171ktpmZFXZCPV11FoxKtHmqp5tYZy51BK3Y1jP24qbVtatREU9AK
TOzkcx5tB6uFsAD7Gx9OIL9yB5T/kAEnUa6TnPpKv2+8dq+DwfItFd52engxY41ZcM9d7TlowzFv
V5xyqAVHtTZAuq7SMLmtMusjbhGIukl/hR/qPBvBNhXN8oiaud84y0y4Yp6JGPxQiIdgLjYzutUA
LxoJL0yq9EWGk3SXrDQflFbSHJg0/NLC9JmQH7ueWTsyGoQxuobIi8qEeAS8P/XajqnbdHOJQ+z1
tbMjkeepbEP6saG9qTyi1q0U3YgwW6yWdEZREB4VZmqAVZ8aUy57piNFVDoUJdnPOxqq+6DP91hc
8pUWZ9PKacbiuPi8KuaGFGQkmeKV3mAbdteE5cLOPdTBVQZ4m9nhB7FuiFi4lZcj08XLJnF0lg8h
U7hjlGRyaxvtrYnIeR8nJDOkCbVFaTvHIWp//xMT3BldPcrY75B1HhROhJx1fOnS+/z+kEfErE6W
sI9iqrkBv/+y82JmxSaPesuaSeBxrLYmDatDYor6GCrjmoaM3JY1LCFS6yOf1gx8obgqj9bywQxD
tDdog8sjuY/80QzRstOF4bCRGHtriqcd7eT6WM39fshz1DJFUR1NdFjH7z8NHUWNOx0yUkhLRvIH
VV5yo46ZS5LdGgwkE62+f3qEM5SUiMC3i9LLfHryLjJOfu73L/P9J1riJW/7n/6OKpRxdyX2kG2g
0i1xsoPnoBBtZneNblFb0YZGI26L3z9EBcdWJivP5sIBGRfmQfSNyvj+o/MNwqgXBocbg5aIO/af
QsgrYt5x8raWPDG7THY8edWxA1uHe6sPEIYpa20UXMTvD4qnZjMI/e0ffyWke6TKJclLKFpq//gE
Q+Df/9X33yUTuVJTx9L+j08MJQMMs6aYKyuWtwW7w1GyPP7jg9eY+Nu//zuG+VA3Au2ax1PgLui0
XCht5xB/C6C184Fppr6b1/dOFuSkg1EP9xq76UADu86DU45uAHBsvMr0ft4YyjB8RK5kY2HpYTzt
MnkFeA16hdHvGpYw5AZP01h4UtxRYXzJCzZ+aHL6XRY0DLmpkRL2Ulwrs2A/HeIrB2MPIUY0eQFc
oWrq7a9ZaN2+KvoDZwJ5paZ413RuvqnoSmnjvQjxaOZUt3QhUevDS2f+DLwAxwBssPxxSlocFROo
A27KU2KZiwO2X4+SDkQ6JQ9GkFVXWpXSoHeiDWv0cQrHZRPABSHFIDZloG6tDGWLPkcbo5yabVUU
2xmQEvuNmewZ+rKrOuFxNj0kfUgu1nOv8GQqfVznqb4v9Ekdy6D/WWuE8IyI1giuAjGFBCS/cE40
15GsnEMWKI5LuDJZJE3mQTtouXwoKeJE+M7ZN7utNCMm5CXzGNogHrQGvymqz1qUN61+HVpiX5sc
Vcxplzn0PXP5lBpdv0ob8yvX7PuGQzXuvhO6mYxBdknr0wrWVpZgIxaPmPYmRBCrPHUP+Hgbhidw
qcJ+fGgn55ikD71AnR+aw02grDuvwYHkJViwJnzE5RPNeM77BXIBkiEfJ3DFJnauda/61yj3bpcf
W7kQPjDOEQeLqz2Kk8+iJH2cDj6DuOklQMSK5B3ro57fM8p/ttDb8emBRFv9pVCsrOXcfA6N+dLx
CmVCY2SB70HJbX9GEz3sUtw33VWpYntFoxLt0NQ+L69ubdFuOKe2Pe+8uXtz+vDW0yjOl7QeWrvA
ewDm9ddJ6HJys4BLyocqoP4ha5KdcuHFVvpj3Y27XgApjGL12Q4d5RXnXDrg7JVgsBfRR9uRrTUG
G0l4IOuZexBImmMSDlkb2eXrBaQY518pvlkmJj2as2mVxMBdo5BUSE4V5Ok1yLWM6aES3ocdSkLr
K3pQBjIcAqbaDsMAiDFvqKn7iDNDLdvQcdhJRZsev7LERuH2mCRi+xbVKIeChS3JLIOYGaIqmg76
8sxLKJjsLZeOQZH5VmPE703t9ZpwtcjHUuqtHCVfNHsgMdm+N1SyY0ppnQUjuKTvtHUg6HkHBg3f
AAGTjcxxeT8aQiy2TdTg8S9bWNruc9/ob6yVpl+U5s++bFzOsrzmmjyzDB962qCXxLAbigaf7UAw
ohU0D7ZF3iwDUQob8yYsKryoQ91s6ddAm0kkiHR63rZT6sesS96nApGfaC+x3f5yUhqh8wyqJiei
LJTQLWJvRgfHIELnXfTNMVxhinydUbqtSs8FseddzV59Fyjzc8h77BOwiymoixVcvQXMyyvkU3FM
ZlWatp+iRTjlWk92zEMaxD2PY/nUOMaNhyCMCDVYaw0K76x+4pCF44DZPbpcC/LA0CQHL4C9m3Kk
zHP5wETd4ial+etBU/RnmNyOU29MHPCruO0pncnLqn/qaq59mQfsqjFviducpFM+Y9a+tuIcvCz4
0Gh+bvv6ICxyrY1wG3eL10G41jqNFapCaex7O3pIIllvXbtZylSGd65m7cIQ+0Sn1SycxMiSaztu
PLGbWpvGCL6Zlbunm/1CYDnWH5fN/JSi/24a+7WmBGtlYbKXpn5QuXe1Z7+7DpMbbpvCVF+inC9V
feuIcjNZtAFx09Hx4xOJTBkE18HLcsPjDt2o2FsCsQ+mpR3HFoltpCy8aY6vTclb24d7zyZLBUCY
r2x6caB9b6eATgzFgvDlND4SQYCXNNXu8jS7qvp3LQwaUs87tEb6YaoTa203obkCd3cdwBEzW7We
pQoxurrZCjylH5jaPrWna/pUF9uxb82suxRKWxWF7WNguPn+uVOXoWhOkVnbXbZtnPIuavVyJVAl
GDMlt6XH3J0gHVcUSFRE6bRVeOMdlNJMXcMWNQGeQ6/bla6I2HmWM6KkySZFvUnUXevwLCEsxQ/a
FIRiBXc2ik5zGki6s97IUEBvLOVHxbo1TExtm/oxAUjUNtFJAh0nPPQYR6yKo3fr0k0yUdrx6OK2
Zwr71mZw9slY6khBdbN3vQR8x+zsAeQ4zhpYvoVj4HNl6t7oexZXgnUbOqyjvp+H5pU27iJSTThG
druChVYr6rckzO8QU9w0nlzjoQBshNIMdyneHmqQK4L0jgTWPEjdeq4AOdg5L4Da8hBPTuYjN36d
QtQMyDcXYuSqYgyz0mifUpNvmL4eEwnkImfcqWgZq6x6TPoRfOedLrsPPaTGEfivhxZoBYzTXu0y
Ajh0NgMjYmRjTYcK+TjvC31JFwTxusaikTXwO5KJmViViF2DORK6DHD1ON5MuvVSz/oyvQpOJVDO
AnWCcqaMUyKzFB3XUV39TFT/3KadvibI5MaMCJ2EWX0ZOlLGXTpIqaVe3KzetF37Xk/WK1FUT0VG
WYBhu7b7n1CmYIgVIJCzqthyfiTnto4Jrx7Stwhfpcd0Aqseg4aieZe8n4GLqyFioD+WxsbNjHTv
TvdhonWXpNSvqtEXel2vmfWZN1lgYL2u44Iw6n5eSx6l0vRjh3e0UiMonCHmTpANZN8Yt5uoyOuL
dQZepLmhfn3rahQBARsFYzFza3f1Wc+ZF1tcGOQECQzMgfmtCH+2aLP1qT4VHZWP5bJTIiE50Xm9
lZoe4bo4JKP1NvSpxaV+cCfjjaYZCMmBNETi3dkvi4/l+Q6QIePFs9e02Kp1LoD6jZb9AHf+0Ec9
q4/NFG4wpyvpMGlzGztf2YJc6zBT+9Dp5E2rUg6gQvsoa76L1J6KxXDQ1viKYSADwLGekQbsrcIm
XNjGGxbRMv4u953uU9j0p7oQVpKnGcvWfFP0AYVKzZIJVs1Iuw8N9xYtZuO9xTE1Ay+bPeSTSbGx
EfKsRSM9ZB3GAWfWvNeOwFofU+BD27BM4Xi6tzregpNiUmLmy9hsZiJTMiAtgwcvtl/0iLlAGMBI
Rnjc6f3Jbt10Y9RkE6kI/2RRfU11wZIh5ksBe9GJU8iceXoqOQ7RVWAU0rn1yjETVE3Om9nG8yp1
pO8gUaSRlGzgiO8LHAMWE/410CobF7lLzp5rDrtSk89AXwZAZwSfJAbzSSd+rsV8oygid4EroC+I
9EIJhEZhcl4Q3uA4bzxolBH5fjqIh9Jkxq0WwjSCyUxdTzRXe0VG4aijGaddgY+fdYU319oWWnRX
12G9MYKS4N1kCyMfyXb7IubE2AyjOfsawqTWW5wg4DYME0w/05MjCIjuyPQGG/D8yTDoVLWcKspW
XhtB7+xMd3zkVsDQB4BLDgOOxhLISvI46DAmke+E67hgIyP/Z5OMQ+kjD8O/B+KNqplXzhJ1KNAO
BRN9n7bNeFR4VvCUpBR5DrGPk+1BpkmKel+FhxlC6yrkQKjXiPt79NTUi9ZAn8C+9SaEISUunIy+
1Y6Zs77rjfQOc997FaaYkOXBS68bDtkXZcynMSJ0j5FZpwNtCbucyoYNC+cFdkJY0wermlG/63I1
VwlaKbp5lcqpIyN9BS/7saMtNAiscxi7ayj1aKmbp64tc9+UL171YUNM8LU2Dla6iO/yeL4rTNp0
DTNLIF/DXZBe3DI8zfREHI22GITvk62ygWB37VczE3iyEFxYljGCYc8/SKl+CS9HBB9MOyvRHy3t
FRLOl27N66EQxcksUM6YfXwFeGTeeKGQlO/mJh6KazET6IhdPii8igkGeoK59cHKFVvNjuytqsL9
0HbXvTHqvjUJmoNdtw0iI97Qj3ZXIsV5N5s6a+JU+JHJHsK7Rm2THFro7jRFsXFlAcw/b2ePoGjL
wtm54xPtGXqEaNG3OETeC8FYJq+C+2F0XgwB/kXVj6rA6o4WptlpuX2NvJde9PRpNHRkM8gcQcPU
JsxIP80VaYyedpgrXe1SVw2YlUIJ/p6NRMvaW1AD0FFwZvnAq7cdGJjao1cfuskb5sKVUPnLkCF/
CtQrxuBt0TXM5augpqAazgzEiZ1icqDXoX1hNuuYxZdd9O46JUdzrRQ+h4HjZzjn+5bYUjcGOZfP
cIbB+BkEmYsb0g8otGh1SnMbtfGuH8CBV6PxDtIY0XeGlzJM9ux94a40HpVnEbssKPbSLAcEpkUY
gkmClWTLF2Z/8Qpx3zufbZLjRAUbTrX+XnXqxU7WQdXk50wm1Db8b0aytPKcLNsFwXxl6opjroBp
WQjryLh7n8b2pvNmeumtTlyJQUKUC7YqOTcjeeX5Yxyjks7NeVVZjel7+jz6pHQSr/yrLuAgeCo0
ELzb79Y0YqDPwY73sXEXWXp3GIeCpXmyX9S7W4pon9ZMk2gxKgduDOnqtHs6jlxFBRyeI206PLqy
PkfCjneua6+6GcaMrB/jAFejl8/3ttDSY8zzS8GXJZtOVGBcF/t4kymxQSWzE13HZK3YG2Y3rJlv
3c8hNlQZ3kiCon0jiN9sV8SHXvQ3rSaZzo+q97MxT9ZRPE7+Iqz2it650ySRBLZ+BQFpgMzInduW
xVqVDWzEEequke0Z5uCwnwbCSLS9qHp1SUN+M5H0KPR6ZrghriV9/PxWH/8/I9T+/YX4b93bpuiQ
rl7UVzPdfbUK3MP/+G+/JXEtn/2OSXwo/8++6O+/0b99ff/k/0D6LUzDRG/9J+n39y/1/Rv/3ffI
3nhh6vPrv/8X0/phCQNltW1JYfP/fENO5wxJvj+t4Xz5Yeh4mXRXdw2dPsgf3+2/uwx//wp/u55/
/zV/egUfOLe75X0I4/JP2Z7CInnsn7kGf/kOf7gG3g+pm1KSiIUCE6k6r/GP18DzfjCSM3WBLZM0
Mwsl+/ID/3Cj/O9uhb9/ff/yNXj7JOHcj/H4xB/dH/NNpfR++53+cnf+KzeC80NIi6gDHACWNEn3
/PNFYML1wzYc4Xi6FI5pmb+ZDv4TXQT8CfzO/8yd8Jfr+Ic7wfoBaUSQ/orVwSDM769Pg2H8sHlS
PM6/DlfD+E93J5im8X9/FYwfFkGNHjYfFx+GJ4mP+8vzYNKh5VmwED4QkPjbA/hP3Qr/xBf9T9au
qDdtGAj/FbRf0CQQ4GGVplYbWRU6bV1RH4/EBYuQSDG049/vc4hpL6FjSk7iJRA+X85339kX23ci
WUSsLK3oVStzjoU/usG5Xfv3mlKiFNVtwRvsRsu2x7bf2PeamUrl8u9+dBRQtVP/vX7AdtOsLfdU
7suZViWVia3gZUNOLeactqDoLxktacu27thqV87/zwaJkxdcADabBq6tyvn2hJ8/sed/513/xC3x
ejrnwJVv9gfeUG7IOBFtN8I8PXfdXRU3lOlnDJz5DqkjrfaVGmvFi5LSwklppR4j1LrrHlIjja6S
nU72LBqMx1OQc1+xbxXKgVCpHJIVe4IA6a67i+0i2KB4HkA5++2Sqx2LpwWs8Cu0rlNuhd6VHTD1
1cw3VeBlHEf2r67Agn2RZ9C41g6nMu8gHAlYSpTSmhmgN8R7PtdQ966MMpSBKTT3SIyRBOwvylNN
DRYZTiYC/RcVr7zzhiiC2l8Xd21uwhkxAv5yB7PaJ5uDE7GyixBadl907z/7dtK01Dz1JwK2EZPO
GXtgjZREeIntrkLKU/f0Vh0+SsgJdGFMxhCSwkbhJCKOPxpKqEQnqPdGfP6CkbWAh8casQCHPDLL
xjHutkB0X1qKNY5MxAcLXh1YpXQUQBVCL/ZlE1pE8CLfNTjE98aTqXuK7o4zV8uSGqMnzBvs1LCv
tufqhXjcwmLGAFOb/sCvgxnh2E0sbmWOCXw755XA/65Kow4Oq7KSwLNbuSXAY4X62SyM1SkQCfAn
lABwYtZyhwLkPS+w+3JwQ2WBSMmdMwg9sQZuadP0fbzvFxiS4ExTrnGsRBQIPPebDCMSPqvxkXoR
INn7Uq2aKaKRRFf+UHluDtkLNaYJ/ij0BeT+uS5SNYhMK7aNkXJwltmdsX5hx995Q0TKwBPo0mMD
bUO08ALjwQdoXxmjGHOhnIFNVPX1/wf1h88q6zRKX9zfO1o76SynBDg/QyDWP6pyi8jGkBGKBWLx
47lzQkaBhP0tCHEnX+24a2LLxFCABBfqwiEnH+fT/ytVstAmQSVczUZuAapgCDjm4oASzvmK9WY4
9S/GzHOZplNWup1/ctnmc3/jyTV7R5IpKq//AgAA//8=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microsoft.com/office/2014/relationships/chartEx" Target="../charts/chartEx2.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svg"/><Relationship Id="rId5" Type="http://schemas.openxmlformats.org/officeDocument/2006/relationships/image" Target="../media/image5.svg"/><Relationship Id="rId15" Type="http://schemas.openxmlformats.org/officeDocument/2006/relationships/chart" Target="../charts/chart7.xml"/><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242887</xdr:colOff>
      <xdr:row>1</xdr:row>
      <xdr:rowOff>85725</xdr:rowOff>
    </xdr:from>
    <xdr:to>
      <xdr:col>11</xdr:col>
      <xdr:colOff>352425</xdr:colOff>
      <xdr:row>15</xdr:row>
      <xdr:rowOff>28575</xdr:rowOff>
    </xdr:to>
    <xdr:graphicFrame macro="">
      <xdr:nvGraphicFramePr>
        <xdr:cNvPr id="2" name="Chart 1">
          <a:extLst>
            <a:ext uri="{FF2B5EF4-FFF2-40B4-BE49-F238E27FC236}">
              <a16:creationId xmlns:a16="http://schemas.microsoft.com/office/drawing/2014/main" id="{63FE7705-FB16-44B1-A4B3-DFEC31409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461962</xdr:colOff>
      <xdr:row>2</xdr:row>
      <xdr:rowOff>9525</xdr:rowOff>
    </xdr:from>
    <xdr:to>
      <xdr:col>13</xdr:col>
      <xdr:colOff>233362</xdr:colOff>
      <xdr:row>15</xdr:row>
      <xdr:rowOff>152400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78792882-ED87-4AB8-B300-D65A320053D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72137" y="409575"/>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8</xdr:row>
      <xdr:rowOff>38100</xdr:rowOff>
    </xdr:from>
    <xdr:to>
      <xdr:col>7</xdr:col>
      <xdr:colOff>428626</xdr:colOff>
      <xdr:row>19</xdr:row>
      <xdr:rowOff>180976</xdr:rowOff>
    </xdr:to>
    <xdr:graphicFrame macro="">
      <xdr:nvGraphicFramePr>
        <xdr:cNvPr id="2" name="Chart 1">
          <a:extLst>
            <a:ext uri="{FF2B5EF4-FFF2-40B4-BE49-F238E27FC236}">
              <a16:creationId xmlns:a16="http://schemas.microsoft.com/office/drawing/2014/main" id="{2DA4671D-6FC2-4E2A-A781-92EEB64C5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52387</xdr:colOff>
      <xdr:row>1</xdr:row>
      <xdr:rowOff>190500</xdr:rowOff>
    </xdr:from>
    <xdr:to>
      <xdr:col>9</xdr:col>
      <xdr:colOff>509587</xdr:colOff>
      <xdr:row>15</xdr:row>
      <xdr:rowOff>133350</xdr:rowOff>
    </xdr:to>
    <xdr:graphicFrame macro="">
      <xdr:nvGraphicFramePr>
        <xdr:cNvPr id="2" name="Chart 1">
          <a:extLst>
            <a:ext uri="{FF2B5EF4-FFF2-40B4-BE49-F238E27FC236}">
              <a16:creationId xmlns:a16="http://schemas.microsoft.com/office/drawing/2014/main" id="{2F154983-B228-4255-B835-BBAA5C2E24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33336</xdr:colOff>
      <xdr:row>2</xdr:row>
      <xdr:rowOff>76200</xdr:rowOff>
    </xdr:from>
    <xdr:to>
      <xdr:col>10</xdr:col>
      <xdr:colOff>533399</xdr:colOff>
      <xdr:row>20</xdr:row>
      <xdr:rowOff>0</xdr:rowOff>
    </xdr:to>
    <xdr:graphicFrame macro="">
      <xdr:nvGraphicFramePr>
        <xdr:cNvPr id="2" name="Chart 1">
          <a:extLst>
            <a:ext uri="{FF2B5EF4-FFF2-40B4-BE49-F238E27FC236}">
              <a16:creationId xmlns:a16="http://schemas.microsoft.com/office/drawing/2014/main" id="{4274D32C-95D1-48EB-BF86-66B652450F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675409</xdr:colOff>
      <xdr:row>56</xdr:row>
      <xdr:rowOff>122116</xdr:rowOff>
    </xdr:to>
    <xdr:pic>
      <xdr:nvPicPr>
        <xdr:cNvPr id="3" name="Picture 2">
          <a:extLst>
            <a:ext uri="{FF2B5EF4-FFF2-40B4-BE49-F238E27FC236}">
              <a16:creationId xmlns:a16="http://schemas.microsoft.com/office/drawing/2014/main" id="{2A39824F-DE4A-4A41-AAA9-4C52FE69E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21190794" cy="11063654"/>
        </a:xfrm>
        <a:prstGeom prst="rect">
          <a:avLst/>
        </a:prstGeom>
      </xdr:spPr>
    </xdr:pic>
    <xdr:clientData/>
  </xdr:twoCellAnchor>
  <xdr:twoCellAnchor>
    <xdr:from>
      <xdr:col>10</xdr:col>
      <xdr:colOff>51954</xdr:colOff>
      <xdr:row>0</xdr:row>
      <xdr:rowOff>173182</xdr:rowOff>
    </xdr:from>
    <xdr:to>
      <xdr:col>15</xdr:col>
      <xdr:colOff>633242</xdr:colOff>
      <xdr:row>4</xdr:row>
      <xdr:rowOff>27108</xdr:rowOff>
    </xdr:to>
    <xdr:sp macro="" textlink="">
      <xdr:nvSpPr>
        <xdr:cNvPr id="4" name="TextBox 3">
          <a:extLst>
            <a:ext uri="{FF2B5EF4-FFF2-40B4-BE49-F238E27FC236}">
              <a16:creationId xmlns:a16="http://schemas.microsoft.com/office/drawing/2014/main" id="{9B2B2E42-AB5D-4367-A193-97453E4B75E1}"/>
            </a:ext>
          </a:extLst>
        </xdr:cNvPr>
        <xdr:cNvSpPr txBox="1"/>
      </xdr:nvSpPr>
      <xdr:spPr>
        <a:xfrm>
          <a:off x="6979227" y="173182"/>
          <a:ext cx="4044924" cy="6851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solidFill>
                <a:schemeClr val="bg1"/>
              </a:solidFill>
            </a:rPr>
            <a:t>PERFORMANCE DASHBOARD</a:t>
          </a:r>
        </a:p>
      </xdr:txBody>
    </xdr:sp>
    <xdr:clientData/>
  </xdr:twoCellAnchor>
  <xdr:twoCellAnchor>
    <xdr:from>
      <xdr:col>10</xdr:col>
      <xdr:colOff>415636</xdr:colOff>
      <xdr:row>3</xdr:row>
      <xdr:rowOff>34636</xdr:rowOff>
    </xdr:from>
    <xdr:to>
      <xdr:col>14</xdr:col>
      <xdr:colOff>173182</xdr:colOff>
      <xdr:row>3</xdr:row>
      <xdr:rowOff>34636</xdr:rowOff>
    </xdr:to>
    <xdr:cxnSp macro="">
      <xdr:nvCxnSpPr>
        <xdr:cNvPr id="6" name="Straight Connector 5">
          <a:extLst>
            <a:ext uri="{FF2B5EF4-FFF2-40B4-BE49-F238E27FC236}">
              <a16:creationId xmlns:a16="http://schemas.microsoft.com/office/drawing/2014/main" id="{4A797034-9020-40C3-B5B2-0E1BBE2B359A}"/>
            </a:ext>
          </a:extLst>
        </xdr:cNvPr>
        <xdr:cNvCxnSpPr/>
      </xdr:nvCxnSpPr>
      <xdr:spPr>
        <a:xfrm>
          <a:off x="7342909" y="658091"/>
          <a:ext cx="2528455" cy="0"/>
        </a:xfrm>
        <a:prstGeom prst="line">
          <a:avLst/>
        </a:prstGeom>
        <a:ln>
          <a:solidFill>
            <a:schemeClr val="bg1"/>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406852</xdr:colOff>
      <xdr:row>3</xdr:row>
      <xdr:rowOff>179958</xdr:rowOff>
    </xdr:from>
    <xdr:to>
      <xdr:col>13</xdr:col>
      <xdr:colOff>393046</xdr:colOff>
      <xdr:row>6</xdr:row>
      <xdr:rowOff>166153</xdr:rowOff>
    </xdr:to>
    <xdr:sp macro="" textlink="">
      <xdr:nvSpPr>
        <xdr:cNvPr id="7" name="TextBox 6">
          <a:extLst>
            <a:ext uri="{FF2B5EF4-FFF2-40B4-BE49-F238E27FC236}">
              <a16:creationId xmlns:a16="http://schemas.microsoft.com/office/drawing/2014/main" id="{B3E35399-578C-4A87-829C-F7826D3AF75E}"/>
            </a:ext>
          </a:extLst>
        </xdr:cNvPr>
        <xdr:cNvSpPr txBox="1"/>
      </xdr:nvSpPr>
      <xdr:spPr>
        <a:xfrm>
          <a:off x="8026852" y="803413"/>
          <a:ext cx="1371649" cy="609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bg1"/>
              </a:solidFill>
              <a:effectLst/>
              <a:latin typeface="+mn-lt"/>
              <a:ea typeface="+mn-ea"/>
              <a:cs typeface="+mn-cs"/>
            </a:rPr>
            <a:t>SHAPEAI</a:t>
          </a:r>
          <a:endParaRPr lang="en-US" sz="1800" b="1">
            <a:solidFill>
              <a:schemeClr val="bg1"/>
            </a:solidFill>
            <a:effectLst/>
          </a:endParaRPr>
        </a:p>
      </xdr:txBody>
    </xdr:sp>
    <xdr:clientData/>
  </xdr:twoCellAnchor>
  <xdr:twoCellAnchor>
    <xdr:from>
      <xdr:col>0</xdr:col>
      <xdr:colOff>341242</xdr:colOff>
      <xdr:row>8</xdr:row>
      <xdr:rowOff>166757</xdr:rowOff>
    </xdr:from>
    <xdr:to>
      <xdr:col>20</xdr:col>
      <xdr:colOff>520700</xdr:colOff>
      <xdr:row>23</xdr:row>
      <xdr:rowOff>70127</xdr:rowOff>
    </xdr:to>
    <xdr:sp macro="" textlink="">
      <xdr:nvSpPr>
        <xdr:cNvPr id="8" name="Rectangle 7">
          <a:extLst>
            <a:ext uri="{FF2B5EF4-FFF2-40B4-BE49-F238E27FC236}">
              <a16:creationId xmlns:a16="http://schemas.microsoft.com/office/drawing/2014/main" id="{E8BA2456-4D0E-46F7-9958-2AD85C056E3B}"/>
            </a:ext>
          </a:extLst>
        </xdr:cNvPr>
        <xdr:cNvSpPr/>
      </xdr:nvSpPr>
      <xdr:spPr>
        <a:xfrm>
          <a:off x="341242" y="1792357"/>
          <a:ext cx="13895458" cy="2951370"/>
        </a:xfrm>
        <a:prstGeom prst="rect">
          <a:avLst/>
        </a:prstGeom>
        <a:solidFill>
          <a:schemeClr val="dk1">
            <a:alpha val="4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345109</xdr:colOff>
      <xdr:row>25</xdr:row>
      <xdr:rowOff>82826</xdr:rowOff>
    </xdr:from>
    <xdr:to>
      <xdr:col>7</xdr:col>
      <xdr:colOff>27608</xdr:colOff>
      <xdr:row>38</xdr:row>
      <xdr:rowOff>138044</xdr:rowOff>
    </xdr:to>
    <xdr:sp macro="" textlink="">
      <xdr:nvSpPr>
        <xdr:cNvPr id="9" name="Rectangle 8">
          <a:extLst>
            <a:ext uri="{FF2B5EF4-FFF2-40B4-BE49-F238E27FC236}">
              <a16:creationId xmlns:a16="http://schemas.microsoft.com/office/drawing/2014/main" id="{5594AC94-E13B-40D2-87C1-E49FECE42FE2}"/>
            </a:ext>
          </a:extLst>
        </xdr:cNvPr>
        <xdr:cNvSpPr/>
      </xdr:nvSpPr>
      <xdr:spPr>
        <a:xfrm>
          <a:off x="345109" y="4914348"/>
          <a:ext cx="4514021" cy="2567609"/>
        </a:xfrm>
        <a:prstGeom prst="rect">
          <a:avLst/>
        </a:prstGeom>
        <a:solidFill>
          <a:schemeClr val="dk1">
            <a:alpha val="4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117062</xdr:colOff>
      <xdr:row>25</xdr:row>
      <xdr:rowOff>107121</xdr:rowOff>
    </xdr:from>
    <xdr:to>
      <xdr:col>13</xdr:col>
      <xdr:colOff>489779</xdr:colOff>
      <xdr:row>38</xdr:row>
      <xdr:rowOff>162339</xdr:rowOff>
    </xdr:to>
    <xdr:sp macro="" textlink="">
      <xdr:nvSpPr>
        <xdr:cNvPr id="10" name="Rectangle 9">
          <a:extLst>
            <a:ext uri="{FF2B5EF4-FFF2-40B4-BE49-F238E27FC236}">
              <a16:creationId xmlns:a16="http://schemas.microsoft.com/office/drawing/2014/main" id="{B3AEE5C0-5589-44C5-A82F-8B3E51FBCA7A}"/>
            </a:ext>
          </a:extLst>
        </xdr:cNvPr>
        <xdr:cNvSpPr/>
      </xdr:nvSpPr>
      <xdr:spPr>
        <a:xfrm>
          <a:off x="4917662" y="5187121"/>
          <a:ext cx="4487517" cy="2696818"/>
        </a:xfrm>
        <a:prstGeom prst="rect">
          <a:avLst/>
        </a:prstGeom>
        <a:solidFill>
          <a:schemeClr val="dk1">
            <a:alpha val="4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200">
              <a:solidFill>
                <a:schemeClr val="lt1"/>
              </a:solidFill>
              <a:effectLst/>
              <a:latin typeface="+mn-lt"/>
              <a:ea typeface="+mn-ea"/>
              <a:cs typeface="+mn-cs"/>
            </a:rPr>
            <a:t>         SALES OF</a:t>
          </a:r>
          <a:r>
            <a:rPr lang="en-US" sz="1200" baseline="0">
              <a:solidFill>
                <a:schemeClr val="lt1"/>
              </a:solidFill>
              <a:effectLst/>
              <a:latin typeface="+mn-lt"/>
              <a:ea typeface="+mn-ea"/>
              <a:cs typeface="+mn-cs"/>
            </a:rPr>
            <a:t> EMPLOYEES</a:t>
          </a:r>
          <a:endParaRPr lang="en-US" sz="1200">
            <a:effectLst/>
          </a:endParaRPr>
        </a:p>
        <a:p>
          <a:pPr algn="l"/>
          <a:endParaRPr lang="en-US" sz="1100"/>
        </a:p>
      </xdr:txBody>
    </xdr:sp>
    <xdr:clientData/>
  </xdr:twoCellAnchor>
  <xdr:twoCellAnchor>
    <xdr:from>
      <xdr:col>13</xdr:col>
      <xdr:colOff>594264</xdr:colOff>
      <xdr:row>25</xdr:row>
      <xdr:rowOff>117415</xdr:rowOff>
    </xdr:from>
    <xdr:to>
      <xdr:col>20</xdr:col>
      <xdr:colOff>284057</xdr:colOff>
      <xdr:row>38</xdr:row>
      <xdr:rowOff>172633</xdr:rowOff>
    </xdr:to>
    <xdr:sp macro="" textlink="">
      <xdr:nvSpPr>
        <xdr:cNvPr id="14" name="Rectangle 13">
          <a:extLst>
            <a:ext uri="{FF2B5EF4-FFF2-40B4-BE49-F238E27FC236}">
              <a16:creationId xmlns:a16="http://schemas.microsoft.com/office/drawing/2014/main" id="{040C6746-4CF9-4D4D-A07B-69DD749A9B7B}"/>
            </a:ext>
          </a:extLst>
        </xdr:cNvPr>
        <xdr:cNvSpPr/>
      </xdr:nvSpPr>
      <xdr:spPr>
        <a:xfrm>
          <a:off x="9472283" y="5059632"/>
          <a:ext cx="4470265" cy="2625171"/>
        </a:xfrm>
        <a:prstGeom prst="rect">
          <a:avLst/>
        </a:prstGeom>
        <a:solidFill>
          <a:schemeClr val="dk1">
            <a:alpha val="4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lt1"/>
              </a:solidFill>
              <a:effectLst/>
              <a:latin typeface="+mn-lt"/>
              <a:ea typeface="+mn-ea"/>
              <a:cs typeface="+mn-cs"/>
            </a:rPr>
            <a:t>      ITEM SHARE</a:t>
          </a:r>
          <a:endParaRPr lang="en-US">
            <a:effectLst/>
          </a:endParaRPr>
        </a:p>
        <a:p>
          <a:pPr algn="l"/>
          <a:endParaRPr lang="en-US" sz="1100"/>
        </a:p>
      </xdr:txBody>
    </xdr:sp>
    <xdr:clientData/>
  </xdr:twoCellAnchor>
  <xdr:twoCellAnchor>
    <xdr:from>
      <xdr:col>21</xdr:col>
      <xdr:colOff>63499</xdr:colOff>
      <xdr:row>8</xdr:row>
      <xdr:rowOff>139701</xdr:rowOff>
    </xdr:from>
    <xdr:to>
      <xdr:col>29</xdr:col>
      <xdr:colOff>457198</xdr:colOff>
      <xdr:row>40</xdr:row>
      <xdr:rowOff>95254</xdr:rowOff>
    </xdr:to>
    <xdr:sp macro="" textlink="">
      <xdr:nvSpPr>
        <xdr:cNvPr id="16" name="Rectangle 15">
          <a:extLst>
            <a:ext uri="{FF2B5EF4-FFF2-40B4-BE49-F238E27FC236}">
              <a16:creationId xmlns:a16="http://schemas.microsoft.com/office/drawing/2014/main" id="{B9D607C0-2299-4C1E-8A21-DD49BAF3A0E6}"/>
            </a:ext>
          </a:extLst>
        </xdr:cNvPr>
        <xdr:cNvSpPr/>
      </xdr:nvSpPr>
      <xdr:spPr>
        <a:xfrm rot="5400000">
          <a:off x="14176372" y="2054228"/>
          <a:ext cx="6457953" cy="5880099"/>
        </a:xfrm>
        <a:prstGeom prst="rect">
          <a:avLst/>
        </a:prstGeom>
        <a:solidFill>
          <a:schemeClr val="dk1">
            <a:alpha val="45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355600</xdr:colOff>
      <xdr:row>9</xdr:row>
      <xdr:rowOff>12700</xdr:rowOff>
    </xdr:from>
    <xdr:to>
      <xdr:col>4</xdr:col>
      <xdr:colOff>127000</xdr:colOff>
      <xdr:row>10</xdr:row>
      <xdr:rowOff>76200</xdr:rowOff>
    </xdr:to>
    <xdr:sp macro="" textlink="">
      <xdr:nvSpPr>
        <xdr:cNvPr id="17" name="TextBox 16">
          <a:extLst>
            <a:ext uri="{FF2B5EF4-FFF2-40B4-BE49-F238E27FC236}">
              <a16:creationId xmlns:a16="http://schemas.microsoft.com/office/drawing/2014/main" id="{5703BCC5-2591-493A-9627-B31F92959453}"/>
            </a:ext>
          </a:extLst>
        </xdr:cNvPr>
        <xdr:cNvSpPr txBox="1"/>
      </xdr:nvSpPr>
      <xdr:spPr>
        <a:xfrm>
          <a:off x="355600" y="1841500"/>
          <a:ext cx="2514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       SALES TREND</a:t>
          </a:r>
        </a:p>
      </xdr:txBody>
    </xdr:sp>
    <xdr:clientData/>
  </xdr:twoCellAnchor>
  <xdr:twoCellAnchor>
    <xdr:from>
      <xdr:col>0</xdr:col>
      <xdr:colOff>355600</xdr:colOff>
      <xdr:row>25</xdr:row>
      <xdr:rowOff>127000</xdr:rowOff>
    </xdr:from>
    <xdr:to>
      <xdr:col>3</xdr:col>
      <xdr:colOff>152400</xdr:colOff>
      <xdr:row>27</xdr:row>
      <xdr:rowOff>25400</xdr:rowOff>
    </xdr:to>
    <xdr:sp macro="" textlink="">
      <xdr:nvSpPr>
        <xdr:cNvPr id="21" name="TextBox 20">
          <a:extLst>
            <a:ext uri="{FF2B5EF4-FFF2-40B4-BE49-F238E27FC236}">
              <a16:creationId xmlns:a16="http://schemas.microsoft.com/office/drawing/2014/main" id="{72FE49CB-7501-4065-8D87-97B40050615D}"/>
            </a:ext>
          </a:extLst>
        </xdr:cNvPr>
        <xdr:cNvSpPr txBox="1"/>
      </xdr:nvSpPr>
      <xdr:spPr>
        <a:xfrm>
          <a:off x="355600" y="5207000"/>
          <a:ext cx="18542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    </a:t>
          </a:r>
          <a:r>
            <a:rPr lang="en-US" sz="1200" baseline="0">
              <a:solidFill>
                <a:schemeClr val="bg1"/>
              </a:solidFill>
            </a:rPr>
            <a:t> </a:t>
          </a:r>
          <a:r>
            <a:rPr lang="en-US" sz="1200">
              <a:solidFill>
                <a:schemeClr val="bg1"/>
              </a:solidFill>
            </a:rPr>
            <a:t> SALES BY REGION</a:t>
          </a:r>
        </a:p>
      </xdr:txBody>
    </xdr:sp>
    <xdr:clientData/>
  </xdr:twoCellAnchor>
  <xdr:twoCellAnchor>
    <xdr:from>
      <xdr:col>21</xdr:col>
      <xdr:colOff>139700</xdr:colOff>
      <xdr:row>9</xdr:row>
      <xdr:rowOff>50800</xdr:rowOff>
    </xdr:from>
    <xdr:to>
      <xdr:col>25</xdr:col>
      <xdr:colOff>482600</xdr:colOff>
      <xdr:row>10</xdr:row>
      <xdr:rowOff>101600</xdr:rowOff>
    </xdr:to>
    <xdr:sp macro="" textlink="">
      <xdr:nvSpPr>
        <xdr:cNvPr id="25" name="TextBox 24">
          <a:extLst>
            <a:ext uri="{FF2B5EF4-FFF2-40B4-BE49-F238E27FC236}">
              <a16:creationId xmlns:a16="http://schemas.microsoft.com/office/drawing/2014/main" id="{62ED9E03-2482-498C-84F8-9AC51ED95F90}"/>
            </a:ext>
          </a:extLst>
        </xdr:cNvPr>
        <xdr:cNvSpPr txBox="1"/>
      </xdr:nvSpPr>
      <xdr:spPr>
        <a:xfrm>
          <a:off x="14541500" y="1879600"/>
          <a:ext cx="3086100" cy="254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a:solidFill>
                <a:schemeClr val="bg1"/>
              </a:solidFill>
            </a:rPr>
            <a:t>      </a:t>
          </a:r>
          <a:r>
            <a:rPr lang="en-US" sz="1200" baseline="0">
              <a:solidFill>
                <a:schemeClr val="bg1"/>
              </a:solidFill>
            </a:rPr>
            <a:t> </a:t>
          </a:r>
          <a:r>
            <a:rPr lang="en-US" sz="1200">
              <a:solidFill>
                <a:schemeClr val="bg1"/>
              </a:solidFill>
            </a:rPr>
            <a:t>COMPANY</a:t>
          </a:r>
          <a:r>
            <a:rPr lang="en-US" sz="1200" baseline="0">
              <a:solidFill>
                <a:schemeClr val="bg1"/>
              </a:solidFill>
            </a:rPr>
            <a:t> REVENUE</a:t>
          </a:r>
          <a:endParaRPr lang="en-US" sz="1200">
            <a:solidFill>
              <a:schemeClr val="bg1"/>
            </a:solidFill>
          </a:endParaRPr>
        </a:p>
      </xdr:txBody>
    </xdr:sp>
    <xdr:clientData/>
  </xdr:twoCellAnchor>
  <xdr:twoCellAnchor editAs="oneCell">
    <xdr:from>
      <xdr:col>0</xdr:col>
      <xdr:colOff>296883</xdr:colOff>
      <xdr:row>9</xdr:row>
      <xdr:rowOff>24740</xdr:rowOff>
    </xdr:from>
    <xdr:to>
      <xdr:col>0</xdr:col>
      <xdr:colOff>659237</xdr:colOff>
      <xdr:row>10</xdr:row>
      <xdr:rowOff>184484</xdr:rowOff>
    </xdr:to>
    <xdr:pic>
      <xdr:nvPicPr>
        <xdr:cNvPr id="27" name="Graphic 26" descr="Presentation with bar chart RTL">
          <a:extLst>
            <a:ext uri="{FF2B5EF4-FFF2-40B4-BE49-F238E27FC236}">
              <a16:creationId xmlns:a16="http://schemas.microsoft.com/office/drawing/2014/main" id="{6FAD7B49-D854-47F2-9582-B9F6DEEED3A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296883" y="1806039"/>
          <a:ext cx="362354" cy="357666"/>
        </a:xfrm>
        <a:prstGeom prst="rect">
          <a:avLst/>
        </a:prstGeom>
      </xdr:spPr>
    </xdr:pic>
    <xdr:clientData/>
  </xdr:twoCellAnchor>
  <xdr:twoCellAnchor editAs="oneCell">
    <xdr:from>
      <xdr:col>0</xdr:col>
      <xdr:colOff>391375</xdr:colOff>
      <xdr:row>25</xdr:row>
      <xdr:rowOff>133280</xdr:rowOff>
    </xdr:from>
    <xdr:to>
      <xdr:col>0</xdr:col>
      <xdr:colOff>603565</xdr:colOff>
      <xdr:row>27</xdr:row>
      <xdr:rowOff>20464</xdr:rowOff>
    </xdr:to>
    <xdr:pic>
      <xdr:nvPicPr>
        <xdr:cNvPr id="29" name="Graphic 28" descr="Marker">
          <a:extLst>
            <a:ext uri="{FF2B5EF4-FFF2-40B4-BE49-F238E27FC236}">
              <a16:creationId xmlns:a16="http://schemas.microsoft.com/office/drawing/2014/main" id="{0A47AB26-426D-49D5-8EAA-6C93C72418A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1375" y="5084394"/>
          <a:ext cx="212190" cy="283273"/>
        </a:xfrm>
        <a:prstGeom prst="rect">
          <a:avLst/>
        </a:prstGeom>
      </xdr:spPr>
    </xdr:pic>
    <xdr:clientData/>
  </xdr:twoCellAnchor>
  <xdr:twoCellAnchor editAs="oneCell">
    <xdr:from>
      <xdr:col>7</xdr:col>
      <xdr:colOff>174948</xdr:colOff>
      <xdr:row>25</xdr:row>
      <xdr:rowOff>87473</xdr:rowOff>
    </xdr:from>
    <xdr:to>
      <xdr:col>7</xdr:col>
      <xdr:colOff>479955</xdr:colOff>
      <xdr:row>26</xdr:row>
      <xdr:rowOff>187548</xdr:rowOff>
    </xdr:to>
    <xdr:pic>
      <xdr:nvPicPr>
        <xdr:cNvPr id="31" name="Graphic 30" descr="Employee badge">
          <a:extLst>
            <a:ext uri="{FF2B5EF4-FFF2-40B4-BE49-F238E27FC236}">
              <a16:creationId xmlns:a16="http://schemas.microsoft.com/office/drawing/2014/main" id="{AF8F878B-FEF6-4105-864B-BF45D1600638}"/>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5005484" y="5190152"/>
          <a:ext cx="305007" cy="304182"/>
        </a:xfrm>
        <a:prstGeom prst="rect">
          <a:avLst/>
        </a:prstGeom>
      </xdr:spPr>
    </xdr:pic>
    <xdr:clientData/>
  </xdr:twoCellAnchor>
  <xdr:twoCellAnchor editAs="oneCell">
    <xdr:from>
      <xdr:col>13</xdr:col>
      <xdr:colOff>635740</xdr:colOff>
      <xdr:row>25</xdr:row>
      <xdr:rowOff>108395</xdr:rowOff>
    </xdr:from>
    <xdr:to>
      <xdr:col>14</xdr:col>
      <xdr:colOff>200948</xdr:colOff>
      <xdr:row>26</xdr:row>
      <xdr:rowOff>156009</xdr:rowOff>
    </xdr:to>
    <xdr:pic>
      <xdr:nvPicPr>
        <xdr:cNvPr id="33" name="Graphic 32" descr="Tag">
          <a:extLst>
            <a:ext uri="{FF2B5EF4-FFF2-40B4-BE49-F238E27FC236}">
              <a16:creationId xmlns:a16="http://schemas.microsoft.com/office/drawing/2014/main" id="{F9F9B1AA-3B6D-4AFE-9C39-E359148F71B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535662" y="5168551"/>
          <a:ext cx="249817" cy="250021"/>
        </a:xfrm>
        <a:prstGeom prst="rect">
          <a:avLst/>
        </a:prstGeom>
      </xdr:spPr>
    </xdr:pic>
    <xdr:clientData/>
  </xdr:twoCellAnchor>
  <xdr:twoCellAnchor editAs="oneCell">
    <xdr:from>
      <xdr:col>21</xdr:col>
      <xdr:colOff>133350</xdr:colOff>
      <xdr:row>9</xdr:row>
      <xdr:rowOff>39182</xdr:rowOff>
    </xdr:from>
    <xdr:to>
      <xdr:col>21</xdr:col>
      <xdr:colOff>457200</xdr:colOff>
      <xdr:row>10</xdr:row>
      <xdr:rowOff>152354</xdr:rowOff>
    </xdr:to>
    <xdr:pic>
      <xdr:nvPicPr>
        <xdr:cNvPr id="35" name="Graphic 34" descr="Coins">
          <a:extLst>
            <a:ext uri="{FF2B5EF4-FFF2-40B4-BE49-F238E27FC236}">
              <a16:creationId xmlns:a16="http://schemas.microsoft.com/office/drawing/2014/main" id="{98DF8AEE-7422-4389-9E6B-C3BEE7C28FB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535150" y="1839407"/>
          <a:ext cx="323850" cy="313197"/>
        </a:xfrm>
        <a:prstGeom prst="rect">
          <a:avLst/>
        </a:prstGeom>
      </xdr:spPr>
    </xdr:pic>
    <xdr:clientData/>
  </xdr:twoCellAnchor>
  <xdr:twoCellAnchor>
    <xdr:from>
      <xdr:col>0</xdr:col>
      <xdr:colOff>359433</xdr:colOff>
      <xdr:row>11</xdr:row>
      <xdr:rowOff>35944</xdr:rowOff>
    </xdr:from>
    <xdr:to>
      <xdr:col>20</xdr:col>
      <xdr:colOff>197687</xdr:colOff>
      <xdr:row>23</xdr:row>
      <xdr:rowOff>17971</xdr:rowOff>
    </xdr:to>
    <xdr:graphicFrame macro="">
      <xdr:nvGraphicFramePr>
        <xdr:cNvPr id="37" name="Chart 36">
          <a:extLst>
            <a:ext uri="{FF2B5EF4-FFF2-40B4-BE49-F238E27FC236}">
              <a16:creationId xmlns:a16="http://schemas.microsoft.com/office/drawing/2014/main" id="{BEEC2AA2-2FAD-434D-8109-DCEF1DE24E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323491</xdr:colOff>
      <xdr:row>27</xdr:row>
      <xdr:rowOff>83159</xdr:rowOff>
    </xdr:from>
    <xdr:to>
      <xdr:col>7</xdr:col>
      <xdr:colOff>17971</xdr:colOff>
      <xdr:row>39</xdr:row>
      <xdr:rowOff>107831</xdr:rowOff>
    </xdr:to>
    <mc:AlternateContent xmlns:mc="http://schemas.openxmlformats.org/markup-compatibility/2006">
      <mc:Choice xmlns:cx4="http://schemas.microsoft.com/office/drawing/2016/5/10/chartex" Requires="cx4">
        <xdr:graphicFrame macro="">
          <xdr:nvGraphicFramePr>
            <xdr:cNvPr id="38" name="Chart 37">
              <a:extLst>
                <a:ext uri="{FF2B5EF4-FFF2-40B4-BE49-F238E27FC236}">
                  <a16:creationId xmlns:a16="http://schemas.microsoft.com/office/drawing/2014/main" id="{8513DB02-9FDA-430A-9BA8-86BB08A7254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323491" y="5483834"/>
              <a:ext cx="4495080" cy="242497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161745</xdr:colOff>
      <xdr:row>27</xdr:row>
      <xdr:rowOff>35944</xdr:rowOff>
    </xdr:from>
    <xdr:to>
      <xdr:col>13</xdr:col>
      <xdr:colOff>436174</xdr:colOff>
      <xdr:row>39</xdr:row>
      <xdr:rowOff>60745</xdr:rowOff>
    </xdr:to>
    <xdr:graphicFrame macro="">
      <xdr:nvGraphicFramePr>
        <xdr:cNvPr id="40" name="Chart 39">
          <a:extLst>
            <a:ext uri="{FF2B5EF4-FFF2-40B4-BE49-F238E27FC236}">
              <a16:creationId xmlns:a16="http://schemas.microsoft.com/office/drawing/2014/main" id="{BFE046C8-D905-4FFA-993B-245B5399E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593066</xdr:colOff>
      <xdr:row>27</xdr:row>
      <xdr:rowOff>53915</xdr:rowOff>
    </xdr:from>
    <xdr:to>
      <xdr:col>20</xdr:col>
      <xdr:colOff>287547</xdr:colOff>
      <xdr:row>38</xdr:row>
      <xdr:rowOff>125803</xdr:rowOff>
    </xdr:to>
    <xdr:graphicFrame macro="">
      <xdr:nvGraphicFramePr>
        <xdr:cNvPr id="41" name="Chart 40">
          <a:extLst>
            <a:ext uri="{FF2B5EF4-FFF2-40B4-BE49-F238E27FC236}">
              <a16:creationId xmlns:a16="http://schemas.microsoft.com/office/drawing/2014/main" id="{828A82FA-D135-4351-B9F4-0B5671C04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390769</xdr:colOff>
      <xdr:row>11</xdr:row>
      <xdr:rowOff>48846</xdr:rowOff>
    </xdr:from>
    <xdr:to>
      <xdr:col>29</xdr:col>
      <xdr:colOff>220663</xdr:colOff>
      <xdr:row>40</xdr:row>
      <xdr:rowOff>0</xdr:rowOff>
    </xdr:to>
    <xdr:graphicFrame macro="">
      <xdr:nvGraphicFramePr>
        <xdr:cNvPr id="42" name="Chart 41">
          <a:extLst>
            <a:ext uri="{FF2B5EF4-FFF2-40B4-BE49-F238E27FC236}">
              <a16:creationId xmlns:a16="http://schemas.microsoft.com/office/drawing/2014/main" id="{3ADD5B2A-BD29-4486-817F-6A310FE516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0</xdr:colOff>
      <xdr:row>41</xdr:row>
      <xdr:rowOff>26866</xdr:rowOff>
    </xdr:from>
    <xdr:to>
      <xdr:col>28</xdr:col>
      <xdr:colOff>671405</xdr:colOff>
      <xdr:row>51</xdr:row>
      <xdr:rowOff>52266</xdr:rowOff>
    </xdr:to>
    <xdr:sp macro="" textlink="">
      <xdr:nvSpPr>
        <xdr:cNvPr id="43" name="Rectangle 42">
          <a:extLst>
            <a:ext uri="{FF2B5EF4-FFF2-40B4-BE49-F238E27FC236}">
              <a16:creationId xmlns:a16="http://schemas.microsoft.com/office/drawing/2014/main" id="{FF5417D6-9CC6-4859-B3AA-EFAF1A2557E4}"/>
            </a:ext>
          </a:extLst>
        </xdr:cNvPr>
        <xdr:cNvSpPr/>
      </xdr:nvSpPr>
      <xdr:spPr>
        <a:xfrm>
          <a:off x="0" y="7536962"/>
          <a:ext cx="20161020" cy="1857131"/>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9</xdr:col>
      <xdr:colOff>441813</xdr:colOff>
      <xdr:row>41</xdr:row>
      <xdr:rowOff>145805</xdr:rowOff>
    </xdr:from>
    <xdr:to>
      <xdr:col>12</xdr:col>
      <xdr:colOff>213213</xdr:colOff>
      <xdr:row>50</xdr:row>
      <xdr:rowOff>161924</xdr:rowOff>
    </xdr:to>
    <mc:AlternateContent xmlns:mc="http://schemas.openxmlformats.org/markup-compatibility/2006" xmlns:a14="http://schemas.microsoft.com/office/drawing/2010/main">
      <mc:Choice Requires="a14">
        <xdr:graphicFrame macro="">
          <xdr:nvGraphicFramePr>
            <xdr:cNvPr id="48" name="Sales Person 1">
              <a:extLst>
                <a:ext uri="{FF2B5EF4-FFF2-40B4-BE49-F238E27FC236}">
                  <a16:creationId xmlns:a16="http://schemas.microsoft.com/office/drawing/2014/main" id="{03FC40F9-FA8E-4C0D-848F-F6BEFB26FFD6}"/>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mlns="">
        <xdr:sp macro="" textlink="">
          <xdr:nvSpPr>
            <xdr:cNvPr id="0" name=""/>
            <xdr:cNvSpPr>
              <a:spLocks noTextEdit="1"/>
            </xdr:cNvSpPr>
          </xdr:nvSpPr>
          <xdr:spPr>
            <a:xfrm>
              <a:off x="6676358" y="8666350"/>
              <a:ext cx="1849582" cy="18864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80931</xdr:colOff>
      <xdr:row>42</xdr:row>
      <xdr:rowOff>74134</xdr:rowOff>
    </xdr:from>
    <xdr:to>
      <xdr:col>24</xdr:col>
      <xdr:colOff>538129</xdr:colOff>
      <xdr:row>50</xdr:row>
      <xdr:rowOff>170584</xdr:rowOff>
    </xdr:to>
    <mc:AlternateContent xmlns:mc="http://schemas.openxmlformats.org/markup-compatibility/2006" xmlns:a14="http://schemas.microsoft.com/office/drawing/2010/main">
      <mc:Choice Requires="a14">
        <xdr:graphicFrame macro="">
          <xdr:nvGraphicFramePr>
            <xdr:cNvPr id="49" name="Region">
              <a:extLst>
                <a:ext uri="{FF2B5EF4-FFF2-40B4-BE49-F238E27FC236}">
                  <a16:creationId xmlns:a16="http://schemas.microsoft.com/office/drawing/2014/main" id="{C1504271-5011-4CEA-B92F-6AF4F10AF3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320931" y="8802498"/>
              <a:ext cx="1842653" cy="17589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595746</xdr:colOff>
      <xdr:row>41</xdr:row>
      <xdr:rowOff>169718</xdr:rowOff>
    </xdr:from>
    <xdr:to>
      <xdr:col>18</xdr:col>
      <xdr:colOff>370476</xdr:colOff>
      <xdr:row>51</xdr:row>
      <xdr:rowOff>72270</xdr:rowOff>
    </xdr:to>
    <mc:AlternateContent xmlns:mc="http://schemas.openxmlformats.org/markup-compatibility/2006" xmlns:a14="http://schemas.microsoft.com/office/drawing/2010/main">
      <mc:Choice Requires="a14">
        <xdr:graphicFrame macro="">
          <xdr:nvGraphicFramePr>
            <xdr:cNvPr id="50" name="Item">
              <a:extLst>
                <a:ext uri="{FF2B5EF4-FFF2-40B4-BE49-F238E27FC236}">
                  <a16:creationId xmlns:a16="http://schemas.microsoft.com/office/drawing/2014/main" id="{27E8DAD5-E642-418F-81C1-E037C2C92748}"/>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10986655" y="8690263"/>
              <a:ext cx="1852912" cy="1980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519545</xdr:colOff>
      <xdr:row>43</xdr:row>
      <xdr:rowOff>24244</xdr:rowOff>
    </xdr:from>
    <xdr:to>
      <xdr:col>6</xdr:col>
      <xdr:colOff>290945</xdr:colOff>
      <xdr:row>48</xdr:row>
      <xdr:rowOff>52820</xdr:rowOff>
    </xdr:to>
    <mc:AlternateContent xmlns:mc="http://schemas.openxmlformats.org/markup-compatibility/2006" xmlns:a14="http://schemas.microsoft.com/office/drawing/2010/main">
      <mc:Choice Requires="a14">
        <xdr:graphicFrame macro="">
          <xdr:nvGraphicFramePr>
            <xdr:cNvPr id="51" name="Years 1">
              <a:extLst>
                <a:ext uri="{FF2B5EF4-FFF2-40B4-BE49-F238E27FC236}">
                  <a16:creationId xmlns:a16="http://schemas.microsoft.com/office/drawing/2014/main" id="{AF4FDFB6-89CE-46EB-89C6-4064325FA5C1}"/>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2597727" y="8960426"/>
              <a:ext cx="1849582" cy="1067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4369.973202430556" createdVersion="6" refreshedVersion="6" minRefreshableVersion="3" recordCount="2000" xr:uid="{304539FA-915D-4A66-ACF4-B6094D0E83F0}">
  <cacheSource type="worksheet">
    <worksheetSource ref="A1:J2001" sheet="Sales Data"/>
  </cacheSource>
  <cacheFields count="12">
    <cacheField name="Order ID" numFmtId="49">
      <sharedItems/>
    </cacheField>
    <cacheField name="Date" numFmtId="14">
      <sharedItems containsSemiMixedTypes="0" containsNonDate="0" containsDate="1" containsString="0" minDate="2018-01-01T00:00:00" maxDate="2019-10-17T00:00:00" count="654">
        <d v="2018-01-01T00:00:00"/>
        <d v="2018-01-02T00:00:00"/>
        <d v="2018-01-03T00:00:00"/>
        <d v="2018-01-04T00:00:00"/>
        <d v="2018-01-05T00:00:00"/>
        <d v="2018-01-06T00:00:00"/>
        <d v="2018-01-07T00:00:00"/>
        <d v="2018-01-08T00:00:00"/>
        <d v="2018-01-09T00:00:00"/>
        <d v="2018-01-10T00:00:00"/>
        <d v="2018-01-11T00:00:00"/>
        <d v="2018-01-12T00:00:00"/>
        <d v="2018-01-13T00:00:00"/>
        <d v="2018-01-14T00:00:00"/>
        <d v="2018-01-15T00:00:00"/>
        <d v="2018-01-16T00:00:00"/>
        <d v="2018-01-17T00:00:00"/>
        <d v="2018-01-18T00:00:00"/>
        <d v="2018-01-19T00:00:00"/>
        <d v="2018-01-20T00:00:00"/>
        <d v="2018-01-21T00:00:00"/>
        <d v="2018-01-22T00:00:00"/>
        <d v="2018-01-23T00:00:00"/>
        <d v="2018-01-24T00:00:00"/>
        <d v="2018-01-25T00:00:00"/>
        <d v="2018-01-26T00:00:00"/>
        <d v="2018-01-27T00:00:00"/>
        <d v="2018-01-28T00:00:00"/>
        <d v="2018-01-29T00:00:00"/>
        <d v="2018-01-30T00:00:00"/>
        <d v="2018-01-31T00:00:00"/>
        <d v="2018-02-01T00:00:00"/>
        <d v="2018-02-02T00:00:00"/>
        <d v="2018-02-03T00:00:00"/>
        <d v="2018-02-04T00:00:00"/>
        <d v="2018-02-05T00:00:00"/>
        <d v="2018-02-06T00:00:00"/>
        <d v="2018-02-07T00:00:00"/>
        <d v="2018-02-08T00:00:00"/>
        <d v="2018-02-09T00:00:00"/>
        <d v="2018-02-10T00:00:00"/>
        <d v="2018-02-11T00:00:00"/>
        <d v="2018-02-12T00:00:00"/>
        <d v="2018-02-13T00:00:00"/>
        <d v="2018-02-14T00:00:00"/>
        <d v="2018-02-15T00:00:00"/>
        <d v="2018-02-16T00:00:00"/>
        <d v="2018-02-17T00:00:00"/>
        <d v="2018-02-18T00:00:00"/>
        <d v="2018-02-19T00:00:00"/>
        <d v="2018-02-20T00:00:00"/>
        <d v="2018-02-21T00:00:00"/>
        <d v="2018-02-22T00:00:00"/>
        <d v="2018-02-23T00:00:00"/>
        <d v="2018-02-24T00:00:00"/>
        <d v="2018-02-25T00:00:00"/>
        <d v="2018-02-26T00:00:00"/>
        <d v="2018-02-27T00:00:00"/>
        <d v="2018-02-28T00:00:00"/>
        <d v="2018-03-01T00:00:00"/>
        <d v="2018-03-02T00:00:00"/>
        <d v="2018-03-03T00:00:00"/>
        <d v="2018-03-04T00:00:00"/>
        <d v="2018-03-05T00:00:00"/>
        <d v="2018-03-06T00:00:00"/>
        <d v="2018-03-07T00:00:00"/>
        <d v="2018-03-08T00:00:00"/>
        <d v="2018-03-09T00:00:00"/>
        <d v="2018-03-10T00:00:00"/>
        <d v="2018-03-11T00:00:00"/>
        <d v="2018-03-12T00:00:00"/>
        <d v="2018-03-13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5-01T00:00:00"/>
        <d v="2018-05-02T00:00:00"/>
        <d v="2018-05-03T00:00:00"/>
        <d v="2018-05-04T00:00:00"/>
        <d v="2018-05-05T00:00:00"/>
        <d v="2018-05-06T00:00:00"/>
        <d v="2018-05-07T00:00:00"/>
        <d v="2018-05-08T00:00:00"/>
        <d v="2018-05-09T00:00:00"/>
        <d v="2018-05-10T00:00:00"/>
        <d v="2018-05-11T00:00:00"/>
        <d v="2018-05-12T00:00:00"/>
        <d v="2018-05-13T00:00:00"/>
        <d v="2018-05-14T00:00:00"/>
        <d v="2018-05-15T00:00:00"/>
        <d v="2018-05-16T00:00:00"/>
        <d v="2018-05-17T00:00:00"/>
        <d v="2018-05-18T00:00:00"/>
        <d v="2018-05-19T00:00:00"/>
        <d v="2018-05-20T00:00:00"/>
        <d v="2018-05-21T00:00:00"/>
        <d v="2018-05-22T00:00:00"/>
        <d v="2018-05-23T00:00:00"/>
        <d v="2018-05-24T00:00:00"/>
        <d v="2018-05-25T00:00:00"/>
        <d v="2018-05-26T00:00:00"/>
        <d v="2018-05-27T00:00:00"/>
        <d v="2018-05-28T00:00:00"/>
        <d v="2018-05-29T00:00:00"/>
        <d v="2018-05-30T00:00:00"/>
        <d v="2018-05-31T00:00:00"/>
        <d v="2018-06-01T00:00:00"/>
        <d v="2018-06-02T00:00:00"/>
        <d v="2018-06-03T00:00:00"/>
        <d v="2018-06-04T00:00:00"/>
        <d v="2018-06-05T00:00:00"/>
        <d v="2018-06-06T00:00:00"/>
        <d v="2018-06-07T00:00:00"/>
        <d v="2018-06-08T00:00:00"/>
        <d v="2018-06-09T00:00:00"/>
        <d v="2018-06-10T00:00:00"/>
        <d v="2018-06-11T00:00:00"/>
        <d v="2018-06-12T00:00:00"/>
        <d v="2018-06-13T00:00:00"/>
        <d v="2018-06-14T00:00:00"/>
        <d v="2018-06-15T00:00:00"/>
        <d v="2018-06-16T00:00:00"/>
        <d v="2018-06-17T00:00:00"/>
        <d v="2018-06-18T00:00:00"/>
        <d v="2018-06-19T00:00:00"/>
        <d v="2018-06-20T00:00:00"/>
        <d v="2018-06-21T00:00:00"/>
        <d v="2018-06-22T00:00:00"/>
        <d v="2018-06-23T00:00:00"/>
        <d v="2018-06-24T00:00:00"/>
        <d v="2018-06-25T00:00:00"/>
        <d v="2018-06-26T00:00:00"/>
        <d v="2018-06-27T00:00:00"/>
        <d v="2018-06-28T00:00:00"/>
        <d v="2018-06-29T00:00:00"/>
        <d v="2018-06-30T00:00:00"/>
        <d v="2018-07-01T00:00:00"/>
        <d v="2018-07-02T00:00:00"/>
        <d v="2018-07-03T00:00:00"/>
        <d v="2018-07-04T00:00:00"/>
        <d v="2018-07-05T00:00:00"/>
        <d v="2018-07-06T00:00:00"/>
        <d v="2018-07-07T00:00:00"/>
        <d v="2018-07-08T00:00:00"/>
        <d v="2018-07-09T00:00:00"/>
        <d v="2018-07-10T00:00:00"/>
        <d v="2018-07-11T00:00:00"/>
        <d v="2018-07-12T00:00:00"/>
        <d v="2018-07-13T00:00:00"/>
        <d v="2018-07-14T00:00:00"/>
        <d v="2018-07-15T00:00:00"/>
        <d v="2018-07-16T00:00:00"/>
        <d v="2018-07-17T00:00:00"/>
        <d v="2018-07-18T00:00:00"/>
        <d v="2018-07-19T00:00:00"/>
        <d v="2018-07-20T00:00:00"/>
        <d v="2018-07-21T00:00:00"/>
        <d v="2018-07-22T00:00:00"/>
        <d v="2018-07-23T00:00:00"/>
        <d v="2018-07-24T00:00:00"/>
        <d v="2018-07-25T00:00:00"/>
        <d v="2018-07-26T00:00:00"/>
        <d v="2018-07-27T00:00:00"/>
        <d v="2018-07-28T00:00:00"/>
        <d v="2018-07-29T00:00:00"/>
        <d v="2018-07-30T00:00:00"/>
        <d v="2018-07-31T00:00:00"/>
        <d v="2018-08-01T00:00:00"/>
        <d v="2018-08-02T00:00:00"/>
        <d v="2018-08-03T00:00:00"/>
        <d v="2018-08-04T00:00:00"/>
        <d v="2018-08-05T00:00:00"/>
        <d v="2018-08-06T00:00:00"/>
        <d v="2018-08-07T00:00:00"/>
        <d v="2018-08-08T00:00:00"/>
        <d v="2018-08-09T00:00:00"/>
        <d v="2018-08-10T00:00:00"/>
        <d v="2018-08-11T00:00:00"/>
        <d v="2018-08-12T00:00:00"/>
        <d v="2018-08-13T00:00:00"/>
        <d v="2018-08-14T00:00:00"/>
        <d v="2018-08-15T00:00:00"/>
        <d v="2018-08-16T00:00:00"/>
        <d v="2018-08-17T00:00:00"/>
        <d v="2018-08-18T00:00:00"/>
        <d v="2018-08-19T00:00:00"/>
        <d v="2018-08-20T00:00:00"/>
        <d v="2018-08-21T00:00:00"/>
        <d v="2018-08-22T00:00:00"/>
        <d v="2018-08-23T00:00:00"/>
        <d v="2018-08-24T00:00:00"/>
        <d v="2018-08-25T00:00:00"/>
        <d v="2018-08-26T00:00:00"/>
        <d v="2018-08-27T00:00:00"/>
        <d v="2018-08-28T00:00:00"/>
        <d v="2018-08-29T00:00:00"/>
        <d v="2018-08-30T00:00:00"/>
        <d v="2018-08-31T00:00:00"/>
        <d v="2018-09-01T00:00:00"/>
        <d v="2018-09-02T00:00:00"/>
        <d v="2018-09-03T00:00:00"/>
        <d v="2018-09-04T00:00:00"/>
        <d v="2018-09-05T00:00:00"/>
        <d v="2018-09-06T00:00:00"/>
        <d v="2018-09-07T00:00:00"/>
        <d v="2018-09-08T00:00:00"/>
        <d v="2018-09-09T00:00:00"/>
        <d v="2018-09-10T00:00:00"/>
        <d v="2018-09-11T00:00:00"/>
        <d v="2018-09-12T00:00:00"/>
        <d v="2018-09-13T00:00:00"/>
        <d v="2018-09-14T00:00:00"/>
        <d v="2018-09-15T00:00:00"/>
        <d v="2018-09-16T00:00:00"/>
        <d v="2018-09-17T00:00:00"/>
        <d v="2018-09-18T00:00:00"/>
        <d v="2018-09-19T00:00:00"/>
        <d v="2018-09-20T00:00:00"/>
        <d v="2018-09-21T00:00:00"/>
        <d v="2018-09-22T00:00:00"/>
        <d v="2018-09-23T00:00:00"/>
        <d v="2018-09-24T00:00:00"/>
        <d v="2018-09-25T00:00:00"/>
        <d v="2018-09-26T00:00:00"/>
        <d v="2018-09-27T00:00:00"/>
        <d v="2018-09-28T00:00:00"/>
        <d v="2018-09-29T00:00:00"/>
        <d v="2018-09-30T00:00:00"/>
        <d v="2018-10-01T00:00:00"/>
        <d v="2018-10-02T00:00:00"/>
        <d v="2018-10-03T00:00:00"/>
        <d v="2018-10-04T00:00:00"/>
        <d v="2018-10-05T00:00:00"/>
        <d v="2018-10-06T00:00:00"/>
        <d v="2018-10-07T00:00:00"/>
        <d v="2018-10-08T00:00:00"/>
        <d v="2018-10-09T00:00:00"/>
        <d v="2018-10-10T00:00:00"/>
        <d v="2018-10-11T00:00:00"/>
        <d v="2018-10-12T00:00:00"/>
        <d v="2018-10-13T00:00:00"/>
        <d v="2018-10-14T00:00:00"/>
        <d v="2018-10-15T00:00:00"/>
        <d v="2018-10-16T00:00:00"/>
        <d v="2018-10-17T00:00:00"/>
        <d v="2018-10-18T00:00:00"/>
        <d v="2018-10-19T00:00:00"/>
        <d v="2018-10-20T00:00:00"/>
        <d v="2018-10-21T00:00:00"/>
        <d v="2018-10-22T00:00:00"/>
        <d v="2018-10-23T00:00:00"/>
        <d v="2018-10-24T00:00:00"/>
        <d v="2018-10-25T00:00:00"/>
        <d v="2018-10-26T00:00:00"/>
        <d v="2018-10-27T00:00:00"/>
        <d v="2018-10-28T00:00:00"/>
        <d v="2018-10-29T00:00:00"/>
        <d v="2018-10-30T00:00:00"/>
        <d v="2018-10-31T00:00:00"/>
        <d v="2018-11-01T00:00:00"/>
        <d v="2018-11-02T00:00:00"/>
        <d v="2018-11-03T00:00:00"/>
        <d v="2018-11-04T00:00:00"/>
        <d v="2018-11-05T00:00:00"/>
        <d v="2018-11-06T00:00:00"/>
        <d v="2018-11-07T00:00:00"/>
        <d v="2018-11-08T00:00:00"/>
        <d v="2018-11-09T00:00:00"/>
        <d v="2018-11-10T00:00:00"/>
        <d v="2018-11-11T00:00:00"/>
        <d v="2018-11-12T00:00:00"/>
        <d v="2018-11-13T00:00:00"/>
        <d v="2018-11-14T00:00:00"/>
        <d v="2018-11-15T00:00:00"/>
        <d v="2018-11-16T00:00:00"/>
        <d v="2018-11-17T00:00:00"/>
        <d v="2018-11-18T00:00:00"/>
        <d v="2018-11-19T00:00:00"/>
        <d v="2018-11-20T00:00:00"/>
        <d v="2018-11-21T00:00:00"/>
        <d v="2018-11-22T00:00:00"/>
        <d v="2018-11-23T00:00:00"/>
        <d v="2018-11-24T00:00:00"/>
        <d v="2018-11-25T00:00:00"/>
        <d v="2018-11-26T00:00:00"/>
        <d v="2018-11-27T00:00:00"/>
        <d v="2018-11-28T00:00:00"/>
        <d v="2018-11-29T00:00:00"/>
        <d v="2018-11-30T00:00:00"/>
        <d v="2018-12-01T00:00:00"/>
        <d v="2018-12-02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1T00:00:00"/>
        <d v="2019-01-02T00:00:00"/>
        <d v="2019-01-03T00:00:00"/>
        <d v="2019-01-04T00:0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sharedItems>
      <fieldGroup par="11" base="1">
        <rangePr groupBy="months" startDate="2018-01-01T00:00:00" endDate="2019-10-17T00:00:00"/>
        <groupItems count="14">
          <s v="&lt;01-01-2018"/>
          <s v="Jan"/>
          <s v="Feb"/>
          <s v="Mar"/>
          <s v="Apr"/>
          <s v="May"/>
          <s v="Jun"/>
          <s v="Jul"/>
          <s v="Aug"/>
          <s v="Sep"/>
          <s v="Oct"/>
          <s v="Nov"/>
          <s v="Dec"/>
          <s v="&gt;17-10-2019"/>
        </groupItems>
      </fieldGroup>
    </cacheField>
    <cacheField name="Customer ID" numFmtId="0">
      <sharedItems containsSemiMixedTypes="0" containsString="0" containsNumber="1" containsInteger="1" minValue="1" maxValue="20"/>
    </cacheField>
    <cacheField name="Customer Name" numFmtId="0">
      <sharedItems count="20">
        <s v="Company K"/>
        <s v="Company A"/>
        <s v="Company I"/>
        <s v="Company R"/>
        <s v="Company P"/>
        <s v="Company M"/>
        <s v="Company Q"/>
        <s v="Company N"/>
        <s v="Company T"/>
        <s v="Company C"/>
        <s v="Company H"/>
        <s v="Company F"/>
        <s v="Company D"/>
        <s v="Company S"/>
        <s v="Company J"/>
        <s v="Company E"/>
        <s v="Company L"/>
        <s v="Company G"/>
        <s v="Company B"/>
        <s v="Company O"/>
      </sharedItems>
    </cacheField>
    <cacheField name="Sales Person" numFmtId="0">
      <sharedItems count="8">
        <s v="Michael Fox"/>
        <s v="Anna Weber"/>
        <s v="Kim Fishman"/>
        <s v="Oscar Knox"/>
        <s v="Andrew James"/>
        <s v="Laura Larsen"/>
        <s v="Anne Lee"/>
        <s v="Ben Wallace"/>
      </sharedItems>
    </cacheField>
    <cacheField name="Region" numFmtId="0">
      <sharedItems count="4">
        <s v="New Mexico"/>
        <s v="Texas"/>
        <s v="California"/>
        <s v="Arizona"/>
      </sharedItems>
    </cacheField>
    <cacheField name="Item" numFmtId="0">
      <sharedItems count="5">
        <s v="Item 2"/>
        <s v="Item 5"/>
        <s v="Item 4"/>
        <s v="Item 3"/>
        <s v="Item 1"/>
      </sharedItems>
    </cacheField>
    <cacheField name="Price" numFmtId="0">
      <sharedItems containsSemiMixedTypes="0" containsString="0" containsNumber="1" containsInteger="1" minValue="69" maxValue="399"/>
    </cacheField>
    <cacheField name="Quantity" numFmtId="0">
      <sharedItems containsSemiMixedTypes="0" containsString="0" containsNumber="1" containsInteger="1" minValue="0" maxValue="9"/>
    </cacheField>
    <cacheField name="Revenue" numFmtId="0">
      <sharedItems containsSemiMixedTypes="0" containsString="0" containsNumber="1" containsInteger="1" minValue="0" maxValue="3591"/>
    </cacheField>
    <cacheField name="Quarters" numFmtId="0" databaseField="0">
      <fieldGroup base="1">
        <rangePr groupBy="quarters" startDate="2018-01-01T00:00:00" endDate="2019-10-17T00:00:00"/>
        <groupItems count="6">
          <s v="&lt;01-01-2018"/>
          <s v="Qtr1"/>
          <s v="Qtr2"/>
          <s v="Qtr3"/>
          <s v="Qtr4"/>
          <s v="&gt;17-10-2019"/>
        </groupItems>
      </fieldGroup>
    </cacheField>
    <cacheField name="Years" numFmtId="0" databaseField="0">
      <fieldGroup base="1">
        <rangePr groupBy="years" startDate="2018-01-01T00:00:00" endDate="2019-10-17T00:00:00"/>
        <groupItems count="4">
          <s v="&lt;01-01-2018"/>
          <s v="2018"/>
          <s v="2019"/>
          <s v="&gt;17-10-2019"/>
        </groupItems>
      </fieldGroup>
    </cacheField>
  </cacheFields>
  <extLst>
    <ext xmlns:x14="http://schemas.microsoft.com/office/spreadsheetml/2009/9/main" uri="{725AE2AE-9491-48be-B2B4-4EB974FC3084}">
      <x14:pivotCacheDefinition pivotCacheId="16307623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0001"/>
    <x v="0"/>
    <n v="11"/>
    <x v="0"/>
    <x v="0"/>
    <x v="0"/>
    <x v="0"/>
    <n v="199"/>
    <n v="3"/>
    <n v="597"/>
  </r>
  <r>
    <s v="0002"/>
    <x v="1"/>
    <n v="1"/>
    <x v="1"/>
    <x v="1"/>
    <x v="1"/>
    <x v="1"/>
    <n v="289"/>
    <n v="7"/>
    <n v="2023"/>
  </r>
  <r>
    <s v="0003"/>
    <x v="2"/>
    <n v="9"/>
    <x v="2"/>
    <x v="2"/>
    <x v="2"/>
    <x v="2"/>
    <n v="159"/>
    <n v="3"/>
    <n v="477"/>
  </r>
  <r>
    <s v="0004"/>
    <x v="2"/>
    <n v="18"/>
    <x v="3"/>
    <x v="3"/>
    <x v="3"/>
    <x v="1"/>
    <n v="289"/>
    <n v="3"/>
    <n v="867"/>
  </r>
  <r>
    <s v="0005"/>
    <x v="3"/>
    <n v="16"/>
    <x v="4"/>
    <x v="3"/>
    <x v="3"/>
    <x v="3"/>
    <n v="69"/>
    <n v="4"/>
    <n v="276"/>
  </r>
  <r>
    <s v="0006"/>
    <x v="3"/>
    <n v="13"/>
    <x v="5"/>
    <x v="0"/>
    <x v="0"/>
    <x v="0"/>
    <n v="199"/>
    <n v="2"/>
    <n v="398"/>
  </r>
  <r>
    <s v="0007"/>
    <x v="3"/>
    <n v="17"/>
    <x v="6"/>
    <x v="4"/>
    <x v="3"/>
    <x v="1"/>
    <n v="289"/>
    <n v="9"/>
    <n v="2601"/>
  </r>
  <r>
    <s v="0008"/>
    <x v="4"/>
    <n v="14"/>
    <x v="7"/>
    <x v="0"/>
    <x v="0"/>
    <x v="0"/>
    <n v="199"/>
    <n v="5"/>
    <n v="995"/>
  </r>
  <r>
    <s v="0009"/>
    <x v="4"/>
    <n v="20"/>
    <x v="8"/>
    <x v="4"/>
    <x v="3"/>
    <x v="4"/>
    <n v="399"/>
    <n v="5"/>
    <n v="1995"/>
  </r>
  <r>
    <s v="0010"/>
    <x v="4"/>
    <n v="3"/>
    <x v="9"/>
    <x v="1"/>
    <x v="1"/>
    <x v="0"/>
    <n v="199"/>
    <n v="0"/>
    <n v="0"/>
  </r>
  <r>
    <s v="0011"/>
    <x v="4"/>
    <n v="8"/>
    <x v="10"/>
    <x v="5"/>
    <x v="2"/>
    <x v="1"/>
    <n v="289"/>
    <n v="9"/>
    <n v="2601"/>
  </r>
  <r>
    <s v="0012"/>
    <x v="4"/>
    <n v="6"/>
    <x v="11"/>
    <x v="5"/>
    <x v="2"/>
    <x v="4"/>
    <n v="399"/>
    <n v="6"/>
    <n v="2394"/>
  </r>
  <r>
    <s v="0013"/>
    <x v="4"/>
    <n v="9"/>
    <x v="2"/>
    <x v="2"/>
    <x v="2"/>
    <x v="0"/>
    <n v="199"/>
    <n v="6"/>
    <n v="1194"/>
  </r>
  <r>
    <s v="0014"/>
    <x v="4"/>
    <n v="4"/>
    <x v="12"/>
    <x v="1"/>
    <x v="1"/>
    <x v="4"/>
    <n v="399"/>
    <n v="4"/>
    <n v="1596"/>
  </r>
  <r>
    <s v="0015"/>
    <x v="4"/>
    <n v="6"/>
    <x v="11"/>
    <x v="2"/>
    <x v="2"/>
    <x v="0"/>
    <n v="199"/>
    <n v="2"/>
    <n v="398"/>
  </r>
  <r>
    <s v="0016"/>
    <x v="5"/>
    <n v="13"/>
    <x v="5"/>
    <x v="0"/>
    <x v="0"/>
    <x v="3"/>
    <n v="69"/>
    <n v="0"/>
    <n v="0"/>
  </r>
  <r>
    <s v="0017"/>
    <x v="6"/>
    <n v="14"/>
    <x v="7"/>
    <x v="0"/>
    <x v="0"/>
    <x v="1"/>
    <n v="289"/>
    <n v="0"/>
    <n v="0"/>
  </r>
  <r>
    <s v="0018"/>
    <x v="6"/>
    <n v="19"/>
    <x v="13"/>
    <x v="3"/>
    <x v="3"/>
    <x v="2"/>
    <n v="159"/>
    <n v="5"/>
    <n v="795"/>
  </r>
  <r>
    <s v="0019"/>
    <x v="6"/>
    <n v="10"/>
    <x v="14"/>
    <x v="5"/>
    <x v="2"/>
    <x v="3"/>
    <n v="69"/>
    <n v="2"/>
    <n v="138"/>
  </r>
  <r>
    <s v="0020"/>
    <x v="6"/>
    <n v="5"/>
    <x v="15"/>
    <x v="1"/>
    <x v="1"/>
    <x v="4"/>
    <n v="399"/>
    <n v="3"/>
    <n v="1197"/>
  </r>
  <r>
    <s v="0021"/>
    <x v="6"/>
    <n v="10"/>
    <x v="14"/>
    <x v="5"/>
    <x v="2"/>
    <x v="3"/>
    <n v="69"/>
    <n v="2"/>
    <n v="138"/>
  </r>
  <r>
    <s v="0022"/>
    <x v="6"/>
    <n v="11"/>
    <x v="0"/>
    <x v="6"/>
    <x v="0"/>
    <x v="1"/>
    <n v="289"/>
    <n v="6"/>
    <n v="1734"/>
  </r>
  <r>
    <s v="0023"/>
    <x v="6"/>
    <n v="8"/>
    <x v="10"/>
    <x v="5"/>
    <x v="2"/>
    <x v="2"/>
    <n v="159"/>
    <n v="4"/>
    <n v="636"/>
  </r>
  <r>
    <s v="0024"/>
    <x v="6"/>
    <n v="12"/>
    <x v="16"/>
    <x v="0"/>
    <x v="0"/>
    <x v="4"/>
    <n v="399"/>
    <n v="2"/>
    <n v="798"/>
  </r>
  <r>
    <s v="0025"/>
    <x v="7"/>
    <n v="3"/>
    <x v="9"/>
    <x v="7"/>
    <x v="1"/>
    <x v="4"/>
    <n v="399"/>
    <n v="0"/>
    <n v="0"/>
  </r>
  <r>
    <s v="0026"/>
    <x v="7"/>
    <n v="14"/>
    <x v="7"/>
    <x v="0"/>
    <x v="0"/>
    <x v="1"/>
    <n v="289"/>
    <n v="0"/>
    <n v="0"/>
  </r>
  <r>
    <s v="0027"/>
    <x v="7"/>
    <n v="14"/>
    <x v="7"/>
    <x v="6"/>
    <x v="0"/>
    <x v="0"/>
    <n v="199"/>
    <n v="1"/>
    <n v="199"/>
  </r>
  <r>
    <s v="0028"/>
    <x v="7"/>
    <n v="19"/>
    <x v="13"/>
    <x v="4"/>
    <x v="3"/>
    <x v="4"/>
    <n v="399"/>
    <n v="7"/>
    <n v="2793"/>
  </r>
  <r>
    <s v="0029"/>
    <x v="8"/>
    <n v="10"/>
    <x v="14"/>
    <x v="5"/>
    <x v="2"/>
    <x v="0"/>
    <n v="199"/>
    <n v="3"/>
    <n v="597"/>
  </r>
  <r>
    <s v="0030"/>
    <x v="8"/>
    <n v="12"/>
    <x v="16"/>
    <x v="6"/>
    <x v="0"/>
    <x v="1"/>
    <n v="289"/>
    <n v="0"/>
    <n v="0"/>
  </r>
  <r>
    <s v="0031"/>
    <x v="8"/>
    <n v="6"/>
    <x v="11"/>
    <x v="2"/>
    <x v="2"/>
    <x v="2"/>
    <n v="159"/>
    <n v="2"/>
    <n v="318"/>
  </r>
  <r>
    <s v="0032"/>
    <x v="8"/>
    <n v="6"/>
    <x v="11"/>
    <x v="5"/>
    <x v="2"/>
    <x v="4"/>
    <n v="399"/>
    <n v="3"/>
    <n v="1197"/>
  </r>
  <r>
    <s v="0033"/>
    <x v="9"/>
    <n v="6"/>
    <x v="11"/>
    <x v="5"/>
    <x v="2"/>
    <x v="3"/>
    <n v="69"/>
    <n v="2"/>
    <n v="138"/>
  </r>
  <r>
    <s v="0034"/>
    <x v="10"/>
    <n v="1"/>
    <x v="1"/>
    <x v="7"/>
    <x v="1"/>
    <x v="0"/>
    <n v="199"/>
    <n v="8"/>
    <n v="1592"/>
  </r>
  <r>
    <s v="0035"/>
    <x v="10"/>
    <n v="16"/>
    <x v="4"/>
    <x v="4"/>
    <x v="3"/>
    <x v="0"/>
    <n v="199"/>
    <n v="5"/>
    <n v="995"/>
  </r>
  <r>
    <s v="0036"/>
    <x v="10"/>
    <n v="13"/>
    <x v="5"/>
    <x v="6"/>
    <x v="0"/>
    <x v="1"/>
    <n v="289"/>
    <n v="1"/>
    <n v="289"/>
  </r>
  <r>
    <s v="0037"/>
    <x v="10"/>
    <n v="13"/>
    <x v="5"/>
    <x v="6"/>
    <x v="0"/>
    <x v="4"/>
    <n v="399"/>
    <n v="4"/>
    <n v="1596"/>
  </r>
  <r>
    <s v="0038"/>
    <x v="11"/>
    <n v="20"/>
    <x v="8"/>
    <x v="3"/>
    <x v="3"/>
    <x v="4"/>
    <n v="399"/>
    <n v="3"/>
    <n v="1197"/>
  </r>
  <r>
    <s v="0039"/>
    <x v="11"/>
    <n v="19"/>
    <x v="13"/>
    <x v="4"/>
    <x v="3"/>
    <x v="3"/>
    <n v="69"/>
    <n v="8"/>
    <n v="552"/>
  </r>
  <r>
    <s v="0040"/>
    <x v="11"/>
    <n v="14"/>
    <x v="7"/>
    <x v="0"/>
    <x v="0"/>
    <x v="1"/>
    <n v="289"/>
    <n v="3"/>
    <n v="867"/>
  </r>
  <r>
    <s v="0041"/>
    <x v="12"/>
    <n v="9"/>
    <x v="2"/>
    <x v="2"/>
    <x v="2"/>
    <x v="4"/>
    <n v="399"/>
    <n v="4"/>
    <n v="1596"/>
  </r>
  <r>
    <s v="0042"/>
    <x v="12"/>
    <n v="17"/>
    <x v="6"/>
    <x v="4"/>
    <x v="3"/>
    <x v="3"/>
    <n v="69"/>
    <n v="5"/>
    <n v="345"/>
  </r>
  <r>
    <s v="0043"/>
    <x v="12"/>
    <n v="13"/>
    <x v="5"/>
    <x v="6"/>
    <x v="0"/>
    <x v="2"/>
    <n v="159"/>
    <n v="8"/>
    <n v="1272"/>
  </r>
  <r>
    <s v="0044"/>
    <x v="12"/>
    <n v="7"/>
    <x v="17"/>
    <x v="5"/>
    <x v="2"/>
    <x v="4"/>
    <n v="399"/>
    <n v="5"/>
    <n v="1995"/>
  </r>
  <r>
    <s v="0045"/>
    <x v="12"/>
    <n v="12"/>
    <x v="16"/>
    <x v="6"/>
    <x v="0"/>
    <x v="1"/>
    <n v="289"/>
    <n v="4"/>
    <n v="1156"/>
  </r>
  <r>
    <s v="0046"/>
    <x v="12"/>
    <n v="14"/>
    <x v="7"/>
    <x v="0"/>
    <x v="0"/>
    <x v="2"/>
    <n v="159"/>
    <n v="7"/>
    <n v="1113"/>
  </r>
  <r>
    <s v="0047"/>
    <x v="12"/>
    <n v="17"/>
    <x v="6"/>
    <x v="3"/>
    <x v="3"/>
    <x v="1"/>
    <n v="289"/>
    <n v="0"/>
    <n v="0"/>
  </r>
  <r>
    <s v="0048"/>
    <x v="12"/>
    <n v="16"/>
    <x v="4"/>
    <x v="3"/>
    <x v="3"/>
    <x v="3"/>
    <n v="69"/>
    <n v="1"/>
    <n v="69"/>
  </r>
  <r>
    <s v="0049"/>
    <x v="12"/>
    <n v="4"/>
    <x v="12"/>
    <x v="7"/>
    <x v="1"/>
    <x v="2"/>
    <n v="159"/>
    <n v="5"/>
    <n v="795"/>
  </r>
  <r>
    <s v="0050"/>
    <x v="12"/>
    <n v="5"/>
    <x v="15"/>
    <x v="7"/>
    <x v="1"/>
    <x v="2"/>
    <n v="159"/>
    <n v="7"/>
    <n v="1113"/>
  </r>
  <r>
    <s v="0051"/>
    <x v="12"/>
    <n v="19"/>
    <x v="13"/>
    <x v="4"/>
    <x v="3"/>
    <x v="4"/>
    <n v="399"/>
    <n v="6"/>
    <n v="2394"/>
  </r>
  <r>
    <s v="0052"/>
    <x v="12"/>
    <n v="1"/>
    <x v="1"/>
    <x v="7"/>
    <x v="1"/>
    <x v="3"/>
    <n v="69"/>
    <n v="2"/>
    <n v="138"/>
  </r>
  <r>
    <s v="0053"/>
    <x v="13"/>
    <n v="17"/>
    <x v="6"/>
    <x v="4"/>
    <x v="3"/>
    <x v="3"/>
    <n v="69"/>
    <n v="7"/>
    <n v="483"/>
  </r>
  <r>
    <s v="0054"/>
    <x v="14"/>
    <n v="8"/>
    <x v="10"/>
    <x v="5"/>
    <x v="2"/>
    <x v="1"/>
    <n v="289"/>
    <n v="1"/>
    <n v="289"/>
  </r>
  <r>
    <s v="0055"/>
    <x v="14"/>
    <n v="7"/>
    <x v="17"/>
    <x v="5"/>
    <x v="2"/>
    <x v="4"/>
    <n v="399"/>
    <n v="0"/>
    <n v="0"/>
  </r>
  <r>
    <s v="0056"/>
    <x v="14"/>
    <n v="20"/>
    <x v="8"/>
    <x v="4"/>
    <x v="3"/>
    <x v="3"/>
    <n v="69"/>
    <n v="9"/>
    <n v="621"/>
  </r>
  <r>
    <s v="0057"/>
    <x v="14"/>
    <n v="8"/>
    <x v="10"/>
    <x v="5"/>
    <x v="2"/>
    <x v="0"/>
    <n v="199"/>
    <n v="5"/>
    <n v="995"/>
  </r>
  <r>
    <s v="0058"/>
    <x v="14"/>
    <n v="11"/>
    <x v="0"/>
    <x v="0"/>
    <x v="0"/>
    <x v="3"/>
    <n v="69"/>
    <n v="9"/>
    <n v="621"/>
  </r>
  <r>
    <s v="0059"/>
    <x v="14"/>
    <n v="9"/>
    <x v="2"/>
    <x v="2"/>
    <x v="2"/>
    <x v="4"/>
    <n v="399"/>
    <n v="7"/>
    <n v="2793"/>
  </r>
  <r>
    <s v="0060"/>
    <x v="14"/>
    <n v="10"/>
    <x v="14"/>
    <x v="5"/>
    <x v="2"/>
    <x v="0"/>
    <n v="199"/>
    <n v="3"/>
    <n v="597"/>
  </r>
  <r>
    <s v="0061"/>
    <x v="15"/>
    <n v="2"/>
    <x v="18"/>
    <x v="1"/>
    <x v="1"/>
    <x v="2"/>
    <n v="159"/>
    <n v="8"/>
    <n v="1272"/>
  </r>
  <r>
    <s v="0062"/>
    <x v="16"/>
    <n v="20"/>
    <x v="8"/>
    <x v="4"/>
    <x v="3"/>
    <x v="2"/>
    <n v="159"/>
    <n v="9"/>
    <n v="1431"/>
  </r>
  <r>
    <s v="0063"/>
    <x v="16"/>
    <n v="9"/>
    <x v="2"/>
    <x v="5"/>
    <x v="2"/>
    <x v="1"/>
    <n v="289"/>
    <n v="7"/>
    <n v="2023"/>
  </r>
  <r>
    <s v="0064"/>
    <x v="17"/>
    <n v="9"/>
    <x v="2"/>
    <x v="5"/>
    <x v="2"/>
    <x v="4"/>
    <n v="399"/>
    <n v="1"/>
    <n v="399"/>
  </r>
  <r>
    <s v="0065"/>
    <x v="18"/>
    <n v="9"/>
    <x v="2"/>
    <x v="5"/>
    <x v="2"/>
    <x v="0"/>
    <n v="199"/>
    <n v="6"/>
    <n v="1194"/>
  </r>
  <r>
    <s v="0066"/>
    <x v="18"/>
    <n v="10"/>
    <x v="14"/>
    <x v="5"/>
    <x v="2"/>
    <x v="1"/>
    <n v="289"/>
    <n v="3"/>
    <n v="867"/>
  </r>
  <r>
    <s v="0067"/>
    <x v="19"/>
    <n v="16"/>
    <x v="4"/>
    <x v="3"/>
    <x v="3"/>
    <x v="3"/>
    <n v="69"/>
    <n v="2"/>
    <n v="138"/>
  </r>
  <r>
    <s v="0068"/>
    <x v="19"/>
    <n v="13"/>
    <x v="5"/>
    <x v="6"/>
    <x v="0"/>
    <x v="0"/>
    <n v="199"/>
    <n v="8"/>
    <n v="1592"/>
  </r>
  <r>
    <s v="0069"/>
    <x v="20"/>
    <n v="19"/>
    <x v="13"/>
    <x v="4"/>
    <x v="3"/>
    <x v="0"/>
    <n v="199"/>
    <n v="8"/>
    <n v="1592"/>
  </r>
  <r>
    <s v="0070"/>
    <x v="20"/>
    <n v="6"/>
    <x v="11"/>
    <x v="5"/>
    <x v="2"/>
    <x v="0"/>
    <n v="199"/>
    <n v="0"/>
    <n v="0"/>
  </r>
  <r>
    <s v="0071"/>
    <x v="20"/>
    <n v="17"/>
    <x v="6"/>
    <x v="3"/>
    <x v="3"/>
    <x v="2"/>
    <n v="159"/>
    <n v="4"/>
    <n v="636"/>
  </r>
  <r>
    <s v="0072"/>
    <x v="21"/>
    <n v="15"/>
    <x v="19"/>
    <x v="6"/>
    <x v="0"/>
    <x v="4"/>
    <n v="399"/>
    <n v="4"/>
    <n v="1596"/>
  </r>
  <r>
    <s v="0073"/>
    <x v="22"/>
    <n v="15"/>
    <x v="19"/>
    <x v="6"/>
    <x v="0"/>
    <x v="2"/>
    <n v="159"/>
    <n v="1"/>
    <n v="159"/>
  </r>
  <r>
    <s v="0074"/>
    <x v="22"/>
    <n v="20"/>
    <x v="8"/>
    <x v="3"/>
    <x v="3"/>
    <x v="1"/>
    <n v="289"/>
    <n v="1"/>
    <n v="289"/>
  </r>
  <r>
    <s v="0075"/>
    <x v="22"/>
    <n v="13"/>
    <x v="5"/>
    <x v="0"/>
    <x v="0"/>
    <x v="1"/>
    <n v="289"/>
    <n v="5"/>
    <n v="1445"/>
  </r>
  <r>
    <s v="0076"/>
    <x v="23"/>
    <n v="18"/>
    <x v="3"/>
    <x v="3"/>
    <x v="3"/>
    <x v="3"/>
    <n v="69"/>
    <n v="7"/>
    <n v="483"/>
  </r>
  <r>
    <s v="0077"/>
    <x v="23"/>
    <n v="8"/>
    <x v="10"/>
    <x v="5"/>
    <x v="2"/>
    <x v="3"/>
    <n v="69"/>
    <n v="2"/>
    <n v="138"/>
  </r>
  <r>
    <s v="0078"/>
    <x v="23"/>
    <n v="5"/>
    <x v="15"/>
    <x v="7"/>
    <x v="1"/>
    <x v="1"/>
    <n v="289"/>
    <n v="1"/>
    <n v="289"/>
  </r>
  <r>
    <s v="0079"/>
    <x v="23"/>
    <n v="19"/>
    <x v="13"/>
    <x v="3"/>
    <x v="3"/>
    <x v="1"/>
    <n v="289"/>
    <n v="8"/>
    <n v="2312"/>
  </r>
  <r>
    <s v="0080"/>
    <x v="23"/>
    <n v="10"/>
    <x v="14"/>
    <x v="2"/>
    <x v="2"/>
    <x v="1"/>
    <n v="289"/>
    <n v="3"/>
    <n v="867"/>
  </r>
  <r>
    <s v="0081"/>
    <x v="23"/>
    <n v="7"/>
    <x v="17"/>
    <x v="5"/>
    <x v="2"/>
    <x v="4"/>
    <n v="399"/>
    <n v="6"/>
    <n v="2394"/>
  </r>
  <r>
    <s v="0082"/>
    <x v="23"/>
    <n v="5"/>
    <x v="15"/>
    <x v="1"/>
    <x v="1"/>
    <x v="3"/>
    <n v="69"/>
    <n v="1"/>
    <n v="69"/>
  </r>
  <r>
    <s v="0083"/>
    <x v="23"/>
    <n v="10"/>
    <x v="14"/>
    <x v="5"/>
    <x v="2"/>
    <x v="3"/>
    <n v="69"/>
    <n v="2"/>
    <n v="138"/>
  </r>
  <r>
    <s v="0084"/>
    <x v="24"/>
    <n v="18"/>
    <x v="3"/>
    <x v="4"/>
    <x v="3"/>
    <x v="4"/>
    <n v="399"/>
    <n v="1"/>
    <n v="399"/>
  </r>
  <r>
    <s v="0085"/>
    <x v="25"/>
    <n v="4"/>
    <x v="12"/>
    <x v="7"/>
    <x v="1"/>
    <x v="4"/>
    <n v="399"/>
    <n v="9"/>
    <n v="3591"/>
  </r>
  <r>
    <s v="0086"/>
    <x v="25"/>
    <n v="12"/>
    <x v="16"/>
    <x v="0"/>
    <x v="0"/>
    <x v="4"/>
    <n v="399"/>
    <n v="2"/>
    <n v="798"/>
  </r>
  <r>
    <s v="0087"/>
    <x v="26"/>
    <n v="17"/>
    <x v="6"/>
    <x v="4"/>
    <x v="3"/>
    <x v="2"/>
    <n v="159"/>
    <n v="3"/>
    <n v="477"/>
  </r>
  <r>
    <s v="0088"/>
    <x v="26"/>
    <n v="12"/>
    <x v="16"/>
    <x v="0"/>
    <x v="0"/>
    <x v="3"/>
    <n v="69"/>
    <n v="2"/>
    <n v="138"/>
  </r>
  <r>
    <s v="0089"/>
    <x v="26"/>
    <n v="8"/>
    <x v="10"/>
    <x v="2"/>
    <x v="2"/>
    <x v="0"/>
    <n v="199"/>
    <n v="5"/>
    <n v="995"/>
  </r>
  <r>
    <s v="0090"/>
    <x v="26"/>
    <n v="12"/>
    <x v="16"/>
    <x v="6"/>
    <x v="0"/>
    <x v="3"/>
    <n v="69"/>
    <n v="2"/>
    <n v="138"/>
  </r>
  <r>
    <s v="0091"/>
    <x v="26"/>
    <n v="19"/>
    <x v="13"/>
    <x v="4"/>
    <x v="3"/>
    <x v="1"/>
    <n v="289"/>
    <n v="4"/>
    <n v="1156"/>
  </r>
  <r>
    <s v="0092"/>
    <x v="27"/>
    <n v="20"/>
    <x v="8"/>
    <x v="3"/>
    <x v="3"/>
    <x v="4"/>
    <n v="399"/>
    <n v="6"/>
    <n v="2394"/>
  </r>
  <r>
    <s v="0093"/>
    <x v="28"/>
    <n v="7"/>
    <x v="17"/>
    <x v="2"/>
    <x v="2"/>
    <x v="4"/>
    <n v="399"/>
    <n v="1"/>
    <n v="399"/>
  </r>
  <r>
    <s v="0094"/>
    <x v="28"/>
    <n v="8"/>
    <x v="10"/>
    <x v="2"/>
    <x v="2"/>
    <x v="0"/>
    <n v="199"/>
    <n v="2"/>
    <n v="398"/>
  </r>
  <r>
    <s v="0095"/>
    <x v="28"/>
    <n v="7"/>
    <x v="17"/>
    <x v="5"/>
    <x v="2"/>
    <x v="3"/>
    <n v="69"/>
    <n v="8"/>
    <n v="552"/>
  </r>
  <r>
    <s v="0096"/>
    <x v="29"/>
    <n v="15"/>
    <x v="19"/>
    <x v="0"/>
    <x v="0"/>
    <x v="3"/>
    <n v="69"/>
    <n v="9"/>
    <n v="621"/>
  </r>
  <r>
    <s v="0097"/>
    <x v="29"/>
    <n v="11"/>
    <x v="0"/>
    <x v="6"/>
    <x v="0"/>
    <x v="3"/>
    <n v="69"/>
    <n v="7"/>
    <n v="483"/>
  </r>
  <r>
    <s v="0098"/>
    <x v="29"/>
    <n v="19"/>
    <x v="13"/>
    <x v="3"/>
    <x v="3"/>
    <x v="2"/>
    <n v="159"/>
    <n v="8"/>
    <n v="1272"/>
  </r>
  <r>
    <s v="0099"/>
    <x v="29"/>
    <n v="8"/>
    <x v="10"/>
    <x v="5"/>
    <x v="2"/>
    <x v="0"/>
    <n v="199"/>
    <n v="9"/>
    <n v="1791"/>
  </r>
  <r>
    <s v="0100"/>
    <x v="29"/>
    <n v="12"/>
    <x v="16"/>
    <x v="0"/>
    <x v="0"/>
    <x v="0"/>
    <n v="199"/>
    <n v="5"/>
    <n v="995"/>
  </r>
  <r>
    <s v="0101"/>
    <x v="30"/>
    <n v="18"/>
    <x v="3"/>
    <x v="3"/>
    <x v="3"/>
    <x v="3"/>
    <n v="69"/>
    <n v="4"/>
    <n v="276"/>
  </r>
  <r>
    <s v="0102"/>
    <x v="31"/>
    <n v="10"/>
    <x v="14"/>
    <x v="2"/>
    <x v="2"/>
    <x v="3"/>
    <n v="69"/>
    <n v="4"/>
    <n v="276"/>
  </r>
  <r>
    <s v="0103"/>
    <x v="31"/>
    <n v="20"/>
    <x v="8"/>
    <x v="4"/>
    <x v="3"/>
    <x v="3"/>
    <n v="69"/>
    <n v="6"/>
    <n v="414"/>
  </r>
  <r>
    <s v="0104"/>
    <x v="32"/>
    <n v="4"/>
    <x v="12"/>
    <x v="7"/>
    <x v="1"/>
    <x v="4"/>
    <n v="399"/>
    <n v="1"/>
    <n v="399"/>
  </r>
  <r>
    <s v="0105"/>
    <x v="32"/>
    <n v="11"/>
    <x v="0"/>
    <x v="0"/>
    <x v="0"/>
    <x v="2"/>
    <n v="159"/>
    <n v="0"/>
    <n v="0"/>
  </r>
  <r>
    <s v="0106"/>
    <x v="32"/>
    <n v="2"/>
    <x v="18"/>
    <x v="7"/>
    <x v="1"/>
    <x v="2"/>
    <n v="159"/>
    <n v="5"/>
    <n v="795"/>
  </r>
  <r>
    <s v="0107"/>
    <x v="32"/>
    <n v="7"/>
    <x v="17"/>
    <x v="2"/>
    <x v="2"/>
    <x v="2"/>
    <n v="159"/>
    <n v="5"/>
    <n v="795"/>
  </r>
  <r>
    <s v="0108"/>
    <x v="32"/>
    <n v="15"/>
    <x v="19"/>
    <x v="6"/>
    <x v="0"/>
    <x v="4"/>
    <n v="399"/>
    <n v="2"/>
    <n v="798"/>
  </r>
  <r>
    <s v="0109"/>
    <x v="32"/>
    <n v="20"/>
    <x v="8"/>
    <x v="3"/>
    <x v="3"/>
    <x v="2"/>
    <n v="159"/>
    <n v="7"/>
    <n v="1113"/>
  </r>
  <r>
    <s v="0110"/>
    <x v="33"/>
    <n v="16"/>
    <x v="4"/>
    <x v="3"/>
    <x v="3"/>
    <x v="0"/>
    <n v="199"/>
    <n v="6"/>
    <n v="1194"/>
  </r>
  <r>
    <s v="0111"/>
    <x v="33"/>
    <n v="19"/>
    <x v="13"/>
    <x v="4"/>
    <x v="3"/>
    <x v="4"/>
    <n v="399"/>
    <n v="6"/>
    <n v="2394"/>
  </r>
  <r>
    <s v="0112"/>
    <x v="34"/>
    <n v="1"/>
    <x v="1"/>
    <x v="1"/>
    <x v="1"/>
    <x v="4"/>
    <n v="399"/>
    <n v="2"/>
    <n v="798"/>
  </r>
  <r>
    <s v="0113"/>
    <x v="35"/>
    <n v="17"/>
    <x v="6"/>
    <x v="3"/>
    <x v="3"/>
    <x v="4"/>
    <n v="399"/>
    <n v="5"/>
    <n v="1995"/>
  </r>
  <r>
    <s v="0114"/>
    <x v="35"/>
    <n v="9"/>
    <x v="2"/>
    <x v="2"/>
    <x v="2"/>
    <x v="2"/>
    <n v="159"/>
    <n v="4"/>
    <n v="636"/>
  </r>
  <r>
    <s v="0115"/>
    <x v="35"/>
    <n v="2"/>
    <x v="18"/>
    <x v="7"/>
    <x v="1"/>
    <x v="3"/>
    <n v="69"/>
    <n v="7"/>
    <n v="483"/>
  </r>
  <r>
    <s v="0116"/>
    <x v="35"/>
    <n v="14"/>
    <x v="7"/>
    <x v="0"/>
    <x v="0"/>
    <x v="3"/>
    <n v="69"/>
    <n v="7"/>
    <n v="483"/>
  </r>
  <r>
    <s v="0117"/>
    <x v="35"/>
    <n v="14"/>
    <x v="7"/>
    <x v="0"/>
    <x v="0"/>
    <x v="4"/>
    <n v="399"/>
    <n v="7"/>
    <n v="2793"/>
  </r>
  <r>
    <s v="0118"/>
    <x v="36"/>
    <n v="5"/>
    <x v="15"/>
    <x v="1"/>
    <x v="1"/>
    <x v="1"/>
    <n v="289"/>
    <n v="2"/>
    <n v="578"/>
  </r>
  <r>
    <s v="0119"/>
    <x v="36"/>
    <n v="5"/>
    <x v="15"/>
    <x v="1"/>
    <x v="1"/>
    <x v="0"/>
    <n v="199"/>
    <n v="2"/>
    <n v="398"/>
  </r>
  <r>
    <s v="0120"/>
    <x v="36"/>
    <n v="14"/>
    <x v="7"/>
    <x v="0"/>
    <x v="0"/>
    <x v="2"/>
    <n v="159"/>
    <n v="3"/>
    <n v="477"/>
  </r>
  <r>
    <s v="0121"/>
    <x v="37"/>
    <n v="15"/>
    <x v="19"/>
    <x v="0"/>
    <x v="0"/>
    <x v="0"/>
    <n v="199"/>
    <n v="3"/>
    <n v="597"/>
  </r>
  <r>
    <s v="0122"/>
    <x v="38"/>
    <n v="8"/>
    <x v="10"/>
    <x v="5"/>
    <x v="2"/>
    <x v="3"/>
    <n v="69"/>
    <n v="6"/>
    <n v="414"/>
  </r>
  <r>
    <s v="0123"/>
    <x v="38"/>
    <n v="2"/>
    <x v="18"/>
    <x v="1"/>
    <x v="1"/>
    <x v="1"/>
    <n v="289"/>
    <n v="6"/>
    <n v="1734"/>
  </r>
  <r>
    <s v="0124"/>
    <x v="38"/>
    <n v="4"/>
    <x v="12"/>
    <x v="7"/>
    <x v="1"/>
    <x v="1"/>
    <n v="289"/>
    <n v="7"/>
    <n v="2023"/>
  </r>
  <r>
    <s v="0125"/>
    <x v="38"/>
    <n v="10"/>
    <x v="14"/>
    <x v="2"/>
    <x v="2"/>
    <x v="2"/>
    <n v="159"/>
    <n v="0"/>
    <n v="0"/>
  </r>
  <r>
    <s v="0126"/>
    <x v="38"/>
    <n v="18"/>
    <x v="3"/>
    <x v="3"/>
    <x v="3"/>
    <x v="4"/>
    <n v="399"/>
    <n v="4"/>
    <n v="1596"/>
  </r>
  <r>
    <s v="0127"/>
    <x v="38"/>
    <n v="8"/>
    <x v="10"/>
    <x v="5"/>
    <x v="2"/>
    <x v="2"/>
    <n v="159"/>
    <n v="4"/>
    <n v="636"/>
  </r>
  <r>
    <s v="0128"/>
    <x v="39"/>
    <n v="11"/>
    <x v="0"/>
    <x v="6"/>
    <x v="0"/>
    <x v="0"/>
    <n v="199"/>
    <n v="0"/>
    <n v="0"/>
  </r>
  <r>
    <s v="0129"/>
    <x v="40"/>
    <n v="6"/>
    <x v="11"/>
    <x v="2"/>
    <x v="2"/>
    <x v="0"/>
    <n v="199"/>
    <n v="8"/>
    <n v="1592"/>
  </r>
  <r>
    <s v="0130"/>
    <x v="41"/>
    <n v="16"/>
    <x v="4"/>
    <x v="3"/>
    <x v="3"/>
    <x v="0"/>
    <n v="199"/>
    <n v="0"/>
    <n v="0"/>
  </r>
  <r>
    <s v="0131"/>
    <x v="41"/>
    <n v="10"/>
    <x v="14"/>
    <x v="2"/>
    <x v="2"/>
    <x v="4"/>
    <n v="399"/>
    <n v="3"/>
    <n v="1197"/>
  </r>
  <r>
    <s v="0132"/>
    <x v="41"/>
    <n v="7"/>
    <x v="17"/>
    <x v="2"/>
    <x v="2"/>
    <x v="2"/>
    <n v="159"/>
    <n v="9"/>
    <n v="1431"/>
  </r>
  <r>
    <s v="0133"/>
    <x v="41"/>
    <n v="12"/>
    <x v="16"/>
    <x v="0"/>
    <x v="0"/>
    <x v="4"/>
    <n v="399"/>
    <n v="9"/>
    <n v="3591"/>
  </r>
  <r>
    <s v="0134"/>
    <x v="42"/>
    <n v="13"/>
    <x v="5"/>
    <x v="0"/>
    <x v="0"/>
    <x v="2"/>
    <n v="159"/>
    <n v="7"/>
    <n v="1113"/>
  </r>
  <r>
    <s v="0135"/>
    <x v="42"/>
    <n v="16"/>
    <x v="4"/>
    <x v="3"/>
    <x v="3"/>
    <x v="3"/>
    <n v="69"/>
    <n v="5"/>
    <n v="345"/>
  </r>
  <r>
    <s v="0136"/>
    <x v="43"/>
    <n v="6"/>
    <x v="11"/>
    <x v="5"/>
    <x v="2"/>
    <x v="0"/>
    <n v="199"/>
    <n v="9"/>
    <n v="1791"/>
  </r>
  <r>
    <s v="0137"/>
    <x v="43"/>
    <n v="12"/>
    <x v="16"/>
    <x v="6"/>
    <x v="0"/>
    <x v="4"/>
    <n v="399"/>
    <n v="3"/>
    <n v="1197"/>
  </r>
  <r>
    <s v="0138"/>
    <x v="43"/>
    <n v="14"/>
    <x v="7"/>
    <x v="6"/>
    <x v="0"/>
    <x v="4"/>
    <n v="399"/>
    <n v="3"/>
    <n v="1197"/>
  </r>
  <r>
    <s v="0139"/>
    <x v="43"/>
    <n v="13"/>
    <x v="5"/>
    <x v="0"/>
    <x v="0"/>
    <x v="3"/>
    <n v="69"/>
    <n v="4"/>
    <n v="276"/>
  </r>
  <r>
    <s v="0140"/>
    <x v="43"/>
    <n v="15"/>
    <x v="19"/>
    <x v="6"/>
    <x v="0"/>
    <x v="4"/>
    <n v="399"/>
    <n v="8"/>
    <n v="3192"/>
  </r>
  <r>
    <s v="0141"/>
    <x v="43"/>
    <n v="10"/>
    <x v="14"/>
    <x v="2"/>
    <x v="2"/>
    <x v="2"/>
    <n v="159"/>
    <n v="8"/>
    <n v="1272"/>
  </r>
  <r>
    <s v="0142"/>
    <x v="43"/>
    <n v="10"/>
    <x v="14"/>
    <x v="2"/>
    <x v="2"/>
    <x v="1"/>
    <n v="289"/>
    <n v="4"/>
    <n v="1156"/>
  </r>
  <r>
    <s v="0143"/>
    <x v="43"/>
    <n v="7"/>
    <x v="17"/>
    <x v="5"/>
    <x v="2"/>
    <x v="1"/>
    <n v="289"/>
    <n v="5"/>
    <n v="1445"/>
  </r>
  <r>
    <s v="0144"/>
    <x v="43"/>
    <n v="13"/>
    <x v="5"/>
    <x v="6"/>
    <x v="0"/>
    <x v="2"/>
    <n v="159"/>
    <n v="2"/>
    <n v="318"/>
  </r>
  <r>
    <s v="0145"/>
    <x v="43"/>
    <n v="6"/>
    <x v="11"/>
    <x v="2"/>
    <x v="2"/>
    <x v="0"/>
    <n v="199"/>
    <n v="6"/>
    <n v="1194"/>
  </r>
  <r>
    <s v="0146"/>
    <x v="43"/>
    <n v="8"/>
    <x v="10"/>
    <x v="5"/>
    <x v="2"/>
    <x v="0"/>
    <n v="199"/>
    <n v="2"/>
    <n v="398"/>
  </r>
  <r>
    <s v="0147"/>
    <x v="43"/>
    <n v="13"/>
    <x v="5"/>
    <x v="6"/>
    <x v="0"/>
    <x v="2"/>
    <n v="159"/>
    <n v="5"/>
    <n v="795"/>
  </r>
  <r>
    <s v="0148"/>
    <x v="43"/>
    <n v="2"/>
    <x v="18"/>
    <x v="7"/>
    <x v="1"/>
    <x v="4"/>
    <n v="399"/>
    <n v="2"/>
    <n v="798"/>
  </r>
  <r>
    <s v="0149"/>
    <x v="43"/>
    <n v="12"/>
    <x v="16"/>
    <x v="6"/>
    <x v="0"/>
    <x v="1"/>
    <n v="289"/>
    <n v="8"/>
    <n v="2312"/>
  </r>
  <r>
    <s v="0150"/>
    <x v="43"/>
    <n v="8"/>
    <x v="10"/>
    <x v="5"/>
    <x v="2"/>
    <x v="0"/>
    <n v="199"/>
    <n v="1"/>
    <n v="199"/>
  </r>
  <r>
    <s v="0151"/>
    <x v="43"/>
    <n v="20"/>
    <x v="8"/>
    <x v="3"/>
    <x v="3"/>
    <x v="0"/>
    <n v="199"/>
    <n v="8"/>
    <n v="1592"/>
  </r>
  <r>
    <s v="0152"/>
    <x v="43"/>
    <n v="12"/>
    <x v="16"/>
    <x v="0"/>
    <x v="0"/>
    <x v="2"/>
    <n v="159"/>
    <n v="6"/>
    <n v="954"/>
  </r>
  <r>
    <s v="0153"/>
    <x v="43"/>
    <n v="2"/>
    <x v="18"/>
    <x v="7"/>
    <x v="1"/>
    <x v="1"/>
    <n v="289"/>
    <n v="2"/>
    <n v="578"/>
  </r>
  <r>
    <s v="0154"/>
    <x v="44"/>
    <n v="8"/>
    <x v="10"/>
    <x v="2"/>
    <x v="2"/>
    <x v="3"/>
    <n v="69"/>
    <n v="8"/>
    <n v="552"/>
  </r>
  <r>
    <s v="0155"/>
    <x v="45"/>
    <n v="15"/>
    <x v="19"/>
    <x v="0"/>
    <x v="0"/>
    <x v="0"/>
    <n v="199"/>
    <n v="9"/>
    <n v="1791"/>
  </r>
  <r>
    <s v="0156"/>
    <x v="45"/>
    <n v="18"/>
    <x v="3"/>
    <x v="4"/>
    <x v="3"/>
    <x v="2"/>
    <n v="159"/>
    <n v="4"/>
    <n v="636"/>
  </r>
  <r>
    <s v="0157"/>
    <x v="46"/>
    <n v="13"/>
    <x v="5"/>
    <x v="0"/>
    <x v="0"/>
    <x v="1"/>
    <n v="289"/>
    <n v="3"/>
    <n v="867"/>
  </r>
  <r>
    <s v="0158"/>
    <x v="46"/>
    <n v="11"/>
    <x v="0"/>
    <x v="6"/>
    <x v="0"/>
    <x v="0"/>
    <n v="199"/>
    <n v="4"/>
    <n v="796"/>
  </r>
  <r>
    <s v="0159"/>
    <x v="46"/>
    <n v="20"/>
    <x v="8"/>
    <x v="3"/>
    <x v="3"/>
    <x v="2"/>
    <n v="159"/>
    <n v="6"/>
    <n v="954"/>
  </r>
  <r>
    <s v="0160"/>
    <x v="46"/>
    <n v="1"/>
    <x v="1"/>
    <x v="1"/>
    <x v="1"/>
    <x v="0"/>
    <n v="199"/>
    <n v="9"/>
    <n v="1791"/>
  </r>
  <r>
    <s v="0161"/>
    <x v="46"/>
    <n v="8"/>
    <x v="10"/>
    <x v="5"/>
    <x v="2"/>
    <x v="0"/>
    <n v="199"/>
    <n v="2"/>
    <n v="398"/>
  </r>
  <r>
    <s v="0162"/>
    <x v="46"/>
    <n v="15"/>
    <x v="19"/>
    <x v="6"/>
    <x v="0"/>
    <x v="3"/>
    <n v="69"/>
    <n v="5"/>
    <n v="345"/>
  </r>
  <r>
    <s v="0163"/>
    <x v="46"/>
    <n v="19"/>
    <x v="13"/>
    <x v="3"/>
    <x v="3"/>
    <x v="1"/>
    <n v="289"/>
    <n v="7"/>
    <n v="2023"/>
  </r>
  <r>
    <s v="0164"/>
    <x v="47"/>
    <n v="13"/>
    <x v="5"/>
    <x v="6"/>
    <x v="0"/>
    <x v="3"/>
    <n v="69"/>
    <n v="1"/>
    <n v="69"/>
  </r>
  <r>
    <s v="0165"/>
    <x v="47"/>
    <n v="4"/>
    <x v="12"/>
    <x v="1"/>
    <x v="1"/>
    <x v="2"/>
    <n v="159"/>
    <n v="1"/>
    <n v="159"/>
  </r>
  <r>
    <s v="0166"/>
    <x v="48"/>
    <n v="15"/>
    <x v="19"/>
    <x v="0"/>
    <x v="0"/>
    <x v="3"/>
    <n v="69"/>
    <n v="0"/>
    <n v="0"/>
  </r>
  <r>
    <s v="0167"/>
    <x v="48"/>
    <n v="12"/>
    <x v="16"/>
    <x v="6"/>
    <x v="0"/>
    <x v="3"/>
    <n v="69"/>
    <n v="1"/>
    <n v="69"/>
  </r>
  <r>
    <s v="0168"/>
    <x v="48"/>
    <n v="7"/>
    <x v="17"/>
    <x v="2"/>
    <x v="2"/>
    <x v="2"/>
    <n v="159"/>
    <n v="2"/>
    <n v="318"/>
  </r>
  <r>
    <s v="0169"/>
    <x v="48"/>
    <n v="10"/>
    <x v="14"/>
    <x v="5"/>
    <x v="2"/>
    <x v="3"/>
    <n v="69"/>
    <n v="4"/>
    <n v="276"/>
  </r>
  <r>
    <s v="0170"/>
    <x v="48"/>
    <n v="6"/>
    <x v="11"/>
    <x v="5"/>
    <x v="2"/>
    <x v="3"/>
    <n v="69"/>
    <n v="3"/>
    <n v="207"/>
  </r>
  <r>
    <s v="0171"/>
    <x v="49"/>
    <n v="8"/>
    <x v="10"/>
    <x v="5"/>
    <x v="2"/>
    <x v="4"/>
    <n v="399"/>
    <n v="6"/>
    <n v="2394"/>
  </r>
  <r>
    <s v="0172"/>
    <x v="49"/>
    <n v="11"/>
    <x v="0"/>
    <x v="0"/>
    <x v="0"/>
    <x v="3"/>
    <n v="69"/>
    <n v="5"/>
    <n v="345"/>
  </r>
  <r>
    <s v="0173"/>
    <x v="49"/>
    <n v="2"/>
    <x v="18"/>
    <x v="7"/>
    <x v="1"/>
    <x v="4"/>
    <n v="399"/>
    <n v="1"/>
    <n v="399"/>
  </r>
  <r>
    <s v="0174"/>
    <x v="49"/>
    <n v="6"/>
    <x v="11"/>
    <x v="5"/>
    <x v="2"/>
    <x v="4"/>
    <n v="399"/>
    <n v="6"/>
    <n v="2394"/>
  </r>
  <r>
    <s v="0175"/>
    <x v="50"/>
    <n v="11"/>
    <x v="0"/>
    <x v="0"/>
    <x v="0"/>
    <x v="1"/>
    <n v="289"/>
    <n v="5"/>
    <n v="1445"/>
  </r>
  <r>
    <s v="0176"/>
    <x v="51"/>
    <n v="13"/>
    <x v="5"/>
    <x v="6"/>
    <x v="0"/>
    <x v="0"/>
    <n v="199"/>
    <n v="6"/>
    <n v="1194"/>
  </r>
  <r>
    <s v="0177"/>
    <x v="51"/>
    <n v="8"/>
    <x v="10"/>
    <x v="5"/>
    <x v="2"/>
    <x v="1"/>
    <n v="289"/>
    <n v="1"/>
    <n v="289"/>
  </r>
  <r>
    <s v="0178"/>
    <x v="51"/>
    <n v="13"/>
    <x v="5"/>
    <x v="0"/>
    <x v="0"/>
    <x v="2"/>
    <n v="159"/>
    <n v="1"/>
    <n v="159"/>
  </r>
  <r>
    <s v="0179"/>
    <x v="51"/>
    <n v="1"/>
    <x v="1"/>
    <x v="1"/>
    <x v="1"/>
    <x v="1"/>
    <n v="289"/>
    <n v="2"/>
    <n v="578"/>
  </r>
  <r>
    <s v="0180"/>
    <x v="51"/>
    <n v="20"/>
    <x v="8"/>
    <x v="3"/>
    <x v="3"/>
    <x v="3"/>
    <n v="69"/>
    <n v="3"/>
    <n v="207"/>
  </r>
  <r>
    <s v="0181"/>
    <x v="51"/>
    <n v="20"/>
    <x v="8"/>
    <x v="4"/>
    <x v="3"/>
    <x v="3"/>
    <n v="69"/>
    <n v="1"/>
    <n v="69"/>
  </r>
  <r>
    <s v="0182"/>
    <x v="51"/>
    <n v="1"/>
    <x v="1"/>
    <x v="1"/>
    <x v="1"/>
    <x v="2"/>
    <n v="159"/>
    <n v="2"/>
    <n v="318"/>
  </r>
  <r>
    <s v="0183"/>
    <x v="52"/>
    <n v="10"/>
    <x v="14"/>
    <x v="2"/>
    <x v="2"/>
    <x v="0"/>
    <n v="199"/>
    <n v="2"/>
    <n v="398"/>
  </r>
  <r>
    <s v="0184"/>
    <x v="53"/>
    <n v="12"/>
    <x v="16"/>
    <x v="6"/>
    <x v="0"/>
    <x v="2"/>
    <n v="159"/>
    <n v="7"/>
    <n v="1113"/>
  </r>
  <r>
    <s v="0185"/>
    <x v="53"/>
    <n v="4"/>
    <x v="12"/>
    <x v="7"/>
    <x v="1"/>
    <x v="4"/>
    <n v="399"/>
    <n v="5"/>
    <n v="1995"/>
  </r>
  <r>
    <s v="0186"/>
    <x v="53"/>
    <n v="5"/>
    <x v="15"/>
    <x v="7"/>
    <x v="1"/>
    <x v="1"/>
    <n v="289"/>
    <n v="4"/>
    <n v="1156"/>
  </r>
  <r>
    <s v="0187"/>
    <x v="54"/>
    <n v="17"/>
    <x v="6"/>
    <x v="3"/>
    <x v="3"/>
    <x v="4"/>
    <n v="399"/>
    <n v="9"/>
    <n v="3591"/>
  </r>
  <r>
    <s v="0188"/>
    <x v="54"/>
    <n v="17"/>
    <x v="6"/>
    <x v="4"/>
    <x v="3"/>
    <x v="0"/>
    <n v="199"/>
    <n v="6"/>
    <n v="1194"/>
  </r>
  <r>
    <s v="0189"/>
    <x v="55"/>
    <n v="20"/>
    <x v="8"/>
    <x v="3"/>
    <x v="3"/>
    <x v="4"/>
    <n v="399"/>
    <n v="8"/>
    <n v="3192"/>
  </r>
  <r>
    <s v="0190"/>
    <x v="55"/>
    <n v="5"/>
    <x v="15"/>
    <x v="1"/>
    <x v="1"/>
    <x v="0"/>
    <n v="199"/>
    <n v="5"/>
    <n v="995"/>
  </r>
  <r>
    <s v="0191"/>
    <x v="55"/>
    <n v="11"/>
    <x v="0"/>
    <x v="0"/>
    <x v="0"/>
    <x v="2"/>
    <n v="159"/>
    <n v="4"/>
    <n v="636"/>
  </r>
  <r>
    <s v="0192"/>
    <x v="56"/>
    <n v="12"/>
    <x v="16"/>
    <x v="6"/>
    <x v="0"/>
    <x v="4"/>
    <n v="399"/>
    <n v="0"/>
    <n v="0"/>
  </r>
  <r>
    <s v="0193"/>
    <x v="57"/>
    <n v="9"/>
    <x v="2"/>
    <x v="5"/>
    <x v="2"/>
    <x v="2"/>
    <n v="159"/>
    <n v="1"/>
    <n v="159"/>
  </r>
  <r>
    <s v="0194"/>
    <x v="57"/>
    <n v="4"/>
    <x v="12"/>
    <x v="1"/>
    <x v="1"/>
    <x v="0"/>
    <n v="199"/>
    <n v="0"/>
    <n v="0"/>
  </r>
  <r>
    <s v="0195"/>
    <x v="57"/>
    <n v="15"/>
    <x v="19"/>
    <x v="6"/>
    <x v="0"/>
    <x v="2"/>
    <n v="159"/>
    <n v="8"/>
    <n v="1272"/>
  </r>
  <r>
    <s v="0196"/>
    <x v="58"/>
    <n v="6"/>
    <x v="11"/>
    <x v="5"/>
    <x v="2"/>
    <x v="1"/>
    <n v="289"/>
    <n v="9"/>
    <n v="2601"/>
  </r>
  <r>
    <s v="0197"/>
    <x v="59"/>
    <n v="18"/>
    <x v="3"/>
    <x v="4"/>
    <x v="3"/>
    <x v="3"/>
    <n v="69"/>
    <n v="8"/>
    <n v="552"/>
  </r>
  <r>
    <s v="0198"/>
    <x v="59"/>
    <n v="18"/>
    <x v="3"/>
    <x v="3"/>
    <x v="3"/>
    <x v="2"/>
    <n v="159"/>
    <n v="6"/>
    <n v="954"/>
  </r>
  <r>
    <s v="0199"/>
    <x v="60"/>
    <n v="17"/>
    <x v="6"/>
    <x v="4"/>
    <x v="3"/>
    <x v="2"/>
    <n v="159"/>
    <n v="4"/>
    <n v="636"/>
  </r>
  <r>
    <s v="0200"/>
    <x v="61"/>
    <n v="12"/>
    <x v="16"/>
    <x v="6"/>
    <x v="0"/>
    <x v="0"/>
    <n v="199"/>
    <n v="4"/>
    <n v="796"/>
  </r>
  <r>
    <s v="0201"/>
    <x v="62"/>
    <n v="18"/>
    <x v="3"/>
    <x v="3"/>
    <x v="3"/>
    <x v="1"/>
    <n v="289"/>
    <n v="5"/>
    <n v="1445"/>
  </r>
  <r>
    <s v="0202"/>
    <x v="63"/>
    <n v="9"/>
    <x v="2"/>
    <x v="2"/>
    <x v="2"/>
    <x v="0"/>
    <n v="199"/>
    <n v="0"/>
    <n v="0"/>
  </r>
  <r>
    <s v="0203"/>
    <x v="64"/>
    <n v="12"/>
    <x v="16"/>
    <x v="0"/>
    <x v="0"/>
    <x v="1"/>
    <n v="289"/>
    <n v="7"/>
    <n v="2023"/>
  </r>
  <r>
    <s v="0204"/>
    <x v="65"/>
    <n v="2"/>
    <x v="18"/>
    <x v="1"/>
    <x v="1"/>
    <x v="0"/>
    <n v="199"/>
    <n v="2"/>
    <n v="398"/>
  </r>
  <r>
    <s v="0205"/>
    <x v="66"/>
    <n v="19"/>
    <x v="13"/>
    <x v="4"/>
    <x v="3"/>
    <x v="0"/>
    <n v="199"/>
    <n v="5"/>
    <n v="995"/>
  </r>
  <r>
    <s v="0206"/>
    <x v="66"/>
    <n v="5"/>
    <x v="15"/>
    <x v="7"/>
    <x v="1"/>
    <x v="4"/>
    <n v="399"/>
    <n v="6"/>
    <n v="2394"/>
  </r>
  <r>
    <s v="0207"/>
    <x v="66"/>
    <n v="18"/>
    <x v="3"/>
    <x v="3"/>
    <x v="3"/>
    <x v="0"/>
    <n v="199"/>
    <n v="6"/>
    <n v="1194"/>
  </r>
  <r>
    <s v="0208"/>
    <x v="66"/>
    <n v="6"/>
    <x v="11"/>
    <x v="2"/>
    <x v="2"/>
    <x v="0"/>
    <n v="199"/>
    <n v="9"/>
    <n v="1791"/>
  </r>
  <r>
    <s v="0209"/>
    <x v="66"/>
    <n v="16"/>
    <x v="4"/>
    <x v="4"/>
    <x v="3"/>
    <x v="2"/>
    <n v="159"/>
    <n v="3"/>
    <n v="477"/>
  </r>
  <r>
    <s v="0210"/>
    <x v="66"/>
    <n v="14"/>
    <x v="7"/>
    <x v="0"/>
    <x v="0"/>
    <x v="4"/>
    <n v="399"/>
    <n v="8"/>
    <n v="3192"/>
  </r>
  <r>
    <s v="0211"/>
    <x v="66"/>
    <n v="4"/>
    <x v="12"/>
    <x v="7"/>
    <x v="1"/>
    <x v="3"/>
    <n v="69"/>
    <n v="4"/>
    <n v="276"/>
  </r>
  <r>
    <s v="0212"/>
    <x v="66"/>
    <n v="2"/>
    <x v="18"/>
    <x v="1"/>
    <x v="1"/>
    <x v="0"/>
    <n v="199"/>
    <n v="0"/>
    <n v="0"/>
  </r>
  <r>
    <s v="0213"/>
    <x v="67"/>
    <n v="1"/>
    <x v="1"/>
    <x v="7"/>
    <x v="1"/>
    <x v="2"/>
    <n v="159"/>
    <n v="2"/>
    <n v="318"/>
  </r>
  <r>
    <s v="0214"/>
    <x v="68"/>
    <n v="5"/>
    <x v="15"/>
    <x v="7"/>
    <x v="1"/>
    <x v="3"/>
    <n v="69"/>
    <n v="6"/>
    <n v="414"/>
  </r>
  <r>
    <s v="0215"/>
    <x v="69"/>
    <n v="3"/>
    <x v="9"/>
    <x v="1"/>
    <x v="1"/>
    <x v="0"/>
    <n v="199"/>
    <n v="3"/>
    <n v="597"/>
  </r>
  <r>
    <s v="0216"/>
    <x v="69"/>
    <n v="18"/>
    <x v="3"/>
    <x v="3"/>
    <x v="3"/>
    <x v="3"/>
    <n v="69"/>
    <n v="9"/>
    <n v="621"/>
  </r>
  <r>
    <s v="0217"/>
    <x v="69"/>
    <n v="12"/>
    <x v="16"/>
    <x v="6"/>
    <x v="0"/>
    <x v="1"/>
    <n v="289"/>
    <n v="4"/>
    <n v="1156"/>
  </r>
  <r>
    <s v="0218"/>
    <x v="69"/>
    <n v="8"/>
    <x v="10"/>
    <x v="5"/>
    <x v="2"/>
    <x v="2"/>
    <n v="159"/>
    <n v="2"/>
    <n v="318"/>
  </r>
  <r>
    <s v="0219"/>
    <x v="69"/>
    <n v="7"/>
    <x v="17"/>
    <x v="5"/>
    <x v="2"/>
    <x v="2"/>
    <n v="159"/>
    <n v="1"/>
    <n v="159"/>
  </r>
  <r>
    <s v="0220"/>
    <x v="69"/>
    <n v="17"/>
    <x v="6"/>
    <x v="4"/>
    <x v="3"/>
    <x v="2"/>
    <n v="159"/>
    <n v="2"/>
    <n v="318"/>
  </r>
  <r>
    <s v="0221"/>
    <x v="69"/>
    <n v="13"/>
    <x v="5"/>
    <x v="0"/>
    <x v="0"/>
    <x v="2"/>
    <n v="159"/>
    <n v="3"/>
    <n v="477"/>
  </r>
  <r>
    <s v="0222"/>
    <x v="69"/>
    <n v="4"/>
    <x v="12"/>
    <x v="1"/>
    <x v="1"/>
    <x v="0"/>
    <n v="199"/>
    <n v="8"/>
    <n v="1592"/>
  </r>
  <r>
    <s v="0223"/>
    <x v="69"/>
    <n v="10"/>
    <x v="14"/>
    <x v="5"/>
    <x v="2"/>
    <x v="2"/>
    <n v="159"/>
    <n v="8"/>
    <n v="1272"/>
  </r>
  <r>
    <s v="0224"/>
    <x v="69"/>
    <n v="9"/>
    <x v="2"/>
    <x v="2"/>
    <x v="2"/>
    <x v="4"/>
    <n v="399"/>
    <n v="6"/>
    <n v="2394"/>
  </r>
  <r>
    <s v="0225"/>
    <x v="69"/>
    <n v="2"/>
    <x v="18"/>
    <x v="1"/>
    <x v="1"/>
    <x v="4"/>
    <n v="399"/>
    <n v="9"/>
    <n v="3591"/>
  </r>
  <r>
    <s v="0226"/>
    <x v="70"/>
    <n v="14"/>
    <x v="7"/>
    <x v="0"/>
    <x v="0"/>
    <x v="4"/>
    <n v="399"/>
    <n v="1"/>
    <n v="399"/>
  </r>
  <r>
    <s v="0227"/>
    <x v="71"/>
    <n v="14"/>
    <x v="7"/>
    <x v="0"/>
    <x v="0"/>
    <x v="4"/>
    <n v="399"/>
    <n v="1"/>
    <n v="399"/>
  </r>
  <r>
    <s v="0228"/>
    <x v="72"/>
    <n v="1"/>
    <x v="1"/>
    <x v="7"/>
    <x v="1"/>
    <x v="1"/>
    <n v="289"/>
    <n v="2"/>
    <n v="578"/>
  </r>
  <r>
    <s v="0229"/>
    <x v="72"/>
    <n v="17"/>
    <x v="6"/>
    <x v="3"/>
    <x v="3"/>
    <x v="1"/>
    <n v="289"/>
    <n v="8"/>
    <n v="2312"/>
  </r>
  <r>
    <s v="0230"/>
    <x v="73"/>
    <n v="3"/>
    <x v="9"/>
    <x v="1"/>
    <x v="1"/>
    <x v="4"/>
    <n v="399"/>
    <n v="6"/>
    <n v="2394"/>
  </r>
  <r>
    <s v="0231"/>
    <x v="73"/>
    <n v="19"/>
    <x v="13"/>
    <x v="3"/>
    <x v="3"/>
    <x v="0"/>
    <n v="199"/>
    <n v="6"/>
    <n v="1194"/>
  </r>
  <r>
    <s v="0232"/>
    <x v="73"/>
    <n v="7"/>
    <x v="17"/>
    <x v="5"/>
    <x v="2"/>
    <x v="4"/>
    <n v="399"/>
    <n v="9"/>
    <n v="3591"/>
  </r>
  <r>
    <s v="0233"/>
    <x v="73"/>
    <n v="9"/>
    <x v="2"/>
    <x v="5"/>
    <x v="2"/>
    <x v="3"/>
    <n v="69"/>
    <n v="8"/>
    <n v="552"/>
  </r>
  <r>
    <s v="0234"/>
    <x v="74"/>
    <n v="15"/>
    <x v="19"/>
    <x v="6"/>
    <x v="0"/>
    <x v="0"/>
    <n v="199"/>
    <n v="2"/>
    <n v="398"/>
  </r>
  <r>
    <s v="0235"/>
    <x v="74"/>
    <n v="2"/>
    <x v="18"/>
    <x v="1"/>
    <x v="1"/>
    <x v="1"/>
    <n v="289"/>
    <n v="3"/>
    <n v="867"/>
  </r>
  <r>
    <s v="0236"/>
    <x v="74"/>
    <n v="20"/>
    <x v="8"/>
    <x v="4"/>
    <x v="3"/>
    <x v="3"/>
    <n v="69"/>
    <n v="8"/>
    <n v="552"/>
  </r>
  <r>
    <s v="0237"/>
    <x v="74"/>
    <n v="4"/>
    <x v="12"/>
    <x v="1"/>
    <x v="1"/>
    <x v="3"/>
    <n v="69"/>
    <n v="7"/>
    <n v="483"/>
  </r>
  <r>
    <s v="0238"/>
    <x v="74"/>
    <n v="7"/>
    <x v="17"/>
    <x v="2"/>
    <x v="2"/>
    <x v="0"/>
    <n v="199"/>
    <n v="3"/>
    <n v="597"/>
  </r>
  <r>
    <s v="0239"/>
    <x v="74"/>
    <n v="16"/>
    <x v="4"/>
    <x v="4"/>
    <x v="3"/>
    <x v="4"/>
    <n v="399"/>
    <n v="9"/>
    <n v="3591"/>
  </r>
  <r>
    <s v="0240"/>
    <x v="74"/>
    <n v="18"/>
    <x v="3"/>
    <x v="4"/>
    <x v="3"/>
    <x v="0"/>
    <n v="199"/>
    <n v="5"/>
    <n v="995"/>
  </r>
  <r>
    <s v="0241"/>
    <x v="74"/>
    <n v="4"/>
    <x v="12"/>
    <x v="1"/>
    <x v="1"/>
    <x v="3"/>
    <n v="69"/>
    <n v="5"/>
    <n v="345"/>
  </r>
  <r>
    <s v="0242"/>
    <x v="75"/>
    <n v="2"/>
    <x v="18"/>
    <x v="1"/>
    <x v="1"/>
    <x v="1"/>
    <n v="289"/>
    <n v="0"/>
    <n v="0"/>
  </r>
  <r>
    <s v="0243"/>
    <x v="75"/>
    <n v="20"/>
    <x v="8"/>
    <x v="3"/>
    <x v="3"/>
    <x v="0"/>
    <n v="199"/>
    <n v="4"/>
    <n v="796"/>
  </r>
  <r>
    <s v="0244"/>
    <x v="75"/>
    <n v="4"/>
    <x v="12"/>
    <x v="1"/>
    <x v="1"/>
    <x v="2"/>
    <n v="159"/>
    <n v="2"/>
    <n v="318"/>
  </r>
  <r>
    <s v="0245"/>
    <x v="76"/>
    <n v="19"/>
    <x v="13"/>
    <x v="3"/>
    <x v="3"/>
    <x v="2"/>
    <n v="159"/>
    <n v="0"/>
    <n v="0"/>
  </r>
  <r>
    <s v="0246"/>
    <x v="76"/>
    <n v="20"/>
    <x v="8"/>
    <x v="3"/>
    <x v="3"/>
    <x v="1"/>
    <n v="289"/>
    <n v="4"/>
    <n v="1156"/>
  </r>
  <r>
    <s v="0247"/>
    <x v="76"/>
    <n v="6"/>
    <x v="11"/>
    <x v="2"/>
    <x v="2"/>
    <x v="1"/>
    <n v="289"/>
    <n v="2"/>
    <n v="578"/>
  </r>
  <r>
    <s v="0248"/>
    <x v="76"/>
    <n v="18"/>
    <x v="3"/>
    <x v="4"/>
    <x v="3"/>
    <x v="3"/>
    <n v="69"/>
    <n v="5"/>
    <n v="345"/>
  </r>
  <r>
    <s v="0249"/>
    <x v="76"/>
    <n v="19"/>
    <x v="13"/>
    <x v="3"/>
    <x v="3"/>
    <x v="4"/>
    <n v="399"/>
    <n v="3"/>
    <n v="1197"/>
  </r>
  <r>
    <s v="0250"/>
    <x v="76"/>
    <n v="8"/>
    <x v="10"/>
    <x v="2"/>
    <x v="2"/>
    <x v="2"/>
    <n v="159"/>
    <n v="7"/>
    <n v="1113"/>
  </r>
  <r>
    <s v="0251"/>
    <x v="76"/>
    <n v="2"/>
    <x v="18"/>
    <x v="7"/>
    <x v="1"/>
    <x v="4"/>
    <n v="399"/>
    <n v="9"/>
    <n v="3591"/>
  </r>
  <r>
    <s v="0252"/>
    <x v="76"/>
    <n v="14"/>
    <x v="7"/>
    <x v="0"/>
    <x v="0"/>
    <x v="0"/>
    <n v="199"/>
    <n v="2"/>
    <n v="398"/>
  </r>
  <r>
    <s v="0253"/>
    <x v="76"/>
    <n v="16"/>
    <x v="4"/>
    <x v="3"/>
    <x v="3"/>
    <x v="4"/>
    <n v="399"/>
    <n v="5"/>
    <n v="1995"/>
  </r>
  <r>
    <s v="0254"/>
    <x v="77"/>
    <n v="6"/>
    <x v="11"/>
    <x v="2"/>
    <x v="2"/>
    <x v="2"/>
    <n v="159"/>
    <n v="4"/>
    <n v="636"/>
  </r>
  <r>
    <s v="0255"/>
    <x v="77"/>
    <n v="5"/>
    <x v="15"/>
    <x v="7"/>
    <x v="1"/>
    <x v="0"/>
    <n v="199"/>
    <n v="9"/>
    <n v="1791"/>
  </r>
  <r>
    <s v="0256"/>
    <x v="77"/>
    <n v="18"/>
    <x v="3"/>
    <x v="3"/>
    <x v="3"/>
    <x v="2"/>
    <n v="159"/>
    <n v="2"/>
    <n v="318"/>
  </r>
  <r>
    <s v="0257"/>
    <x v="77"/>
    <n v="2"/>
    <x v="18"/>
    <x v="1"/>
    <x v="1"/>
    <x v="3"/>
    <n v="69"/>
    <n v="8"/>
    <n v="552"/>
  </r>
  <r>
    <s v="0258"/>
    <x v="78"/>
    <n v="17"/>
    <x v="6"/>
    <x v="4"/>
    <x v="3"/>
    <x v="4"/>
    <n v="399"/>
    <n v="5"/>
    <n v="1995"/>
  </r>
  <r>
    <s v="0259"/>
    <x v="78"/>
    <n v="16"/>
    <x v="4"/>
    <x v="3"/>
    <x v="3"/>
    <x v="1"/>
    <n v="289"/>
    <n v="1"/>
    <n v="289"/>
  </r>
  <r>
    <s v="0260"/>
    <x v="78"/>
    <n v="14"/>
    <x v="7"/>
    <x v="0"/>
    <x v="0"/>
    <x v="3"/>
    <n v="69"/>
    <n v="9"/>
    <n v="621"/>
  </r>
  <r>
    <s v="0261"/>
    <x v="79"/>
    <n v="4"/>
    <x v="12"/>
    <x v="1"/>
    <x v="1"/>
    <x v="0"/>
    <n v="199"/>
    <n v="8"/>
    <n v="1592"/>
  </r>
  <r>
    <s v="0262"/>
    <x v="80"/>
    <n v="8"/>
    <x v="10"/>
    <x v="5"/>
    <x v="2"/>
    <x v="2"/>
    <n v="159"/>
    <n v="1"/>
    <n v="159"/>
  </r>
  <r>
    <s v="0263"/>
    <x v="81"/>
    <n v="7"/>
    <x v="17"/>
    <x v="5"/>
    <x v="2"/>
    <x v="2"/>
    <n v="159"/>
    <n v="5"/>
    <n v="795"/>
  </r>
  <r>
    <s v="0264"/>
    <x v="82"/>
    <n v="17"/>
    <x v="6"/>
    <x v="4"/>
    <x v="3"/>
    <x v="0"/>
    <n v="199"/>
    <n v="1"/>
    <n v="199"/>
  </r>
  <r>
    <s v="0265"/>
    <x v="82"/>
    <n v="17"/>
    <x v="6"/>
    <x v="3"/>
    <x v="3"/>
    <x v="1"/>
    <n v="289"/>
    <n v="7"/>
    <n v="2023"/>
  </r>
  <r>
    <s v="0266"/>
    <x v="83"/>
    <n v="12"/>
    <x v="16"/>
    <x v="6"/>
    <x v="0"/>
    <x v="3"/>
    <n v="69"/>
    <n v="4"/>
    <n v="276"/>
  </r>
  <r>
    <s v="0267"/>
    <x v="83"/>
    <n v="16"/>
    <x v="4"/>
    <x v="3"/>
    <x v="3"/>
    <x v="0"/>
    <n v="199"/>
    <n v="8"/>
    <n v="1592"/>
  </r>
  <r>
    <s v="0268"/>
    <x v="83"/>
    <n v="4"/>
    <x v="12"/>
    <x v="7"/>
    <x v="1"/>
    <x v="0"/>
    <n v="199"/>
    <n v="1"/>
    <n v="199"/>
  </r>
  <r>
    <s v="0269"/>
    <x v="83"/>
    <n v="20"/>
    <x v="8"/>
    <x v="3"/>
    <x v="3"/>
    <x v="0"/>
    <n v="199"/>
    <n v="6"/>
    <n v="1194"/>
  </r>
  <r>
    <s v="0270"/>
    <x v="83"/>
    <n v="14"/>
    <x v="7"/>
    <x v="6"/>
    <x v="0"/>
    <x v="4"/>
    <n v="399"/>
    <n v="9"/>
    <n v="3591"/>
  </r>
  <r>
    <s v="0271"/>
    <x v="83"/>
    <n v="14"/>
    <x v="7"/>
    <x v="0"/>
    <x v="0"/>
    <x v="0"/>
    <n v="199"/>
    <n v="3"/>
    <n v="597"/>
  </r>
  <r>
    <s v="0272"/>
    <x v="83"/>
    <n v="15"/>
    <x v="19"/>
    <x v="6"/>
    <x v="0"/>
    <x v="1"/>
    <n v="289"/>
    <n v="7"/>
    <n v="2023"/>
  </r>
  <r>
    <s v="0273"/>
    <x v="83"/>
    <n v="3"/>
    <x v="9"/>
    <x v="7"/>
    <x v="1"/>
    <x v="0"/>
    <n v="199"/>
    <n v="9"/>
    <n v="1791"/>
  </r>
  <r>
    <s v="0274"/>
    <x v="83"/>
    <n v="7"/>
    <x v="17"/>
    <x v="2"/>
    <x v="2"/>
    <x v="0"/>
    <n v="199"/>
    <n v="3"/>
    <n v="597"/>
  </r>
  <r>
    <s v="0275"/>
    <x v="83"/>
    <n v="7"/>
    <x v="17"/>
    <x v="5"/>
    <x v="2"/>
    <x v="1"/>
    <n v="289"/>
    <n v="0"/>
    <n v="0"/>
  </r>
  <r>
    <s v="0276"/>
    <x v="83"/>
    <n v="2"/>
    <x v="18"/>
    <x v="1"/>
    <x v="1"/>
    <x v="2"/>
    <n v="159"/>
    <n v="7"/>
    <n v="1113"/>
  </r>
  <r>
    <s v="0277"/>
    <x v="84"/>
    <n v="16"/>
    <x v="4"/>
    <x v="3"/>
    <x v="3"/>
    <x v="1"/>
    <n v="289"/>
    <n v="3"/>
    <n v="867"/>
  </r>
  <r>
    <s v="0278"/>
    <x v="84"/>
    <n v="6"/>
    <x v="11"/>
    <x v="2"/>
    <x v="2"/>
    <x v="4"/>
    <n v="399"/>
    <n v="8"/>
    <n v="3192"/>
  </r>
  <r>
    <s v="0279"/>
    <x v="84"/>
    <n v="9"/>
    <x v="2"/>
    <x v="2"/>
    <x v="2"/>
    <x v="3"/>
    <n v="69"/>
    <n v="9"/>
    <n v="621"/>
  </r>
  <r>
    <s v="0280"/>
    <x v="84"/>
    <n v="16"/>
    <x v="4"/>
    <x v="4"/>
    <x v="3"/>
    <x v="0"/>
    <n v="199"/>
    <n v="1"/>
    <n v="199"/>
  </r>
  <r>
    <s v="0281"/>
    <x v="84"/>
    <n v="20"/>
    <x v="8"/>
    <x v="4"/>
    <x v="3"/>
    <x v="3"/>
    <n v="69"/>
    <n v="3"/>
    <n v="207"/>
  </r>
  <r>
    <s v="0282"/>
    <x v="85"/>
    <n v="16"/>
    <x v="4"/>
    <x v="3"/>
    <x v="3"/>
    <x v="2"/>
    <n v="159"/>
    <n v="6"/>
    <n v="954"/>
  </r>
  <r>
    <s v="0283"/>
    <x v="85"/>
    <n v="20"/>
    <x v="8"/>
    <x v="4"/>
    <x v="3"/>
    <x v="2"/>
    <n v="159"/>
    <n v="0"/>
    <n v="0"/>
  </r>
  <r>
    <s v="0284"/>
    <x v="85"/>
    <n v="2"/>
    <x v="18"/>
    <x v="1"/>
    <x v="1"/>
    <x v="2"/>
    <n v="159"/>
    <n v="4"/>
    <n v="636"/>
  </r>
  <r>
    <s v="0285"/>
    <x v="85"/>
    <n v="11"/>
    <x v="0"/>
    <x v="0"/>
    <x v="0"/>
    <x v="1"/>
    <n v="289"/>
    <n v="3"/>
    <n v="867"/>
  </r>
  <r>
    <s v="0286"/>
    <x v="85"/>
    <n v="13"/>
    <x v="5"/>
    <x v="6"/>
    <x v="0"/>
    <x v="3"/>
    <n v="69"/>
    <n v="6"/>
    <n v="414"/>
  </r>
  <r>
    <s v="0287"/>
    <x v="85"/>
    <n v="4"/>
    <x v="12"/>
    <x v="1"/>
    <x v="1"/>
    <x v="1"/>
    <n v="289"/>
    <n v="7"/>
    <n v="2023"/>
  </r>
  <r>
    <s v="0288"/>
    <x v="85"/>
    <n v="3"/>
    <x v="9"/>
    <x v="7"/>
    <x v="1"/>
    <x v="2"/>
    <n v="159"/>
    <n v="2"/>
    <n v="318"/>
  </r>
  <r>
    <s v="0289"/>
    <x v="86"/>
    <n v="20"/>
    <x v="8"/>
    <x v="4"/>
    <x v="3"/>
    <x v="1"/>
    <n v="289"/>
    <n v="1"/>
    <n v="289"/>
  </r>
  <r>
    <s v="0290"/>
    <x v="87"/>
    <n v="3"/>
    <x v="9"/>
    <x v="1"/>
    <x v="1"/>
    <x v="2"/>
    <n v="159"/>
    <n v="9"/>
    <n v="1431"/>
  </r>
  <r>
    <s v="0291"/>
    <x v="88"/>
    <n v="19"/>
    <x v="13"/>
    <x v="3"/>
    <x v="3"/>
    <x v="3"/>
    <n v="69"/>
    <n v="3"/>
    <n v="207"/>
  </r>
  <r>
    <s v="0292"/>
    <x v="88"/>
    <n v="1"/>
    <x v="1"/>
    <x v="7"/>
    <x v="1"/>
    <x v="2"/>
    <n v="159"/>
    <n v="0"/>
    <n v="0"/>
  </r>
  <r>
    <s v="0293"/>
    <x v="88"/>
    <n v="2"/>
    <x v="18"/>
    <x v="1"/>
    <x v="1"/>
    <x v="0"/>
    <n v="199"/>
    <n v="7"/>
    <n v="1393"/>
  </r>
  <r>
    <s v="0294"/>
    <x v="88"/>
    <n v="16"/>
    <x v="4"/>
    <x v="3"/>
    <x v="3"/>
    <x v="2"/>
    <n v="159"/>
    <n v="2"/>
    <n v="318"/>
  </r>
  <r>
    <s v="0295"/>
    <x v="89"/>
    <n v="7"/>
    <x v="17"/>
    <x v="5"/>
    <x v="2"/>
    <x v="3"/>
    <n v="69"/>
    <n v="3"/>
    <n v="207"/>
  </r>
  <r>
    <s v="0296"/>
    <x v="89"/>
    <n v="9"/>
    <x v="2"/>
    <x v="2"/>
    <x v="2"/>
    <x v="3"/>
    <n v="69"/>
    <n v="4"/>
    <n v="276"/>
  </r>
  <r>
    <s v="0297"/>
    <x v="89"/>
    <n v="14"/>
    <x v="7"/>
    <x v="0"/>
    <x v="0"/>
    <x v="4"/>
    <n v="399"/>
    <n v="5"/>
    <n v="1995"/>
  </r>
  <r>
    <s v="0298"/>
    <x v="89"/>
    <n v="13"/>
    <x v="5"/>
    <x v="6"/>
    <x v="0"/>
    <x v="3"/>
    <n v="69"/>
    <n v="4"/>
    <n v="276"/>
  </r>
  <r>
    <s v="0299"/>
    <x v="89"/>
    <n v="12"/>
    <x v="16"/>
    <x v="0"/>
    <x v="0"/>
    <x v="0"/>
    <n v="199"/>
    <n v="8"/>
    <n v="1592"/>
  </r>
  <r>
    <s v="0300"/>
    <x v="90"/>
    <n v="7"/>
    <x v="17"/>
    <x v="2"/>
    <x v="2"/>
    <x v="3"/>
    <n v="69"/>
    <n v="2"/>
    <n v="138"/>
  </r>
  <r>
    <s v="0301"/>
    <x v="91"/>
    <n v="10"/>
    <x v="14"/>
    <x v="2"/>
    <x v="2"/>
    <x v="4"/>
    <n v="399"/>
    <n v="9"/>
    <n v="3591"/>
  </r>
  <r>
    <s v="0302"/>
    <x v="92"/>
    <n v="6"/>
    <x v="11"/>
    <x v="5"/>
    <x v="2"/>
    <x v="3"/>
    <n v="69"/>
    <n v="6"/>
    <n v="414"/>
  </r>
  <r>
    <s v="0303"/>
    <x v="93"/>
    <n v="20"/>
    <x v="8"/>
    <x v="3"/>
    <x v="3"/>
    <x v="2"/>
    <n v="159"/>
    <n v="0"/>
    <n v="0"/>
  </r>
  <r>
    <s v="0304"/>
    <x v="93"/>
    <n v="2"/>
    <x v="18"/>
    <x v="7"/>
    <x v="1"/>
    <x v="3"/>
    <n v="69"/>
    <n v="1"/>
    <n v="69"/>
  </r>
  <r>
    <s v="0305"/>
    <x v="94"/>
    <n v="8"/>
    <x v="10"/>
    <x v="5"/>
    <x v="2"/>
    <x v="1"/>
    <n v="289"/>
    <n v="9"/>
    <n v="2601"/>
  </r>
  <r>
    <s v="0306"/>
    <x v="94"/>
    <n v="1"/>
    <x v="1"/>
    <x v="1"/>
    <x v="1"/>
    <x v="2"/>
    <n v="159"/>
    <n v="3"/>
    <n v="477"/>
  </r>
  <r>
    <s v="0307"/>
    <x v="94"/>
    <n v="4"/>
    <x v="12"/>
    <x v="1"/>
    <x v="1"/>
    <x v="0"/>
    <n v="199"/>
    <n v="5"/>
    <n v="995"/>
  </r>
  <r>
    <s v="0308"/>
    <x v="94"/>
    <n v="12"/>
    <x v="16"/>
    <x v="0"/>
    <x v="0"/>
    <x v="0"/>
    <n v="199"/>
    <n v="6"/>
    <n v="1194"/>
  </r>
  <r>
    <s v="0309"/>
    <x v="95"/>
    <n v="15"/>
    <x v="19"/>
    <x v="0"/>
    <x v="0"/>
    <x v="1"/>
    <n v="289"/>
    <n v="8"/>
    <n v="2312"/>
  </r>
  <r>
    <s v="0310"/>
    <x v="95"/>
    <n v="6"/>
    <x v="11"/>
    <x v="5"/>
    <x v="2"/>
    <x v="3"/>
    <n v="69"/>
    <n v="0"/>
    <n v="0"/>
  </r>
  <r>
    <s v="0311"/>
    <x v="96"/>
    <n v="19"/>
    <x v="13"/>
    <x v="3"/>
    <x v="3"/>
    <x v="1"/>
    <n v="289"/>
    <n v="5"/>
    <n v="1445"/>
  </r>
  <r>
    <s v="0312"/>
    <x v="96"/>
    <n v="18"/>
    <x v="3"/>
    <x v="3"/>
    <x v="3"/>
    <x v="0"/>
    <n v="199"/>
    <n v="0"/>
    <n v="0"/>
  </r>
  <r>
    <s v="0313"/>
    <x v="96"/>
    <n v="7"/>
    <x v="17"/>
    <x v="2"/>
    <x v="2"/>
    <x v="0"/>
    <n v="199"/>
    <n v="9"/>
    <n v="1791"/>
  </r>
  <r>
    <s v="0314"/>
    <x v="96"/>
    <n v="2"/>
    <x v="18"/>
    <x v="7"/>
    <x v="1"/>
    <x v="0"/>
    <n v="199"/>
    <n v="5"/>
    <n v="995"/>
  </r>
  <r>
    <s v="0315"/>
    <x v="97"/>
    <n v="19"/>
    <x v="13"/>
    <x v="3"/>
    <x v="3"/>
    <x v="0"/>
    <n v="199"/>
    <n v="9"/>
    <n v="1791"/>
  </r>
  <r>
    <s v="0316"/>
    <x v="97"/>
    <n v="19"/>
    <x v="13"/>
    <x v="3"/>
    <x v="3"/>
    <x v="0"/>
    <n v="199"/>
    <n v="8"/>
    <n v="1592"/>
  </r>
  <r>
    <s v="0317"/>
    <x v="98"/>
    <n v="2"/>
    <x v="18"/>
    <x v="1"/>
    <x v="1"/>
    <x v="0"/>
    <n v="199"/>
    <n v="3"/>
    <n v="597"/>
  </r>
  <r>
    <s v="0318"/>
    <x v="98"/>
    <n v="5"/>
    <x v="15"/>
    <x v="7"/>
    <x v="1"/>
    <x v="0"/>
    <n v="199"/>
    <n v="4"/>
    <n v="796"/>
  </r>
  <r>
    <s v="0319"/>
    <x v="99"/>
    <n v="14"/>
    <x v="7"/>
    <x v="0"/>
    <x v="0"/>
    <x v="3"/>
    <n v="69"/>
    <n v="3"/>
    <n v="207"/>
  </r>
  <r>
    <s v="0320"/>
    <x v="100"/>
    <n v="12"/>
    <x v="16"/>
    <x v="6"/>
    <x v="0"/>
    <x v="3"/>
    <n v="69"/>
    <n v="0"/>
    <n v="0"/>
  </r>
  <r>
    <s v="0321"/>
    <x v="101"/>
    <n v="9"/>
    <x v="2"/>
    <x v="2"/>
    <x v="2"/>
    <x v="4"/>
    <n v="399"/>
    <n v="1"/>
    <n v="399"/>
  </r>
  <r>
    <s v="0322"/>
    <x v="102"/>
    <n v="2"/>
    <x v="18"/>
    <x v="1"/>
    <x v="1"/>
    <x v="1"/>
    <n v="289"/>
    <n v="8"/>
    <n v="2312"/>
  </r>
  <r>
    <s v="0323"/>
    <x v="102"/>
    <n v="19"/>
    <x v="13"/>
    <x v="3"/>
    <x v="3"/>
    <x v="1"/>
    <n v="289"/>
    <n v="3"/>
    <n v="867"/>
  </r>
  <r>
    <s v="0324"/>
    <x v="103"/>
    <n v="17"/>
    <x v="6"/>
    <x v="4"/>
    <x v="3"/>
    <x v="2"/>
    <n v="159"/>
    <n v="4"/>
    <n v="636"/>
  </r>
  <r>
    <s v="0325"/>
    <x v="103"/>
    <n v="14"/>
    <x v="7"/>
    <x v="6"/>
    <x v="0"/>
    <x v="4"/>
    <n v="399"/>
    <n v="3"/>
    <n v="1197"/>
  </r>
  <r>
    <s v="0326"/>
    <x v="103"/>
    <n v="7"/>
    <x v="17"/>
    <x v="2"/>
    <x v="2"/>
    <x v="3"/>
    <n v="69"/>
    <n v="2"/>
    <n v="138"/>
  </r>
  <r>
    <s v="0327"/>
    <x v="103"/>
    <n v="9"/>
    <x v="2"/>
    <x v="5"/>
    <x v="2"/>
    <x v="0"/>
    <n v="199"/>
    <n v="9"/>
    <n v="1791"/>
  </r>
  <r>
    <s v="0328"/>
    <x v="103"/>
    <n v="8"/>
    <x v="10"/>
    <x v="2"/>
    <x v="2"/>
    <x v="0"/>
    <n v="199"/>
    <n v="2"/>
    <n v="398"/>
  </r>
  <r>
    <s v="0329"/>
    <x v="103"/>
    <n v="14"/>
    <x v="7"/>
    <x v="0"/>
    <x v="0"/>
    <x v="1"/>
    <n v="289"/>
    <n v="4"/>
    <n v="1156"/>
  </r>
  <r>
    <s v="0330"/>
    <x v="103"/>
    <n v="7"/>
    <x v="17"/>
    <x v="5"/>
    <x v="2"/>
    <x v="4"/>
    <n v="399"/>
    <n v="8"/>
    <n v="3192"/>
  </r>
  <r>
    <s v="0331"/>
    <x v="103"/>
    <n v="10"/>
    <x v="14"/>
    <x v="5"/>
    <x v="2"/>
    <x v="4"/>
    <n v="399"/>
    <n v="9"/>
    <n v="3591"/>
  </r>
  <r>
    <s v="0332"/>
    <x v="103"/>
    <n v="6"/>
    <x v="11"/>
    <x v="5"/>
    <x v="2"/>
    <x v="0"/>
    <n v="199"/>
    <n v="8"/>
    <n v="1592"/>
  </r>
  <r>
    <s v="0333"/>
    <x v="103"/>
    <n v="18"/>
    <x v="3"/>
    <x v="3"/>
    <x v="3"/>
    <x v="4"/>
    <n v="399"/>
    <n v="4"/>
    <n v="1596"/>
  </r>
  <r>
    <s v="0334"/>
    <x v="104"/>
    <n v="4"/>
    <x v="12"/>
    <x v="7"/>
    <x v="1"/>
    <x v="1"/>
    <n v="289"/>
    <n v="6"/>
    <n v="1734"/>
  </r>
  <r>
    <s v="0335"/>
    <x v="104"/>
    <n v="2"/>
    <x v="18"/>
    <x v="7"/>
    <x v="1"/>
    <x v="3"/>
    <n v="69"/>
    <n v="9"/>
    <n v="621"/>
  </r>
  <r>
    <s v="0336"/>
    <x v="105"/>
    <n v="4"/>
    <x v="12"/>
    <x v="1"/>
    <x v="1"/>
    <x v="2"/>
    <n v="159"/>
    <n v="9"/>
    <n v="1431"/>
  </r>
  <r>
    <s v="0337"/>
    <x v="106"/>
    <n v="11"/>
    <x v="0"/>
    <x v="6"/>
    <x v="0"/>
    <x v="3"/>
    <n v="69"/>
    <n v="8"/>
    <n v="552"/>
  </r>
  <r>
    <s v="0338"/>
    <x v="106"/>
    <n v="13"/>
    <x v="5"/>
    <x v="0"/>
    <x v="0"/>
    <x v="4"/>
    <n v="399"/>
    <n v="8"/>
    <n v="3192"/>
  </r>
  <r>
    <s v="0339"/>
    <x v="107"/>
    <n v="8"/>
    <x v="10"/>
    <x v="2"/>
    <x v="2"/>
    <x v="3"/>
    <n v="69"/>
    <n v="6"/>
    <n v="414"/>
  </r>
  <r>
    <s v="0340"/>
    <x v="108"/>
    <n v="8"/>
    <x v="10"/>
    <x v="5"/>
    <x v="2"/>
    <x v="2"/>
    <n v="159"/>
    <n v="6"/>
    <n v="954"/>
  </r>
  <r>
    <s v="0341"/>
    <x v="108"/>
    <n v="1"/>
    <x v="1"/>
    <x v="1"/>
    <x v="1"/>
    <x v="1"/>
    <n v="289"/>
    <n v="3"/>
    <n v="867"/>
  </r>
  <r>
    <s v="0342"/>
    <x v="108"/>
    <n v="19"/>
    <x v="13"/>
    <x v="4"/>
    <x v="3"/>
    <x v="3"/>
    <n v="69"/>
    <n v="1"/>
    <n v="69"/>
  </r>
  <r>
    <s v="0343"/>
    <x v="108"/>
    <n v="5"/>
    <x v="15"/>
    <x v="1"/>
    <x v="1"/>
    <x v="2"/>
    <n v="159"/>
    <n v="0"/>
    <n v="0"/>
  </r>
  <r>
    <s v="0344"/>
    <x v="108"/>
    <n v="9"/>
    <x v="2"/>
    <x v="2"/>
    <x v="2"/>
    <x v="0"/>
    <n v="199"/>
    <n v="6"/>
    <n v="1194"/>
  </r>
  <r>
    <s v="0345"/>
    <x v="108"/>
    <n v="13"/>
    <x v="5"/>
    <x v="0"/>
    <x v="0"/>
    <x v="0"/>
    <n v="199"/>
    <n v="2"/>
    <n v="398"/>
  </r>
  <r>
    <s v="0346"/>
    <x v="108"/>
    <n v="17"/>
    <x v="6"/>
    <x v="3"/>
    <x v="3"/>
    <x v="3"/>
    <n v="69"/>
    <n v="2"/>
    <n v="138"/>
  </r>
  <r>
    <s v="0347"/>
    <x v="108"/>
    <n v="18"/>
    <x v="3"/>
    <x v="3"/>
    <x v="3"/>
    <x v="0"/>
    <n v="199"/>
    <n v="0"/>
    <n v="0"/>
  </r>
  <r>
    <s v="0348"/>
    <x v="108"/>
    <n v="19"/>
    <x v="13"/>
    <x v="3"/>
    <x v="3"/>
    <x v="1"/>
    <n v="289"/>
    <n v="1"/>
    <n v="289"/>
  </r>
  <r>
    <s v="0349"/>
    <x v="108"/>
    <n v="13"/>
    <x v="5"/>
    <x v="6"/>
    <x v="0"/>
    <x v="2"/>
    <n v="159"/>
    <n v="5"/>
    <n v="795"/>
  </r>
  <r>
    <s v="0350"/>
    <x v="108"/>
    <n v="3"/>
    <x v="9"/>
    <x v="1"/>
    <x v="1"/>
    <x v="4"/>
    <n v="399"/>
    <n v="1"/>
    <n v="399"/>
  </r>
  <r>
    <s v="0351"/>
    <x v="108"/>
    <n v="4"/>
    <x v="12"/>
    <x v="7"/>
    <x v="1"/>
    <x v="3"/>
    <n v="69"/>
    <n v="6"/>
    <n v="414"/>
  </r>
  <r>
    <s v="0352"/>
    <x v="108"/>
    <n v="10"/>
    <x v="14"/>
    <x v="5"/>
    <x v="2"/>
    <x v="2"/>
    <n v="159"/>
    <n v="9"/>
    <n v="1431"/>
  </r>
  <r>
    <s v="0353"/>
    <x v="109"/>
    <n v="4"/>
    <x v="12"/>
    <x v="1"/>
    <x v="1"/>
    <x v="4"/>
    <n v="399"/>
    <n v="1"/>
    <n v="399"/>
  </r>
  <r>
    <s v="0354"/>
    <x v="109"/>
    <n v="5"/>
    <x v="15"/>
    <x v="1"/>
    <x v="1"/>
    <x v="3"/>
    <n v="69"/>
    <n v="1"/>
    <n v="69"/>
  </r>
  <r>
    <s v="0355"/>
    <x v="109"/>
    <n v="17"/>
    <x v="6"/>
    <x v="3"/>
    <x v="3"/>
    <x v="4"/>
    <n v="399"/>
    <n v="6"/>
    <n v="2394"/>
  </r>
  <r>
    <s v="0356"/>
    <x v="110"/>
    <n v="18"/>
    <x v="3"/>
    <x v="4"/>
    <x v="3"/>
    <x v="0"/>
    <n v="199"/>
    <n v="8"/>
    <n v="1592"/>
  </r>
  <r>
    <s v="0357"/>
    <x v="110"/>
    <n v="3"/>
    <x v="9"/>
    <x v="7"/>
    <x v="1"/>
    <x v="4"/>
    <n v="399"/>
    <n v="2"/>
    <n v="798"/>
  </r>
  <r>
    <s v="0358"/>
    <x v="111"/>
    <n v="2"/>
    <x v="18"/>
    <x v="1"/>
    <x v="1"/>
    <x v="3"/>
    <n v="69"/>
    <n v="2"/>
    <n v="138"/>
  </r>
  <r>
    <s v="0359"/>
    <x v="111"/>
    <n v="1"/>
    <x v="1"/>
    <x v="7"/>
    <x v="1"/>
    <x v="4"/>
    <n v="399"/>
    <n v="5"/>
    <n v="1995"/>
  </r>
  <r>
    <s v="0360"/>
    <x v="111"/>
    <n v="19"/>
    <x v="13"/>
    <x v="3"/>
    <x v="3"/>
    <x v="0"/>
    <n v="199"/>
    <n v="9"/>
    <n v="1791"/>
  </r>
  <r>
    <s v="0361"/>
    <x v="111"/>
    <n v="10"/>
    <x v="14"/>
    <x v="2"/>
    <x v="2"/>
    <x v="3"/>
    <n v="69"/>
    <n v="7"/>
    <n v="483"/>
  </r>
  <r>
    <s v="0362"/>
    <x v="111"/>
    <n v="5"/>
    <x v="15"/>
    <x v="1"/>
    <x v="1"/>
    <x v="4"/>
    <n v="399"/>
    <n v="2"/>
    <n v="798"/>
  </r>
  <r>
    <s v="0363"/>
    <x v="111"/>
    <n v="5"/>
    <x v="15"/>
    <x v="7"/>
    <x v="1"/>
    <x v="2"/>
    <n v="159"/>
    <n v="5"/>
    <n v="795"/>
  </r>
  <r>
    <s v="0364"/>
    <x v="111"/>
    <n v="16"/>
    <x v="4"/>
    <x v="4"/>
    <x v="3"/>
    <x v="2"/>
    <n v="159"/>
    <n v="9"/>
    <n v="1431"/>
  </r>
  <r>
    <s v="0365"/>
    <x v="112"/>
    <n v="7"/>
    <x v="17"/>
    <x v="2"/>
    <x v="2"/>
    <x v="1"/>
    <n v="289"/>
    <n v="9"/>
    <n v="2601"/>
  </r>
  <r>
    <s v="0366"/>
    <x v="112"/>
    <n v="7"/>
    <x v="17"/>
    <x v="5"/>
    <x v="2"/>
    <x v="3"/>
    <n v="69"/>
    <n v="0"/>
    <n v="0"/>
  </r>
  <r>
    <s v="0367"/>
    <x v="113"/>
    <n v="7"/>
    <x v="17"/>
    <x v="2"/>
    <x v="2"/>
    <x v="1"/>
    <n v="289"/>
    <n v="2"/>
    <n v="578"/>
  </r>
  <r>
    <s v="0368"/>
    <x v="113"/>
    <n v="8"/>
    <x v="10"/>
    <x v="2"/>
    <x v="2"/>
    <x v="1"/>
    <n v="289"/>
    <n v="6"/>
    <n v="1734"/>
  </r>
  <r>
    <s v="0369"/>
    <x v="113"/>
    <n v="6"/>
    <x v="11"/>
    <x v="5"/>
    <x v="2"/>
    <x v="2"/>
    <n v="159"/>
    <n v="7"/>
    <n v="1113"/>
  </r>
  <r>
    <s v="0370"/>
    <x v="113"/>
    <n v="15"/>
    <x v="19"/>
    <x v="6"/>
    <x v="0"/>
    <x v="0"/>
    <n v="199"/>
    <n v="4"/>
    <n v="796"/>
  </r>
  <r>
    <s v="0371"/>
    <x v="113"/>
    <n v="18"/>
    <x v="3"/>
    <x v="4"/>
    <x v="3"/>
    <x v="2"/>
    <n v="159"/>
    <n v="8"/>
    <n v="1272"/>
  </r>
  <r>
    <s v="0372"/>
    <x v="113"/>
    <n v="7"/>
    <x v="17"/>
    <x v="2"/>
    <x v="2"/>
    <x v="1"/>
    <n v="289"/>
    <n v="8"/>
    <n v="2312"/>
  </r>
  <r>
    <s v="0373"/>
    <x v="113"/>
    <n v="15"/>
    <x v="19"/>
    <x v="0"/>
    <x v="0"/>
    <x v="0"/>
    <n v="199"/>
    <n v="6"/>
    <n v="1194"/>
  </r>
  <r>
    <s v="0374"/>
    <x v="114"/>
    <n v="5"/>
    <x v="15"/>
    <x v="1"/>
    <x v="1"/>
    <x v="4"/>
    <n v="399"/>
    <n v="3"/>
    <n v="1197"/>
  </r>
  <r>
    <s v="0375"/>
    <x v="114"/>
    <n v="15"/>
    <x v="19"/>
    <x v="6"/>
    <x v="0"/>
    <x v="2"/>
    <n v="159"/>
    <n v="4"/>
    <n v="636"/>
  </r>
  <r>
    <s v="0376"/>
    <x v="114"/>
    <n v="16"/>
    <x v="4"/>
    <x v="4"/>
    <x v="3"/>
    <x v="3"/>
    <n v="69"/>
    <n v="3"/>
    <n v="207"/>
  </r>
  <r>
    <s v="0377"/>
    <x v="114"/>
    <n v="12"/>
    <x v="16"/>
    <x v="6"/>
    <x v="0"/>
    <x v="0"/>
    <n v="199"/>
    <n v="6"/>
    <n v="1194"/>
  </r>
  <r>
    <s v="0378"/>
    <x v="114"/>
    <n v="11"/>
    <x v="0"/>
    <x v="0"/>
    <x v="0"/>
    <x v="4"/>
    <n v="399"/>
    <n v="3"/>
    <n v="1197"/>
  </r>
  <r>
    <s v="0379"/>
    <x v="114"/>
    <n v="15"/>
    <x v="19"/>
    <x v="0"/>
    <x v="0"/>
    <x v="2"/>
    <n v="159"/>
    <n v="0"/>
    <n v="0"/>
  </r>
  <r>
    <s v="0380"/>
    <x v="115"/>
    <n v="19"/>
    <x v="13"/>
    <x v="4"/>
    <x v="3"/>
    <x v="2"/>
    <n v="159"/>
    <n v="5"/>
    <n v="795"/>
  </r>
  <r>
    <s v="0381"/>
    <x v="116"/>
    <n v="5"/>
    <x v="15"/>
    <x v="1"/>
    <x v="1"/>
    <x v="3"/>
    <n v="69"/>
    <n v="5"/>
    <n v="345"/>
  </r>
  <r>
    <s v="0382"/>
    <x v="117"/>
    <n v="7"/>
    <x v="17"/>
    <x v="5"/>
    <x v="2"/>
    <x v="3"/>
    <n v="69"/>
    <n v="8"/>
    <n v="552"/>
  </r>
  <r>
    <s v="0383"/>
    <x v="117"/>
    <n v="2"/>
    <x v="18"/>
    <x v="1"/>
    <x v="1"/>
    <x v="2"/>
    <n v="159"/>
    <n v="7"/>
    <n v="1113"/>
  </r>
  <r>
    <s v="0384"/>
    <x v="117"/>
    <n v="1"/>
    <x v="1"/>
    <x v="7"/>
    <x v="1"/>
    <x v="2"/>
    <n v="159"/>
    <n v="5"/>
    <n v="795"/>
  </r>
  <r>
    <s v="0385"/>
    <x v="117"/>
    <n v="17"/>
    <x v="6"/>
    <x v="4"/>
    <x v="3"/>
    <x v="1"/>
    <n v="289"/>
    <n v="3"/>
    <n v="867"/>
  </r>
  <r>
    <s v="0386"/>
    <x v="117"/>
    <n v="3"/>
    <x v="9"/>
    <x v="1"/>
    <x v="1"/>
    <x v="4"/>
    <n v="399"/>
    <n v="2"/>
    <n v="798"/>
  </r>
  <r>
    <s v="0387"/>
    <x v="117"/>
    <n v="9"/>
    <x v="2"/>
    <x v="5"/>
    <x v="2"/>
    <x v="2"/>
    <n v="159"/>
    <n v="8"/>
    <n v="1272"/>
  </r>
  <r>
    <s v="0388"/>
    <x v="117"/>
    <n v="20"/>
    <x v="8"/>
    <x v="4"/>
    <x v="3"/>
    <x v="3"/>
    <n v="69"/>
    <n v="4"/>
    <n v="276"/>
  </r>
  <r>
    <s v="0389"/>
    <x v="117"/>
    <n v="13"/>
    <x v="5"/>
    <x v="6"/>
    <x v="0"/>
    <x v="1"/>
    <n v="289"/>
    <n v="3"/>
    <n v="867"/>
  </r>
  <r>
    <s v="0390"/>
    <x v="117"/>
    <n v="1"/>
    <x v="1"/>
    <x v="7"/>
    <x v="1"/>
    <x v="1"/>
    <n v="289"/>
    <n v="4"/>
    <n v="1156"/>
  </r>
  <r>
    <s v="0391"/>
    <x v="117"/>
    <n v="10"/>
    <x v="14"/>
    <x v="5"/>
    <x v="2"/>
    <x v="0"/>
    <n v="199"/>
    <n v="0"/>
    <n v="0"/>
  </r>
  <r>
    <s v="0392"/>
    <x v="118"/>
    <n v="8"/>
    <x v="10"/>
    <x v="2"/>
    <x v="2"/>
    <x v="1"/>
    <n v="289"/>
    <n v="0"/>
    <n v="0"/>
  </r>
  <r>
    <s v="0393"/>
    <x v="118"/>
    <n v="14"/>
    <x v="7"/>
    <x v="6"/>
    <x v="0"/>
    <x v="3"/>
    <n v="69"/>
    <n v="7"/>
    <n v="483"/>
  </r>
  <r>
    <s v="0394"/>
    <x v="119"/>
    <n v="18"/>
    <x v="3"/>
    <x v="3"/>
    <x v="3"/>
    <x v="0"/>
    <n v="199"/>
    <n v="3"/>
    <n v="597"/>
  </r>
  <r>
    <s v="0395"/>
    <x v="120"/>
    <n v="18"/>
    <x v="3"/>
    <x v="3"/>
    <x v="3"/>
    <x v="3"/>
    <n v="69"/>
    <n v="3"/>
    <n v="207"/>
  </r>
  <r>
    <s v="0396"/>
    <x v="121"/>
    <n v="14"/>
    <x v="7"/>
    <x v="6"/>
    <x v="0"/>
    <x v="2"/>
    <n v="159"/>
    <n v="5"/>
    <n v="795"/>
  </r>
  <r>
    <s v="0397"/>
    <x v="121"/>
    <n v="19"/>
    <x v="13"/>
    <x v="4"/>
    <x v="3"/>
    <x v="1"/>
    <n v="289"/>
    <n v="1"/>
    <n v="289"/>
  </r>
  <r>
    <s v="0398"/>
    <x v="122"/>
    <n v="18"/>
    <x v="3"/>
    <x v="4"/>
    <x v="3"/>
    <x v="2"/>
    <n v="159"/>
    <n v="0"/>
    <n v="0"/>
  </r>
  <r>
    <s v="0399"/>
    <x v="122"/>
    <n v="5"/>
    <x v="15"/>
    <x v="7"/>
    <x v="1"/>
    <x v="4"/>
    <n v="399"/>
    <n v="7"/>
    <n v="2793"/>
  </r>
  <r>
    <s v="0400"/>
    <x v="122"/>
    <n v="19"/>
    <x v="13"/>
    <x v="3"/>
    <x v="3"/>
    <x v="1"/>
    <n v="289"/>
    <n v="6"/>
    <n v="1734"/>
  </r>
  <r>
    <s v="0401"/>
    <x v="123"/>
    <n v="5"/>
    <x v="15"/>
    <x v="1"/>
    <x v="1"/>
    <x v="3"/>
    <n v="69"/>
    <n v="0"/>
    <n v="0"/>
  </r>
  <r>
    <s v="0402"/>
    <x v="124"/>
    <n v="16"/>
    <x v="4"/>
    <x v="4"/>
    <x v="3"/>
    <x v="1"/>
    <n v="289"/>
    <n v="8"/>
    <n v="2312"/>
  </r>
  <r>
    <s v="0403"/>
    <x v="124"/>
    <n v="12"/>
    <x v="16"/>
    <x v="6"/>
    <x v="0"/>
    <x v="4"/>
    <n v="399"/>
    <n v="6"/>
    <n v="2394"/>
  </r>
  <r>
    <s v="0404"/>
    <x v="125"/>
    <n v="5"/>
    <x v="15"/>
    <x v="1"/>
    <x v="1"/>
    <x v="2"/>
    <n v="159"/>
    <n v="9"/>
    <n v="1431"/>
  </r>
  <r>
    <s v="0405"/>
    <x v="125"/>
    <n v="1"/>
    <x v="1"/>
    <x v="1"/>
    <x v="1"/>
    <x v="2"/>
    <n v="159"/>
    <n v="5"/>
    <n v="795"/>
  </r>
  <r>
    <s v="0406"/>
    <x v="125"/>
    <n v="6"/>
    <x v="11"/>
    <x v="5"/>
    <x v="2"/>
    <x v="2"/>
    <n v="159"/>
    <n v="8"/>
    <n v="1272"/>
  </r>
  <r>
    <s v="0407"/>
    <x v="125"/>
    <n v="16"/>
    <x v="4"/>
    <x v="4"/>
    <x v="3"/>
    <x v="3"/>
    <n v="69"/>
    <n v="7"/>
    <n v="483"/>
  </r>
  <r>
    <s v="0408"/>
    <x v="125"/>
    <n v="4"/>
    <x v="12"/>
    <x v="7"/>
    <x v="1"/>
    <x v="1"/>
    <n v="289"/>
    <n v="6"/>
    <n v="1734"/>
  </r>
  <r>
    <s v="0409"/>
    <x v="125"/>
    <n v="16"/>
    <x v="4"/>
    <x v="3"/>
    <x v="3"/>
    <x v="0"/>
    <n v="199"/>
    <n v="3"/>
    <n v="597"/>
  </r>
  <r>
    <s v="0410"/>
    <x v="125"/>
    <n v="16"/>
    <x v="4"/>
    <x v="4"/>
    <x v="3"/>
    <x v="2"/>
    <n v="159"/>
    <n v="4"/>
    <n v="636"/>
  </r>
  <r>
    <s v="0411"/>
    <x v="125"/>
    <n v="8"/>
    <x v="10"/>
    <x v="5"/>
    <x v="2"/>
    <x v="2"/>
    <n v="159"/>
    <n v="4"/>
    <n v="636"/>
  </r>
  <r>
    <s v="0412"/>
    <x v="125"/>
    <n v="13"/>
    <x v="5"/>
    <x v="0"/>
    <x v="0"/>
    <x v="3"/>
    <n v="69"/>
    <n v="7"/>
    <n v="483"/>
  </r>
  <r>
    <s v="0413"/>
    <x v="125"/>
    <n v="3"/>
    <x v="9"/>
    <x v="7"/>
    <x v="1"/>
    <x v="0"/>
    <n v="199"/>
    <n v="1"/>
    <n v="199"/>
  </r>
  <r>
    <s v="0414"/>
    <x v="126"/>
    <n v="19"/>
    <x v="13"/>
    <x v="3"/>
    <x v="3"/>
    <x v="3"/>
    <n v="69"/>
    <n v="6"/>
    <n v="414"/>
  </r>
  <r>
    <s v="0415"/>
    <x v="127"/>
    <n v="17"/>
    <x v="6"/>
    <x v="4"/>
    <x v="3"/>
    <x v="2"/>
    <n v="159"/>
    <n v="7"/>
    <n v="1113"/>
  </r>
  <r>
    <s v="0416"/>
    <x v="127"/>
    <n v="13"/>
    <x v="5"/>
    <x v="0"/>
    <x v="0"/>
    <x v="0"/>
    <n v="199"/>
    <n v="1"/>
    <n v="199"/>
  </r>
  <r>
    <s v="0417"/>
    <x v="128"/>
    <n v="2"/>
    <x v="18"/>
    <x v="1"/>
    <x v="1"/>
    <x v="4"/>
    <n v="399"/>
    <n v="1"/>
    <n v="399"/>
  </r>
  <r>
    <s v="0418"/>
    <x v="129"/>
    <n v="6"/>
    <x v="11"/>
    <x v="5"/>
    <x v="2"/>
    <x v="2"/>
    <n v="159"/>
    <n v="9"/>
    <n v="1431"/>
  </r>
  <r>
    <s v="0419"/>
    <x v="129"/>
    <n v="14"/>
    <x v="7"/>
    <x v="0"/>
    <x v="0"/>
    <x v="0"/>
    <n v="199"/>
    <n v="3"/>
    <n v="597"/>
  </r>
  <r>
    <s v="0420"/>
    <x v="130"/>
    <n v="18"/>
    <x v="3"/>
    <x v="4"/>
    <x v="3"/>
    <x v="2"/>
    <n v="159"/>
    <n v="9"/>
    <n v="1431"/>
  </r>
  <r>
    <s v="0421"/>
    <x v="130"/>
    <n v="6"/>
    <x v="11"/>
    <x v="5"/>
    <x v="2"/>
    <x v="2"/>
    <n v="159"/>
    <n v="4"/>
    <n v="636"/>
  </r>
  <r>
    <s v="0422"/>
    <x v="131"/>
    <n v="4"/>
    <x v="12"/>
    <x v="7"/>
    <x v="1"/>
    <x v="2"/>
    <n v="159"/>
    <n v="9"/>
    <n v="1431"/>
  </r>
  <r>
    <s v="0423"/>
    <x v="131"/>
    <n v="5"/>
    <x v="15"/>
    <x v="7"/>
    <x v="1"/>
    <x v="3"/>
    <n v="69"/>
    <n v="4"/>
    <n v="276"/>
  </r>
  <r>
    <s v="0424"/>
    <x v="131"/>
    <n v="1"/>
    <x v="1"/>
    <x v="7"/>
    <x v="1"/>
    <x v="3"/>
    <n v="69"/>
    <n v="8"/>
    <n v="552"/>
  </r>
  <r>
    <s v="0425"/>
    <x v="131"/>
    <n v="1"/>
    <x v="1"/>
    <x v="7"/>
    <x v="1"/>
    <x v="1"/>
    <n v="289"/>
    <n v="7"/>
    <n v="2023"/>
  </r>
  <r>
    <s v="0426"/>
    <x v="131"/>
    <n v="17"/>
    <x v="6"/>
    <x v="4"/>
    <x v="3"/>
    <x v="0"/>
    <n v="199"/>
    <n v="8"/>
    <n v="1592"/>
  </r>
  <r>
    <s v="0427"/>
    <x v="132"/>
    <n v="5"/>
    <x v="15"/>
    <x v="1"/>
    <x v="1"/>
    <x v="0"/>
    <n v="199"/>
    <n v="6"/>
    <n v="1194"/>
  </r>
  <r>
    <s v="0428"/>
    <x v="132"/>
    <n v="13"/>
    <x v="5"/>
    <x v="6"/>
    <x v="0"/>
    <x v="3"/>
    <n v="69"/>
    <n v="3"/>
    <n v="207"/>
  </r>
  <r>
    <s v="0429"/>
    <x v="133"/>
    <n v="18"/>
    <x v="3"/>
    <x v="4"/>
    <x v="3"/>
    <x v="3"/>
    <n v="69"/>
    <n v="9"/>
    <n v="621"/>
  </r>
  <r>
    <s v="0430"/>
    <x v="134"/>
    <n v="16"/>
    <x v="4"/>
    <x v="4"/>
    <x v="3"/>
    <x v="1"/>
    <n v="289"/>
    <n v="7"/>
    <n v="2023"/>
  </r>
  <r>
    <s v="0431"/>
    <x v="134"/>
    <n v="4"/>
    <x v="12"/>
    <x v="7"/>
    <x v="1"/>
    <x v="1"/>
    <n v="289"/>
    <n v="6"/>
    <n v="1734"/>
  </r>
  <r>
    <s v="0432"/>
    <x v="134"/>
    <n v="2"/>
    <x v="18"/>
    <x v="1"/>
    <x v="1"/>
    <x v="4"/>
    <n v="399"/>
    <n v="3"/>
    <n v="1197"/>
  </r>
  <r>
    <s v="0433"/>
    <x v="134"/>
    <n v="3"/>
    <x v="9"/>
    <x v="1"/>
    <x v="1"/>
    <x v="1"/>
    <n v="289"/>
    <n v="0"/>
    <n v="0"/>
  </r>
  <r>
    <s v="0434"/>
    <x v="134"/>
    <n v="9"/>
    <x v="2"/>
    <x v="2"/>
    <x v="2"/>
    <x v="1"/>
    <n v="289"/>
    <n v="5"/>
    <n v="1445"/>
  </r>
  <r>
    <s v="0435"/>
    <x v="134"/>
    <n v="8"/>
    <x v="10"/>
    <x v="5"/>
    <x v="2"/>
    <x v="1"/>
    <n v="289"/>
    <n v="5"/>
    <n v="1445"/>
  </r>
  <r>
    <s v="0436"/>
    <x v="134"/>
    <n v="17"/>
    <x v="6"/>
    <x v="4"/>
    <x v="3"/>
    <x v="0"/>
    <n v="199"/>
    <n v="0"/>
    <n v="0"/>
  </r>
  <r>
    <s v="0437"/>
    <x v="134"/>
    <n v="2"/>
    <x v="18"/>
    <x v="7"/>
    <x v="1"/>
    <x v="3"/>
    <n v="69"/>
    <n v="7"/>
    <n v="483"/>
  </r>
  <r>
    <s v="0438"/>
    <x v="134"/>
    <n v="2"/>
    <x v="18"/>
    <x v="7"/>
    <x v="1"/>
    <x v="3"/>
    <n v="69"/>
    <n v="6"/>
    <n v="414"/>
  </r>
  <r>
    <s v="0439"/>
    <x v="134"/>
    <n v="16"/>
    <x v="4"/>
    <x v="4"/>
    <x v="3"/>
    <x v="2"/>
    <n v="159"/>
    <n v="1"/>
    <n v="159"/>
  </r>
  <r>
    <s v="0440"/>
    <x v="134"/>
    <n v="19"/>
    <x v="13"/>
    <x v="4"/>
    <x v="3"/>
    <x v="3"/>
    <n v="69"/>
    <n v="8"/>
    <n v="552"/>
  </r>
  <r>
    <s v="0441"/>
    <x v="134"/>
    <n v="18"/>
    <x v="3"/>
    <x v="4"/>
    <x v="3"/>
    <x v="0"/>
    <n v="199"/>
    <n v="6"/>
    <n v="1194"/>
  </r>
  <r>
    <s v="0442"/>
    <x v="134"/>
    <n v="1"/>
    <x v="1"/>
    <x v="1"/>
    <x v="1"/>
    <x v="4"/>
    <n v="399"/>
    <n v="1"/>
    <n v="399"/>
  </r>
  <r>
    <s v="0443"/>
    <x v="134"/>
    <n v="14"/>
    <x v="7"/>
    <x v="0"/>
    <x v="0"/>
    <x v="3"/>
    <n v="69"/>
    <n v="6"/>
    <n v="414"/>
  </r>
  <r>
    <s v="0444"/>
    <x v="135"/>
    <n v="17"/>
    <x v="6"/>
    <x v="4"/>
    <x v="3"/>
    <x v="3"/>
    <n v="69"/>
    <n v="7"/>
    <n v="483"/>
  </r>
  <r>
    <s v="0445"/>
    <x v="135"/>
    <n v="9"/>
    <x v="2"/>
    <x v="5"/>
    <x v="2"/>
    <x v="0"/>
    <n v="199"/>
    <n v="2"/>
    <n v="398"/>
  </r>
  <r>
    <s v="0446"/>
    <x v="135"/>
    <n v="18"/>
    <x v="3"/>
    <x v="4"/>
    <x v="3"/>
    <x v="3"/>
    <n v="69"/>
    <n v="7"/>
    <n v="483"/>
  </r>
  <r>
    <s v="0447"/>
    <x v="135"/>
    <n v="16"/>
    <x v="4"/>
    <x v="4"/>
    <x v="3"/>
    <x v="4"/>
    <n v="399"/>
    <n v="5"/>
    <n v="1995"/>
  </r>
  <r>
    <s v="0448"/>
    <x v="135"/>
    <n v="10"/>
    <x v="14"/>
    <x v="2"/>
    <x v="2"/>
    <x v="2"/>
    <n v="159"/>
    <n v="1"/>
    <n v="159"/>
  </r>
  <r>
    <s v="0449"/>
    <x v="135"/>
    <n v="10"/>
    <x v="14"/>
    <x v="2"/>
    <x v="2"/>
    <x v="1"/>
    <n v="289"/>
    <n v="6"/>
    <n v="1734"/>
  </r>
  <r>
    <s v="0450"/>
    <x v="135"/>
    <n v="5"/>
    <x v="15"/>
    <x v="7"/>
    <x v="1"/>
    <x v="1"/>
    <n v="289"/>
    <n v="8"/>
    <n v="2312"/>
  </r>
  <r>
    <s v="0451"/>
    <x v="135"/>
    <n v="10"/>
    <x v="14"/>
    <x v="2"/>
    <x v="2"/>
    <x v="3"/>
    <n v="69"/>
    <n v="7"/>
    <n v="483"/>
  </r>
  <r>
    <s v="0452"/>
    <x v="135"/>
    <n v="7"/>
    <x v="17"/>
    <x v="5"/>
    <x v="2"/>
    <x v="3"/>
    <n v="69"/>
    <n v="3"/>
    <n v="207"/>
  </r>
  <r>
    <s v="0453"/>
    <x v="135"/>
    <n v="6"/>
    <x v="11"/>
    <x v="5"/>
    <x v="2"/>
    <x v="4"/>
    <n v="399"/>
    <n v="3"/>
    <n v="1197"/>
  </r>
  <r>
    <s v="0454"/>
    <x v="135"/>
    <n v="13"/>
    <x v="5"/>
    <x v="0"/>
    <x v="0"/>
    <x v="2"/>
    <n v="159"/>
    <n v="8"/>
    <n v="1272"/>
  </r>
  <r>
    <s v="0455"/>
    <x v="136"/>
    <n v="14"/>
    <x v="7"/>
    <x v="6"/>
    <x v="0"/>
    <x v="3"/>
    <n v="69"/>
    <n v="9"/>
    <n v="621"/>
  </r>
  <r>
    <s v="0456"/>
    <x v="136"/>
    <n v="3"/>
    <x v="9"/>
    <x v="1"/>
    <x v="1"/>
    <x v="4"/>
    <n v="399"/>
    <n v="7"/>
    <n v="2793"/>
  </r>
  <r>
    <s v="0457"/>
    <x v="136"/>
    <n v="3"/>
    <x v="9"/>
    <x v="1"/>
    <x v="1"/>
    <x v="2"/>
    <n v="159"/>
    <n v="9"/>
    <n v="1431"/>
  </r>
  <r>
    <s v="0458"/>
    <x v="136"/>
    <n v="12"/>
    <x v="16"/>
    <x v="6"/>
    <x v="0"/>
    <x v="0"/>
    <n v="199"/>
    <n v="3"/>
    <n v="597"/>
  </r>
  <r>
    <s v="0459"/>
    <x v="136"/>
    <n v="5"/>
    <x v="15"/>
    <x v="7"/>
    <x v="1"/>
    <x v="2"/>
    <n v="159"/>
    <n v="1"/>
    <n v="159"/>
  </r>
  <r>
    <s v="0460"/>
    <x v="137"/>
    <n v="11"/>
    <x v="0"/>
    <x v="6"/>
    <x v="0"/>
    <x v="2"/>
    <n v="159"/>
    <n v="4"/>
    <n v="636"/>
  </r>
  <r>
    <s v="0461"/>
    <x v="137"/>
    <n v="7"/>
    <x v="17"/>
    <x v="5"/>
    <x v="2"/>
    <x v="4"/>
    <n v="399"/>
    <n v="0"/>
    <n v="0"/>
  </r>
  <r>
    <s v="0462"/>
    <x v="137"/>
    <n v="1"/>
    <x v="1"/>
    <x v="1"/>
    <x v="1"/>
    <x v="4"/>
    <n v="399"/>
    <n v="3"/>
    <n v="1197"/>
  </r>
  <r>
    <s v="0463"/>
    <x v="138"/>
    <n v="10"/>
    <x v="14"/>
    <x v="2"/>
    <x v="2"/>
    <x v="4"/>
    <n v="399"/>
    <n v="9"/>
    <n v="3591"/>
  </r>
  <r>
    <s v="0464"/>
    <x v="138"/>
    <n v="4"/>
    <x v="12"/>
    <x v="7"/>
    <x v="1"/>
    <x v="1"/>
    <n v="289"/>
    <n v="2"/>
    <n v="578"/>
  </r>
  <r>
    <s v="0465"/>
    <x v="138"/>
    <n v="11"/>
    <x v="0"/>
    <x v="6"/>
    <x v="0"/>
    <x v="2"/>
    <n v="159"/>
    <n v="9"/>
    <n v="1431"/>
  </r>
  <r>
    <s v="0466"/>
    <x v="138"/>
    <n v="2"/>
    <x v="18"/>
    <x v="1"/>
    <x v="1"/>
    <x v="2"/>
    <n v="159"/>
    <n v="3"/>
    <n v="477"/>
  </r>
  <r>
    <s v="0467"/>
    <x v="138"/>
    <n v="4"/>
    <x v="12"/>
    <x v="1"/>
    <x v="1"/>
    <x v="0"/>
    <n v="199"/>
    <n v="0"/>
    <n v="0"/>
  </r>
  <r>
    <s v="0468"/>
    <x v="138"/>
    <n v="18"/>
    <x v="3"/>
    <x v="4"/>
    <x v="3"/>
    <x v="2"/>
    <n v="159"/>
    <n v="9"/>
    <n v="1431"/>
  </r>
  <r>
    <s v="0469"/>
    <x v="139"/>
    <n v="2"/>
    <x v="18"/>
    <x v="1"/>
    <x v="1"/>
    <x v="1"/>
    <n v="289"/>
    <n v="1"/>
    <n v="289"/>
  </r>
  <r>
    <s v="0470"/>
    <x v="139"/>
    <n v="14"/>
    <x v="7"/>
    <x v="0"/>
    <x v="0"/>
    <x v="4"/>
    <n v="399"/>
    <n v="9"/>
    <n v="3591"/>
  </r>
  <r>
    <s v="0471"/>
    <x v="140"/>
    <n v="5"/>
    <x v="15"/>
    <x v="7"/>
    <x v="1"/>
    <x v="1"/>
    <n v="289"/>
    <n v="4"/>
    <n v="1156"/>
  </r>
  <r>
    <s v="0472"/>
    <x v="141"/>
    <n v="5"/>
    <x v="15"/>
    <x v="1"/>
    <x v="1"/>
    <x v="4"/>
    <n v="399"/>
    <n v="3"/>
    <n v="1197"/>
  </r>
  <r>
    <s v="0473"/>
    <x v="142"/>
    <n v="13"/>
    <x v="5"/>
    <x v="0"/>
    <x v="0"/>
    <x v="1"/>
    <n v="289"/>
    <n v="8"/>
    <n v="2312"/>
  </r>
  <r>
    <s v="0474"/>
    <x v="142"/>
    <n v="18"/>
    <x v="3"/>
    <x v="4"/>
    <x v="3"/>
    <x v="4"/>
    <n v="399"/>
    <n v="3"/>
    <n v="1197"/>
  </r>
  <r>
    <s v="0475"/>
    <x v="142"/>
    <n v="13"/>
    <x v="5"/>
    <x v="0"/>
    <x v="0"/>
    <x v="0"/>
    <n v="199"/>
    <n v="2"/>
    <n v="398"/>
  </r>
  <r>
    <s v="0476"/>
    <x v="142"/>
    <n v="8"/>
    <x v="10"/>
    <x v="2"/>
    <x v="2"/>
    <x v="2"/>
    <n v="159"/>
    <n v="3"/>
    <n v="477"/>
  </r>
  <r>
    <s v="0477"/>
    <x v="142"/>
    <n v="7"/>
    <x v="17"/>
    <x v="2"/>
    <x v="2"/>
    <x v="1"/>
    <n v="289"/>
    <n v="5"/>
    <n v="1445"/>
  </r>
  <r>
    <s v="0478"/>
    <x v="142"/>
    <n v="6"/>
    <x v="11"/>
    <x v="2"/>
    <x v="2"/>
    <x v="2"/>
    <n v="159"/>
    <n v="3"/>
    <n v="477"/>
  </r>
  <r>
    <s v="0479"/>
    <x v="142"/>
    <n v="7"/>
    <x v="17"/>
    <x v="2"/>
    <x v="2"/>
    <x v="2"/>
    <n v="159"/>
    <n v="2"/>
    <n v="318"/>
  </r>
  <r>
    <s v="0480"/>
    <x v="142"/>
    <n v="18"/>
    <x v="3"/>
    <x v="3"/>
    <x v="3"/>
    <x v="3"/>
    <n v="69"/>
    <n v="9"/>
    <n v="621"/>
  </r>
  <r>
    <s v="0481"/>
    <x v="143"/>
    <n v="17"/>
    <x v="6"/>
    <x v="3"/>
    <x v="3"/>
    <x v="1"/>
    <n v="289"/>
    <n v="3"/>
    <n v="867"/>
  </r>
  <r>
    <s v="0482"/>
    <x v="143"/>
    <n v="11"/>
    <x v="0"/>
    <x v="0"/>
    <x v="0"/>
    <x v="3"/>
    <n v="69"/>
    <n v="6"/>
    <n v="414"/>
  </r>
  <r>
    <s v="0483"/>
    <x v="143"/>
    <n v="16"/>
    <x v="4"/>
    <x v="3"/>
    <x v="3"/>
    <x v="3"/>
    <n v="69"/>
    <n v="6"/>
    <n v="414"/>
  </r>
  <r>
    <s v="0484"/>
    <x v="143"/>
    <n v="4"/>
    <x v="12"/>
    <x v="7"/>
    <x v="1"/>
    <x v="0"/>
    <n v="199"/>
    <n v="4"/>
    <n v="796"/>
  </r>
  <r>
    <s v="0485"/>
    <x v="144"/>
    <n v="16"/>
    <x v="4"/>
    <x v="3"/>
    <x v="3"/>
    <x v="0"/>
    <n v="199"/>
    <n v="7"/>
    <n v="1393"/>
  </r>
  <r>
    <s v="0486"/>
    <x v="144"/>
    <n v="8"/>
    <x v="10"/>
    <x v="2"/>
    <x v="2"/>
    <x v="2"/>
    <n v="159"/>
    <n v="4"/>
    <n v="636"/>
  </r>
  <r>
    <s v="0487"/>
    <x v="144"/>
    <n v="4"/>
    <x v="12"/>
    <x v="7"/>
    <x v="1"/>
    <x v="1"/>
    <n v="289"/>
    <n v="4"/>
    <n v="1156"/>
  </r>
  <r>
    <s v="0488"/>
    <x v="144"/>
    <n v="20"/>
    <x v="8"/>
    <x v="3"/>
    <x v="3"/>
    <x v="2"/>
    <n v="159"/>
    <n v="2"/>
    <n v="318"/>
  </r>
  <r>
    <s v="0489"/>
    <x v="144"/>
    <n v="13"/>
    <x v="5"/>
    <x v="0"/>
    <x v="0"/>
    <x v="2"/>
    <n v="159"/>
    <n v="7"/>
    <n v="1113"/>
  </r>
  <r>
    <s v="0490"/>
    <x v="144"/>
    <n v="13"/>
    <x v="5"/>
    <x v="0"/>
    <x v="0"/>
    <x v="2"/>
    <n v="159"/>
    <n v="4"/>
    <n v="636"/>
  </r>
  <r>
    <s v="0491"/>
    <x v="144"/>
    <n v="17"/>
    <x v="6"/>
    <x v="4"/>
    <x v="3"/>
    <x v="3"/>
    <n v="69"/>
    <n v="3"/>
    <n v="207"/>
  </r>
  <r>
    <s v="0492"/>
    <x v="144"/>
    <n v="3"/>
    <x v="9"/>
    <x v="1"/>
    <x v="1"/>
    <x v="1"/>
    <n v="289"/>
    <n v="6"/>
    <n v="1734"/>
  </r>
  <r>
    <s v="0493"/>
    <x v="145"/>
    <n v="9"/>
    <x v="2"/>
    <x v="5"/>
    <x v="2"/>
    <x v="4"/>
    <n v="399"/>
    <n v="2"/>
    <n v="798"/>
  </r>
  <r>
    <s v="0494"/>
    <x v="145"/>
    <n v="16"/>
    <x v="4"/>
    <x v="4"/>
    <x v="3"/>
    <x v="2"/>
    <n v="159"/>
    <n v="9"/>
    <n v="1431"/>
  </r>
  <r>
    <s v="0495"/>
    <x v="145"/>
    <n v="13"/>
    <x v="5"/>
    <x v="0"/>
    <x v="0"/>
    <x v="0"/>
    <n v="199"/>
    <n v="5"/>
    <n v="995"/>
  </r>
  <r>
    <s v="0496"/>
    <x v="145"/>
    <n v="9"/>
    <x v="2"/>
    <x v="2"/>
    <x v="2"/>
    <x v="1"/>
    <n v="289"/>
    <n v="6"/>
    <n v="1734"/>
  </r>
  <r>
    <s v="0497"/>
    <x v="145"/>
    <n v="4"/>
    <x v="12"/>
    <x v="7"/>
    <x v="1"/>
    <x v="1"/>
    <n v="289"/>
    <n v="1"/>
    <n v="289"/>
  </r>
  <r>
    <s v="0498"/>
    <x v="145"/>
    <n v="8"/>
    <x v="10"/>
    <x v="5"/>
    <x v="2"/>
    <x v="3"/>
    <n v="69"/>
    <n v="8"/>
    <n v="552"/>
  </r>
  <r>
    <s v="0499"/>
    <x v="145"/>
    <n v="18"/>
    <x v="3"/>
    <x v="3"/>
    <x v="3"/>
    <x v="0"/>
    <n v="199"/>
    <n v="8"/>
    <n v="1592"/>
  </r>
  <r>
    <s v="0500"/>
    <x v="145"/>
    <n v="4"/>
    <x v="12"/>
    <x v="1"/>
    <x v="1"/>
    <x v="1"/>
    <n v="289"/>
    <n v="6"/>
    <n v="1734"/>
  </r>
  <r>
    <s v="0501"/>
    <x v="146"/>
    <n v="2"/>
    <x v="18"/>
    <x v="1"/>
    <x v="1"/>
    <x v="0"/>
    <n v="199"/>
    <n v="5"/>
    <n v="995"/>
  </r>
  <r>
    <s v="0502"/>
    <x v="146"/>
    <n v="2"/>
    <x v="18"/>
    <x v="1"/>
    <x v="1"/>
    <x v="0"/>
    <n v="199"/>
    <n v="0"/>
    <n v="0"/>
  </r>
  <r>
    <s v="0503"/>
    <x v="146"/>
    <n v="10"/>
    <x v="14"/>
    <x v="5"/>
    <x v="2"/>
    <x v="1"/>
    <n v="289"/>
    <n v="8"/>
    <n v="2312"/>
  </r>
  <r>
    <s v="0504"/>
    <x v="147"/>
    <n v="9"/>
    <x v="2"/>
    <x v="2"/>
    <x v="2"/>
    <x v="0"/>
    <n v="199"/>
    <n v="6"/>
    <n v="1194"/>
  </r>
  <r>
    <s v="0505"/>
    <x v="148"/>
    <n v="12"/>
    <x v="16"/>
    <x v="6"/>
    <x v="0"/>
    <x v="0"/>
    <n v="199"/>
    <n v="2"/>
    <n v="398"/>
  </r>
  <r>
    <s v="0506"/>
    <x v="148"/>
    <n v="17"/>
    <x v="6"/>
    <x v="3"/>
    <x v="3"/>
    <x v="3"/>
    <n v="69"/>
    <n v="4"/>
    <n v="276"/>
  </r>
  <r>
    <s v="0507"/>
    <x v="148"/>
    <n v="2"/>
    <x v="18"/>
    <x v="7"/>
    <x v="1"/>
    <x v="4"/>
    <n v="399"/>
    <n v="9"/>
    <n v="3591"/>
  </r>
  <r>
    <s v="0508"/>
    <x v="148"/>
    <n v="19"/>
    <x v="13"/>
    <x v="4"/>
    <x v="3"/>
    <x v="4"/>
    <n v="399"/>
    <n v="6"/>
    <n v="2394"/>
  </r>
  <r>
    <s v="0509"/>
    <x v="149"/>
    <n v="19"/>
    <x v="13"/>
    <x v="3"/>
    <x v="3"/>
    <x v="2"/>
    <n v="159"/>
    <n v="8"/>
    <n v="1272"/>
  </r>
  <r>
    <s v="0510"/>
    <x v="149"/>
    <n v="2"/>
    <x v="18"/>
    <x v="1"/>
    <x v="1"/>
    <x v="3"/>
    <n v="69"/>
    <n v="5"/>
    <n v="345"/>
  </r>
  <r>
    <s v="0511"/>
    <x v="149"/>
    <n v="19"/>
    <x v="13"/>
    <x v="3"/>
    <x v="3"/>
    <x v="1"/>
    <n v="289"/>
    <n v="9"/>
    <n v="2601"/>
  </r>
  <r>
    <s v="0512"/>
    <x v="149"/>
    <n v="2"/>
    <x v="18"/>
    <x v="7"/>
    <x v="1"/>
    <x v="3"/>
    <n v="69"/>
    <n v="9"/>
    <n v="621"/>
  </r>
  <r>
    <s v="0513"/>
    <x v="150"/>
    <n v="14"/>
    <x v="7"/>
    <x v="6"/>
    <x v="0"/>
    <x v="3"/>
    <n v="69"/>
    <n v="3"/>
    <n v="207"/>
  </r>
  <r>
    <s v="0514"/>
    <x v="151"/>
    <n v="14"/>
    <x v="7"/>
    <x v="0"/>
    <x v="0"/>
    <x v="3"/>
    <n v="69"/>
    <n v="0"/>
    <n v="0"/>
  </r>
  <r>
    <s v="0515"/>
    <x v="151"/>
    <n v="8"/>
    <x v="10"/>
    <x v="5"/>
    <x v="2"/>
    <x v="1"/>
    <n v="289"/>
    <n v="4"/>
    <n v="1156"/>
  </r>
  <r>
    <s v="0516"/>
    <x v="151"/>
    <n v="4"/>
    <x v="12"/>
    <x v="7"/>
    <x v="1"/>
    <x v="1"/>
    <n v="289"/>
    <n v="3"/>
    <n v="867"/>
  </r>
  <r>
    <s v="0517"/>
    <x v="152"/>
    <n v="19"/>
    <x v="13"/>
    <x v="3"/>
    <x v="3"/>
    <x v="1"/>
    <n v="289"/>
    <n v="4"/>
    <n v="1156"/>
  </r>
  <r>
    <s v="0518"/>
    <x v="152"/>
    <n v="9"/>
    <x v="2"/>
    <x v="2"/>
    <x v="2"/>
    <x v="0"/>
    <n v="199"/>
    <n v="7"/>
    <n v="1393"/>
  </r>
  <r>
    <s v="0519"/>
    <x v="153"/>
    <n v="5"/>
    <x v="15"/>
    <x v="7"/>
    <x v="1"/>
    <x v="0"/>
    <n v="199"/>
    <n v="9"/>
    <n v="1791"/>
  </r>
  <r>
    <s v="0520"/>
    <x v="153"/>
    <n v="18"/>
    <x v="3"/>
    <x v="3"/>
    <x v="3"/>
    <x v="4"/>
    <n v="399"/>
    <n v="7"/>
    <n v="2793"/>
  </r>
  <r>
    <s v="0521"/>
    <x v="153"/>
    <n v="5"/>
    <x v="15"/>
    <x v="7"/>
    <x v="1"/>
    <x v="1"/>
    <n v="289"/>
    <n v="3"/>
    <n v="867"/>
  </r>
  <r>
    <s v="0522"/>
    <x v="153"/>
    <n v="12"/>
    <x v="16"/>
    <x v="6"/>
    <x v="0"/>
    <x v="0"/>
    <n v="199"/>
    <n v="9"/>
    <n v="1791"/>
  </r>
  <r>
    <s v="0523"/>
    <x v="153"/>
    <n v="18"/>
    <x v="3"/>
    <x v="3"/>
    <x v="3"/>
    <x v="1"/>
    <n v="289"/>
    <n v="7"/>
    <n v="2023"/>
  </r>
  <r>
    <s v="0524"/>
    <x v="153"/>
    <n v="4"/>
    <x v="12"/>
    <x v="1"/>
    <x v="1"/>
    <x v="3"/>
    <n v="69"/>
    <n v="9"/>
    <n v="621"/>
  </r>
  <r>
    <s v="0525"/>
    <x v="153"/>
    <n v="7"/>
    <x v="17"/>
    <x v="2"/>
    <x v="2"/>
    <x v="2"/>
    <n v="159"/>
    <n v="3"/>
    <n v="477"/>
  </r>
  <r>
    <s v="0526"/>
    <x v="153"/>
    <n v="20"/>
    <x v="8"/>
    <x v="4"/>
    <x v="3"/>
    <x v="1"/>
    <n v="289"/>
    <n v="7"/>
    <n v="2023"/>
  </r>
  <r>
    <s v="0527"/>
    <x v="153"/>
    <n v="1"/>
    <x v="1"/>
    <x v="7"/>
    <x v="1"/>
    <x v="1"/>
    <n v="289"/>
    <n v="7"/>
    <n v="2023"/>
  </r>
  <r>
    <s v="0528"/>
    <x v="153"/>
    <n v="4"/>
    <x v="12"/>
    <x v="1"/>
    <x v="1"/>
    <x v="1"/>
    <n v="289"/>
    <n v="9"/>
    <n v="2601"/>
  </r>
  <r>
    <s v="0529"/>
    <x v="153"/>
    <n v="13"/>
    <x v="5"/>
    <x v="6"/>
    <x v="0"/>
    <x v="0"/>
    <n v="199"/>
    <n v="8"/>
    <n v="1592"/>
  </r>
  <r>
    <s v="0530"/>
    <x v="153"/>
    <n v="16"/>
    <x v="4"/>
    <x v="4"/>
    <x v="3"/>
    <x v="4"/>
    <n v="399"/>
    <n v="7"/>
    <n v="2793"/>
  </r>
  <r>
    <s v="0531"/>
    <x v="154"/>
    <n v="8"/>
    <x v="10"/>
    <x v="2"/>
    <x v="2"/>
    <x v="0"/>
    <n v="199"/>
    <n v="3"/>
    <n v="597"/>
  </r>
  <r>
    <s v="0532"/>
    <x v="154"/>
    <n v="11"/>
    <x v="0"/>
    <x v="6"/>
    <x v="0"/>
    <x v="4"/>
    <n v="399"/>
    <n v="8"/>
    <n v="3192"/>
  </r>
  <r>
    <s v="0533"/>
    <x v="155"/>
    <n v="8"/>
    <x v="10"/>
    <x v="5"/>
    <x v="2"/>
    <x v="0"/>
    <n v="199"/>
    <n v="5"/>
    <n v="995"/>
  </r>
  <r>
    <s v="0534"/>
    <x v="155"/>
    <n v="7"/>
    <x v="17"/>
    <x v="5"/>
    <x v="2"/>
    <x v="2"/>
    <n v="159"/>
    <n v="9"/>
    <n v="1431"/>
  </r>
  <r>
    <s v="0535"/>
    <x v="155"/>
    <n v="19"/>
    <x v="13"/>
    <x v="3"/>
    <x v="3"/>
    <x v="0"/>
    <n v="199"/>
    <n v="2"/>
    <n v="398"/>
  </r>
  <r>
    <s v="0536"/>
    <x v="155"/>
    <n v="17"/>
    <x v="6"/>
    <x v="4"/>
    <x v="3"/>
    <x v="3"/>
    <n v="69"/>
    <n v="0"/>
    <n v="0"/>
  </r>
  <r>
    <s v="0537"/>
    <x v="156"/>
    <n v="9"/>
    <x v="2"/>
    <x v="5"/>
    <x v="2"/>
    <x v="0"/>
    <n v="199"/>
    <n v="1"/>
    <n v="199"/>
  </r>
  <r>
    <s v="0538"/>
    <x v="156"/>
    <n v="8"/>
    <x v="10"/>
    <x v="5"/>
    <x v="2"/>
    <x v="0"/>
    <n v="199"/>
    <n v="2"/>
    <n v="398"/>
  </r>
  <r>
    <s v="0539"/>
    <x v="157"/>
    <n v="19"/>
    <x v="13"/>
    <x v="3"/>
    <x v="3"/>
    <x v="0"/>
    <n v="199"/>
    <n v="0"/>
    <n v="0"/>
  </r>
  <r>
    <s v="0540"/>
    <x v="158"/>
    <n v="9"/>
    <x v="2"/>
    <x v="5"/>
    <x v="2"/>
    <x v="2"/>
    <n v="159"/>
    <n v="3"/>
    <n v="477"/>
  </r>
  <r>
    <s v="0541"/>
    <x v="158"/>
    <n v="9"/>
    <x v="2"/>
    <x v="5"/>
    <x v="2"/>
    <x v="1"/>
    <n v="289"/>
    <n v="9"/>
    <n v="2601"/>
  </r>
  <r>
    <s v="0542"/>
    <x v="158"/>
    <n v="9"/>
    <x v="2"/>
    <x v="5"/>
    <x v="2"/>
    <x v="4"/>
    <n v="399"/>
    <n v="5"/>
    <n v="1995"/>
  </r>
  <r>
    <s v="0543"/>
    <x v="158"/>
    <n v="20"/>
    <x v="8"/>
    <x v="4"/>
    <x v="3"/>
    <x v="2"/>
    <n v="159"/>
    <n v="5"/>
    <n v="795"/>
  </r>
  <r>
    <s v="0544"/>
    <x v="159"/>
    <n v="9"/>
    <x v="2"/>
    <x v="5"/>
    <x v="2"/>
    <x v="1"/>
    <n v="289"/>
    <n v="6"/>
    <n v="1734"/>
  </r>
  <r>
    <s v="0545"/>
    <x v="159"/>
    <n v="14"/>
    <x v="7"/>
    <x v="6"/>
    <x v="0"/>
    <x v="4"/>
    <n v="399"/>
    <n v="0"/>
    <n v="0"/>
  </r>
  <r>
    <s v="0546"/>
    <x v="160"/>
    <n v="4"/>
    <x v="12"/>
    <x v="7"/>
    <x v="1"/>
    <x v="0"/>
    <n v="199"/>
    <n v="5"/>
    <n v="995"/>
  </r>
  <r>
    <s v="0547"/>
    <x v="161"/>
    <n v="6"/>
    <x v="11"/>
    <x v="2"/>
    <x v="2"/>
    <x v="3"/>
    <n v="69"/>
    <n v="7"/>
    <n v="483"/>
  </r>
  <r>
    <s v="0548"/>
    <x v="161"/>
    <n v="2"/>
    <x v="18"/>
    <x v="7"/>
    <x v="1"/>
    <x v="0"/>
    <n v="199"/>
    <n v="7"/>
    <n v="1393"/>
  </r>
  <r>
    <s v="0549"/>
    <x v="161"/>
    <n v="17"/>
    <x v="6"/>
    <x v="3"/>
    <x v="3"/>
    <x v="0"/>
    <n v="199"/>
    <n v="2"/>
    <n v="398"/>
  </r>
  <r>
    <s v="0550"/>
    <x v="161"/>
    <n v="18"/>
    <x v="3"/>
    <x v="3"/>
    <x v="3"/>
    <x v="2"/>
    <n v="159"/>
    <n v="0"/>
    <n v="0"/>
  </r>
  <r>
    <s v="0551"/>
    <x v="161"/>
    <n v="5"/>
    <x v="15"/>
    <x v="1"/>
    <x v="1"/>
    <x v="3"/>
    <n v="69"/>
    <n v="5"/>
    <n v="345"/>
  </r>
  <r>
    <s v="0552"/>
    <x v="161"/>
    <n v="2"/>
    <x v="18"/>
    <x v="7"/>
    <x v="1"/>
    <x v="1"/>
    <n v="289"/>
    <n v="5"/>
    <n v="1445"/>
  </r>
  <r>
    <s v="0553"/>
    <x v="161"/>
    <n v="11"/>
    <x v="0"/>
    <x v="0"/>
    <x v="0"/>
    <x v="4"/>
    <n v="399"/>
    <n v="0"/>
    <n v="0"/>
  </r>
  <r>
    <s v="0554"/>
    <x v="162"/>
    <n v="19"/>
    <x v="13"/>
    <x v="3"/>
    <x v="3"/>
    <x v="0"/>
    <n v="199"/>
    <n v="4"/>
    <n v="796"/>
  </r>
  <r>
    <s v="0555"/>
    <x v="162"/>
    <n v="6"/>
    <x v="11"/>
    <x v="2"/>
    <x v="2"/>
    <x v="0"/>
    <n v="199"/>
    <n v="9"/>
    <n v="1791"/>
  </r>
  <r>
    <s v="0556"/>
    <x v="162"/>
    <n v="10"/>
    <x v="14"/>
    <x v="5"/>
    <x v="2"/>
    <x v="4"/>
    <n v="399"/>
    <n v="0"/>
    <n v="0"/>
  </r>
  <r>
    <s v="0557"/>
    <x v="162"/>
    <n v="5"/>
    <x v="15"/>
    <x v="7"/>
    <x v="1"/>
    <x v="2"/>
    <n v="159"/>
    <n v="1"/>
    <n v="159"/>
  </r>
  <r>
    <s v="0558"/>
    <x v="163"/>
    <n v="14"/>
    <x v="7"/>
    <x v="6"/>
    <x v="0"/>
    <x v="4"/>
    <n v="399"/>
    <n v="9"/>
    <n v="3591"/>
  </r>
  <r>
    <s v="0559"/>
    <x v="163"/>
    <n v="2"/>
    <x v="18"/>
    <x v="7"/>
    <x v="1"/>
    <x v="1"/>
    <n v="289"/>
    <n v="2"/>
    <n v="578"/>
  </r>
  <r>
    <s v="0560"/>
    <x v="163"/>
    <n v="15"/>
    <x v="19"/>
    <x v="6"/>
    <x v="0"/>
    <x v="1"/>
    <n v="289"/>
    <n v="5"/>
    <n v="1445"/>
  </r>
  <r>
    <s v="0561"/>
    <x v="164"/>
    <n v="13"/>
    <x v="5"/>
    <x v="0"/>
    <x v="0"/>
    <x v="1"/>
    <n v="289"/>
    <n v="3"/>
    <n v="867"/>
  </r>
  <r>
    <s v="0562"/>
    <x v="165"/>
    <n v="17"/>
    <x v="6"/>
    <x v="4"/>
    <x v="3"/>
    <x v="1"/>
    <n v="289"/>
    <n v="6"/>
    <n v="1734"/>
  </r>
  <r>
    <s v="0563"/>
    <x v="166"/>
    <n v="13"/>
    <x v="5"/>
    <x v="0"/>
    <x v="0"/>
    <x v="4"/>
    <n v="399"/>
    <n v="0"/>
    <n v="0"/>
  </r>
  <r>
    <s v="0564"/>
    <x v="166"/>
    <n v="15"/>
    <x v="19"/>
    <x v="0"/>
    <x v="0"/>
    <x v="4"/>
    <n v="399"/>
    <n v="6"/>
    <n v="2394"/>
  </r>
  <r>
    <s v="0565"/>
    <x v="166"/>
    <n v="1"/>
    <x v="1"/>
    <x v="1"/>
    <x v="1"/>
    <x v="0"/>
    <n v="199"/>
    <n v="0"/>
    <n v="0"/>
  </r>
  <r>
    <s v="0566"/>
    <x v="166"/>
    <n v="10"/>
    <x v="14"/>
    <x v="2"/>
    <x v="2"/>
    <x v="2"/>
    <n v="159"/>
    <n v="8"/>
    <n v="1272"/>
  </r>
  <r>
    <s v="0567"/>
    <x v="166"/>
    <n v="1"/>
    <x v="1"/>
    <x v="7"/>
    <x v="1"/>
    <x v="2"/>
    <n v="159"/>
    <n v="8"/>
    <n v="1272"/>
  </r>
  <r>
    <s v="0568"/>
    <x v="166"/>
    <n v="14"/>
    <x v="7"/>
    <x v="6"/>
    <x v="0"/>
    <x v="4"/>
    <n v="399"/>
    <n v="0"/>
    <n v="0"/>
  </r>
  <r>
    <s v="0569"/>
    <x v="167"/>
    <n v="18"/>
    <x v="3"/>
    <x v="3"/>
    <x v="3"/>
    <x v="2"/>
    <n v="159"/>
    <n v="7"/>
    <n v="1113"/>
  </r>
  <r>
    <s v="0570"/>
    <x v="168"/>
    <n v="3"/>
    <x v="9"/>
    <x v="7"/>
    <x v="1"/>
    <x v="1"/>
    <n v="289"/>
    <n v="3"/>
    <n v="867"/>
  </r>
  <r>
    <s v="0571"/>
    <x v="168"/>
    <n v="3"/>
    <x v="9"/>
    <x v="7"/>
    <x v="1"/>
    <x v="1"/>
    <n v="289"/>
    <n v="1"/>
    <n v="289"/>
  </r>
  <r>
    <s v="0572"/>
    <x v="168"/>
    <n v="11"/>
    <x v="0"/>
    <x v="6"/>
    <x v="0"/>
    <x v="2"/>
    <n v="159"/>
    <n v="4"/>
    <n v="636"/>
  </r>
  <r>
    <s v="0573"/>
    <x v="169"/>
    <n v="20"/>
    <x v="8"/>
    <x v="3"/>
    <x v="3"/>
    <x v="4"/>
    <n v="399"/>
    <n v="5"/>
    <n v="1995"/>
  </r>
  <r>
    <s v="0574"/>
    <x v="170"/>
    <n v="5"/>
    <x v="15"/>
    <x v="1"/>
    <x v="1"/>
    <x v="2"/>
    <n v="159"/>
    <n v="3"/>
    <n v="477"/>
  </r>
  <r>
    <s v="0575"/>
    <x v="170"/>
    <n v="18"/>
    <x v="3"/>
    <x v="4"/>
    <x v="3"/>
    <x v="3"/>
    <n v="69"/>
    <n v="1"/>
    <n v="69"/>
  </r>
  <r>
    <s v="0576"/>
    <x v="170"/>
    <n v="4"/>
    <x v="12"/>
    <x v="7"/>
    <x v="1"/>
    <x v="3"/>
    <n v="69"/>
    <n v="3"/>
    <n v="207"/>
  </r>
  <r>
    <s v="0577"/>
    <x v="170"/>
    <n v="12"/>
    <x v="16"/>
    <x v="0"/>
    <x v="0"/>
    <x v="2"/>
    <n v="159"/>
    <n v="6"/>
    <n v="954"/>
  </r>
  <r>
    <s v="0578"/>
    <x v="171"/>
    <n v="14"/>
    <x v="7"/>
    <x v="0"/>
    <x v="0"/>
    <x v="4"/>
    <n v="399"/>
    <n v="9"/>
    <n v="3591"/>
  </r>
  <r>
    <s v="0579"/>
    <x v="172"/>
    <n v="7"/>
    <x v="17"/>
    <x v="2"/>
    <x v="2"/>
    <x v="4"/>
    <n v="399"/>
    <n v="0"/>
    <n v="0"/>
  </r>
  <r>
    <s v="0580"/>
    <x v="172"/>
    <n v="15"/>
    <x v="19"/>
    <x v="6"/>
    <x v="0"/>
    <x v="2"/>
    <n v="159"/>
    <n v="6"/>
    <n v="954"/>
  </r>
  <r>
    <s v="0581"/>
    <x v="172"/>
    <n v="15"/>
    <x v="19"/>
    <x v="0"/>
    <x v="0"/>
    <x v="2"/>
    <n v="159"/>
    <n v="8"/>
    <n v="1272"/>
  </r>
  <r>
    <s v="0582"/>
    <x v="172"/>
    <n v="15"/>
    <x v="19"/>
    <x v="6"/>
    <x v="0"/>
    <x v="4"/>
    <n v="399"/>
    <n v="4"/>
    <n v="1596"/>
  </r>
  <r>
    <s v="0583"/>
    <x v="172"/>
    <n v="10"/>
    <x v="14"/>
    <x v="5"/>
    <x v="2"/>
    <x v="4"/>
    <n v="399"/>
    <n v="3"/>
    <n v="1197"/>
  </r>
  <r>
    <s v="0584"/>
    <x v="172"/>
    <n v="18"/>
    <x v="3"/>
    <x v="4"/>
    <x v="3"/>
    <x v="3"/>
    <n v="69"/>
    <n v="0"/>
    <n v="0"/>
  </r>
  <r>
    <s v="0585"/>
    <x v="172"/>
    <n v="5"/>
    <x v="15"/>
    <x v="1"/>
    <x v="1"/>
    <x v="0"/>
    <n v="199"/>
    <n v="1"/>
    <n v="199"/>
  </r>
  <r>
    <s v="0586"/>
    <x v="172"/>
    <n v="4"/>
    <x v="12"/>
    <x v="1"/>
    <x v="1"/>
    <x v="1"/>
    <n v="289"/>
    <n v="5"/>
    <n v="1445"/>
  </r>
  <r>
    <s v="0587"/>
    <x v="172"/>
    <n v="20"/>
    <x v="8"/>
    <x v="4"/>
    <x v="3"/>
    <x v="3"/>
    <n v="69"/>
    <n v="3"/>
    <n v="207"/>
  </r>
  <r>
    <s v="0588"/>
    <x v="173"/>
    <n v="17"/>
    <x v="6"/>
    <x v="3"/>
    <x v="3"/>
    <x v="3"/>
    <n v="69"/>
    <n v="1"/>
    <n v="69"/>
  </r>
  <r>
    <s v="0589"/>
    <x v="174"/>
    <n v="5"/>
    <x v="15"/>
    <x v="1"/>
    <x v="1"/>
    <x v="4"/>
    <n v="399"/>
    <n v="3"/>
    <n v="1197"/>
  </r>
  <r>
    <s v="0590"/>
    <x v="174"/>
    <n v="18"/>
    <x v="3"/>
    <x v="4"/>
    <x v="3"/>
    <x v="2"/>
    <n v="159"/>
    <n v="5"/>
    <n v="795"/>
  </r>
  <r>
    <s v="0591"/>
    <x v="175"/>
    <n v="4"/>
    <x v="12"/>
    <x v="7"/>
    <x v="1"/>
    <x v="1"/>
    <n v="289"/>
    <n v="3"/>
    <n v="867"/>
  </r>
  <r>
    <s v="0592"/>
    <x v="176"/>
    <n v="6"/>
    <x v="11"/>
    <x v="5"/>
    <x v="2"/>
    <x v="1"/>
    <n v="289"/>
    <n v="9"/>
    <n v="2601"/>
  </r>
  <r>
    <s v="0593"/>
    <x v="176"/>
    <n v="17"/>
    <x v="6"/>
    <x v="3"/>
    <x v="3"/>
    <x v="3"/>
    <n v="69"/>
    <n v="9"/>
    <n v="621"/>
  </r>
  <r>
    <s v="0594"/>
    <x v="176"/>
    <n v="2"/>
    <x v="18"/>
    <x v="7"/>
    <x v="1"/>
    <x v="1"/>
    <n v="289"/>
    <n v="1"/>
    <n v="289"/>
  </r>
  <r>
    <s v="0595"/>
    <x v="176"/>
    <n v="10"/>
    <x v="14"/>
    <x v="5"/>
    <x v="2"/>
    <x v="0"/>
    <n v="199"/>
    <n v="6"/>
    <n v="1194"/>
  </r>
  <r>
    <s v="0596"/>
    <x v="176"/>
    <n v="11"/>
    <x v="0"/>
    <x v="6"/>
    <x v="0"/>
    <x v="4"/>
    <n v="399"/>
    <n v="9"/>
    <n v="3591"/>
  </r>
  <r>
    <s v="0597"/>
    <x v="177"/>
    <n v="4"/>
    <x v="12"/>
    <x v="1"/>
    <x v="1"/>
    <x v="3"/>
    <n v="69"/>
    <n v="8"/>
    <n v="552"/>
  </r>
  <r>
    <s v="0598"/>
    <x v="178"/>
    <n v="10"/>
    <x v="14"/>
    <x v="2"/>
    <x v="2"/>
    <x v="4"/>
    <n v="399"/>
    <n v="9"/>
    <n v="3591"/>
  </r>
  <r>
    <s v="0599"/>
    <x v="178"/>
    <n v="2"/>
    <x v="18"/>
    <x v="1"/>
    <x v="1"/>
    <x v="2"/>
    <n v="159"/>
    <n v="5"/>
    <n v="795"/>
  </r>
  <r>
    <s v="0600"/>
    <x v="178"/>
    <n v="5"/>
    <x v="15"/>
    <x v="1"/>
    <x v="1"/>
    <x v="1"/>
    <n v="289"/>
    <n v="0"/>
    <n v="0"/>
  </r>
  <r>
    <s v="0601"/>
    <x v="178"/>
    <n v="10"/>
    <x v="14"/>
    <x v="5"/>
    <x v="2"/>
    <x v="3"/>
    <n v="69"/>
    <n v="3"/>
    <n v="207"/>
  </r>
  <r>
    <s v="0602"/>
    <x v="178"/>
    <n v="12"/>
    <x v="16"/>
    <x v="6"/>
    <x v="0"/>
    <x v="0"/>
    <n v="199"/>
    <n v="3"/>
    <n v="597"/>
  </r>
  <r>
    <s v="0603"/>
    <x v="178"/>
    <n v="11"/>
    <x v="0"/>
    <x v="0"/>
    <x v="0"/>
    <x v="1"/>
    <n v="289"/>
    <n v="7"/>
    <n v="2023"/>
  </r>
  <r>
    <s v="0604"/>
    <x v="178"/>
    <n v="1"/>
    <x v="1"/>
    <x v="7"/>
    <x v="1"/>
    <x v="1"/>
    <n v="289"/>
    <n v="8"/>
    <n v="2312"/>
  </r>
  <r>
    <s v="0605"/>
    <x v="179"/>
    <n v="15"/>
    <x v="19"/>
    <x v="6"/>
    <x v="0"/>
    <x v="2"/>
    <n v="159"/>
    <n v="5"/>
    <n v="795"/>
  </r>
  <r>
    <s v="0606"/>
    <x v="180"/>
    <n v="12"/>
    <x v="16"/>
    <x v="0"/>
    <x v="0"/>
    <x v="1"/>
    <n v="289"/>
    <n v="3"/>
    <n v="867"/>
  </r>
  <r>
    <s v="0607"/>
    <x v="180"/>
    <n v="20"/>
    <x v="8"/>
    <x v="3"/>
    <x v="3"/>
    <x v="4"/>
    <n v="399"/>
    <n v="7"/>
    <n v="2793"/>
  </r>
  <r>
    <s v="0608"/>
    <x v="180"/>
    <n v="12"/>
    <x v="16"/>
    <x v="0"/>
    <x v="0"/>
    <x v="3"/>
    <n v="69"/>
    <n v="4"/>
    <n v="276"/>
  </r>
  <r>
    <s v="0609"/>
    <x v="180"/>
    <n v="19"/>
    <x v="13"/>
    <x v="3"/>
    <x v="3"/>
    <x v="3"/>
    <n v="69"/>
    <n v="4"/>
    <n v="276"/>
  </r>
  <r>
    <s v="0610"/>
    <x v="181"/>
    <n v="12"/>
    <x v="16"/>
    <x v="6"/>
    <x v="0"/>
    <x v="3"/>
    <n v="69"/>
    <n v="8"/>
    <n v="552"/>
  </r>
  <r>
    <s v="0611"/>
    <x v="181"/>
    <n v="10"/>
    <x v="14"/>
    <x v="5"/>
    <x v="2"/>
    <x v="1"/>
    <n v="289"/>
    <n v="9"/>
    <n v="2601"/>
  </r>
  <r>
    <s v="0612"/>
    <x v="181"/>
    <n v="17"/>
    <x v="6"/>
    <x v="3"/>
    <x v="3"/>
    <x v="1"/>
    <n v="289"/>
    <n v="9"/>
    <n v="2601"/>
  </r>
  <r>
    <s v="0613"/>
    <x v="182"/>
    <n v="15"/>
    <x v="19"/>
    <x v="6"/>
    <x v="0"/>
    <x v="3"/>
    <n v="69"/>
    <n v="2"/>
    <n v="138"/>
  </r>
  <r>
    <s v="0614"/>
    <x v="183"/>
    <n v="20"/>
    <x v="8"/>
    <x v="4"/>
    <x v="3"/>
    <x v="1"/>
    <n v="289"/>
    <n v="0"/>
    <n v="0"/>
  </r>
  <r>
    <s v="0615"/>
    <x v="184"/>
    <n v="10"/>
    <x v="14"/>
    <x v="2"/>
    <x v="2"/>
    <x v="2"/>
    <n v="159"/>
    <n v="2"/>
    <n v="318"/>
  </r>
  <r>
    <s v="0616"/>
    <x v="185"/>
    <n v="11"/>
    <x v="0"/>
    <x v="6"/>
    <x v="0"/>
    <x v="3"/>
    <n v="69"/>
    <n v="7"/>
    <n v="483"/>
  </r>
  <r>
    <s v="0617"/>
    <x v="186"/>
    <n v="19"/>
    <x v="13"/>
    <x v="4"/>
    <x v="3"/>
    <x v="0"/>
    <n v="199"/>
    <n v="8"/>
    <n v="1592"/>
  </r>
  <r>
    <s v="0618"/>
    <x v="186"/>
    <n v="19"/>
    <x v="13"/>
    <x v="4"/>
    <x v="3"/>
    <x v="4"/>
    <n v="399"/>
    <n v="0"/>
    <n v="0"/>
  </r>
  <r>
    <s v="0619"/>
    <x v="187"/>
    <n v="17"/>
    <x v="6"/>
    <x v="4"/>
    <x v="3"/>
    <x v="1"/>
    <n v="289"/>
    <n v="6"/>
    <n v="1734"/>
  </r>
  <r>
    <s v="0620"/>
    <x v="187"/>
    <n v="20"/>
    <x v="8"/>
    <x v="4"/>
    <x v="3"/>
    <x v="2"/>
    <n v="159"/>
    <n v="9"/>
    <n v="1431"/>
  </r>
  <r>
    <s v="0621"/>
    <x v="187"/>
    <n v="10"/>
    <x v="14"/>
    <x v="5"/>
    <x v="2"/>
    <x v="2"/>
    <n v="159"/>
    <n v="7"/>
    <n v="1113"/>
  </r>
  <r>
    <s v="0622"/>
    <x v="187"/>
    <n v="13"/>
    <x v="5"/>
    <x v="6"/>
    <x v="0"/>
    <x v="2"/>
    <n v="159"/>
    <n v="9"/>
    <n v="1431"/>
  </r>
  <r>
    <s v="0623"/>
    <x v="187"/>
    <n v="14"/>
    <x v="7"/>
    <x v="6"/>
    <x v="0"/>
    <x v="0"/>
    <n v="199"/>
    <n v="0"/>
    <n v="0"/>
  </r>
  <r>
    <s v="0624"/>
    <x v="188"/>
    <n v="3"/>
    <x v="9"/>
    <x v="7"/>
    <x v="1"/>
    <x v="0"/>
    <n v="199"/>
    <n v="4"/>
    <n v="796"/>
  </r>
  <r>
    <s v="0625"/>
    <x v="188"/>
    <n v="17"/>
    <x v="6"/>
    <x v="3"/>
    <x v="3"/>
    <x v="4"/>
    <n v="399"/>
    <n v="8"/>
    <n v="3192"/>
  </r>
  <r>
    <s v="0626"/>
    <x v="188"/>
    <n v="1"/>
    <x v="1"/>
    <x v="1"/>
    <x v="1"/>
    <x v="1"/>
    <n v="289"/>
    <n v="0"/>
    <n v="0"/>
  </r>
  <r>
    <s v="0627"/>
    <x v="188"/>
    <n v="18"/>
    <x v="3"/>
    <x v="3"/>
    <x v="3"/>
    <x v="3"/>
    <n v="69"/>
    <n v="4"/>
    <n v="276"/>
  </r>
  <r>
    <s v="0628"/>
    <x v="188"/>
    <n v="14"/>
    <x v="7"/>
    <x v="0"/>
    <x v="0"/>
    <x v="4"/>
    <n v="399"/>
    <n v="5"/>
    <n v="1995"/>
  </r>
  <r>
    <s v="0629"/>
    <x v="188"/>
    <n v="2"/>
    <x v="18"/>
    <x v="7"/>
    <x v="1"/>
    <x v="3"/>
    <n v="69"/>
    <n v="6"/>
    <n v="414"/>
  </r>
  <r>
    <s v="0630"/>
    <x v="189"/>
    <n v="10"/>
    <x v="14"/>
    <x v="2"/>
    <x v="2"/>
    <x v="2"/>
    <n v="159"/>
    <n v="3"/>
    <n v="477"/>
  </r>
  <r>
    <s v="0631"/>
    <x v="190"/>
    <n v="13"/>
    <x v="5"/>
    <x v="0"/>
    <x v="0"/>
    <x v="0"/>
    <n v="199"/>
    <n v="4"/>
    <n v="796"/>
  </r>
  <r>
    <s v="0632"/>
    <x v="190"/>
    <n v="17"/>
    <x v="6"/>
    <x v="3"/>
    <x v="3"/>
    <x v="3"/>
    <n v="69"/>
    <n v="3"/>
    <n v="207"/>
  </r>
  <r>
    <s v="0633"/>
    <x v="191"/>
    <n v="20"/>
    <x v="8"/>
    <x v="3"/>
    <x v="3"/>
    <x v="2"/>
    <n v="159"/>
    <n v="3"/>
    <n v="477"/>
  </r>
  <r>
    <s v="0634"/>
    <x v="191"/>
    <n v="5"/>
    <x v="15"/>
    <x v="1"/>
    <x v="1"/>
    <x v="4"/>
    <n v="399"/>
    <n v="0"/>
    <n v="0"/>
  </r>
  <r>
    <s v="0635"/>
    <x v="191"/>
    <n v="3"/>
    <x v="9"/>
    <x v="1"/>
    <x v="1"/>
    <x v="2"/>
    <n v="159"/>
    <n v="5"/>
    <n v="795"/>
  </r>
  <r>
    <s v="0636"/>
    <x v="192"/>
    <n v="16"/>
    <x v="4"/>
    <x v="3"/>
    <x v="3"/>
    <x v="3"/>
    <n v="69"/>
    <n v="5"/>
    <n v="345"/>
  </r>
  <r>
    <s v="0637"/>
    <x v="193"/>
    <n v="17"/>
    <x v="6"/>
    <x v="3"/>
    <x v="3"/>
    <x v="2"/>
    <n v="159"/>
    <n v="6"/>
    <n v="954"/>
  </r>
  <r>
    <s v="0638"/>
    <x v="193"/>
    <n v="11"/>
    <x v="0"/>
    <x v="0"/>
    <x v="0"/>
    <x v="2"/>
    <n v="159"/>
    <n v="5"/>
    <n v="795"/>
  </r>
  <r>
    <s v="0639"/>
    <x v="193"/>
    <n v="16"/>
    <x v="4"/>
    <x v="3"/>
    <x v="3"/>
    <x v="4"/>
    <n v="399"/>
    <n v="3"/>
    <n v="1197"/>
  </r>
  <r>
    <s v="0640"/>
    <x v="194"/>
    <n v="20"/>
    <x v="8"/>
    <x v="4"/>
    <x v="3"/>
    <x v="1"/>
    <n v="289"/>
    <n v="4"/>
    <n v="1156"/>
  </r>
  <r>
    <s v="0641"/>
    <x v="194"/>
    <n v="10"/>
    <x v="14"/>
    <x v="5"/>
    <x v="2"/>
    <x v="4"/>
    <n v="399"/>
    <n v="7"/>
    <n v="2793"/>
  </r>
  <r>
    <s v="0642"/>
    <x v="195"/>
    <n v="10"/>
    <x v="14"/>
    <x v="5"/>
    <x v="2"/>
    <x v="4"/>
    <n v="399"/>
    <n v="9"/>
    <n v="3591"/>
  </r>
  <r>
    <s v="0643"/>
    <x v="195"/>
    <n v="13"/>
    <x v="5"/>
    <x v="0"/>
    <x v="0"/>
    <x v="4"/>
    <n v="399"/>
    <n v="8"/>
    <n v="3192"/>
  </r>
  <r>
    <s v="0644"/>
    <x v="196"/>
    <n v="6"/>
    <x v="11"/>
    <x v="5"/>
    <x v="2"/>
    <x v="0"/>
    <n v="199"/>
    <n v="6"/>
    <n v="1194"/>
  </r>
  <r>
    <s v="0645"/>
    <x v="196"/>
    <n v="1"/>
    <x v="1"/>
    <x v="1"/>
    <x v="1"/>
    <x v="3"/>
    <n v="69"/>
    <n v="9"/>
    <n v="621"/>
  </r>
  <r>
    <s v="0646"/>
    <x v="196"/>
    <n v="14"/>
    <x v="7"/>
    <x v="0"/>
    <x v="0"/>
    <x v="0"/>
    <n v="199"/>
    <n v="0"/>
    <n v="0"/>
  </r>
  <r>
    <s v="0647"/>
    <x v="196"/>
    <n v="13"/>
    <x v="5"/>
    <x v="0"/>
    <x v="0"/>
    <x v="1"/>
    <n v="289"/>
    <n v="3"/>
    <n v="867"/>
  </r>
  <r>
    <s v="0648"/>
    <x v="196"/>
    <n v="8"/>
    <x v="10"/>
    <x v="2"/>
    <x v="2"/>
    <x v="0"/>
    <n v="199"/>
    <n v="1"/>
    <n v="199"/>
  </r>
  <r>
    <s v="0649"/>
    <x v="197"/>
    <n v="8"/>
    <x v="10"/>
    <x v="5"/>
    <x v="2"/>
    <x v="4"/>
    <n v="399"/>
    <n v="5"/>
    <n v="1995"/>
  </r>
  <r>
    <s v="0650"/>
    <x v="197"/>
    <n v="13"/>
    <x v="5"/>
    <x v="6"/>
    <x v="0"/>
    <x v="1"/>
    <n v="289"/>
    <n v="3"/>
    <n v="867"/>
  </r>
  <r>
    <s v="0651"/>
    <x v="197"/>
    <n v="17"/>
    <x v="6"/>
    <x v="4"/>
    <x v="3"/>
    <x v="2"/>
    <n v="159"/>
    <n v="2"/>
    <n v="318"/>
  </r>
  <r>
    <s v="0652"/>
    <x v="197"/>
    <n v="15"/>
    <x v="19"/>
    <x v="6"/>
    <x v="0"/>
    <x v="2"/>
    <n v="159"/>
    <n v="3"/>
    <n v="477"/>
  </r>
  <r>
    <s v="0653"/>
    <x v="198"/>
    <n v="5"/>
    <x v="15"/>
    <x v="7"/>
    <x v="1"/>
    <x v="2"/>
    <n v="159"/>
    <n v="1"/>
    <n v="159"/>
  </r>
  <r>
    <s v="0654"/>
    <x v="198"/>
    <n v="1"/>
    <x v="1"/>
    <x v="1"/>
    <x v="1"/>
    <x v="3"/>
    <n v="69"/>
    <n v="0"/>
    <n v="0"/>
  </r>
  <r>
    <s v="0655"/>
    <x v="198"/>
    <n v="2"/>
    <x v="18"/>
    <x v="1"/>
    <x v="1"/>
    <x v="1"/>
    <n v="289"/>
    <n v="2"/>
    <n v="578"/>
  </r>
  <r>
    <s v="0656"/>
    <x v="198"/>
    <n v="12"/>
    <x v="16"/>
    <x v="6"/>
    <x v="0"/>
    <x v="2"/>
    <n v="159"/>
    <n v="5"/>
    <n v="795"/>
  </r>
  <r>
    <s v="0657"/>
    <x v="198"/>
    <n v="6"/>
    <x v="11"/>
    <x v="5"/>
    <x v="2"/>
    <x v="3"/>
    <n v="69"/>
    <n v="3"/>
    <n v="207"/>
  </r>
  <r>
    <s v="0658"/>
    <x v="198"/>
    <n v="5"/>
    <x v="15"/>
    <x v="1"/>
    <x v="1"/>
    <x v="2"/>
    <n v="159"/>
    <n v="9"/>
    <n v="1431"/>
  </r>
  <r>
    <s v="0659"/>
    <x v="199"/>
    <n v="15"/>
    <x v="19"/>
    <x v="6"/>
    <x v="0"/>
    <x v="0"/>
    <n v="199"/>
    <n v="1"/>
    <n v="199"/>
  </r>
  <r>
    <s v="0660"/>
    <x v="199"/>
    <n v="1"/>
    <x v="1"/>
    <x v="1"/>
    <x v="1"/>
    <x v="1"/>
    <n v="289"/>
    <n v="4"/>
    <n v="1156"/>
  </r>
  <r>
    <s v="0661"/>
    <x v="200"/>
    <n v="16"/>
    <x v="4"/>
    <x v="3"/>
    <x v="3"/>
    <x v="2"/>
    <n v="159"/>
    <n v="3"/>
    <n v="477"/>
  </r>
  <r>
    <s v="0662"/>
    <x v="200"/>
    <n v="9"/>
    <x v="2"/>
    <x v="5"/>
    <x v="2"/>
    <x v="3"/>
    <n v="69"/>
    <n v="2"/>
    <n v="138"/>
  </r>
  <r>
    <s v="0663"/>
    <x v="200"/>
    <n v="20"/>
    <x v="8"/>
    <x v="3"/>
    <x v="3"/>
    <x v="2"/>
    <n v="159"/>
    <n v="4"/>
    <n v="636"/>
  </r>
  <r>
    <s v="0664"/>
    <x v="201"/>
    <n v="14"/>
    <x v="7"/>
    <x v="6"/>
    <x v="0"/>
    <x v="4"/>
    <n v="399"/>
    <n v="5"/>
    <n v="1995"/>
  </r>
  <r>
    <s v="0665"/>
    <x v="202"/>
    <n v="1"/>
    <x v="1"/>
    <x v="1"/>
    <x v="1"/>
    <x v="4"/>
    <n v="399"/>
    <n v="8"/>
    <n v="3192"/>
  </r>
  <r>
    <s v="0666"/>
    <x v="202"/>
    <n v="13"/>
    <x v="5"/>
    <x v="6"/>
    <x v="0"/>
    <x v="3"/>
    <n v="69"/>
    <n v="0"/>
    <n v="0"/>
  </r>
  <r>
    <s v="0667"/>
    <x v="203"/>
    <n v="14"/>
    <x v="7"/>
    <x v="6"/>
    <x v="0"/>
    <x v="3"/>
    <n v="69"/>
    <n v="8"/>
    <n v="552"/>
  </r>
  <r>
    <s v="0668"/>
    <x v="204"/>
    <n v="10"/>
    <x v="14"/>
    <x v="2"/>
    <x v="2"/>
    <x v="3"/>
    <n v="69"/>
    <n v="2"/>
    <n v="138"/>
  </r>
  <r>
    <s v="0669"/>
    <x v="204"/>
    <n v="9"/>
    <x v="2"/>
    <x v="2"/>
    <x v="2"/>
    <x v="4"/>
    <n v="399"/>
    <n v="6"/>
    <n v="2394"/>
  </r>
  <r>
    <s v="0670"/>
    <x v="204"/>
    <n v="2"/>
    <x v="18"/>
    <x v="1"/>
    <x v="1"/>
    <x v="0"/>
    <n v="199"/>
    <n v="1"/>
    <n v="199"/>
  </r>
  <r>
    <s v="0671"/>
    <x v="204"/>
    <n v="13"/>
    <x v="5"/>
    <x v="0"/>
    <x v="0"/>
    <x v="4"/>
    <n v="399"/>
    <n v="1"/>
    <n v="399"/>
  </r>
  <r>
    <s v="0672"/>
    <x v="205"/>
    <n v="12"/>
    <x v="16"/>
    <x v="0"/>
    <x v="0"/>
    <x v="2"/>
    <n v="159"/>
    <n v="7"/>
    <n v="1113"/>
  </r>
  <r>
    <s v="0673"/>
    <x v="205"/>
    <n v="17"/>
    <x v="6"/>
    <x v="3"/>
    <x v="3"/>
    <x v="2"/>
    <n v="159"/>
    <n v="8"/>
    <n v="1272"/>
  </r>
  <r>
    <s v="0674"/>
    <x v="206"/>
    <n v="18"/>
    <x v="3"/>
    <x v="4"/>
    <x v="3"/>
    <x v="1"/>
    <n v="289"/>
    <n v="8"/>
    <n v="2312"/>
  </r>
  <r>
    <s v="0675"/>
    <x v="206"/>
    <n v="13"/>
    <x v="5"/>
    <x v="0"/>
    <x v="0"/>
    <x v="2"/>
    <n v="159"/>
    <n v="4"/>
    <n v="636"/>
  </r>
  <r>
    <s v="0676"/>
    <x v="206"/>
    <n v="15"/>
    <x v="19"/>
    <x v="0"/>
    <x v="0"/>
    <x v="3"/>
    <n v="69"/>
    <n v="4"/>
    <n v="276"/>
  </r>
  <r>
    <s v="0677"/>
    <x v="206"/>
    <n v="15"/>
    <x v="19"/>
    <x v="0"/>
    <x v="0"/>
    <x v="2"/>
    <n v="159"/>
    <n v="9"/>
    <n v="1431"/>
  </r>
  <r>
    <s v="0678"/>
    <x v="206"/>
    <n v="18"/>
    <x v="3"/>
    <x v="4"/>
    <x v="3"/>
    <x v="3"/>
    <n v="69"/>
    <n v="6"/>
    <n v="414"/>
  </r>
  <r>
    <s v="0679"/>
    <x v="206"/>
    <n v="7"/>
    <x v="17"/>
    <x v="2"/>
    <x v="2"/>
    <x v="2"/>
    <n v="159"/>
    <n v="6"/>
    <n v="954"/>
  </r>
  <r>
    <s v="0680"/>
    <x v="206"/>
    <n v="13"/>
    <x v="5"/>
    <x v="0"/>
    <x v="0"/>
    <x v="3"/>
    <n v="69"/>
    <n v="3"/>
    <n v="207"/>
  </r>
  <r>
    <s v="0681"/>
    <x v="206"/>
    <n v="3"/>
    <x v="9"/>
    <x v="7"/>
    <x v="1"/>
    <x v="3"/>
    <n v="69"/>
    <n v="4"/>
    <n v="276"/>
  </r>
  <r>
    <s v="0682"/>
    <x v="207"/>
    <n v="18"/>
    <x v="3"/>
    <x v="3"/>
    <x v="3"/>
    <x v="1"/>
    <n v="289"/>
    <n v="3"/>
    <n v="867"/>
  </r>
  <r>
    <s v="0683"/>
    <x v="207"/>
    <n v="16"/>
    <x v="4"/>
    <x v="4"/>
    <x v="3"/>
    <x v="1"/>
    <n v="289"/>
    <n v="6"/>
    <n v="1734"/>
  </r>
  <r>
    <s v="0684"/>
    <x v="207"/>
    <n v="18"/>
    <x v="3"/>
    <x v="3"/>
    <x v="3"/>
    <x v="2"/>
    <n v="159"/>
    <n v="3"/>
    <n v="477"/>
  </r>
  <r>
    <s v="0685"/>
    <x v="207"/>
    <n v="11"/>
    <x v="0"/>
    <x v="6"/>
    <x v="0"/>
    <x v="0"/>
    <n v="199"/>
    <n v="4"/>
    <n v="796"/>
  </r>
  <r>
    <s v="0686"/>
    <x v="207"/>
    <n v="1"/>
    <x v="1"/>
    <x v="7"/>
    <x v="1"/>
    <x v="3"/>
    <n v="69"/>
    <n v="1"/>
    <n v="69"/>
  </r>
  <r>
    <s v="0687"/>
    <x v="207"/>
    <n v="15"/>
    <x v="19"/>
    <x v="6"/>
    <x v="0"/>
    <x v="3"/>
    <n v="69"/>
    <n v="0"/>
    <n v="0"/>
  </r>
  <r>
    <s v="0688"/>
    <x v="207"/>
    <n v="19"/>
    <x v="13"/>
    <x v="3"/>
    <x v="3"/>
    <x v="0"/>
    <n v="199"/>
    <n v="5"/>
    <n v="995"/>
  </r>
  <r>
    <s v="0689"/>
    <x v="207"/>
    <n v="19"/>
    <x v="13"/>
    <x v="4"/>
    <x v="3"/>
    <x v="2"/>
    <n v="159"/>
    <n v="8"/>
    <n v="1272"/>
  </r>
  <r>
    <s v="0690"/>
    <x v="207"/>
    <n v="5"/>
    <x v="15"/>
    <x v="1"/>
    <x v="1"/>
    <x v="4"/>
    <n v="399"/>
    <n v="5"/>
    <n v="1995"/>
  </r>
  <r>
    <s v="0691"/>
    <x v="207"/>
    <n v="19"/>
    <x v="13"/>
    <x v="3"/>
    <x v="3"/>
    <x v="1"/>
    <n v="289"/>
    <n v="2"/>
    <n v="578"/>
  </r>
  <r>
    <s v="0692"/>
    <x v="207"/>
    <n v="7"/>
    <x v="17"/>
    <x v="5"/>
    <x v="2"/>
    <x v="1"/>
    <n v="289"/>
    <n v="4"/>
    <n v="1156"/>
  </r>
  <r>
    <s v="0693"/>
    <x v="207"/>
    <n v="11"/>
    <x v="0"/>
    <x v="0"/>
    <x v="0"/>
    <x v="0"/>
    <n v="199"/>
    <n v="5"/>
    <n v="995"/>
  </r>
  <r>
    <s v="0694"/>
    <x v="207"/>
    <n v="8"/>
    <x v="10"/>
    <x v="5"/>
    <x v="2"/>
    <x v="2"/>
    <n v="159"/>
    <n v="8"/>
    <n v="1272"/>
  </r>
  <r>
    <s v="0695"/>
    <x v="208"/>
    <n v="12"/>
    <x v="16"/>
    <x v="6"/>
    <x v="0"/>
    <x v="1"/>
    <n v="289"/>
    <n v="7"/>
    <n v="2023"/>
  </r>
  <r>
    <s v="0696"/>
    <x v="209"/>
    <n v="3"/>
    <x v="9"/>
    <x v="7"/>
    <x v="1"/>
    <x v="0"/>
    <n v="199"/>
    <n v="8"/>
    <n v="1592"/>
  </r>
  <r>
    <s v="0697"/>
    <x v="209"/>
    <n v="5"/>
    <x v="15"/>
    <x v="7"/>
    <x v="1"/>
    <x v="2"/>
    <n v="159"/>
    <n v="1"/>
    <n v="159"/>
  </r>
  <r>
    <s v="0698"/>
    <x v="210"/>
    <n v="8"/>
    <x v="10"/>
    <x v="5"/>
    <x v="2"/>
    <x v="1"/>
    <n v="289"/>
    <n v="9"/>
    <n v="2601"/>
  </r>
  <r>
    <s v="0699"/>
    <x v="211"/>
    <n v="5"/>
    <x v="15"/>
    <x v="7"/>
    <x v="1"/>
    <x v="0"/>
    <n v="199"/>
    <n v="3"/>
    <n v="597"/>
  </r>
  <r>
    <s v="0700"/>
    <x v="212"/>
    <n v="20"/>
    <x v="8"/>
    <x v="4"/>
    <x v="3"/>
    <x v="1"/>
    <n v="289"/>
    <n v="0"/>
    <n v="0"/>
  </r>
  <r>
    <s v="0701"/>
    <x v="213"/>
    <n v="15"/>
    <x v="19"/>
    <x v="0"/>
    <x v="0"/>
    <x v="1"/>
    <n v="289"/>
    <n v="2"/>
    <n v="578"/>
  </r>
  <r>
    <s v="0702"/>
    <x v="214"/>
    <n v="6"/>
    <x v="11"/>
    <x v="5"/>
    <x v="2"/>
    <x v="0"/>
    <n v="199"/>
    <n v="3"/>
    <n v="597"/>
  </r>
  <r>
    <s v="0703"/>
    <x v="214"/>
    <n v="19"/>
    <x v="13"/>
    <x v="4"/>
    <x v="3"/>
    <x v="1"/>
    <n v="289"/>
    <n v="9"/>
    <n v="2601"/>
  </r>
  <r>
    <s v="0704"/>
    <x v="214"/>
    <n v="15"/>
    <x v="19"/>
    <x v="0"/>
    <x v="0"/>
    <x v="1"/>
    <n v="289"/>
    <n v="6"/>
    <n v="1734"/>
  </r>
  <r>
    <s v="0705"/>
    <x v="214"/>
    <n v="14"/>
    <x v="7"/>
    <x v="0"/>
    <x v="0"/>
    <x v="1"/>
    <n v="289"/>
    <n v="0"/>
    <n v="0"/>
  </r>
  <r>
    <s v="0706"/>
    <x v="214"/>
    <n v="7"/>
    <x v="17"/>
    <x v="5"/>
    <x v="2"/>
    <x v="2"/>
    <n v="159"/>
    <n v="2"/>
    <n v="318"/>
  </r>
  <r>
    <s v="0707"/>
    <x v="214"/>
    <n v="10"/>
    <x v="14"/>
    <x v="5"/>
    <x v="2"/>
    <x v="0"/>
    <n v="199"/>
    <n v="1"/>
    <n v="199"/>
  </r>
  <r>
    <s v="0708"/>
    <x v="214"/>
    <n v="1"/>
    <x v="1"/>
    <x v="1"/>
    <x v="1"/>
    <x v="1"/>
    <n v="289"/>
    <n v="4"/>
    <n v="1156"/>
  </r>
  <r>
    <s v="0709"/>
    <x v="214"/>
    <n v="1"/>
    <x v="1"/>
    <x v="1"/>
    <x v="1"/>
    <x v="2"/>
    <n v="159"/>
    <n v="9"/>
    <n v="1431"/>
  </r>
  <r>
    <s v="0710"/>
    <x v="214"/>
    <n v="13"/>
    <x v="5"/>
    <x v="0"/>
    <x v="0"/>
    <x v="1"/>
    <n v="289"/>
    <n v="8"/>
    <n v="2312"/>
  </r>
  <r>
    <s v="0711"/>
    <x v="214"/>
    <n v="19"/>
    <x v="13"/>
    <x v="3"/>
    <x v="3"/>
    <x v="0"/>
    <n v="199"/>
    <n v="1"/>
    <n v="199"/>
  </r>
  <r>
    <s v="0712"/>
    <x v="215"/>
    <n v="12"/>
    <x v="16"/>
    <x v="0"/>
    <x v="0"/>
    <x v="2"/>
    <n v="159"/>
    <n v="0"/>
    <n v="0"/>
  </r>
  <r>
    <s v="0713"/>
    <x v="215"/>
    <n v="19"/>
    <x v="13"/>
    <x v="3"/>
    <x v="3"/>
    <x v="2"/>
    <n v="159"/>
    <n v="8"/>
    <n v="1272"/>
  </r>
  <r>
    <s v="0714"/>
    <x v="216"/>
    <n v="4"/>
    <x v="12"/>
    <x v="1"/>
    <x v="1"/>
    <x v="1"/>
    <n v="289"/>
    <n v="6"/>
    <n v="1734"/>
  </r>
  <r>
    <s v="0715"/>
    <x v="216"/>
    <n v="13"/>
    <x v="5"/>
    <x v="6"/>
    <x v="0"/>
    <x v="2"/>
    <n v="159"/>
    <n v="5"/>
    <n v="795"/>
  </r>
  <r>
    <s v="0716"/>
    <x v="216"/>
    <n v="4"/>
    <x v="12"/>
    <x v="1"/>
    <x v="1"/>
    <x v="3"/>
    <n v="69"/>
    <n v="8"/>
    <n v="552"/>
  </r>
  <r>
    <s v="0717"/>
    <x v="216"/>
    <n v="12"/>
    <x v="16"/>
    <x v="0"/>
    <x v="0"/>
    <x v="0"/>
    <n v="199"/>
    <n v="2"/>
    <n v="398"/>
  </r>
  <r>
    <s v="0718"/>
    <x v="217"/>
    <n v="13"/>
    <x v="5"/>
    <x v="6"/>
    <x v="0"/>
    <x v="2"/>
    <n v="159"/>
    <n v="3"/>
    <n v="477"/>
  </r>
  <r>
    <s v="0719"/>
    <x v="217"/>
    <n v="2"/>
    <x v="18"/>
    <x v="7"/>
    <x v="1"/>
    <x v="2"/>
    <n v="159"/>
    <n v="4"/>
    <n v="636"/>
  </r>
  <r>
    <s v="0720"/>
    <x v="218"/>
    <n v="9"/>
    <x v="2"/>
    <x v="5"/>
    <x v="2"/>
    <x v="1"/>
    <n v="289"/>
    <n v="9"/>
    <n v="2601"/>
  </r>
  <r>
    <s v="0721"/>
    <x v="218"/>
    <n v="7"/>
    <x v="17"/>
    <x v="5"/>
    <x v="2"/>
    <x v="2"/>
    <n v="159"/>
    <n v="5"/>
    <n v="795"/>
  </r>
  <r>
    <s v="0722"/>
    <x v="218"/>
    <n v="11"/>
    <x v="0"/>
    <x v="6"/>
    <x v="0"/>
    <x v="2"/>
    <n v="159"/>
    <n v="4"/>
    <n v="636"/>
  </r>
  <r>
    <s v="0723"/>
    <x v="219"/>
    <n v="8"/>
    <x v="10"/>
    <x v="5"/>
    <x v="2"/>
    <x v="4"/>
    <n v="399"/>
    <n v="2"/>
    <n v="798"/>
  </r>
  <r>
    <s v="0724"/>
    <x v="219"/>
    <n v="7"/>
    <x v="17"/>
    <x v="5"/>
    <x v="2"/>
    <x v="1"/>
    <n v="289"/>
    <n v="5"/>
    <n v="1445"/>
  </r>
  <r>
    <s v="0725"/>
    <x v="219"/>
    <n v="8"/>
    <x v="10"/>
    <x v="2"/>
    <x v="2"/>
    <x v="1"/>
    <n v="289"/>
    <n v="2"/>
    <n v="578"/>
  </r>
  <r>
    <s v="0726"/>
    <x v="219"/>
    <n v="8"/>
    <x v="10"/>
    <x v="5"/>
    <x v="2"/>
    <x v="1"/>
    <n v="289"/>
    <n v="1"/>
    <n v="289"/>
  </r>
  <r>
    <s v="0727"/>
    <x v="219"/>
    <n v="17"/>
    <x v="6"/>
    <x v="4"/>
    <x v="3"/>
    <x v="3"/>
    <n v="69"/>
    <n v="3"/>
    <n v="207"/>
  </r>
  <r>
    <s v="0728"/>
    <x v="220"/>
    <n v="10"/>
    <x v="14"/>
    <x v="2"/>
    <x v="2"/>
    <x v="1"/>
    <n v="289"/>
    <n v="7"/>
    <n v="2023"/>
  </r>
  <r>
    <s v="0729"/>
    <x v="220"/>
    <n v="6"/>
    <x v="11"/>
    <x v="5"/>
    <x v="2"/>
    <x v="0"/>
    <n v="199"/>
    <n v="7"/>
    <n v="1393"/>
  </r>
  <r>
    <s v="0730"/>
    <x v="221"/>
    <n v="18"/>
    <x v="3"/>
    <x v="4"/>
    <x v="3"/>
    <x v="4"/>
    <n v="399"/>
    <n v="4"/>
    <n v="1596"/>
  </r>
  <r>
    <s v="0731"/>
    <x v="221"/>
    <n v="13"/>
    <x v="5"/>
    <x v="0"/>
    <x v="0"/>
    <x v="4"/>
    <n v="399"/>
    <n v="4"/>
    <n v="1596"/>
  </r>
  <r>
    <s v="0732"/>
    <x v="221"/>
    <n v="1"/>
    <x v="1"/>
    <x v="7"/>
    <x v="1"/>
    <x v="1"/>
    <n v="289"/>
    <n v="6"/>
    <n v="1734"/>
  </r>
  <r>
    <s v="0733"/>
    <x v="221"/>
    <n v="17"/>
    <x v="6"/>
    <x v="4"/>
    <x v="3"/>
    <x v="2"/>
    <n v="159"/>
    <n v="4"/>
    <n v="636"/>
  </r>
  <r>
    <s v="0734"/>
    <x v="221"/>
    <n v="3"/>
    <x v="9"/>
    <x v="1"/>
    <x v="1"/>
    <x v="1"/>
    <n v="289"/>
    <n v="2"/>
    <n v="578"/>
  </r>
  <r>
    <s v="0735"/>
    <x v="222"/>
    <n v="3"/>
    <x v="9"/>
    <x v="7"/>
    <x v="1"/>
    <x v="4"/>
    <n v="399"/>
    <n v="0"/>
    <n v="0"/>
  </r>
  <r>
    <s v="0736"/>
    <x v="222"/>
    <n v="14"/>
    <x v="7"/>
    <x v="0"/>
    <x v="0"/>
    <x v="2"/>
    <n v="159"/>
    <n v="6"/>
    <n v="954"/>
  </r>
  <r>
    <s v="0737"/>
    <x v="222"/>
    <n v="12"/>
    <x v="16"/>
    <x v="6"/>
    <x v="0"/>
    <x v="2"/>
    <n v="159"/>
    <n v="5"/>
    <n v="795"/>
  </r>
  <r>
    <s v="0738"/>
    <x v="223"/>
    <n v="8"/>
    <x v="10"/>
    <x v="2"/>
    <x v="2"/>
    <x v="4"/>
    <n v="399"/>
    <n v="7"/>
    <n v="2793"/>
  </r>
  <r>
    <s v="0739"/>
    <x v="224"/>
    <n v="1"/>
    <x v="1"/>
    <x v="7"/>
    <x v="1"/>
    <x v="3"/>
    <n v="69"/>
    <n v="6"/>
    <n v="414"/>
  </r>
  <r>
    <s v="0740"/>
    <x v="224"/>
    <n v="19"/>
    <x v="13"/>
    <x v="4"/>
    <x v="3"/>
    <x v="0"/>
    <n v="199"/>
    <n v="4"/>
    <n v="796"/>
  </r>
  <r>
    <s v="0741"/>
    <x v="225"/>
    <n v="1"/>
    <x v="1"/>
    <x v="7"/>
    <x v="1"/>
    <x v="1"/>
    <n v="289"/>
    <n v="7"/>
    <n v="2023"/>
  </r>
  <r>
    <s v="0742"/>
    <x v="225"/>
    <n v="18"/>
    <x v="3"/>
    <x v="4"/>
    <x v="3"/>
    <x v="1"/>
    <n v="289"/>
    <n v="0"/>
    <n v="0"/>
  </r>
  <r>
    <s v="0743"/>
    <x v="226"/>
    <n v="19"/>
    <x v="13"/>
    <x v="3"/>
    <x v="3"/>
    <x v="3"/>
    <n v="69"/>
    <n v="9"/>
    <n v="621"/>
  </r>
  <r>
    <s v="0744"/>
    <x v="227"/>
    <n v="12"/>
    <x v="16"/>
    <x v="6"/>
    <x v="0"/>
    <x v="3"/>
    <n v="69"/>
    <n v="5"/>
    <n v="345"/>
  </r>
  <r>
    <s v="0745"/>
    <x v="227"/>
    <n v="8"/>
    <x v="10"/>
    <x v="2"/>
    <x v="2"/>
    <x v="4"/>
    <n v="399"/>
    <n v="0"/>
    <n v="0"/>
  </r>
  <r>
    <s v="0746"/>
    <x v="228"/>
    <n v="2"/>
    <x v="18"/>
    <x v="7"/>
    <x v="1"/>
    <x v="2"/>
    <n v="159"/>
    <n v="8"/>
    <n v="1272"/>
  </r>
  <r>
    <s v="0747"/>
    <x v="228"/>
    <n v="6"/>
    <x v="11"/>
    <x v="2"/>
    <x v="2"/>
    <x v="0"/>
    <n v="199"/>
    <n v="3"/>
    <n v="597"/>
  </r>
  <r>
    <s v="0748"/>
    <x v="229"/>
    <n v="8"/>
    <x v="10"/>
    <x v="2"/>
    <x v="2"/>
    <x v="0"/>
    <n v="199"/>
    <n v="7"/>
    <n v="1393"/>
  </r>
  <r>
    <s v="0749"/>
    <x v="229"/>
    <n v="11"/>
    <x v="0"/>
    <x v="6"/>
    <x v="0"/>
    <x v="1"/>
    <n v="289"/>
    <n v="3"/>
    <n v="867"/>
  </r>
  <r>
    <s v="0750"/>
    <x v="229"/>
    <n v="20"/>
    <x v="8"/>
    <x v="4"/>
    <x v="3"/>
    <x v="2"/>
    <n v="159"/>
    <n v="9"/>
    <n v="1431"/>
  </r>
  <r>
    <s v="0751"/>
    <x v="229"/>
    <n v="10"/>
    <x v="14"/>
    <x v="2"/>
    <x v="2"/>
    <x v="1"/>
    <n v="289"/>
    <n v="5"/>
    <n v="1445"/>
  </r>
  <r>
    <s v="0752"/>
    <x v="230"/>
    <n v="8"/>
    <x v="10"/>
    <x v="5"/>
    <x v="2"/>
    <x v="4"/>
    <n v="399"/>
    <n v="1"/>
    <n v="399"/>
  </r>
  <r>
    <s v="0753"/>
    <x v="230"/>
    <n v="5"/>
    <x v="15"/>
    <x v="1"/>
    <x v="1"/>
    <x v="4"/>
    <n v="399"/>
    <n v="6"/>
    <n v="2394"/>
  </r>
  <r>
    <s v="0754"/>
    <x v="231"/>
    <n v="14"/>
    <x v="7"/>
    <x v="6"/>
    <x v="0"/>
    <x v="0"/>
    <n v="199"/>
    <n v="2"/>
    <n v="398"/>
  </r>
  <r>
    <s v="0755"/>
    <x v="231"/>
    <n v="20"/>
    <x v="8"/>
    <x v="3"/>
    <x v="3"/>
    <x v="0"/>
    <n v="199"/>
    <n v="6"/>
    <n v="1194"/>
  </r>
  <r>
    <s v="0756"/>
    <x v="231"/>
    <n v="17"/>
    <x v="6"/>
    <x v="3"/>
    <x v="3"/>
    <x v="4"/>
    <n v="399"/>
    <n v="6"/>
    <n v="2394"/>
  </r>
  <r>
    <s v="0757"/>
    <x v="231"/>
    <n v="13"/>
    <x v="5"/>
    <x v="6"/>
    <x v="0"/>
    <x v="1"/>
    <n v="289"/>
    <n v="0"/>
    <n v="0"/>
  </r>
  <r>
    <s v="0758"/>
    <x v="231"/>
    <n v="10"/>
    <x v="14"/>
    <x v="5"/>
    <x v="2"/>
    <x v="4"/>
    <n v="399"/>
    <n v="4"/>
    <n v="1596"/>
  </r>
  <r>
    <s v="0759"/>
    <x v="231"/>
    <n v="3"/>
    <x v="9"/>
    <x v="7"/>
    <x v="1"/>
    <x v="1"/>
    <n v="289"/>
    <n v="1"/>
    <n v="289"/>
  </r>
  <r>
    <s v="0760"/>
    <x v="232"/>
    <n v="19"/>
    <x v="13"/>
    <x v="4"/>
    <x v="3"/>
    <x v="4"/>
    <n v="399"/>
    <n v="6"/>
    <n v="2394"/>
  </r>
  <r>
    <s v="0761"/>
    <x v="232"/>
    <n v="16"/>
    <x v="4"/>
    <x v="4"/>
    <x v="3"/>
    <x v="2"/>
    <n v="159"/>
    <n v="6"/>
    <n v="954"/>
  </r>
  <r>
    <s v="0762"/>
    <x v="232"/>
    <n v="16"/>
    <x v="4"/>
    <x v="4"/>
    <x v="3"/>
    <x v="1"/>
    <n v="289"/>
    <n v="2"/>
    <n v="578"/>
  </r>
  <r>
    <s v="0763"/>
    <x v="232"/>
    <n v="17"/>
    <x v="6"/>
    <x v="3"/>
    <x v="3"/>
    <x v="3"/>
    <n v="69"/>
    <n v="8"/>
    <n v="552"/>
  </r>
  <r>
    <s v="0764"/>
    <x v="233"/>
    <n v="8"/>
    <x v="10"/>
    <x v="5"/>
    <x v="2"/>
    <x v="4"/>
    <n v="399"/>
    <n v="2"/>
    <n v="798"/>
  </r>
  <r>
    <s v="0765"/>
    <x v="233"/>
    <n v="19"/>
    <x v="13"/>
    <x v="4"/>
    <x v="3"/>
    <x v="2"/>
    <n v="159"/>
    <n v="8"/>
    <n v="1272"/>
  </r>
  <r>
    <s v="0766"/>
    <x v="233"/>
    <n v="14"/>
    <x v="7"/>
    <x v="6"/>
    <x v="0"/>
    <x v="4"/>
    <n v="399"/>
    <n v="9"/>
    <n v="3591"/>
  </r>
  <r>
    <s v="0767"/>
    <x v="234"/>
    <n v="13"/>
    <x v="5"/>
    <x v="0"/>
    <x v="0"/>
    <x v="0"/>
    <n v="199"/>
    <n v="1"/>
    <n v="199"/>
  </r>
  <r>
    <s v="0768"/>
    <x v="235"/>
    <n v="15"/>
    <x v="19"/>
    <x v="6"/>
    <x v="0"/>
    <x v="2"/>
    <n v="159"/>
    <n v="1"/>
    <n v="159"/>
  </r>
  <r>
    <s v="0769"/>
    <x v="236"/>
    <n v="7"/>
    <x v="17"/>
    <x v="2"/>
    <x v="2"/>
    <x v="4"/>
    <n v="399"/>
    <n v="6"/>
    <n v="2394"/>
  </r>
  <r>
    <s v="0770"/>
    <x v="236"/>
    <n v="11"/>
    <x v="0"/>
    <x v="0"/>
    <x v="0"/>
    <x v="4"/>
    <n v="399"/>
    <n v="0"/>
    <n v="0"/>
  </r>
  <r>
    <s v="0771"/>
    <x v="237"/>
    <n v="4"/>
    <x v="12"/>
    <x v="1"/>
    <x v="1"/>
    <x v="1"/>
    <n v="289"/>
    <n v="2"/>
    <n v="578"/>
  </r>
  <r>
    <s v="0772"/>
    <x v="237"/>
    <n v="6"/>
    <x v="11"/>
    <x v="5"/>
    <x v="2"/>
    <x v="1"/>
    <n v="289"/>
    <n v="3"/>
    <n v="867"/>
  </r>
  <r>
    <s v="0773"/>
    <x v="237"/>
    <n v="20"/>
    <x v="8"/>
    <x v="4"/>
    <x v="3"/>
    <x v="3"/>
    <n v="69"/>
    <n v="0"/>
    <n v="0"/>
  </r>
  <r>
    <s v="0774"/>
    <x v="237"/>
    <n v="15"/>
    <x v="19"/>
    <x v="0"/>
    <x v="0"/>
    <x v="3"/>
    <n v="69"/>
    <n v="2"/>
    <n v="138"/>
  </r>
  <r>
    <s v="0775"/>
    <x v="237"/>
    <n v="13"/>
    <x v="5"/>
    <x v="6"/>
    <x v="0"/>
    <x v="4"/>
    <n v="399"/>
    <n v="1"/>
    <n v="399"/>
  </r>
  <r>
    <s v="0776"/>
    <x v="238"/>
    <n v="17"/>
    <x v="6"/>
    <x v="4"/>
    <x v="3"/>
    <x v="4"/>
    <n v="399"/>
    <n v="2"/>
    <n v="798"/>
  </r>
  <r>
    <s v="0777"/>
    <x v="238"/>
    <n v="4"/>
    <x v="12"/>
    <x v="7"/>
    <x v="1"/>
    <x v="4"/>
    <n v="399"/>
    <n v="3"/>
    <n v="1197"/>
  </r>
  <r>
    <s v="0778"/>
    <x v="238"/>
    <n v="2"/>
    <x v="18"/>
    <x v="1"/>
    <x v="1"/>
    <x v="1"/>
    <n v="289"/>
    <n v="5"/>
    <n v="1445"/>
  </r>
  <r>
    <s v="0779"/>
    <x v="238"/>
    <n v="14"/>
    <x v="7"/>
    <x v="6"/>
    <x v="0"/>
    <x v="1"/>
    <n v="289"/>
    <n v="6"/>
    <n v="1734"/>
  </r>
  <r>
    <s v="0780"/>
    <x v="238"/>
    <n v="7"/>
    <x v="17"/>
    <x v="2"/>
    <x v="2"/>
    <x v="4"/>
    <n v="399"/>
    <n v="8"/>
    <n v="3192"/>
  </r>
  <r>
    <s v="0781"/>
    <x v="239"/>
    <n v="11"/>
    <x v="0"/>
    <x v="6"/>
    <x v="0"/>
    <x v="3"/>
    <n v="69"/>
    <n v="6"/>
    <n v="414"/>
  </r>
  <r>
    <s v="0782"/>
    <x v="240"/>
    <n v="1"/>
    <x v="1"/>
    <x v="1"/>
    <x v="1"/>
    <x v="2"/>
    <n v="159"/>
    <n v="9"/>
    <n v="1431"/>
  </r>
  <r>
    <s v="0783"/>
    <x v="240"/>
    <n v="8"/>
    <x v="10"/>
    <x v="2"/>
    <x v="2"/>
    <x v="4"/>
    <n v="399"/>
    <n v="3"/>
    <n v="1197"/>
  </r>
  <r>
    <s v="0784"/>
    <x v="240"/>
    <n v="2"/>
    <x v="18"/>
    <x v="1"/>
    <x v="1"/>
    <x v="0"/>
    <n v="199"/>
    <n v="5"/>
    <n v="995"/>
  </r>
  <r>
    <s v="0785"/>
    <x v="240"/>
    <n v="5"/>
    <x v="15"/>
    <x v="7"/>
    <x v="1"/>
    <x v="4"/>
    <n v="399"/>
    <n v="6"/>
    <n v="2394"/>
  </r>
  <r>
    <s v="0786"/>
    <x v="240"/>
    <n v="4"/>
    <x v="12"/>
    <x v="7"/>
    <x v="1"/>
    <x v="1"/>
    <n v="289"/>
    <n v="6"/>
    <n v="1734"/>
  </r>
  <r>
    <s v="0787"/>
    <x v="241"/>
    <n v="14"/>
    <x v="7"/>
    <x v="0"/>
    <x v="0"/>
    <x v="3"/>
    <n v="69"/>
    <n v="1"/>
    <n v="69"/>
  </r>
  <r>
    <s v="0788"/>
    <x v="241"/>
    <n v="14"/>
    <x v="7"/>
    <x v="6"/>
    <x v="0"/>
    <x v="0"/>
    <n v="199"/>
    <n v="6"/>
    <n v="1194"/>
  </r>
  <r>
    <s v="0789"/>
    <x v="241"/>
    <n v="6"/>
    <x v="11"/>
    <x v="5"/>
    <x v="2"/>
    <x v="2"/>
    <n v="159"/>
    <n v="8"/>
    <n v="1272"/>
  </r>
  <r>
    <s v="0790"/>
    <x v="241"/>
    <n v="13"/>
    <x v="5"/>
    <x v="6"/>
    <x v="0"/>
    <x v="2"/>
    <n v="159"/>
    <n v="8"/>
    <n v="1272"/>
  </r>
  <r>
    <s v="0791"/>
    <x v="242"/>
    <n v="18"/>
    <x v="3"/>
    <x v="3"/>
    <x v="3"/>
    <x v="4"/>
    <n v="399"/>
    <n v="3"/>
    <n v="1197"/>
  </r>
  <r>
    <s v="0792"/>
    <x v="242"/>
    <n v="16"/>
    <x v="4"/>
    <x v="3"/>
    <x v="3"/>
    <x v="2"/>
    <n v="159"/>
    <n v="9"/>
    <n v="1431"/>
  </r>
  <r>
    <s v="0793"/>
    <x v="243"/>
    <n v="10"/>
    <x v="14"/>
    <x v="5"/>
    <x v="2"/>
    <x v="4"/>
    <n v="399"/>
    <n v="3"/>
    <n v="1197"/>
  </r>
  <r>
    <s v="0794"/>
    <x v="243"/>
    <n v="11"/>
    <x v="0"/>
    <x v="0"/>
    <x v="0"/>
    <x v="0"/>
    <n v="199"/>
    <n v="8"/>
    <n v="1592"/>
  </r>
  <r>
    <s v="0795"/>
    <x v="243"/>
    <n v="13"/>
    <x v="5"/>
    <x v="6"/>
    <x v="0"/>
    <x v="0"/>
    <n v="199"/>
    <n v="9"/>
    <n v="1791"/>
  </r>
  <r>
    <s v="0796"/>
    <x v="243"/>
    <n v="18"/>
    <x v="3"/>
    <x v="4"/>
    <x v="3"/>
    <x v="1"/>
    <n v="289"/>
    <n v="4"/>
    <n v="1156"/>
  </r>
  <r>
    <s v="0797"/>
    <x v="244"/>
    <n v="4"/>
    <x v="12"/>
    <x v="7"/>
    <x v="1"/>
    <x v="3"/>
    <n v="69"/>
    <n v="2"/>
    <n v="138"/>
  </r>
  <r>
    <s v="0798"/>
    <x v="244"/>
    <n v="20"/>
    <x v="8"/>
    <x v="4"/>
    <x v="3"/>
    <x v="3"/>
    <n v="69"/>
    <n v="6"/>
    <n v="414"/>
  </r>
  <r>
    <s v="0799"/>
    <x v="245"/>
    <n v="16"/>
    <x v="4"/>
    <x v="4"/>
    <x v="3"/>
    <x v="4"/>
    <n v="399"/>
    <n v="5"/>
    <n v="1995"/>
  </r>
  <r>
    <s v="0800"/>
    <x v="245"/>
    <n v="3"/>
    <x v="9"/>
    <x v="7"/>
    <x v="1"/>
    <x v="2"/>
    <n v="159"/>
    <n v="4"/>
    <n v="636"/>
  </r>
  <r>
    <s v="0801"/>
    <x v="245"/>
    <n v="10"/>
    <x v="14"/>
    <x v="5"/>
    <x v="2"/>
    <x v="1"/>
    <n v="289"/>
    <n v="7"/>
    <n v="2023"/>
  </r>
  <r>
    <s v="0802"/>
    <x v="245"/>
    <n v="6"/>
    <x v="11"/>
    <x v="5"/>
    <x v="2"/>
    <x v="4"/>
    <n v="399"/>
    <n v="8"/>
    <n v="3192"/>
  </r>
  <r>
    <s v="0803"/>
    <x v="245"/>
    <n v="17"/>
    <x v="6"/>
    <x v="4"/>
    <x v="3"/>
    <x v="0"/>
    <n v="199"/>
    <n v="5"/>
    <n v="995"/>
  </r>
  <r>
    <s v="0804"/>
    <x v="246"/>
    <n v="16"/>
    <x v="4"/>
    <x v="3"/>
    <x v="3"/>
    <x v="3"/>
    <n v="69"/>
    <n v="1"/>
    <n v="69"/>
  </r>
  <r>
    <s v="0805"/>
    <x v="247"/>
    <n v="19"/>
    <x v="13"/>
    <x v="4"/>
    <x v="3"/>
    <x v="4"/>
    <n v="399"/>
    <n v="7"/>
    <n v="2793"/>
  </r>
  <r>
    <s v="0806"/>
    <x v="247"/>
    <n v="5"/>
    <x v="15"/>
    <x v="1"/>
    <x v="1"/>
    <x v="4"/>
    <n v="399"/>
    <n v="6"/>
    <n v="2394"/>
  </r>
  <r>
    <s v="0807"/>
    <x v="247"/>
    <n v="11"/>
    <x v="0"/>
    <x v="0"/>
    <x v="0"/>
    <x v="2"/>
    <n v="159"/>
    <n v="5"/>
    <n v="795"/>
  </r>
  <r>
    <s v="0808"/>
    <x v="248"/>
    <n v="13"/>
    <x v="5"/>
    <x v="6"/>
    <x v="0"/>
    <x v="3"/>
    <n v="69"/>
    <n v="5"/>
    <n v="345"/>
  </r>
  <r>
    <s v="0809"/>
    <x v="248"/>
    <n v="19"/>
    <x v="13"/>
    <x v="3"/>
    <x v="3"/>
    <x v="0"/>
    <n v="199"/>
    <n v="9"/>
    <n v="1791"/>
  </r>
  <r>
    <s v="0810"/>
    <x v="248"/>
    <n v="15"/>
    <x v="19"/>
    <x v="0"/>
    <x v="0"/>
    <x v="3"/>
    <n v="69"/>
    <n v="5"/>
    <n v="345"/>
  </r>
  <r>
    <s v="0811"/>
    <x v="248"/>
    <n v="14"/>
    <x v="7"/>
    <x v="0"/>
    <x v="0"/>
    <x v="3"/>
    <n v="69"/>
    <n v="9"/>
    <n v="621"/>
  </r>
  <r>
    <s v="0812"/>
    <x v="249"/>
    <n v="16"/>
    <x v="4"/>
    <x v="4"/>
    <x v="3"/>
    <x v="4"/>
    <n v="399"/>
    <n v="1"/>
    <n v="399"/>
  </r>
  <r>
    <s v="0813"/>
    <x v="250"/>
    <n v="16"/>
    <x v="4"/>
    <x v="4"/>
    <x v="3"/>
    <x v="2"/>
    <n v="159"/>
    <n v="8"/>
    <n v="1272"/>
  </r>
  <r>
    <s v="0814"/>
    <x v="250"/>
    <n v="16"/>
    <x v="4"/>
    <x v="3"/>
    <x v="3"/>
    <x v="2"/>
    <n v="159"/>
    <n v="4"/>
    <n v="636"/>
  </r>
  <r>
    <s v="0815"/>
    <x v="250"/>
    <n v="3"/>
    <x v="9"/>
    <x v="1"/>
    <x v="1"/>
    <x v="2"/>
    <n v="159"/>
    <n v="8"/>
    <n v="1272"/>
  </r>
  <r>
    <s v="0816"/>
    <x v="250"/>
    <n v="15"/>
    <x v="19"/>
    <x v="6"/>
    <x v="0"/>
    <x v="4"/>
    <n v="399"/>
    <n v="4"/>
    <n v="1596"/>
  </r>
  <r>
    <s v="0817"/>
    <x v="250"/>
    <n v="20"/>
    <x v="8"/>
    <x v="3"/>
    <x v="3"/>
    <x v="3"/>
    <n v="69"/>
    <n v="5"/>
    <n v="345"/>
  </r>
  <r>
    <s v="0818"/>
    <x v="251"/>
    <n v="13"/>
    <x v="5"/>
    <x v="0"/>
    <x v="0"/>
    <x v="4"/>
    <n v="399"/>
    <n v="3"/>
    <n v="1197"/>
  </r>
  <r>
    <s v="0819"/>
    <x v="251"/>
    <n v="6"/>
    <x v="11"/>
    <x v="2"/>
    <x v="2"/>
    <x v="1"/>
    <n v="289"/>
    <n v="0"/>
    <n v="0"/>
  </r>
  <r>
    <s v="0820"/>
    <x v="252"/>
    <n v="11"/>
    <x v="0"/>
    <x v="6"/>
    <x v="0"/>
    <x v="2"/>
    <n v="159"/>
    <n v="4"/>
    <n v="636"/>
  </r>
  <r>
    <s v="0821"/>
    <x v="252"/>
    <n v="12"/>
    <x v="16"/>
    <x v="0"/>
    <x v="0"/>
    <x v="2"/>
    <n v="159"/>
    <n v="4"/>
    <n v="636"/>
  </r>
  <r>
    <s v="0822"/>
    <x v="252"/>
    <n v="19"/>
    <x v="13"/>
    <x v="3"/>
    <x v="3"/>
    <x v="4"/>
    <n v="399"/>
    <n v="4"/>
    <n v="1596"/>
  </r>
  <r>
    <s v="0823"/>
    <x v="252"/>
    <n v="11"/>
    <x v="0"/>
    <x v="6"/>
    <x v="0"/>
    <x v="3"/>
    <n v="69"/>
    <n v="8"/>
    <n v="552"/>
  </r>
  <r>
    <s v="0824"/>
    <x v="252"/>
    <n v="8"/>
    <x v="10"/>
    <x v="2"/>
    <x v="2"/>
    <x v="1"/>
    <n v="289"/>
    <n v="0"/>
    <n v="0"/>
  </r>
  <r>
    <s v="0825"/>
    <x v="253"/>
    <n v="20"/>
    <x v="8"/>
    <x v="4"/>
    <x v="3"/>
    <x v="4"/>
    <n v="399"/>
    <n v="9"/>
    <n v="3591"/>
  </r>
  <r>
    <s v="0826"/>
    <x v="253"/>
    <n v="15"/>
    <x v="19"/>
    <x v="6"/>
    <x v="0"/>
    <x v="1"/>
    <n v="289"/>
    <n v="1"/>
    <n v="289"/>
  </r>
  <r>
    <s v="0827"/>
    <x v="253"/>
    <n v="1"/>
    <x v="1"/>
    <x v="1"/>
    <x v="1"/>
    <x v="2"/>
    <n v="159"/>
    <n v="3"/>
    <n v="477"/>
  </r>
  <r>
    <s v="0828"/>
    <x v="254"/>
    <n v="5"/>
    <x v="15"/>
    <x v="1"/>
    <x v="1"/>
    <x v="0"/>
    <n v="199"/>
    <n v="3"/>
    <n v="597"/>
  </r>
  <r>
    <s v="0829"/>
    <x v="254"/>
    <n v="14"/>
    <x v="7"/>
    <x v="0"/>
    <x v="0"/>
    <x v="3"/>
    <n v="69"/>
    <n v="4"/>
    <n v="276"/>
  </r>
  <r>
    <s v="0830"/>
    <x v="255"/>
    <n v="1"/>
    <x v="1"/>
    <x v="1"/>
    <x v="1"/>
    <x v="4"/>
    <n v="399"/>
    <n v="6"/>
    <n v="2394"/>
  </r>
  <r>
    <s v="0831"/>
    <x v="256"/>
    <n v="1"/>
    <x v="1"/>
    <x v="1"/>
    <x v="1"/>
    <x v="0"/>
    <n v="199"/>
    <n v="1"/>
    <n v="199"/>
  </r>
  <r>
    <s v="0832"/>
    <x v="256"/>
    <n v="3"/>
    <x v="9"/>
    <x v="7"/>
    <x v="1"/>
    <x v="1"/>
    <n v="289"/>
    <n v="1"/>
    <n v="289"/>
  </r>
  <r>
    <s v="0833"/>
    <x v="257"/>
    <n v="16"/>
    <x v="4"/>
    <x v="4"/>
    <x v="3"/>
    <x v="4"/>
    <n v="399"/>
    <n v="9"/>
    <n v="3591"/>
  </r>
  <r>
    <s v="0834"/>
    <x v="257"/>
    <n v="6"/>
    <x v="11"/>
    <x v="5"/>
    <x v="2"/>
    <x v="3"/>
    <n v="69"/>
    <n v="6"/>
    <n v="414"/>
  </r>
  <r>
    <s v="0835"/>
    <x v="257"/>
    <n v="19"/>
    <x v="13"/>
    <x v="4"/>
    <x v="3"/>
    <x v="4"/>
    <n v="399"/>
    <n v="2"/>
    <n v="798"/>
  </r>
  <r>
    <s v="0836"/>
    <x v="258"/>
    <n v="5"/>
    <x v="15"/>
    <x v="1"/>
    <x v="1"/>
    <x v="3"/>
    <n v="69"/>
    <n v="6"/>
    <n v="414"/>
  </r>
  <r>
    <s v="0837"/>
    <x v="259"/>
    <n v="3"/>
    <x v="9"/>
    <x v="7"/>
    <x v="1"/>
    <x v="0"/>
    <n v="199"/>
    <n v="6"/>
    <n v="1194"/>
  </r>
  <r>
    <s v="0838"/>
    <x v="260"/>
    <n v="7"/>
    <x v="17"/>
    <x v="5"/>
    <x v="2"/>
    <x v="4"/>
    <n v="399"/>
    <n v="3"/>
    <n v="1197"/>
  </r>
  <r>
    <s v="0839"/>
    <x v="261"/>
    <n v="20"/>
    <x v="8"/>
    <x v="4"/>
    <x v="3"/>
    <x v="1"/>
    <n v="289"/>
    <n v="4"/>
    <n v="1156"/>
  </r>
  <r>
    <s v="0840"/>
    <x v="262"/>
    <n v="6"/>
    <x v="11"/>
    <x v="5"/>
    <x v="2"/>
    <x v="2"/>
    <n v="159"/>
    <n v="8"/>
    <n v="1272"/>
  </r>
  <r>
    <s v="0841"/>
    <x v="262"/>
    <n v="7"/>
    <x v="17"/>
    <x v="2"/>
    <x v="2"/>
    <x v="1"/>
    <n v="289"/>
    <n v="2"/>
    <n v="578"/>
  </r>
  <r>
    <s v="0842"/>
    <x v="262"/>
    <n v="12"/>
    <x v="16"/>
    <x v="6"/>
    <x v="0"/>
    <x v="0"/>
    <n v="199"/>
    <n v="4"/>
    <n v="796"/>
  </r>
  <r>
    <s v="0843"/>
    <x v="262"/>
    <n v="4"/>
    <x v="12"/>
    <x v="1"/>
    <x v="1"/>
    <x v="0"/>
    <n v="199"/>
    <n v="7"/>
    <n v="1393"/>
  </r>
  <r>
    <s v="0844"/>
    <x v="263"/>
    <n v="11"/>
    <x v="0"/>
    <x v="0"/>
    <x v="0"/>
    <x v="1"/>
    <n v="289"/>
    <n v="6"/>
    <n v="1734"/>
  </r>
  <r>
    <s v="0845"/>
    <x v="263"/>
    <n v="8"/>
    <x v="10"/>
    <x v="5"/>
    <x v="2"/>
    <x v="2"/>
    <n v="159"/>
    <n v="7"/>
    <n v="1113"/>
  </r>
  <r>
    <s v="0846"/>
    <x v="264"/>
    <n v="8"/>
    <x v="10"/>
    <x v="5"/>
    <x v="2"/>
    <x v="0"/>
    <n v="199"/>
    <n v="8"/>
    <n v="1592"/>
  </r>
  <r>
    <s v="0847"/>
    <x v="264"/>
    <n v="5"/>
    <x v="15"/>
    <x v="1"/>
    <x v="1"/>
    <x v="2"/>
    <n v="159"/>
    <n v="0"/>
    <n v="0"/>
  </r>
  <r>
    <s v="0848"/>
    <x v="264"/>
    <n v="15"/>
    <x v="19"/>
    <x v="0"/>
    <x v="0"/>
    <x v="1"/>
    <n v="289"/>
    <n v="3"/>
    <n v="867"/>
  </r>
  <r>
    <s v="0849"/>
    <x v="264"/>
    <n v="4"/>
    <x v="12"/>
    <x v="1"/>
    <x v="1"/>
    <x v="0"/>
    <n v="199"/>
    <n v="8"/>
    <n v="1592"/>
  </r>
  <r>
    <s v="0850"/>
    <x v="264"/>
    <n v="10"/>
    <x v="14"/>
    <x v="5"/>
    <x v="2"/>
    <x v="1"/>
    <n v="289"/>
    <n v="0"/>
    <n v="0"/>
  </r>
  <r>
    <s v="0851"/>
    <x v="264"/>
    <n v="17"/>
    <x v="6"/>
    <x v="3"/>
    <x v="3"/>
    <x v="1"/>
    <n v="289"/>
    <n v="0"/>
    <n v="0"/>
  </r>
  <r>
    <s v="0852"/>
    <x v="264"/>
    <n v="6"/>
    <x v="11"/>
    <x v="5"/>
    <x v="2"/>
    <x v="4"/>
    <n v="399"/>
    <n v="9"/>
    <n v="3591"/>
  </r>
  <r>
    <s v="0853"/>
    <x v="264"/>
    <n v="14"/>
    <x v="7"/>
    <x v="6"/>
    <x v="0"/>
    <x v="4"/>
    <n v="399"/>
    <n v="4"/>
    <n v="1596"/>
  </r>
  <r>
    <s v="0854"/>
    <x v="264"/>
    <n v="7"/>
    <x v="17"/>
    <x v="2"/>
    <x v="2"/>
    <x v="0"/>
    <n v="199"/>
    <n v="5"/>
    <n v="995"/>
  </r>
  <r>
    <s v="0855"/>
    <x v="264"/>
    <n v="9"/>
    <x v="2"/>
    <x v="2"/>
    <x v="2"/>
    <x v="1"/>
    <n v="289"/>
    <n v="7"/>
    <n v="2023"/>
  </r>
  <r>
    <s v="0856"/>
    <x v="264"/>
    <n v="19"/>
    <x v="13"/>
    <x v="4"/>
    <x v="3"/>
    <x v="2"/>
    <n v="159"/>
    <n v="3"/>
    <n v="477"/>
  </r>
  <r>
    <s v="0857"/>
    <x v="265"/>
    <n v="19"/>
    <x v="13"/>
    <x v="3"/>
    <x v="3"/>
    <x v="1"/>
    <n v="289"/>
    <n v="8"/>
    <n v="2312"/>
  </r>
  <r>
    <s v="0858"/>
    <x v="266"/>
    <n v="17"/>
    <x v="6"/>
    <x v="3"/>
    <x v="3"/>
    <x v="3"/>
    <n v="69"/>
    <n v="5"/>
    <n v="345"/>
  </r>
  <r>
    <s v="0859"/>
    <x v="266"/>
    <n v="19"/>
    <x v="13"/>
    <x v="4"/>
    <x v="3"/>
    <x v="1"/>
    <n v="289"/>
    <n v="4"/>
    <n v="1156"/>
  </r>
  <r>
    <s v="0860"/>
    <x v="266"/>
    <n v="6"/>
    <x v="11"/>
    <x v="5"/>
    <x v="2"/>
    <x v="0"/>
    <n v="199"/>
    <n v="8"/>
    <n v="1592"/>
  </r>
  <r>
    <s v="0861"/>
    <x v="266"/>
    <n v="14"/>
    <x v="7"/>
    <x v="0"/>
    <x v="0"/>
    <x v="4"/>
    <n v="399"/>
    <n v="2"/>
    <n v="798"/>
  </r>
  <r>
    <s v="0862"/>
    <x v="267"/>
    <n v="17"/>
    <x v="6"/>
    <x v="3"/>
    <x v="3"/>
    <x v="3"/>
    <n v="69"/>
    <n v="8"/>
    <n v="552"/>
  </r>
  <r>
    <s v="0863"/>
    <x v="267"/>
    <n v="16"/>
    <x v="4"/>
    <x v="3"/>
    <x v="3"/>
    <x v="0"/>
    <n v="199"/>
    <n v="0"/>
    <n v="0"/>
  </r>
  <r>
    <s v="0864"/>
    <x v="267"/>
    <n v="3"/>
    <x v="9"/>
    <x v="7"/>
    <x v="1"/>
    <x v="1"/>
    <n v="289"/>
    <n v="4"/>
    <n v="1156"/>
  </r>
  <r>
    <s v="0865"/>
    <x v="268"/>
    <n v="16"/>
    <x v="4"/>
    <x v="3"/>
    <x v="3"/>
    <x v="3"/>
    <n v="69"/>
    <n v="6"/>
    <n v="414"/>
  </r>
  <r>
    <s v="0866"/>
    <x v="268"/>
    <n v="19"/>
    <x v="13"/>
    <x v="4"/>
    <x v="3"/>
    <x v="3"/>
    <n v="69"/>
    <n v="2"/>
    <n v="138"/>
  </r>
  <r>
    <s v="0867"/>
    <x v="269"/>
    <n v="7"/>
    <x v="17"/>
    <x v="5"/>
    <x v="2"/>
    <x v="0"/>
    <n v="199"/>
    <n v="6"/>
    <n v="1194"/>
  </r>
  <r>
    <s v="0868"/>
    <x v="269"/>
    <n v="9"/>
    <x v="2"/>
    <x v="5"/>
    <x v="2"/>
    <x v="3"/>
    <n v="69"/>
    <n v="7"/>
    <n v="483"/>
  </r>
  <r>
    <s v="0869"/>
    <x v="270"/>
    <n v="14"/>
    <x v="7"/>
    <x v="6"/>
    <x v="0"/>
    <x v="4"/>
    <n v="399"/>
    <n v="3"/>
    <n v="1197"/>
  </r>
  <r>
    <s v="0870"/>
    <x v="270"/>
    <n v="3"/>
    <x v="9"/>
    <x v="7"/>
    <x v="1"/>
    <x v="2"/>
    <n v="159"/>
    <n v="5"/>
    <n v="795"/>
  </r>
  <r>
    <s v="0871"/>
    <x v="270"/>
    <n v="9"/>
    <x v="2"/>
    <x v="5"/>
    <x v="2"/>
    <x v="3"/>
    <n v="69"/>
    <n v="6"/>
    <n v="414"/>
  </r>
  <r>
    <s v="0872"/>
    <x v="270"/>
    <n v="1"/>
    <x v="1"/>
    <x v="1"/>
    <x v="1"/>
    <x v="2"/>
    <n v="159"/>
    <n v="5"/>
    <n v="795"/>
  </r>
  <r>
    <s v="0873"/>
    <x v="271"/>
    <n v="20"/>
    <x v="8"/>
    <x v="3"/>
    <x v="3"/>
    <x v="0"/>
    <n v="199"/>
    <n v="3"/>
    <n v="597"/>
  </r>
  <r>
    <s v="0874"/>
    <x v="271"/>
    <n v="3"/>
    <x v="9"/>
    <x v="7"/>
    <x v="1"/>
    <x v="1"/>
    <n v="289"/>
    <n v="8"/>
    <n v="2312"/>
  </r>
  <r>
    <s v="0875"/>
    <x v="271"/>
    <n v="4"/>
    <x v="12"/>
    <x v="7"/>
    <x v="1"/>
    <x v="3"/>
    <n v="69"/>
    <n v="6"/>
    <n v="414"/>
  </r>
  <r>
    <s v="0876"/>
    <x v="271"/>
    <n v="7"/>
    <x v="17"/>
    <x v="5"/>
    <x v="2"/>
    <x v="1"/>
    <n v="289"/>
    <n v="0"/>
    <n v="0"/>
  </r>
  <r>
    <s v="0877"/>
    <x v="272"/>
    <n v="11"/>
    <x v="0"/>
    <x v="0"/>
    <x v="0"/>
    <x v="1"/>
    <n v="289"/>
    <n v="1"/>
    <n v="289"/>
  </r>
  <r>
    <s v="0878"/>
    <x v="272"/>
    <n v="15"/>
    <x v="19"/>
    <x v="6"/>
    <x v="0"/>
    <x v="2"/>
    <n v="159"/>
    <n v="0"/>
    <n v="0"/>
  </r>
  <r>
    <s v="0879"/>
    <x v="272"/>
    <n v="20"/>
    <x v="8"/>
    <x v="4"/>
    <x v="3"/>
    <x v="0"/>
    <n v="199"/>
    <n v="1"/>
    <n v="199"/>
  </r>
  <r>
    <s v="0880"/>
    <x v="272"/>
    <n v="6"/>
    <x v="11"/>
    <x v="2"/>
    <x v="2"/>
    <x v="0"/>
    <n v="199"/>
    <n v="7"/>
    <n v="1393"/>
  </r>
  <r>
    <s v="0881"/>
    <x v="273"/>
    <n v="9"/>
    <x v="2"/>
    <x v="2"/>
    <x v="2"/>
    <x v="4"/>
    <n v="399"/>
    <n v="7"/>
    <n v="2793"/>
  </r>
  <r>
    <s v="0882"/>
    <x v="273"/>
    <n v="7"/>
    <x v="17"/>
    <x v="5"/>
    <x v="2"/>
    <x v="2"/>
    <n v="159"/>
    <n v="2"/>
    <n v="318"/>
  </r>
  <r>
    <s v="0883"/>
    <x v="274"/>
    <n v="3"/>
    <x v="9"/>
    <x v="7"/>
    <x v="1"/>
    <x v="0"/>
    <n v="199"/>
    <n v="5"/>
    <n v="995"/>
  </r>
  <r>
    <s v="0884"/>
    <x v="274"/>
    <n v="14"/>
    <x v="7"/>
    <x v="6"/>
    <x v="0"/>
    <x v="1"/>
    <n v="289"/>
    <n v="9"/>
    <n v="2601"/>
  </r>
  <r>
    <s v="0885"/>
    <x v="274"/>
    <n v="15"/>
    <x v="19"/>
    <x v="6"/>
    <x v="0"/>
    <x v="2"/>
    <n v="159"/>
    <n v="8"/>
    <n v="1272"/>
  </r>
  <r>
    <s v="0886"/>
    <x v="275"/>
    <n v="20"/>
    <x v="8"/>
    <x v="3"/>
    <x v="3"/>
    <x v="2"/>
    <n v="159"/>
    <n v="1"/>
    <n v="159"/>
  </r>
  <r>
    <s v="0887"/>
    <x v="276"/>
    <n v="20"/>
    <x v="8"/>
    <x v="4"/>
    <x v="3"/>
    <x v="1"/>
    <n v="289"/>
    <n v="1"/>
    <n v="289"/>
  </r>
  <r>
    <s v="0888"/>
    <x v="276"/>
    <n v="15"/>
    <x v="19"/>
    <x v="0"/>
    <x v="0"/>
    <x v="0"/>
    <n v="199"/>
    <n v="3"/>
    <n v="597"/>
  </r>
  <r>
    <s v="0889"/>
    <x v="277"/>
    <n v="20"/>
    <x v="8"/>
    <x v="3"/>
    <x v="3"/>
    <x v="0"/>
    <n v="199"/>
    <n v="3"/>
    <n v="597"/>
  </r>
  <r>
    <s v="0890"/>
    <x v="277"/>
    <n v="9"/>
    <x v="2"/>
    <x v="5"/>
    <x v="2"/>
    <x v="1"/>
    <n v="289"/>
    <n v="9"/>
    <n v="2601"/>
  </r>
  <r>
    <s v="0891"/>
    <x v="277"/>
    <n v="4"/>
    <x v="12"/>
    <x v="1"/>
    <x v="1"/>
    <x v="0"/>
    <n v="199"/>
    <n v="9"/>
    <n v="1791"/>
  </r>
  <r>
    <s v="0892"/>
    <x v="277"/>
    <n v="16"/>
    <x v="4"/>
    <x v="4"/>
    <x v="3"/>
    <x v="2"/>
    <n v="159"/>
    <n v="7"/>
    <n v="1113"/>
  </r>
  <r>
    <s v="0893"/>
    <x v="277"/>
    <n v="5"/>
    <x v="15"/>
    <x v="7"/>
    <x v="1"/>
    <x v="3"/>
    <n v="69"/>
    <n v="3"/>
    <n v="207"/>
  </r>
  <r>
    <s v="0894"/>
    <x v="278"/>
    <n v="11"/>
    <x v="0"/>
    <x v="6"/>
    <x v="0"/>
    <x v="2"/>
    <n v="159"/>
    <n v="6"/>
    <n v="954"/>
  </r>
  <r>
    <s v="0895"/>
    <x v="278"/>
    <n v="9"/>
    <x v="2"/>
    <x v="2"/>
    <x v="2"/>
    <x v="0"/>
    <n v="199"/>
    <n v="2"/>
    <n v="398"/>
  </r>
  <r>
    <s v="0896"/>
    <x v="278"/>
    <n v="6"/>
    <x v="11"/>
    <x v="5"/>
    <x v="2"/>
    <x v="0"/>
    <n v="199"/>
    <n v="8"/>
    <n v="1592"/>
  </r>
  <r>
    <s v="0897"/>
    <x v="278"/>
    <n v="4"/>
    <x v="12"/>
    <x v="1"/>
    <x v="1"/>
    <x v="4"/>
    <n v="399"/>
    <n v="0"/>
    <n v="0"/>
  </r>
  <r>
    <s v="0898"/>
    <x v="278"/>
    <n v="17"/>
    <x v="6"/>
    <x v="4"/>
    <x v="3"/>
    <x v="0"/>
    <n v="199"/>
    <n v="2"/>
    <n v="398"/>
  </r>
  <r>
    <s v="0899"/>
    <x v="279"/>
    <n v="1"/>
    <x v="1"/>
    <x v="7"/>
    <x v="1"/>
    <x v="0"/>
    <n v="199"/>
    <n v="4"/>
    <n v="796"/>
  </r>
  <r>
    <s v="0900"/>
    <x v="279"/>
    <n v="4"/>
    <x v="12"/>
    <x v="1"/>
    <x v="1"/>
    <x v="2"/>
    <n v="159"/>
    <n v="5"/>
    <n v="795"/>
  </r>
  <r>
    <s v="0901"/>
    <x v="280"/>
    <n v="15"/>
    <x v="19"/>
    <x v="0"/>
    <x v="0"/>
    <x v="4"/>
    <n v="399"/>
    <n v="7"/>
    <n v="2793"/>
  </r>
  <r>
    <s v="0902"/>
    <x v="281"/>
    <n v="13"/>
    <x v="5"/>
    <x v="0"/>
    <x v="0"/>
    <x v="4"/>
    <n v="399"/>
    <n v="4"/>
    <n v="1596"/>
  </r>
  <r>
    <s v="0903"/>
    <x v="282"/>
    <n v="6"/>
    <x v="11"/>
    <x v="2"/>
    <x v="2"/>
    <x v="1"/>
    <n v="289"/>
    <n v="3"/>
    <n v="867"/>
  </r>
  <r>
    <s v="0904"/>
    <x v="282"/>
    <n v="5"/>
    <x v="15"/>
    <x v="1"/>
    <x v="1"/>
    <x v="1"/>
    <n v="289"/>
    <n v="1"/>
    <n v="289"/>
  </r>
  <r>
    <s v="0905"/>
    <x v="283"/>
    <n v="13"/>
    <x v="5"/>
    <x v="0"/>
    <x v="0"/>
    <x v="1"/>
    <n v="289"/>
    <n v="7"/>
    <n v="2023"/>
  </r>
  <r>
    <s v="0906"/>
    <x v="283"/>
    <n v="19"/>
    <x v="13"/>
    <x v="3"/>
    <x v="3"/>
    <x v="0"/>
    <n v="199"/>
    <n v="5"/>
    <n v="995"/>
  </r>
  <r>
    <s v="0907"/>
    <x v="284"/>
    <n v="10"/>
    <x v="14"/>
    <x v="2"/>
    <x v="2"/>
    <x v="0"/>
    <n v="199"/>
    <n v="1"/>
    <n v="199"/>
  </r>
  <r>
    <s v="0908"/>
    <x v="284"/>
    <n v="20"/>
    <x v="8"/>
    <x v="3"/>
    <x v="3"/>
    <x v="1"/>
    <n v="289"/>
    <n v="3"/>
    <n v="867"/>
  </r>
  <r>
    <s v="0909"/>
    <x v="285"/>
    <n v="7"/>
    <x v="17"/>
    <x v="5"/>
    <x v="2"/>
    <x v="2"/>
    <n v="159"/>
    <n v="8"/>
    <n v="1272"/>
  </r>
  <r>
    <s v="0910"/>
    <x v="285"/>
    <n v="19"/>
    <x v="13"/>
    <x v="3"/>
    <x v="3"/>
    <x v="0"/>
    <n v="199"/>
    <n v="3"/>
    <n v="597"/>
  </r>
  <r>
    <s v="0911"/>
    <x v="285"/>
    <n v="18"/>
    <x v="3"/>
    <x v="3"/>
    <x v="3"/>
    <x v="3"/>
    <n v="69"/>
    <n v="9"/>
    <n v="621"/>
  </r>
  <r>
    <s v="0912"/>
    <x v="285"/>
    <n v="13"/>
    <x v="5"/>
    <x v="0"/>
    <x v="0"/>
    <x v="1"/>
    <n v="289"/>
    <n v="8"/>
    <n v="2312"/>
  </r>
  <r>
    <s v="0913"/>
    <x v="285"/>
    <n v="9"/>
    <x v="2"/>
    <x v="5"/>
    <x v="2"/>
    <x v="0"/>
    <n v="199"/>
    <n v="5"/>
    <n v="995"/>
  </r>
  <r>
    <s v="0914"/>
    <x v="285"/>
    <n v="14"/>
    <x v="7"/>
    <x v="0"/>
    <x v="0"/>
    <x v="2"/>
    <n v="159"/>
    <n v="7"/>
    <n v="1113"/>
  </r>
  <r>
    <s v="0915"/>
    <x v="286"/>
    <n v="3"/>
    <x v="9"/>
    <x v="1"/>
    <x v="1"/>
    <x v="3"/>
    <n v="69"/>
    <n v="2"/>
    <n v="138"/>
  </r>
  <r>
    <s v="0916"/>
    <x v="286"/>
    <n v="10"/>
    <x v="14"/>
    <x v="5"/>
    <x v="2"/>
    <x v="1"/>
    <n v="289"/>
    <n v="5"/>
    <n v="1445"/>
  </r>
  <r>
    <s v="0917"/>
    <x v="287"/>
    <n v="18"/>
    <x v="3"/>
    <x v="4"/>
    <x v="3"/>
    <x v="3"/>
    <n v="69"/>
    <n v="2"/>
    <n v="138"/>
  </r>
  <r>
    <s v="0918"/>
    <x v="287"/>
    <n v="18"/>
    <x v="3"/>
    <x v="4"/>
    <x v="3"/>
    <x v="2"/>
    <n v="159"/>
    <n v="5"/>
    <n v="795"/>
  </r>
  <r>
    <s v="0919"/>
    <x v="287"/>
    <n v="14"/>
    <x v="7"/>
    <x v="6"/>
    <x v="0"/>
    <x v="4"/>
    <n v="399"/>
    <n v="9"/>
    <n v="3591"/>
  </r>
  <r>
    <s v="0920"/>
    <x v="287"/>
    <n v="2"/>
    <x v="18"/>
    <x v="7"/>
    <x v="1"/>
    <x v="0"/>
    <n v="199"/>
    <n v="3"/>
    <n v="597"/>
  </r>
  <r>
    <s v="0921"/>
    <x v="288"/>
    <n v="17"/>
    <x v="6"/>
    <x v="3"/>
    <x v="3"/>
    <x v="4"/>
    <n v="399"/>
    <n v="6"/>
    <n v="2394"/>
  </r>
  <r>
    <s v="0922"/>
    <x v="288"/>
    <n v="1"/>
    <x v="1"/>
    <x v="1"/>
    <x v="1"/>
    <x v="1"/>
    <n v="289"/>
    <n v="7"/>
    <n v="2023"/>
  </r>
  <r>
    <s v="0923"/>
    <x v="288"/>
    <n v="15"/>
    <x v="19"/>
    <x v="6"/>
    <x v="0"/>
    <x v="2"/>
    <n v="159"/>
    <n v="3"/>
    <n v="477"/>
  </r>
  <r>
    <s v="0924"/>
    <x v="288"/>
    <n v="11"/>
    <x v="0"/>
    <x v="0"/>
    <x v="0"/>
    <x v="1"/>
    <n v="289"/>
    <n v="9"/>
    <n v="2601"/>
  </r>
  <r>
    <s v="0925"/>
    <x v="288"/>
    <n v="12"/>
    <x v="16"/>
    <x v="0"/>
    <x v="0"/>
    <x v="0"/>
    <n v="199"/>
    <n v="7"/>
    <n v="1393"/>
  </r>
  <r>
    <s v="0926"/>
    <x v="289"/>
    <n v="1"/>
    <x v="1"/>
    <x v="7"/>
    <x v="1"/>
    <x v="0"/>
    <n v="199"/>
    <n v="0"/>
    <n v="0"/>
  </r>
  <r>
    <s v="0927"/>
    <x v="289"/>
    <n v="8"/>
    <x v="10"/>
    <x v="5"/>
    <x v="2"/>
    <x v="0"/>
    <n v="199"/>
    <n v="8"/>
    <n v="1592"/>
  </r>
  <r>
    <s v="0928"/>
    <x v="289"/>
    <n v="20"/>
    <x v="8"/>
    <x v="4"/>
    <x v="3"/>
    <x v="2"/>
    <n v="159"/>
    <n v="8"/>
    <n v="1272"/>
  </r>
  <r>
    <s v="0929"/>
    <x v="289"/>
    <n v="14"/>
    <x v="7"/>
    <x v="6"/>
    <x v="0"/>
    <x v="2"/>
    <n v="159"/>
    <n v="5"/>
    <n v="795"/>
  </r>
  <r>
    <s v="0930"/>
    <x v="289"/>
    <n v="10"/>
    <x v="14"/>
    <x v="5"/>
    <x v="2"/>
    <x v="0"/>
    <n v="199"/>
    <n v="3"/>
    <n v="597"/>
  </r>
  <r>
    <s v="0931"/>
    <x v="290"/>
    <n v="17"/>
    <x v="6"/>
    <x v="4"/>
    <x v="3"/>
    <x v="4"/>
    <n v="399"/>
    <n v="0"/>
    <n v="0"/>
  </r>
  <r>
    <s v="0932"/>
    <x v="291"/>
    <n v="5"/>
    <x v="15"/>
    <x v="7"/>
    <x v="1"/>
    <x v="0"/>
    <n v="199"/>
    <n v="6"/>
    <n v="1194"/>
  </r>
  <r>
    <s v="0933"/>
    <x v="291"/>
    <n v="10"/>
    <x v="14"/>
    <x v="5"/>
    <x v="2"/>
    <x v="2"/>
    <n v="159"/>
    <n v="6"/>
    <n v="954"/>
  </r>
  <r>
    <s v="0934"/>
    <x v="292"/>
    <n v="17"/>
    <x v="6"/>
    <x v="4"/>
    <x v="3"/>
    <x v="2"/>
    <n v="159"/>
    <n v="1"/>
    <n v="159"/>
  </r>
  <r>
    <s v="0935"/>
    <x v="292"/>
    <n v="18"/>
    <x v="3"/>
    <x v="3"/>
    <x v="3"/>
    <x v="1"/>
    <n v="289"/>
    <n v="5"/>
    <n v="1445"/>
  </r>
  <r>
    <s v="0936"/>
    <x v="292"/>
    <n v="2"/>
    <x v="18"/>
    <x v="1"/>
    <x v="1"/>
    <x v="3"/>
    <n v="69"/>
    <n v="8"/>
    <n v="552"/>
  </r>
  <r>
    <s v="0937"/>
    <x v="293"/>
    <n v="17"/>
    <x v="6"/>
    <x v="3"/>
    <x v="3"/>
    <x v="3"/>
    <n v="69"/>
    <n v="5"/>
    <n v="345"/>
  </r>
  <r>
    <s v="0938"/>
    <x v="294"/>
    <n v="10"/>
    <x v="14"/>
    <x v="2"/>
    <x v="2"/>
    <x v="4"/>
    <n v="399"/>
    <n v="0"/>
    <n v="0"/>
  </r>
  <r>
    <s v="0939"/>
    <x v="294"/>
    <n v="1"/>
    <x v="1"/>
    <x v="7"/>
    <x v="1"/>
    <x v="1"/>
    <n v="289"/>
    <n v="7"/>
    <n v="2023"/>
  </r>
  <r>
    <s v="0940"/>
    <x v="294"/>
    <n v="5"/>
    <x v="15"/>
    <x v="1"/>
    <x v="1"/>
    <x v="0"/>
    <n v="199"/>
    <n v="5"/>
    <n v="995"/>
  </r>
  <r>
    <s v="0941"/>
    <x v="294"/>
    <n v="20"/>
    <x v="8"/>
    <x v="3"/>
    <x v="3"/>
    <x v="2"/>
    <n v="159"/>
    <n v="5"/>
    <n v="795"/>
  </r>
  <r>
    <s v="0942"/>
    <x v="294"/>
    <n v="1"/>
    <x v="1"/>
    <x v="1"/>
    <x v="1"/>
    <x v="4"/>
    <n v="399"/>
    <n v="8"/>
    <n v="3192"/>
  </r>
  <r>
    <s v="0943"/>
    <x v="294"/>
    <n v="6"/>
    <x v="11"/>
    <x v="2"/>
    <x v="2"/>
    <x v="2"/>
    <n v="159"/>
    <n v="6"/>
    <n v="954"/>
  </r>
  <r>
    <s v="0944"/>
    <x v="295"/>
    <n v="4"/>
    <x v="12"/>
    <x v="7"/>
    <x v="1"/>
    <x v="4"/>
    <n v="399"/>
    <n v="1"/>
    <n v="399"/>
  </r>
  <r>
    <s v="0945"/>
    <x v="296"/>
    <n v="17"/>
    <x v="6"/>
    <x v="4"/>
    <x v="3"/>
    <x v="0"/>
    <n v="199"/>
    <n v="5"/>
    <n v="995"/>
  </r>
  <r>
    <s v="0946"/>
    <x v="297"/>
    <n v="1"/>
    <x v="1"/>
    <x v="1"/>
    <x v="1"/>
    <x v="0"/>
    <n v="199"/>
    <n v="1"/>
    <n v="199"/>
  </r>
  <r>
    <s v="0947"/>
    <x v="297"/>
    <n v="15"/>
    <x v="19"/>
    <x v="0"/>
    <x v="0"/>
    <x v="3"/>
    <n v="69"/>
    <n v="4"/>
    <n v="276"/>
  </r>
  <r>
    <s v="0948"/>
    <x v="297"/>
    <n v="9"/>
    <x v="2"/>
    <x v="5"/>
    <x v="2"/>
    <x v="0"/>
    <n v="199"/>
    <n v="5"/>
    <n v="995"/>
  </r>
  <r>
    <s v="0949"/>
    <x v="298"/>
    <n v="6"/>
    <x v="11"/>
    <x v="5"/>
    <x v="2"/>
    <x v="4"/>
    <n v="399"/>
    <n v="5"/>
    <n v="1995"/>
  </r>
  <r>
    <s v="0950"/>
    <x v="298"/>
    <n v="20"/>
    <x v="8"/>
    <x v="3"/>
    <x v="3"/>
    <x v="3"/>
    <n v="69"/>
    <n v="8"/>
    <n v="552"/>
  </r>
  <r>
    <s v="0951"/>
    <x v="299"/>
    <n v="17"/>
    <x v="6"/>
    <x v="4"/>
    <x v="3"/>
    <x v="0"/>
    <n v="199"/>
    <n v="1"/>
    <n v="199"/>
  </r>
  <r>
    <s v="0952"/>
    <x v="299"/>
    <n v="6"/>
    <x v="11"/>
    <x v="5"/>
    <x v="2"/>
    <x v="4"/>
    <n v="399"/>
    <n v="7"/>
    <n v="2793"/>
  </r>
  <r>
    <s v="0953"/>
    <x v="299"/>
    <n v="3"/>
    <x v="9"/>
    <x v="7"/>
    <x v="1"/>
    <x v="0"/>
    <n v="199"/>
    <n v="1"/>
    <n v="199"/>
  </r>
  <r>
    <s v="0954"/>
    <x v="299"/>
    <n v="4"/>
    <x v="12"/>
    <x v="1"/>
    <x v="1"/>
    <x v="0"/>
    <n v="199"/>
    <n v="8"/>
    <n v="1592"/>
  </r>
  <r>
    <s v="0955"/>
    <x v="300"/>
    <n v="10"/>
    <x v="14"/>
    <x v="2"/>
    <x v="2"/>
    <x v="0"/>
    <n v="199"/>
    <n v="0"/>
    <n v="0"/>
  </r>
  <r>
    <s v="0956"/>
    <x v="301"/>
    <n v="6"/>
    <x v="11"/>
    <x v="2"/>
    <x v="2"/>
    <x v="2"/>
    <n v="159"/>
    <n v="4"/>
    <n v="636"/>
  </r>
  <r>
    <s v="0957"/>
    <x v="301"/>
    <n v="17"/>
    <x v="6"/>
    <x v="4"/>
    <x v="3"/>
    <x v="1"/>
    <n v="289"/>
    <n v="9"/>
    <n v="2601"/>
  </r>
  <r>
    <s v="0958"/>
    <x v="301"/>
    <n v="9"/>
    <x v="2"/>
    <x v="2"/>
    <x v="2"/>
    <x v="4"/>
    <n v="399"/>
    <n v="2"/>
    <n v="798"/>
  </r>
  <r>
    <s v="0959"/>
    <x v="301"/>
    <n v="2"/>
    <x v="18"/>
    <x v="1"/>
    <x v="1"/>
    <x v="3"/>
    <n v="69"/>
    <n v="6"/>
    <n v="414"/>
  </r>
  <r>
    <s v="0960"/>
    <x v="301"/>
    <n v="9"/>
    <x v="2"/>
    <x v="2"/>
    <x v="2"/>
    <x v="3"/>
    <n v="69"/>
    <n v="6"/>
    <n v="414"/>
  </r>
  <r>
    <s v="0961"/>
    <x v="301"/>
    <n v="18"/>
    <x v="3"/>
    <x v="4"/>
    <x v="3"/>
    <x v="3"/>
    <n v="69"/>
    <n v="3"/>
    <n v="207"/>
  </r>
  <r>
    <s v="0962"/>
    <x v="301"/>
    <n v="9"/>
    <x v="2"/>
    <x v="2"/>
    <x v="2"/>
    <x v="3"/>
    <n v="69"/>
    <n v="2"/>
    <n v="138"/>
  </r>
  <r>
    <s v="0963"/>
    <x v="301"/>
    <n v="14"/>
    <x v="7"/>
    <x v="0"/>
    <x v="0"/>
    <x v="2"/>
    <n v="159"/>
    <n v="1"/>
    <n v="159"/>
  </r>
  <r>
    <s v="0964"/>
    <x v="301"/>
    <n v="7"/>
    <x v="17"/>
    <x v="2"/>
    <x v="2"/>
    <x v="4"/>
    <n v="399"/>
    <n v="2"/>
    <n v="798"/>
  </r>
  <r>
    <s v="0965"/>
    <x v="301"/>
    <n v="2"/>
    <x v="18"/>
    <x v="7"/>
    <x v="1"/>
    <x v="0"/>
    <n v="199"/>
    <n v="7"/>
    <n v="1393"/>
  </r>
  <r>
    <s v="0966"/>
    <x v="301"/>
    <n v="18"/>
    <x v="3"/>
    <x v="4"/>
    <x v="3"/>
    <x v="2"/>
    <n v="159"/>
    <n v="7"/>
    <n v="1113"/>
  </r>
  <r>
    <s v="0967"/>
    <x v="302"/>
    <n v="14"/>
    <x v="7"/>
    <x v="6"/>
    <x v="0"/>
    <x v="4"/>
    <n v="399"/>
    <n v="1"/>
    <n v="399"/>
  </r>
  <r>
    <s v="0968"/>
    <x v="302"/>
    <n v="19"/>
    <x v="13"/>
    <x v="3"/>
    <x v="3"/>
    <x v="3"/>
    <n v="69"/>
    <n v="3"/>
    <n v="207"/>
  </r>
  <r>
    <s v="0969"/>
    <x v="302"/>
    <n v="7"/>
    <x v="17"/>
    <x v="5"/>
    <x v="2"/>
    <x v="2"/>
    <n v="159"/>
    <n v="1"/>
    <n v="159"/>
  </r>
  <r>
    <s v="0970"/>
    <x v="303"/>
    <n v="7"/>
    <x v="17"/>
    <x v="5"/>
    <x v="2"/>
    <x v="4"/>
    <n v="399"/>
    <n v="0"/>
    <n v="0"/>
  </r>
  <r>
    <s v="0971"/>
    <x v="304"/>
    <n v="14"/>
    <x v="7"/>
    <x v="6"/>
    <x v="0"/>
    <x v="0"/>
    <n v="199"/>
    <n v="0"/>
    <n v="0"/>
  </r>
  <r>
    <s v="0972"/>
    <x v="305"/>
    <n v="19"/>
    <x v="13"/>
    <x v="3"/>
    <x v="3"/>
    <x v="2"/>
    <n v="159"/>
    <n v="4"/>
    <n v="636"/>
  </r>
  <r>
    <s v="0973"/>
    <x v="306"/>
    <n v="13"/>
    <x v="5"/>
    <x v="0"/>
    <x v="0"/>
    <x v="4"/>
    <n v="399"/>
    <n v="0"/>
    <n v="0"/>
  </r>
  <r>
    <s v="0974"/>
    <x v="307"/>
    <n v="1"/>
    <x v="1"/>
    <x v="1"/>
    <x v="1"/>
    <x v="3"/>
    <n v="69"/>
    <n v="7"/>
    <n v="483"/>
  </r>
  <r>
    <s v="0975"/>
    <x v="307"/>
    <n v="13"/>
    <x v="5"/>
    <x v="6"/>
    <x v="0"/>
    <x v="2"/>
    <n v="159"/>
    <n v="2"/>
    <n v="318"/>
  </r>
  <r>
    <s v="0976"/>
    <x v="307"/>
    <n v="2"/>
    <x v="18"/>
    <x v="7"/>
    <x v="1"/>
    <x v="3"/>
    <n v="69"/>
    <n v="1"/>
    <n v="69"/>
  </r>
  <r>
    <s v="0977"/>
    <x v="308"/>
    <n v="5"/>
    <x v="15"/>
    <x v="7"/>
    <x v="1"/>
    <x v="0"/>
    <n v="199"/>
    <n v="9"/>
    <n v="1791"/>
  </r>
  <r>
    <s v="0978"/>
    <x v="309"/>
    <n v="20"/>
    <x v="8"/>
    <x v="3"/>
    <x v="3"/>
    <x v="2"/>
    <n v="159"/>
    <n v="0"/>
    <n v="0"/>
  </r>
  <r>
    <s v="0979"/>
    <x v="310"/>
    <n v="16"/>
    <x v="4"/>
    <x v="3"/>
    <x v="3"/>
    <x v="3"/>
    <n v="69"/>
    <n v="9"/>
    <n v="621"/>
  </r>
  <r>
    <s v="0980"/>
    <x v="310"/>
    <n v="9"/>
    <x v="2"/>
    <x v="5"/>
    <x v="2"/>
    <x v="1"/>
    <n v="289"/>
    <n v="9"/>
    <n v="2601"/>
  </r>
  <r>
    <s v="0981"/>
    <x v="310"/>
    <n v="2"/>
    <x v="18"/>
    <x v="1"/>
    <x v="1"/>
    <x v="4"/>
    <n v="399"/>
    <n v="4"/>
    <n v="1596"/>
  </r>
  <r>
    <s v="0982"/>
    <x v="311"/>
    <n v="8"/>
    <x v="10"/>
    <x v="5"/>
    <x v="2"/>
    <x v="0"/>
    <n v="199"/>
    <n v="1"/>
    <n v="199"/>
  </r>
  <r>
    <s v="0983"/>
    <x v="311"/>
    <n v="18"/>
    <x v="3"/>
    <x v="4"/>
    <x v="3"/>
    <x v="4"/>
    <n v="399"/>
    <n v="9"/>
    <n v="3591"/>
  </r>
  <r>
    <s v="0984"/>
    <x v="311"/>
    <n v="12"/>
    <x v="16"/>
    <x v="0"/>
    <x v="0"/>
    <x v="3"/>
    <n v="69"/>
    <n v="0"/>
    <n v="0"/>
  </r>
  <r>
    <s v="0985"/>
    <x v="311"/>
    <n v="10"/>
    <x v="14"/>
    <x v="2"/>
    <x v="2"/>
    <x v="2"/>
    <n v="159"/>
    <n v="9"/>
    <n v="1431"/>
  </r>
  <r>
    <s v="0986"/>
    <x v="311"/>
    <n v="9"/>
    <x v="2"/>
    <x v="5"/>
    <x v="2"/>
    <x v="2"/>
    <n v="159"/>
    <n v="7"/>
    <n v="1113"/>
  </r>
  <r>
    <s v="0987"/>
    <x v="312"/>
    <n v="8"/>
    <x v="10"/>
    <x v="2"/>
    <x v="2"/>
    <x v="0"/>
    <n v="199"/>
    <n v="7"/>
    <n v="1393"/>
  </r>
  <r>
    <s v="0988"/>
    <x v="312"/>
    <n v="17"/>
    <x v="6"/>
    <x v="3"/>
    <x v="3"/>
    <x v="0"/>
    <n v="199"/>
    <n v="2"/>
    <n v="398"/>
  </r>
  <r>
    <s v="0989"/>
    <x v="312"/>
    <n v="4"/>
    <x v="12"/>
    <x v="1"/>
    <x v="1"/>
    <x v="2"/>
    <n v="159"/>
    <n v="9"/>
    <n v="1431"/>
  </r>
  <r>
    <s v="0990"/>
    <x v="312"/>
    <n v="16"/>
    <x v="4"/>
    <x v="4"/>
    <x v="3"/>
    <x v="1"/>
    <n v="289"/>
    <n v="4"/>
    <n v="1156"/>
  </r>
  <r>
    <s v="0991"/>
    <x v="312"/>
    <n v="18"/>
    <x v="3"/>
    <x v="3"/>
    <x v="3"/>
    <x v="4"/>
    <n v="399"/>
    <n v="9"/>
    <n v="3591"/>
  </r>
  <r>
    <s v="0992"/>
    <x v="313"/>
    <n v="19"/>
    <x v="13"/>
    <x v="4"/>
    <x v="3"/>
    <x v="0"/>
    <n v="199"/>
    <n v="8"/>
    <n v="1592"/>
  </r>
  <r>
    <s v="0993"/>
    <x v="313"/>
    <n v="10"/>
    <x v="14"/>
    <x v="5"/>
    <x v="2"/>
    <x v="4"/>
    <n v="399"/>
    <n v="6"/>
    <n v="2394"/>
  </r>
  <r>
    <s v="0994"/>
    <x v="313"/>
    <n v="5"/>
    <x v="15"/>
    <x v="1"/>
    <x v="1"/>
    <x v="2"/>
    <n v="159"/>
    <n v="4"/>
    <n v="636"/>
  </r>
  <r>
    <s v="0995"/>
    <x v="314"/>
    <n v="10"/>
    <x v="14"/>
    <x v="2"/>
    <x v="2"/>
    <x v="3"/>
    <n v="69"/>
    <n v="1"/>
    <n v="69"/>
  </r>
  <r>
    <s v="0996"/>
    <x v="314"/>
    <n v="7"/>
    <x v="17"/>
    <x v="2"/>
    <x v="2"/>
    <x v="0"/>
    <n v="199"/>
    <n v="0"/>
    <n v="0"/>
  </r>
  <r>
    <s v="0997"/>
    <x v="314"/>
    <n v="13"/>
    <x v="5"/>
    <x v="6"/>
    <x v="0"/>
    <x v="0"/>
    <n v="199"/>
    <n v="9"/>
    <n v="1791"/>
  </r>
  <r>
    <s v="0998"/>
    <x v="315"/>
    <n v="14"/>
    <x v="7"/>
    <x v="6"/>
    <x v="0"/>
    <x v="0"/>
    <n v="199"/>
    <n v="5"/>
    <n v="995"/>
  </r>
  <r>
    <s v="0999"/>
    <x v="316"/>
    <n v="2"/>
    <x v="18"/>
    <x v="1"/>
    <x v="1"/>
    <x v="0"/>
    <n v="199"/>
    <n v="3"/>
    <n v="597"/>
  </r>
  <r>
    <s v="1000"/>
    <x v="317"/>
    <n v="1"/>
    <x v="1"/>
    <x v="7"/>
    <x v="1"/>
    <x v="0"/>
    <n v="199"/>
    <n v="7"/>
    <n v="1393"/>
  </r>
  <r>
    <s v="1001"/>
    <x v="318"/>
    <n v="15"/>
    <x v="19"/>
    <x v="0"/>
    <x v="0"/>
    <x v="1"/>
    <n v="289"/>
    <n v="7"/>
    <n v="2023"/>
  </r>
  <r>
    <s v="1002"/>
    <x v="318"/>
    <n v="2"/>
    <x v="18"/>
    <x v="7"/>
    <x v="1"/>
    <x v="0"/>
    <n v="199"/>
    <n v="2"/>
    <n v="398"/>
  </r>
  <r>
    <s v="1003"/>
    <x v="318"/>
    <n v="10"/>
    <x v="14"/>
    <x v="5"/>
    <x v="2"/>
    <x v="2"/>
    <n v="159"/>
    <n v="4"/>
    <n v="636"/>
  </r>
  <r>
    <s v="1004"/>
    <x v="318"/>
    <n v="17"/>
    <x v="6"/>
    <x v="3"/>
    <x v="3"/>
    <x v="0"/>
    <n v="199"/>
    <n v="9"/>
    <n v="1791"/>
  </r>
  <r>
    <s v="1005"/>
    <x v="318"/>
    <n v="10"/>
    <x v="14"/>
    <x v="2"/>
    <x v="2"/>
    <x v="0"/>
    <n v="199"/>
    <n v="1"/>
    <n v="199"/>
  </r>
  <r>
    <s v="1006"/>
    <x v="318"/>
    <n v="19"/>
    <x v="13"/>
    <x v="3"/>
    <x v="3"/>
    <x v="2"/>
    <n v="159"/>
    <n v="2"/>
    <n v="318"/>
  </r>
  <r>
    <s v="1007"/>
    <x v="318"/>
    <n v="6"/>
    <x v="11"/>
    <x v="2"/>
    <x v="2"/>
    <x v="0"/>
    <n v="199"/>
    <n v="7"/>
    <n v="1393"/>
  </r>
  <r>
    <s v="1008"/>
    <x v="319"/>
    <n v="15"/>
    <x v="19"/>
    <x v="0"/>
    <x v="0"/>
    <x v="1"/>
    <n v="289"/>
    <n v="1"/>
    <n v="289"/>
  </r>
  <r>
    <s v="1009"/>
    <x v="319"/>
    <n v="8"/>
    <x v="10"/>
    <x v="2"/>
    <x v="2"/>
    <x v="4"/>
    <n v="399"/>
    <n v="0"/>
    <n v="0"/>
  </r>
  <r>
    <s v="1010"/>
    <x v="320"/>
    <n v="1"/>
    <x v="1"/>
    <x v="1"/>
    <x v="1"/>
    <x v="0"/>
    <n v="199"/>
    <n v="2"/>
    <n v="398"/>
  </r>
  <r>
    <s v="1011"/>
    <x v="320"/>
    <n v="7"/>
    <x v="17"/>
    <x v="5"/>
    <x v="2"/>
    <x v="1"/>
    <n v="289"/>
    <n v="0"/>
    <n v="0"/>
  </r>
  <r>
    <s v="1012"/>
    <x v="320"/>
    <n v="3"/>
    <x v="9"/>
    <x v="7"/>
    <x v="1"/>
    <x v="1"/>
    <n v="289"/>
    <n v="4"/>
    <n v="1156"/>
  </r>
  <r>
    <s v="1013"/>
    <x v="320"/>
    <n v="9"/>
    <x v="2"/>
    <x v="5"/>
    <x v="2"/>
    <x v="3"/>
    <n v="69"/>
    <n v="8"/>
    <n v="552"/>
  </r>
  <r>
    <s v="1014"/>
    <x v="321"/>
    <n v="2"/>
    <x v="18"/>
    <x v="7"/>
    <x v="1"/>
    <x v="0"/>
    <n v="199"/>
    <n v="6"/>
    <n v="1194"/>
  </r>
  <r>
    <s v="1015"/>
    <x v="322"/>
    <n v="5"/>
    <x v="15"/>
    <x v="1"/>
    <x v="1"/>
    <x v="4"/>
    <n v="399"/>
    <n v="2"/>
    <n v="798"/>
  </r>
  <r>
    <s v="1016"/>
    <x v="322"/>
    <n v="6"/>
    <x v="11"/>
    <x v="2"/>
    <x v="2"/>
    <x v="1"/>
    <n v="289"/>
    <n v="5"/>
    <n v="1445"/>
  </r>
  <r>
    <s v="1017"/>
    <x v="322"/>
    <n v="12"/>
    <x v="16"/>
    <x v="0"/>
    <x v="0"/>
    <x v="0"/>
    <n v="199"/>
    <n v="4"/>
    <n v="796"/>
  </r>
  <r>
    <s v="1018"/>
    <x v="322"/>
    <n v="5"/>
    <x v="15"/>
    <x v="7"/>
    <x v="1"/>
    <x v="4"/>
    <n v="399"/>
    <n v="1"/>
    <n v="399"/>
  </r>
  <r>
    <s v="1019"/>
    <x v="323"/>
    <n v="5"/>
    <x v="15"/>
    <x v="7"/>
    <x v="1"/>
    <x v="4"/>
    <n v="399"/>
    <n v="8"/>
    <n v="3192"/>
  </r>
  <r>
    <s v="1020"/>
    <x v="324"/>
    <n v="20"/>
    <x v="8"/>
    <x v="4"/>
    <x v="3"/>
    <x v="3"/>
    <n v="69"/>
    <n v="9"/>
    <n v="621"/>
  </r>
  <r>
    <s v="1021"/>
    <x v="324"/>
    <n v="16"/>
    <x v="4"/>
    <x v="3"/>
    <x v="3"/>
    <x v="4"/>
    <n v="399"/>
    <n v="3"/>
    <n v="1197"/>
  </r>
  <r>
    <s v="1022"/>
    <x v="325"/>
    <n v="1"/>
    <x v="1"/>
    <x v="7"/>
    <x v="1"/>
    <x v="2"/>
    <n v="159"/>
    <n v="6"/>
    <n v="954"/>
  </r>
  <r>
    <s v="1023"/>
    <x v="325"/>
    <n v="5"/>
    <x v="15"/>
    <x v="7"/>
    <x v="1"/>
    <x v="4"/>
    <n v="399"/>
    <n v="6"/>
    <n v="2394"/>
  </r>
  <r>
    <s v="1024"/>
    <x v="325"/>
    <n v="15"/>
    <x v="19"/>
    <x v="6"/>
    <x v="0"/>
    <x v="3"/>
    <n v="69"/>
    <n v="7"/>
    <n v="483"/>
  </r>
  <r>
    <s v="1025"/>
    <x v="325"/>
    <n v="2"/>
    <x v="18"/>
    <x v="7"/>
    <x v="1"/>
    <x v="0"/>
    <n v="199"/>
    <n v="9"/>
    <n v="1791"/>
  </r>
  <r>
    <s v="1026"/>
    <x v="325"/>
    <n v="8"/>
    <x v="10"/>
    <x v="2"/>
    <x v="2"/>
    <x v="2"/>
    <n v="159"/>
    <n v="6"/>
    <n v="954"/>
  </r>
  <r>
    <s v="1027"/>
    <x v="325"/>
    <n v="3"/>
    <x v="9"/>
    <x v="7"/>
    <x v="1"/>
    <x v="3"/>
    <n v="69"/>
    <n v="5"/>
    <n v="345"/>
  </r>
  <r>
    <s v="1028"/>
    <x v="325"/>
    <n v="20"/>
    <x v="8"/>
    <x v="3"/>
    <x v="3"/>
    <x v="2"/>
    <n v="159"/>
    <n v="0"/>
    <n v="0"/>
  </r>
  <r>
    <s v="1029"/>
    <x v="325"/>
    <n v="8"/>
    <x v="10"/>
    <x v="2"/>
    <x v="2"/>
    <x v="4"/>
    <n v="399"/>
    <n v="9"/>
    <n v="3591"/>
  </r>
  <r>
    <s v="1030"/>
    <x v="325"/>
    <n v="7"/>
    <x v="17"/>
    <x v="2"/>
    <x v="2"/>
    <x v="4"/>
    <n v="399"/>
    <n v="5"/>
    <n v="1995"/>
  </r>
  <r>
    <s v="1031"/>
    <x v="325"/>
    <n v="10"/>
    <x v="14"/>
    <x v="5"/>
    <x v="2"/>
    <x v="4"/>
    <n v="399"/>
    <n v="0"/>
    <n v="0"/>
  </r>
  <r>
    <s v="1032"/>
    <x v="325"/>
    <n v="13"/>
    <x v="5"/>
    <x v="0"/>
    <x v="0"/>
    <x v="0"/>
    <n v="199"/>
    <n v="7"/>
    <n v="1393"/>
  </r>
  <r>
    <s v="1033"/>
    <x v="326"/>
    <n v="15"/>
    <x v="19"/>
    <x v="0"/>
    <x v="0"/>
    <x v="3"/>
    <n v="69"/>
    <n v="7"/>
    <n v="483"/>
  </r>
  <r>
    <s v="1034"/>
    <x v="326"/>
    <n v="3"/>
    <x v="9"/>
    <x v="1"/>
    <x v="1"/>
    <x v="4"/>
    <n v="399"/>
    <n v="2"/>
    <n v="798"/>
  </r>
  <r>
    <s v="1035"/>
    <x v="326"/>
    <n v="4"/>
    <x v="12"/>
    <x v="1"/>
    <x v="1"/>
    <x v="4"/>
    <n v="399"/>
    <n v="6"/>
    <n v="2394"/>
  </r>
  <r>
    <s v="1036"/>
    <x v="326"/>
    <n v="13"/>
    <x v="5"/>
    <x v="0"/>
    <x v="0"/>
    <x v="4"/>
    <n v="399"/>
    <n v="9"/>
    <n v="3591"/>
  </r>
  <r>
    <s v="1037"/>
    <x v="326"/>
    <n v="12"/>
    <x v="16"/>
    <x v="0"/>
    <x v="0"/>
    <x v="1"/>
    <n v="289"/>
    <n v="6"/>
    <n v="1734"/>
  </r>
  <r>
    <s v="1038"/>
    <x v="326"/>
    <n v="17"/>
    <x v="6"/>
    <x v="4"/>
    <x v="3"/>
    <x v="0"/>
    <n v="199"/>
    <n v="3"/>
    <n v="597"/>
  </r>
  <r>
    <s v="1039"/>
    <x v="327"/>
    <n v="13"/>
    <x v="5"/>
    <x v="6"/>
    <x v="0"/>
    <x v="1"/>
    <n v="289"/>
    <n v="1"/>
    <n v="289"/>
  </r>
  <r>
    <s v="1040"/>
    <x v="327"/>
    <n v="7"/>
    <x v="17"/>
    <x v="5"/>
    <x v="2"/>
    <x v="0"/>
    <n v="199"/>
    <n v="5"/>
    <n v="995"/>
  </r>
  <r>
    <s v="1041"/>
    <x v="327"/>
    <n v="18"/>
    <x v="3"/>
    <x v="4"/>
    <x v="3"/>
    <x v="2"/>
    <n v="159"/>
    <n v="2"/>
    <n v="318"/>
  </r>
  <r>
    <s v="1042"/>
    <x v="327"/>
    <n v="14"/>
    <x v="7"/>
    <x v="6"/>
    <x v="0"/>
    <x v="1"/>
    <n v="289"/>
    <n v="2"/>
    <n v="578"/>
  </r>
  <r>
    <s v="1043"/>
    <x v="327"/>
    <n v="3"/>
    <x v="9"/>
    <x v="7"/>
    <x v="1"/>
    <x v="3"/>
    <n v="69"/>
    <n v="4"/>
    <n v="276"/>
  </r>
  <r>
    <s v="1044"/>
    <x v="327"/>
    <n v="9"/>
    <x v="2"/>
    <x v="5"/>
    <x v="2"/>
    <x v="4"/>
    <n v="399"/>
    <n v="1"/>
    <n v="399"/>
  </r>
  <r>
    <s v="1045"/>
    <x v="327"/>
    <n v="11"/>
    <x v="0"/>
    <x v="6"/>
    <x v="0"/>
    <x v="4"/>
    <n v="399"/>
    <n v="3"/>
    <n v="1197"/>
  </r>
  <r>
    <s v="1046"/>
    <x v="328"/>
    <n v="4"/>
    <x v="12"/>
    <x v="7"/>
    <x v="1"/>
    <x v="4"/>
    <n v="399"/>
    <n v="5"/>
    <n v="1995"/>
  </r>
  <r>
    <s v="1047"/>
    <x v="329"/>
    <n v="6"/>
    <x v="11"/>
    <x v="5"/>
    <x v="2"/>
    <x v="1"/>
    <n v="289"/>
    <n v="1"/>
    <n v="289"/>
  </r>
  <r>
    <s v="1048"/>
    <x v="329"/>
    <n v="13"/>
    <x v="5"/>
    <x v="6"/>
    <x v="0"/>
    <x v="1"/>
    <n v="289"/>
    <n v="7"/>
    <n v="2023"/>
  </r>
  <r>
    <s v="1049"/>
    <x v="330"/>
    <n v="2"/>
    <x v="18"/>
    <x v="1"/>
    <x v="1"/>
    <x v="4"/>
    <n v="399"/>
    <n v="8"/>
    <n v="3192"/>
  </r>
  <r>
    <s v="1050"/>
    <x v="330"/>
    <n v="4"/>
    <x v="12"/>
    <x v="7"/>
    <x v="1"/>
    <x v="4"/>
    <n v="399"/>
    <n v="6"/>
    <n v="2394"/>
  </r>
  <r>
    <s v="1051"/>
    <x v="330"/>
    <n v="1"/>
    <x v="1"/>
    <x v="7"/>
    <x v="1"/>
    <x v="3"/>
    <n v="69"/>
    <n v="9"/>
    <n v="621"/>
  </r>
  <r>
    <s v="1052"/>
    <x v="331"/>
    <n v="10"/>
    <x v="14"/>
    <x v="2"/>
    <x v="2"/>
    <x v="3"/>
    <n v="69"/>
    <n v="7"/>
    <n v="483"/>
  </r>
  <r>
    <s v="1053"/>
    <x v="331"/>
    <n v="15"/>
    <x v="19"/>
    <x v="6"/>
    <x v="0"/>
    <x v="3"/>
    <n v="69"/>
    <n v="1"/>
    <n v="69"/>
  </r>
  <r>
    <s v="1054"/>
    <x v="331"/>
    <n v="6"/>
    <x v="11"/>
    <x v="5"/>
    <x v="2"/>
    <x v="2"/>
    <n v="159"/>
    <n v="2"/>
    <n v="318"/>
  </r>
  <r>
    <s v="1055"/>
    <x v="331"/>
    <n v="11"/>
    <x v="0"/>
    <x v="0"/>
    <x v="0"/>
    <x v="1"/>
    <n v="289"/>
    <n v="8"/>
    <n v="2312"/>
  </r>
  <r>
    <s v="1056"/>
    <x v="331"/>
    <n v="4"/>
    <x v="12"/>
    <x v="1"/>
    <x v="1"/>
    <x v="1"/>
    <n v="289"/>
    <n v="7"/>
    <n v="2023"/>
  </r>
  <r>
    <s v="1057"/>
    <x v="332"/>
    <n v="8"/>
    <x v="10"/>
    <x v="5"/>
    <x v="2"/>
    <x v="0"/>
    <n v="199"/>
    <n v="3"/>
    <n v="597"/>
  </r>
  <r>
    <s v="1058"/>
    <x v="332"/>
    <n v="9"/>
    <x v="2"/>
    <x v="5"/>
    <x v="2"/>
    <x v="4"/>
    <n v="399"/>
    <n v="6"/>
    <n v="2394"/>
  </r>
  <r>
    <s v="1059"/>
    <x v="332"/>
    <n v="12"/>
    <x v="16"/>
    <x v="6"/>
    <x v="0"/>
    <x v="1"/>
    <n v="289"/>
    <n v="9"/>
    <n v="2601"/>
  </r>
  <r>
    <s v="1060"/>
    <x v="333"/>
    <n v="2"/>
    <x v="18"/>
    <x v="1"/>
    <x v="1"/>
    <x v="2"/>
    <n v="159"/>
    <n v="1"/>
    <n v="159"/>
  </r>
  <r>
    <s v="1061"/>
    <x v="334"/>
    <n v="8"/>
    <x v="10"/>
    <x v="5"/>
    <x v="2"/>
    <x v="4"/>
    <n v="399"/>
    <n v="5"/>
    <n v="1995"/>
  </r>
  <r>
    <s v="1062"/>
    <x v="334"/>
    <n v="17"/>
    <x v="6"/>
    <x v="4"/>
    <x v="3"/>
    <x v="1"/>
    <n v="289"/>
    <n v="0"/>
    <n v="0"/>
  </r>
  <r>
    <s v="1063"/>
    <x v="335"/>
    <n v="7"/>
    <x v="17"/>
    <x v="5"/>
    <x v="2"/>
    <x v="4"/>
    <n v="399"/>
    <n v="3"/>
    <n v="1197"/>
  </r>
  <r>
    <s v="1064"/>
    <x v="336"/>
    <n v="1"/>
    <x v="1"/>
    <x v="7"/>
    <x v="1"/>
    <x v="1"/>
    <n v="289"/>
    <n v="4"/>
    <n v="1156"/>
  </r>
  <r>
    <s v="1065"/>
    <x v="336"/>
    <n v="19"/>
    <x v="13"/>
    <x v="3"/>
    <x v="3"/>
    <x v="1"/>
    <n v="289"/>
    <n v="2"/>
    <n v="578"/>
  </r>
  <r>
    <s v="1066"/>
    <x v="337"/>
    <n v="2"/>
    <x v="18"/>
    <x v="1"/>
    <x v="1"/>
    <x v="3"/>
    <n v="69"/>
    <n v="7"/>
    <n v="483"/>
  </r>
  <r>
    <s v="1067"/>
    <x v="337"/>
    <n v="16"/>
    <x v="4"/>
    <x v="4"/>
    <x v="3"/>
    <x v="4"/>
    <n v="399"/>
    <n v="0"/>
    <n v="0"/>
  </r>
  <r>
    <s v="1068"/>
    <x v="338"/>
    <n v="5"/>
    <x v="15"/>
    <x v="7"/>
    <x v="1"/>
    <x v="4"/>
    <n v="399"/>
    <n v="4"/>
    <n v="1596"/>
  </r>
  <r>
    <s v="1069"/>
    <x v="339"/>
    <n v="4"/>
    <x v="12"/>
    <x v="1"/>
    <x v="1"/>
    <x v="0"/>
    <n v="199"/>
    <n v="2"/>
    <n v="398"/>
  </r>
  <r>
    <s v="1070"/>
    <x v="339"/>
    <n v="14"/>
    <x v="7"/>
    <x v="0"/>
    <x v="0"/>
    <x v="0"/>
    <n v="199"/>
    <n v="3"/>
    <n v="597"/>
  </r>
  <r>
    <s v="1071"/>
    <x v="339"/>
    <n v="4"/>
    <x v="12"/>
    <x v="1"/>
    <x v="1"/>
    <x v="0"/>
    <n v="199"/>
    <n v="5"/>
    <n v="995"/>
  </r>
  <r>
    <s v="1072"/>
    <x v="340"/>
    <n v="4"/>
    <x v="12"/>
    <x v="1"/>
    <x v="1"/>
    <x v="3"/>
    <n v="69"/>
    <n v="7"/>
    <n v="483"/>
  </r>
  <r>
    <s v="1073"/>
    <x v="340"/>
    <n v="9"/>
    <x v="2"/>
    <x v="2"/>
    <x v="2"/>
    <x v="1"/>
    <n v="289"/>
    <n v="7"/>
    <n v="2023"/>
  </r>
  <r>
    <s v="1074"/>
    <x v="341"/>
    <n v="10"/>
    <x v="14"/>
    <x v="2"/>
    <x v="2"/>
    <x v="3"/>
    <n v="69"/>
    <n v="7"/>
    <n v="483"/>
  </r>
  <r>
    <s v="1075"/>
    <x v="341"/>
    <n v="4"/>
    <x v="12"/>
    <x v="1"/>
    <x v="1"/>
    <x v="3"/>
    <n v="69"/>
    <n v="5"/>
    <n v="345"/>
  </r>
  <r>
    <s v="1076"/>
    <x v="342"/>
    <n v="20"/>
    <x v="8"/>
    <x v="3"/>
    <x v="3"/>
    <x v="1"/>
    <n v="289"/>
    <n v="8"/>
    <n v="2312"/>
  </r>
  <r>
    <s v="1077"/>
    <x v="343"/>
    <n v="11"/>
    <x v="0"/>
    <x v="0"/>
    <x v="0"/>
    <x v="1"/>
    <n v="289"/>
    <n v="9"/>
    <n v="2601"/>
  </r>
  <r>
    <s v="1078"/>
    <x v="344"/>
    <n v="13"/>
    <x v="5"/>
    <x v="0"/>
    <x v="0"/>
    <x v="1"/>
    <n v="289"/>
    <n v="8"/>
    <n v="2312"/>
  </r>
  <r>
    <s v="1079"/>
    <x v="344"/>
    <n v="10"/>
    <x v="14"/>
    <x v="2"/>
    <x v="2"/>
    <x v="3"/>
    <n v="69"/>
    <n v="6"/>
    <n v="414"/>
  </r>
  <r>
    <s v="1080"/>
    <x v="344"/>
    <n v="19"/>
    <x v="13"/>
    <x v="3"/>
    <x v="3"/>
    <x v="1"/>
    <n v="289"/>
    <n v="9"/>
    <n v="2601"/>
  </r>
  <r>
    <s v="1081"/>
    <x v="345"/>
    <n v="14"/>
    <x v="7"/>
    <x v="0"/>
    <x v="0"/>
    <x v="1"/>
    <n v="289"/>
    <n v="5"/>
    <n v="1445"/>
  </r>
  <r>
    <s v="1082"/>
    <x v="346"/>
    <n v="16"/>
    <x v="4"/>
    <x v="3"/>
    <x v="3"/>
    <x v="2"/>
    <n v="159"/>
    <n v="0"/>
    <n v="0"/>
  </r>
  <r>
    <s v="1083"/>
    <x v="346"/>
    <n v="13"/>
    <x v="5"/>
    <x v="0"/>
    <x v="0"/>
    <x v="1"/>
    <n v="289"/>
    <n v="5"/>
    <n v="1445"/>
  </r>
  <r>
    <s v="1084"/>
    <x v="346"/>
    <n v="2"/>
    <x v="18"/>
    <x v="1"/>
    <x v="1"/>
    <x v="0"/>
    <n v="199"/>
    <n v="4"/>
    <n v="796"/>
  </r>
  <r>
    <s v="1085"/>
    <x v="346"/>
    <n v="5"/>
    <x v="15"/>
    <x v="7"/>
    <x v="1"/>
    <x v="0"/>
    <n v="199"/>
    <n v="9"/>
    <n v="1791"/>
  </r>
  <r>
    <s v="1086"/>
    <x v="346"/>
    <n v="11"/>
    <x v="0"/>
    <x v="6"/>
    <x v="0"/>
    <x v="3"/>
    <n v="69"/>
    <n v="1"/>
    <n v="69"/>
  </r>
  <r>
    <s v="1087"/>
    <x v="346"/>
    <n v="3"/>
    <x v="9"/>
    <x v="1"/>
    <x v="1"/>
    <x v="3"/>
    <n v="69"/>
    <n v="5"/>
    <n v="345"/>
  </r>
  <r>
    <s v="1088"/>
    <x v="346"/>
    <n v="11"/>
    <x v="0"/>
    <x v="6"/>
    <x v="0"/>
    <x v="2"/>
    <n v="159"/>
    <n v="3"/>
    <n v="477"/>
  </r>
  <r>
    <s v="1089"/>
    <x v="346"/>
    <n v="1"/>
    <x v="1"/>
    <x v="1"/>
    <x v="1"/>
    <x v="4"/>
    <n v="399"/>
    <n v="1"/>
    <n v="399"/>
  </r>
  <r>
    <s v="1090"/>
    <x v="347"/>
    <n v="18"/>
    <x v="3"/>
    <x v="3"/>
    <x v="3"/>
    <x v="1"/>
    <n v="289"/>
    <n v="9"/>
    <n v="2601"/>
  </r>
  <r>
    <s v="1091"/>
    <x v="348"/>
    <n v="15"/>
    <x v="19"/>
    <x v="6"/>
    <x v="0"/>
    <x v="1"/>
    <n v="289"/>
    <n v="9"/>
    <n v="2601"/>
  </r>
  <r>
    <s v="1092"/>
    <x v="348"/>
    <n v="8"/>
    <x v="10"/>
    <x v="2"/>
    <x v="2"/>
    <x v="1"/>
    <n v="289"/>
    <n v="2"/>
    <n v="578"/>
  </r>
  <r>
    <s v="1093"/>
    <x v="349"/>
    <n v="18"/>
    <x v="3"/>
    <x v="3"/>
    <x v="3"/>
    <x v="2"/>
    <n v="159"/>
    <n v="4"/>
    <n v="636"/>
  </r>
  <r>
    <s v="1094"/>
    <x v="349"/>
    <n v="5"/>
    <x v="15"/>
    <x v="7"/>
    <x v="1"/>
    <x v="3"/>
    <n v="69"/>
    <n v="1"/>
    <n v="69"/>
  </r>
  <r>
    <s v="1095"/>
    <x v="349"/>
    <n v="20"/>
    <x v="8"/>
    <x v="4"/>
    <x v="3"/>
    <x v="1"/>
    <n v="289"/>
    <n v="3"/>
    <n v="867"/>
  </r>
  <r>
    <s v="1096"/>
    <x v="350"/>
    <n v="12"/>
    <x v="16"/>
    <x v="0"/>
    <x v="0"/>
    <x v="4"/>
    <n v="399"/>
    <n v="5"/>
    <n v="1995"/>
  </r>
  <r>
    <s v="1097"/>
    <x v="350"/>
    <n v="1"/>
    <x v="1"/>
    <x v="1"/>
    <x v="1"/>
    <x v="3"/>
    <n v="69"/>
    <n v="6"/>
    <n v="414"/>
  </r>
  <r>
    <s v="1098"/>
    <x v="351"/>
    <n v="10"/>
    <x v="14"/>
    <x v="2"/>
    <x v="2"/>
    <x v="0"/>
    <n v="199"/>
    <n v="3"/>
    <n v="597"/>
  </r>
  <r>
    <s v="1099"/>
    <x v="351"/>
    <n v="3"/>
    <x v="9"/>
    <x v="1"/>
    <x v="1"/>
    <x v="3"/>
    <n v="69"/>
    <n v="2"/>
    <n v="138"/>
  </r>
  <r>
    <s v="1100"/>
    <x v="351"/>
    <n v="8"/>
    <x v="10"/>
    <x v="5"/>
    <x v="2"/>
    <x v="2"/>
    <n v="159"/>
    <n v="3"/>
    <n v="477"/>
  </r>
  <r>
    <s v="1101"/>
    <x v="351"/>
    <n v="8"/>
    <x v="10"/>
    <x v="2"/>
    <x v="2"/>
    <x v="3"/>
    <n v="69"/>
    <n v="9"/>
    <n v="621"/>
  </r>
  <r>
    <s v="1102"/>
    <x v="351"/>
    <n v="12"/>
    <x v="16"/>
    <x v="0"/>
    <x v="0"/>
    <x v="4"/>
    <n v="399"/>
    <n v="3"/>
    <n v="1197"/>
  </r>
  <r>
    <s v="1103"/>
    <x v="351"/>
    <n v="5"/>
    <x v="15"/>
    <x v="7"/>
    <x v="1"/>
    <x v="4"/>
    <n v="399"/>
    <n v="0"/>
    <n v="0"/>
  </r>
  <r>
    <s v="1104"/>
    <x v="351"/>
    <n v="12"/>
    <x v="16"/>
    <x v="6"/>
    <x v="0"/>
    <x v="0"/>
    <n v="199"/>
    <n v="2"/>
    <n v="398"/>
  </r>
  <r>
    <s v="1105"/>
    <x v="351"/>
    <n v="12"/>
    <x v="16"/>
    <x v="0"/>
    <x v="0"/>
    <x v="2"/>
    <n v="159"/>
    <n v="7"/>
    <n v="1113"/>
  </r>
  <r>
    <s v="1106"/>
    <x v="351"/>
    <n v="20"/>
    <x v="8"/>
    <x v="3"/>
    <x v="3"/>
    <x v="1"/>
    <n v="289"/>
    <n v="4"/>
    <n v="1156"/>
  </r>
  <r>
    <s v="1107"/>
    <x v="351"/>
    <n v="7"/>
    <x v="17"/>
    <x v="5"/>
    <x v="2"/>
    <x v="0"/>
    <n v="199"/>
    <n v="9"/>
    <n v="1791"/>
  </r>
  <r>
    <s v="1108"/>
    <x v="351"/>
    <n v="14"/>
    <x v="7"/>
    <x v="0"/>
    <x v="0"/>
    <x v="4"/>
    <n v="399"/>
    <n v="5"/>
    <n v="1995"/>
  </r>
  <r>
    <s v="1109"/>
    <x v="352"/>
    <n v="11"/>
    <x v="0"/>
    <x v="0"/>
    <x v="0"/>
    <x v="2"/>
    <n v="159"/>
    <n v="2"/>
    <n v="318"/>
  </r>
  <r>
    <s v="1110"/>
    <x v="352"/>
    <n v="10"/>
    <x v="14"/>
    <x v="5"/>
    <x v="2"/>
    <x v="2"/>
    <n v="159"/>
    <n v="9"/>
    <n v="1431"/>
  </r>
  <r>
    <s v="1111"/>
    <x v="353"/>
    <n v="4"/>
    <x v="12"/>
    <x v="1"/>
    <x v="1"/>
    <x v="4"/>
    <n v="399"/>
    <n v="8"/>
    <n v="3192"/>
  </r>
  <r>
    <s v="1112"/>
    <x v="353"/>
    <n v="10"/>
    <x v="14"/>
    <x v="2"/>
    <x v="2"/>
    <x v="3"/>
    <n v="69"/>
    <n v="6"/>
    <n v="414"/>
  </r>
  <r>
    <s v="1113"/>
    <x v="353"/>
    <n v="19"/>
    <x v="13"/>
    <x v="3"/>
    <x v="3"/>
    <x v="3"/>
    <n v="69"/>
    <n v="7"/>
    <n v="483"/>
  </r>
  <r>
    <s v="1114"/>
    <x v="353"/>
    <n v="13"/>
    <x v="5"/>
    <x v="0"/>
    <x v="0"/>
    <x v="3"/>
    <n v="69"/>
    <n v="8"/>
    <n v="552"/>
  </r>
  <r>
    <s v="1115"/>
    <x v="353"/>
    <n v="20"/>
    <x v="8"/>
    <x v="4"/>
    <x v="3"/>
    <x v="0"/>
    <n v="199"/>
    <n v="1"/>
    <n v="199"/>
  </r>
  <r>
    <s v="1116"/>
    <x v="353"/>
    <n v="14"/>
    <x v="7"/>
    <x v="0"/>
    <x v="0"/>
    <x v="2"/>
    <n v="159"/>
    <n v="9"/>
    <n v="1431"/>
  </r>
  <r>
    <s v="1117"/>
    <x v="353"/>
    <n v="9"/>
    <x v="2"/>
    <x v="2"/>
    <x v="2"/>
    <x v="1"/>
    <n v="289"/>
    <n v="5"/>
    <n v="1445"/>
  </r>
  <r>
    <s v="1118"/>
    <x v="353"/>
    <n v="18"/>
    <x v="3"/>
    <x v="3"/>
    <x v="3"/>
    <x v="4"/>
    <n v="399"/>
    <n v="7"/>
    <n v="2793"/>
  </r>
  <r>
    <s v="1119"/>
    <x v="353"/>
    <n v="10"/>
    <x v="14"/>
    <x v="2"/>
    <x v="2"/>
    <x v="0"/>
    <n v="199"/>
    <n v="6"/>
    <n v="1194"/>
  </r>
  <r>
    <s v="1120"/>
    <x v="354"/>
    <n v="1"/>
    <x v="1"/>
    <x v="7"/>
    <x v="1"/>
    <x v="2"/>
    <n v="159"/>
    <n v="8"/>
    <n v="1272"/>
  </r>
  <r>
    <s v="1121"/>
    <x v="355"/>
    <n v="14"/>
    <x v="7"/>
    <x v="6"/>
    <x v="0"/>
    <x v="4"/>
    <n v="399"/>
    <n v="7"/>
    <n v="2793"/>
  </r>
  <r>
    <s v="1122"/>
    <x v="356"/>
    <n v="6"/>
    <x v="11"/>
    <x v="5"/>
    <x v="2"/>
    <x v="2"/>
    <n v="159"/>
    <n v="2"/>
    <n v="318"/>
  </r>
  <r>
    <s v="1123"/>
    <x v="356"/>
    <n v="9"/>
    <x v="2"/>
    <x v="2"/>
    <x v="2"/>
    <x v="2"/>
    <n v="159"/>
    <n v="9"/>
    <n v="1431"/>
  </r>
  <r>
    <s v="1124"/>
    <x v="356"/>
    <n v="14"/>
    <x v="7"/>
    <x v="0"/>
    <x v="0"/>
    <x v="2"/>
    <n v="159"/>
    <n v="2"/>
    <n v="318"/>
  </r>
  <r>
    <s v="1125"/>
    <x v="356"/>
    <n v="19"/>
    <x v="13"/>
    <x v="3"/>
    <x v="3"/>
    <x v="3"/>
    <n v="69"/>
    <n v="5"/>
    <n v="345"/>
  </r>
  <r>
    <s v="1126"/>
    <x v="356"/>
    <n v="11"/>
    <x v="0"/>
    <x v="0"/>
    <x v="0"/>
    <x v="1"/>
    <n v="289"/>
    <n v="9"/>
    <n v="2601"/>
  </r>
  <r>
    <s v="1127"/>
    <x v="356"/>
    <n v="17"/>
    <x v="6"/>
    <x v="4"/>
    <x v="3"/>
    <x v="0"/>
    <n v="199"/>
    <n v="9"/>
    <n v="1791"/>
  </r>
  <r>
    <s v="1128"/>
    <x v="357"/>
    <n v="9"/>
    <x v="2"/>
    <x v="5"/>
    <x v="2"/>
    <x v="4"/>
    <n v="399"/>
    <n v="2"/>
    <n v="798"/>
  </r>
  <r>
    <s v="1129"/>
    <x v="357"/>
    <n v="13"/>
    <x v="5"/>
    <x v="0"/>
    <x v="0"/>
    <x v="2"/>
    <n v="159"/>
    <n v="2"/>
    <n v="318"/>
  </r>
  <r>
    <s v="1130"/>
    <x v="358"/>
    <n v="18"/>
    <x v="3"/>
    <x v="4"/>
    <x v="3"/>
    <x v="0"/>
    <n v="199"/>
    <n v="8"/>
    <n v="1592"/>
  </r>
  <r>
    <s v="1131"/>
    <x v="358"/>
    <n v="4"/>
    <x v="12"/>
    <x v="7"/>
    <x v="1"/>
    <x v="3"/>
    <n v="69"/>
    <n v="7"/>
    <n v="483"/>
  </r>
  <r>
    <s v="1132"/>
    <x v="358"/>
    <n v="17"/>
    <x v="6"/>
    <x v="3"/>
    <x v="3"/>
    <x v="0"/>
    <n v="199"/>
    <n v="3"/>
    <n v="597"/>
  </r>
  <r>
    <s v="1133"/>
    <x v="358"/>
    <n v="8"/>
    <x v="10"/>
    <x v="5"/>
    <x v="2"/>
    <x v="3"/>
    <n v="69"/>
    <n v="2"/>
    <n v="138"/>
  </r>
  <r>
    <s v="1134"/>
    <x v="358"/>
    <n v="12"/>
    <x v="16"/>
    <x v="6"/>
    <x v="0"/>
    <x v="2"/>
    <n v="159"/>
    <n v="5"/>
    <n v="795"/>
  </r>
  <r>
    <s v="1135"/>
    <x v="358"/>
    <n v="5"/>
    <x v="15"/>
    <x v="1"/>
    <x v="1"/>
    <x v="1"/>
    <n v="289"/>
    <n v="4"/>
    <n v="1156"/>
  </r>
  <r>
    <s v="1136"/>
    <x v="358"/>
    <n v="16"/>
    <x v="4"/>
    <x v="3"/>
    <x v="3"/>
    <x v="2"/>
    <n v="159"/>
    <n v="4"/>
    <n v="636"/>
  </r>
  <r>
    <s v="1137"/>
    <x v="358"/>
    <n v="3"/>
    <x v="9"/>
    <x v="7"/>
    <x v="1"/>
    <x v="1"/>
    <n v="289"/>
    <n v="6"/>
    <n v="1734"/>
  </r>
  <r>
    <s v="1138"/>
    <x v="358"/>
    <n v="14"/>
    <x v="7"/>
    <x v="0"/>
    <x v="0"/>
    <x v="2"/>
    <n v="159"/>
    <n v="0"/>
    <n v="0"/>
  </r>
  <r>
    <s v="1139"/>
    <x v="359"/>
    <n v="11"/>
    <x v="0"/>
    <x v="0"/>
    <x v="0"/>
    <x v="1"/>
    <n v="289"/>
    <n v="2"/>
    <n v="578"/>
  </r>
  <r>
    <s v="1140"/>
    <x v="360"/>
    <n v="6"/>
    <x v="11"/>
    <x v="5"/>
    <x v="2"/>
    <x v="2"/>
    <n v="159"/>
    <n v="1"/>
    <n v="159"/>
  </r>
  <r>
    <s v="1141"/>
    <x v="360"/>
    <n v="15"/>
    <x v="19"/>
    <x v="0"/>
    <x v="0"/>
    <x v="2"/>
    <n v="159"/>
    <n v="0"/>
    <n v="0"/>
  </r>
  <r>
    <s v="1142"/>
    <x v="360"/>
    <n v="16"/>
    <x v="4"/>
    <x v="3"/>
    <x v="3"/>
    <x v="4"/>
    <n v="399"/>
    <n v="8"/>
    <n v="3192"/>
  </r>
  <r>
    <s v="1143"/>
    <x v="361"/>
    <n v="17"/>
    <x v="6"/>
    <x v="3"/>
    <x v="3"/>
    <x v="3"/>
    <n v="69"/>
    <n v="6"/>
    <n v="414"/>
  </r>
  <r>
    <s v="1144"/>
    <x v="362"/>
    <n v="11"/>
    <x v="0"/>
    <x v="0"/>
    <x v="0"/>
    <x v="4"/>
    <n v="399"/>
    <n v="2"/>
    <n v="798"/>
  </r>
  <r>
    <s v="1145"/>
    <x v="363"/>
    <n v="12"/>
    <x v="16"/>
    <x v="0"/>
    <x v="0"/>
    <x v="4"/>
    <n v="399"/>
    <n v="8"/>
    <n v="3192"/>
  </r>
  <r>
    <s v="1146"/>
    <x v="364"/>
    <n v="4"/>
    <x v="12"/>
    <x v="1"/>
    <x v="1"/>
    <x v="0"/>
    <n v="199"/>
    <n v="8"/>
    <n v="1592"/>
  </r>
  <r>
    <s v="1147"/>
    <x v="365"/>
    <n v="20"/>
    <x v="8"/>
    <x v="4"/>
    <x v="3"/>
    <x v="4"/>
    <n v="399"/>
    <n v="4"/>
    <n v="1596"/>
  </r>
  <r>
    <s v="1148"/>
    <x v="366"/>
    <n v="19"/>
    <x v="13"/>
    <x v="4"/>
    <x v="3"/>
    <x v="0"/>
    <n v="199"/>
    <n v="0"/>
    <n v="0"/>
  </r>
  <r>
    <s v="1149"/>
    <x v="366"/>
    <n v="10"/>
    <x v="14"/>
    <x v="2"/>
    <x v="2"/>
    <x v="2"/>
    <n v="159"/>
    <n v="7"/>
    <n v="1113"/>
  </r>
  <r>
    <s v="1150"/>
    <x v="366"/>
    <n v="5"/>
    <x v="15"/>
    <x v="7"/>
    <x v="1"/>
    <x v="2"/>
    <n v="159"/>
    <n v="0"/>
    <n v="0"/>
  </r>
  <r>
    <s v="1151"/>
    <x v="367"/>
    <n v="1"/>
    <x v="1"/>
    <x v="7"/>
    <x v="1"/>
    <x v="1"/>
    <n v="289"/>
    <n v="4"/>
    <n v="1156"/>
  </r>
  <r>
    <s v="1152"/>
    <x v="367"/>
    <n v="1"/>
    <x v="1"/>
    <x v="7"/>
    <x v="1"/>
    <x v="3"/>
    <n v="69"/>
    <n v="7"/>
    <n v="483"/>
  </r>
  <r>
    <s v="1153"/>
    <x v="368"/>
    <n v="20"/>
    <x v="8"/>
    <x v="4"/>
    <x v="3"/>
    <x v="2"/>
    <n v="159"/>
    <n v="2"/>
    <n v="318"/>
  </r>
  <r>
    <s v="1154"/>
    <x v="369"/>
    <n v="4"/>
    <x v="12"/>
    <x v="7"/>
    <x v="1"/>
    <x v="3"/>
    <n v="69"/>
    <n v="1"/>
    <n v="69"/>
  </r>
  <r>
    <s v="1155"/>
    <x v="369"/>
    <n v="12"/>
    <x v="16"/>
    <x v="0"/>
    <x v="0"/>
    <x v="3"/>
    <n v="69"/>
    <n v="5"/>
    <n v="345"/>
  </r>
  <r>
    <s v="1156"/>
    <x v="369"/>
    <n v="15"/>
    <x v="19"/>
    <x v="6"/>
    <x v="0"/>
    <x v="1"/>
    <n v="289"/>
    <n v="0"/>
    <n v="0"/>
  </r>
  <r>
    <s v="1157"/>
    <x v="369"/>
    <n v="17"/>
    <x v="6"/>
    <x v="3"/>
    <x v="3"/>
    <x v="3"/>
    <n v="69"/>
    <n v="6"/>
    <n v="414"/>
  </r>
  <r>
    <s v="1158"/>
    <x v="369"/>
    <n v="17"/>
    <x v="6"/>
    <x v="3"/>
    <x v="3"/>
    <x v="0"/>
    <n v="199"/>
    <n v="6"/>
    <n v="1194"/>
  </r>
  <r>
    <s v="1159"/>
    <x v="370"/>
    <n v="7"/>
    <x v="17"/>
    <x v="5"/>
    <x v="2"/>
    <x v="2"/>
    <n v="159"/>
    <n v="1"/>
    <n v="159"/>
  </r>
  <r>
    <s v="1160"/>
    <x v="370"/>
    <n v="20"/>
    <x v="8"/>
    <x v="4"/>
    <x v="3"/>
    <x v="0"/>
    <n v="199"/>
    <n v="0"/>
    <n v="0"/>
  </r>
  <r>
    <s v="1161"/>
    <x v="370"/>
    <n v="10"/>
    <x v="14"/>
    <x v="5"/>
    <x v="2"/>
    <x v="1"/>
    <n v="289"/>
    <n v="3"/>
    <n v="867"/>
  </r>
  <r>
    <s v="1162"/>
    <x v="370"/>
    <n v="15"/>
    <x v="19"/>
    <x v="6"/>
    <x v="0"/>
    <x v="0"/>
    <n v="199"/>
    <n v="7"/>
    <n v="1393"/>
  </r>
  <r>
    <s v="1163"/>
    <x v="371"/>
    <n v="17"/>
    <x v="6"/>
    <x v="4"/>
    <x v="3"/>
    <x v="0"/>
    <n v="199"/>
    <n v="0"/>
    <n v="0"/>
  </r>
  <r>
    <s v="1164"/>
    <x v="371"/>
    <n v="7"/>
    <x v="17"/>
    <x v="2"/>
    <x v="2"/>
    <x v="3"/>
    <n v="69"/>
    <n v="6"/>
    <n v="414"/>
  </r>
  <r>
    <s v="1165"/>
    <x v="371"/>
    <n v="6"/>
    <x v="11"/>
    <x v="2"/>
    <x v="2"/>
    <x v="0"/>
    <n v="199"/>
    <n v="1"/>
    <n v="199"/>
  </r>
  <r>
    <s v="1166"/>
    <x v="371"/>
    <n v="13"/>
    <x v="5"/>
    <x v="6"/>
    <x v="0"/>
    <x v="1"/>
    <n v="289"/>
    <n v="9"/>
    <n v="2601"/>
  </r>
  <r>
    <s v="1167"/>
    <x v="372"/>
    <n v="13"/>
    <x v="5"/>
    <x v="6"/>
    <x v="0"/>
    <x v="3"/>
    <n v="69"/>
    <n v="9"/>
    <n v="621"/>
  </r>
  <r>
    <s v="1168"/>
    <x v="372"/>
    <n v="3"/>
    <x v="9"/>
    <x v="7"/>
    <x v="1"/>
    <x v="2"/>
    <n v="159"/>
    <n v="6"/>
    <n v="954"/>
  </r>
  <r>
    <s v="1169"/>
    <x v="372"/>
    <n v="13"/>
    <x v="5"/>
    <x v="6"/>
    <x v="0"/>
    <x v="3"/>
    <n v="69"/>
    <n v="6"/>
    <n v="414"/>
  </r>
  <r>
    <s v="1170"/>
    <x v="373"/>
    <n v="3"/>
    <x v="9"/>
    <x v="7"/>
    <x v="1"/>
    <x v="2"/>
    <n v="159"/>
    <n v="0"/>
    <n v="0"/>
  </r>
  <r>
    <s v="1171"/>
    <x v="374"/>
    <n v="14"/>
    <x v="7"/>
    <x v="0"/>
    <x v="0"/>
    <x v="0"/>
    <n v="199"/>
    <n v="7"/>
    <n v="1393"/>
  </r>
  <r>
    <s v="1172"/>
    <x v="374"/>
    <n v="11"/>
    <x v="0"/>
    <x v="6"/>
    <x v="0"/>
    <x v="2"/>
    <n v="159"/>
    <n v="4"/>
    <n v="636"/>
  </r>
  <r>
    <s v="1173"/>
    <x v="374"/>
    <n v="6"/>
    <x v="11"/>
    <x v="5"/>
    <x v="2"/>
    <x v="0"/>
    <n v="199"/>
    <n v="2"/>
    <n v="398"/>
  </r>
  <r>
    <s v="1174"/>
    <x v="375"/>
    <n v="11"/>
    <x v="0"/>
    <x v="0"/>
    <x v="0"/>
    <x v="0"/>
    <n v="199"/>
    <n v="6"/>
    <n v="1194"/>
  </r>
  <r>
    <s v="1175"/>
    <x v="376"/>
    <n v="16"/>
    <x v="4"/>
    <x v="4"/>
    <x v="3"/>
    <x v="3"/>
    <n v="69"/>
    <n v="1"/>
    <n v="69"/>
  </r>
  <r>
    <s v="1176"/>
    <x v="376"/>
    <n v="8"/>
    <x v="10"/>
    <x v="2"/>
    <x v="2"/>
    <x v="3"/>
    <n v="69"/>
    <n v="1"/>
    <n v="69"/>
  </r>
  <r>
    <s v="1177"/>
    <x v="376"/>
    <n v="5"/>
    <x v="15"/>
    <x v="7"/>
    <x v="1"/>
    <x v="0"/>
    <n v="199"/>
    <n v="9"/>
    <n v="1791"/>
  </r>
  <r>
    <s v="1178"/>
    <x v="376"/>
    <n v="19"/>
    <x v="13"/>
    <x v="3"/>
    <x v="3"/>
    <x v="4"/>
    <n v="399"/>
    <n v="5"/>
    <n v="1995"/>
  </r>
  <r>
    <s v="1179"/>
    <x v="376"/>
    <n v="10"/>
    <x v="14"/>
    <x v="5"/>
    <x v="2"/>
    <x v="4"/>
    <n v="399"/>
    <n v="7"/>
    <n v="2793"/>
  </r>
  <r>
    <s v="1180"/>
    <x v="376"/>
    <n v="14"/>
    <x v="7"/>
    <x v="0"/>
    <x v="0"/>
    <x v="3"/>
    <n v="69"/>
    <n v="8"/>
    <n v="552"/>
  </r>
  <r>
    <s v="1181"/>
    <x v="376"/>
    <n v="11"/>
    <x v="0"/>
    <x v="6"/>
    <x v="0"/>
    <x v="4"/>
    <n v="399"/>
    <n v="4"/>
    <n v="1596"/>
  </r>
  <r>
    <s v="1182"/>
    <x v="377"/>
    <n v="15"/>
    <x v="19"/>
    <x v="6"/>
    <x v="0"/>
    <x v="1"/>
    <n v="289"/>
    <n v="2"/>
    <n v="578"/>
  </r>
  <r>
    <s v="1183"/>
    <x v="377"/>
    <n v="3"/>
    <x v="9"/>
    <x v="7"/>
    <x v="1"/>
    <x v="4"/>
    <n v="399"/>
    <n v="7"/>
    <n v="2793"/>
  </r>
  <r>
    <s v="1184"/>
    <x v="377"/>
    <n v="15"/>
    <x v="19"/>
    <x v="6"/>
    <x v="0"/>
    <x v="0"/>
    <n v="199"/>
    <n v="3"/>
    <n v="597"/>
  </r>
  <r>
    <s v="1185"/>
    <x v="377"/>
    <n v="13"/>
    <x v="5"/>
    <x v="0"/>
    <x v="0"/>
    <x v="2"/>
    <n v="159"/>
    <n v="0"/>
    <n v="0"/>
  </r>
  <r>
    <s v="1186"/>
    <x v="377"/>
    <n v="3"/>
    <x v="9"/>
    <x v="7"/>
    <x v="1"/>
    <x v="2"/>
    <n v="159"/>
    <n v="4"/>
    <n v="636"/>
  </r>
  <r>
    <s v="1187"/>
    <x v="377"/>
    <n v="4"/>
    <x v="12"/>
    <x v="7"/>
    <x v="1"/>
    <x v="4"/>
    <n v="399"/>
    <n v="2"/>
    <n v="798"/>
  </r>
  <r>
    <s v="1188"/>
    <x v="377"/>
    <n v="8"/>
    <x v="10"/>
    <x v="2"/>
    <x v="2"/>
    <x v="2"/>
    <n v="159"/>
    <n v="6"/>
    <n v="954"/>
  </r>
  <r>
    <s v="1189"/>
    <x v="377"/>
    <n v="12"/>
    <x v="16"/>
    <x v="0"/>
    <x v="0"/>
    <x v="3"/>
    <n v="69"/>
    <n v="4"/>
    <n v="276"/>
  </r>
  <r>
    <s v="1190"/>
    <x v="377"/>
    <n v="2"/>
    <x v="18"/>
    <x v="1"/>
    <x v="1"/>
    <x v="4"/>
    <n v="399"/>
    <n v="4"/>
    <n v="1596"/>
  </r>
  <r>
    <s v="1191"/>
    <x v="377"/>
    <n v="18"/>
    <x v="3"/>
    <x v="4"/>
    <x v="3"/>
    <x v="4"/>
    <n v="399"/>
    <n v="1"/>
    <n v="399"/>
  </r>
  <r>
    <s v="1192"/>
    <x v="378"/>
    <n v="10"/>
    <x v="14"/>
    <x v="5"/>
    <x v="2"/>
    <x v="2"/>
    <n v="159"/>
    <n v="3"/>
    <n v="477"/>
  </r>
  <r>
    <s v="1193"/>
    <x v="378"/>
    <n v="3"/>
    <x v="9"/>
    <x v="7"/>
    <x v="1"/>
    <x v="3"/>
    <n v="69"/>
    <n v="0"/>
    <n v="0"/>
  </r>
  <r>
    <s v="1194"/>
    <x v="378"/>
    <n v="12"/>
    <x v="16"/>
    <x v="6"/>
    <x v="0"/>
    <x v="1"/>
    <n v="289"/>
    <n v="7"/>
    <n v="2023"/>
  </r>
  <r>
    <s v="1195"/>
    <x v="378"/>
    <n v="19"/>
    <x v="13"/>
    <x v="3"/>
    <x v="3"/>
    <x v="4"/>
    <n v="399"/>
    <n v="8"/>
    <n v="3192"/>
  </r>
  <r>
    <s v="1196"/>
    <x v="379"/>
    <n v="16"/>
    <x v="4"/>
    <x v="4"/>
    <x v="3"/>
    <x v="1"/>
    <n v="289"/>
    <n v="9"/>
    <n v="2601"/>
  </r>
  <r>
    <s v="1197"/>
    <x v="380"/>
    <n v="6"/>
    <x v="11"/>
    <x v="2"/>
    <x v="2"/>
    <x v="0"/>
    <n v="199"/>
    <n v="2"/>
    <n v="398"/>
  </r>
  <r>
    <s v="1198"/>
    <x v="380"/>
    <n v="16"/>
    <x v="4"/>
    <x v="4"/>
    <x v="3"/>
    <x v="3"/>
    <n v="69"/>
    <n v="9"/>
    <n v="621"/>
  </r>
  <r>
    <s v="1199"/>
    <x v="380"/>
    <n v="16"/>
    <x v="4"/>
    <x v="4"/>
    <x v="3"/>
    <x v="3"/>
    <n v="69"/>
    <n v="5"/>
    <n v="345"/>
  </r>
  <r>
    <s v="1200"/>
    <x v="380"/>
    <n v="16"/>
    <x v="4"/>
    <x v="3"/>
    <x v="3"/>
    <x v="3"/>
    <n v="69"/>
    <n v="2"/>
    <n v="138"/>
  </r>
  <r>
    <s v="1201"/>
    <x v="381"/>
    <n v="16"/>
    <x v="4"/>
    <x v="3"/>
    <x v="3"/>
    <x v="3"/>
    <n v="69"/>
    <n v="1"/>
    <n v="69"/>
  </r>
  <r>
    <s v="1202"/>
    <x v="381"/>
    <n v="18"/>
    <x v="3"/>
    <x v="4"/>
    <x v="3"/>
    <x v="1"/>
    <n v="289"/>
    <n v="2"/>
    <n v="578"/>
  </r>
  <r>
    <s v="1203"/>
    <x v="381"/>
    <n v="14"/>
    <x v="7"/>
    <x v="0"/>
    <x v="0"/>
    <x v="4"/>
    <n v="399"/>
    <n v="2"/>
    <n v="798"/>
  </r>
  <r>
    <s v="1204"/>
    <x v="381"/>
    <n v="5"/>
    <x v="15"/>
    <x v="1"/>
    <x v="1"/>
    <x v="3"/>
    <n v="69"/>
    <n v="3"/>
    <n v="207"/>
  </r>
  <r>
    <s v="1205"/>
    <x v="381"/>
    <n v="7"/>
    <x v="17"/>
    <x v="2"/>
    <x v="2"/>
    <x v="1"/>
    <n v="289"/>
    <n v="5"/>
    <n v="1445"/>
  </r>
  <r>
    <s v="1206"/>
    <x v="381"/>
    <n v="17"/>
    <x v="6"/>
    <x v="3"/>
    <x v="3"/>
    <x v="3"/>
    <n v="69"/>
    <n v="6"/>
    <n v="414"/>
  </r>
  <r>
    <s v="1207"/>
    <x v="381"/>
    <n v="10"/>
    <x v="14"/>
    <x v="5"/>
    <x v="2"/>
    <x v="2"/>
    <n v="159"/>
    <n v="3"/>
    <n v="477"/>
  </r>
  <r>
    <s v="1208"/>
    <x v="382"/>
    <n v="7"/>
    <x v="17"/>
    <x v="2"/>
    <x v="2"/>
    <x v="4"/>
    <n v="399"/>
    <n v="6"/>
    <n v="2394"/>
  </r>
  <r>
    <s v="1209"/>
    <x v="382"/>
    <n v="12"/>
    <x v="16"/>
    <x v="6"/>
    <x v="0"/>
    <x v="4"/>
    <n v="399"/>
    <n v="3"/>
    <n v="1197"/>
  </r>
  <r>
    <s v="1210"/>
    <x v="382"/>
    <n v="11"/>
    <x v="0"/>
    <x v="6"/>
    <x v="0"/>
    <x v="0"/>
    <n v="199"/>
    <n v="7"/>
    <n v="1393"/>
  </r>
  <r>
    <s v="1211"/>
    <x v="383"/>
    <n v="9"/>
    <x v="2"/>
    <x v="5"/>
    <x v="2"/>
    <x v="2"/>
    <n v="159"/>
    <n v="7"/>
    <n v="1113"/>
  </r>
  <r>
    <s v="1212"/>
    <x v="384"/>
    <n v="14"/>
    <x v="7"/>
    <x v="0"/>
    <x v="0"/>
    <x v="2"/>
    <n v="159"/>
    <n v="1"/>
    <n v="159"/>
  </r>
  <r>
    <s v="1213"/>
    <x v="384"/>
    <n v="16"/>
    <x v="4"/>
    <x v="3"/>
    <x v="3"/>
    <x v="3"/>
    <n v="69"/>
    <n v="2"/>
    <n v="138"/>
  </r>
  <r>
    <s v="1214"/>
    <x v="385"/>
    <n v="8"/>
    <x v="10"/>
    <x v="5"/>
    <x v="2"/>
    <x v="1"/>
    <n v="289"/>
    <n v="4"/>
    <n v="1156"/>
  </r>
  <r>
    <s v="1215"/>
    <x v="385"/>
    <n v="4"/>
    <x v="12"/>
    <x v="1"/>
    <x v="1"/>
    <x v="3"/>
    <n v="69"/>
    <n v="6"/>
    <n v="414"/>
  </r>
  <r>
    <s v="1216"/>
    <x v="385"/>
    <n v="10"/>
    <x v="14"/>
    <x v="5"/>
    <x v="2"/>
    <x v="2"/>
    <n v="159"/>
    <n v="1"/>
    <n v="159"/>
  </r>
  <r>
    <s v="1217"/>
    <x v="385"/>
    <n v="4"/>
    <x v="12"/>
    <x v="7"/>
    <x v="1"/>
    <x v="2"/>
    <n v="159"/>
    <n v="4"/>
    <n v="636"/>
  </r>
  <r>
    <s v="1218"/>
    <x v="386"/>
    <n v="12"/>
    <x v="16"/>
    <x v="0"/>
    <x v="0"/>
    <x v="3"/>
    <n v="69"/>
    <n v="7"/>
    <n v="483"/>
  </r>
  <r>
    <s v="1219"/>
    <x v="386"/>
    <n v="2"/>
    <x v="18"/>
    <x v="7"/>
    <x v="1"/>
    <x v="1"/>
    <n v="289"/>
    <n v="5"/>
    <n v="1445"/>
  </r>
  <r>
    <s v="1220"/>
    <x v="386"/>
    <n v="7"/>
    <x v="17"/>
    <x v="2"/>
    <x v="2"/>
    <x v="1"/>
    <n v="289"/>
    <n v="7"/>
    <n v="2023"/>
  </r>
  <r>
    <s v="1221"/>
    <x v="387"/>
    <n v="10"/>
    <x v="14"/>
    <x v="5"/>
    <x v="2"/>
    <x v="2"/>
    <n v="159"/>
    <n v="6"/>
    <n v="954"/>
  </r>
  <r>
    <s v="1222"/>
    <x v="388"/>
    <n v="8"/>
    <x v="10"/>
    <x v="2"/>
    <x v="2"/>
    <x v="2"/>
    <n v="159"/>
    <n v="4"/>
    <n v="636"/>
  </r>
  <r>
    <s v="1223"/>
    <x v="389"/>
    <n v="18"/>
    <x v="3"/>
    <x v="4"/>
    <x v="3"/>
    <x v="4"/>
    <n v="399"/>
    <n v="9"/>
    <n v="3591"/>
  </r>
  <r>
    <s v="1224"/>
    <x v="390"/>
    <n v="4"/>
    <x v="12"/>
    <x v="1"/>
    <x v="1"/>
    <x v="0"/>
    <n v="199"/>
    <n v="5"/>
    <n v="995"/>
  </r>
  <r>
    <s v="1225"/>
    <x v="390"/>
    <n v="7"/>
    <x v="17"/>
    <x v="5"/>
    <x v="2"/>
    <x v="4"/>
    <n v="399"/>
    <n v="8"/>
    <n v="3192"/>
  </r>
  <r>
    <s v="1226"/>
    <x v="390"/>
    <n v="1"/>
    <x v="1"/>
    <x v="7"/>
    <x v="1"/>
    <x v="4"/>
    <n v="399"/>
    <n v="4"/>
    <n v="1596"/>
  </r>
  <r>
    <s v="1227"/>
    <x v="390"/>
    <n v="10"/>
    <x v="14"/>
    <x v="2"/>
    <x v="2"/>
    <x v="4"/>
    <n v="399"/>
    <n v="4"/>
    <n v="1596"/>
  </r>
  <r>
    <s v="1228"/>
    <x v="391"/>
    <n v="17"/>
    <x v="6"/>
    <x v="3"/>
    <x v="3"/>
    <x v="1"/>
    <n v="289"/>
    <n v="2"/>
    <n v="578"/>
  </r>
  <r>
    <s v="1229"/>
    <x v="392"/>
    <n v="12"/>
    <x v="16"/>
    <x v="6"/>
    <x v="0"/>
    <x v="0"/>
    <n v="199"/>
    <n v="4"/>
    <n v="796"/>
  </r>
  <r>
    <s v="1230"/>
    <x v="392"/>
    <n v="3"/>
    <x v="9"/>
    <x v="1"/>
    <x v="1"/>
    <x v="4"/>
    <n v="399"/>
    <n v="5"/>
    <n v="1995"/>
  </r>
  <r>
    <s v="1231"/>
    <x v="392"/>
    <n v="2"/>
    <x v="18"/>
    <x v="7"/>
    <x v="1"/>
    <x v="3"/>
    <n v="69"/>
    <n v="3"/>
    <n v="207"/>
  </r>
  <r>
    <s v="1232"/>
    <x v="392"/>
    <n v="4"/>
    <x v="12"/>
    <x v="1"/>
    <x v="1"/>
    <x v="2"/>
    <n v="159"/>
    <n v="7"/>
    <n v="1113"/>
  </r>
  <r>
    <s v="1233"/>
    <x v="392"/>
    <n v="5"/>
    <x v="15"/>
    <x v="1"/>
    <x v="1"/>
    <x v="3"/>
    <n v="69"/>
    <n v="2"/>
    <n v="138"/>
  </r>
  <r>
    <s v="1234"/>
    <x v="393"/>
    <n v="9"/>
    <x v="2"/>
    <x v="5"/>
    <x v="2"/>
    <x v="2"/>
    <n v="159"/>
    <n v="3"/>
    <n v="477"/>
  </r>
  <r>
    <s v="1235"/>
    <x v="393"/>
    <n v="9"/>
    <x v="2"/>
    <x v="5"/>
    <x v="2"/>
    <x v="1"/>
    <n v="289"/>
    <n v="1"/>
    <n v="289"/>
  </r>
  <r>
    <s v="1236"/>
    <x v="394"/>
    <n v="3"/>
    <x v="9"/>
    <x v="7"/>
    <x v="1"/>
    <x v="2"/>
    <n v="159"/>
    <n v="9"/>
    <n v="1431"/>
  </r>
  <r>
    <s v="1237"/>
    <x v="395"/>
    <n v="2"/>
    <x v="18"/>
    <x v="7"/>
    <x v="1"/>
    <x v="4"/>
    <n v="399"/>
    <n v="7"/>
    <n v="2793"/>
  </r>
  <r>
    <s v="1238"/>
    <x v="396"/>
    <n v="13"/>
    <x v="5"/>
    <x v="6"/>
    <x v="0"/>
    <x v="1"/>
    <n v="289"/>
    <n v="9"/>
    <n v="2601"/>
  </r>
  <r>
    <s v="1239"/>
    <x v="397"/>
    <n v="8"/>
    <x v="10"/>
    <x v="2"/>
    <x v="2"/>
    <x v="1"/>
    <n v="289"/>
    <n v="3"/>
    <n v="867"/>
  </r>
  <r>
    <s v="1240"/>
    <x v="398"/>
    <n v="12"/>
    <x v="16"/>
    <x v="0"/>
    <x v="0"/>
    <x v="0"/>
    <n v="199"/>
    <n v="3"/>
    <n v="597"/>
  </r>
  <r>
    <s v="1241"/>
    <x v="398"/>
    <n v="6"/>
    <x v="11"/>
    <x v="5"/>
    <x v="2"/>
    <x v="3"/>
    <n v="69"/>
    <n v="5"/>
    <n v="345"/>
  </r>
  <r>
    <s v="1242"/>
    <x v="399"/>
    <n v="9"/>
    <x v="2"/>
    <x v="5"/>
    <x v="2"/>
    <x v="1"/>
    <n v="289"/>
    <n v="0"/>
    <n v="0"/>
  </r>
  <r>
    <s v="1243"/>
    <x v="400"/>
    <n v="16"/>
    <x v="4"/>
    <x v="4"/>
    <x v="3"/>
    <x v="1"/>
    <n v="289"/>
    <n v="9"/>
    <n v="2601"/>
  </r>
  <r>
    <s v="1244"/>
    <x v="400"/>
    <n v="16"/>
    <x v="4"/>
    <x v="3"/>
    <x v="3"/>
    <x v="1"/>
    <n v="289"/>
    <n v="9"/>
    <n v="2601"/>
  </r>
  <r>
    <s v="1245"/>
    <x v="400"/>
    <n v="8"/>
    <x v="10"/>
    <x v="2"/>
    <x v="2"/>
    <x v="0"/>
    <n v="199"/>
    <n v="0"/>
    <n v="0"/>
  </r>
  <r>
    <s v="1246"/>
    <x v="400"/>
    <n v="3"/>
    <x v="9"/>
    <x v="7"/>
    <x v="1"/>
    <x v="1"/>
    <n v="289"/>
    <n v="9"/>
    <n v="2601"/>
  </r>
  <r>
    <s v="1247"/>
    <x v="400"/>
    <n v="12"/>
    <x v="16"/>
    <x v="0"/>
    <x v="0"/>
    <x v="2"/>
    <n v="159"/>
    <n v="2"/>
    <n v="318"/>
  </r>
  <r>
    <s v="1248"/>
    <x v="400"/>
    <n v="11"/>
    <x v="0"/>
    <x v="0"/>
    <x v="0"/>
    <x v="3"/>
    <n v="69"/>
    <n v="4"/>
    <n v="276"/>
  </r>
  <r>
    <s v="1249"/>
    <x v="400"/>
    <n v="9"/>
    <x v="2"/>
    <x v="5"/>
    <x v="2"/>
    <x v="4"/>
    <n v="399"/>
    <n v="7"/>
    <n v="2793"/>
  </r>
  <r>
    <s v="1250"/>
    <x v="400"/>
    <n v="3"/>
    <x v="9"/>
    <x v="1"/>
    <x v="1"/>
    <x v="3"/>
    <n v="69"/>
    <n v="6"/>
    <n v="414"/>
  </r>
  <r>
    <s v="1251"/>
    <x v="400"/>
    <n v="3"/>
    <x v="9"/>
    <x v="7"/>
    <x v="1"/>
    <x v="0"/>
    <n v="199"/>
    <n v="1"/>
    <n v="199"/>
  </r>
  <r>
    <s v="1252"/>
    <x v="401"/>
    <n v="9"/>
    <x v="2"/>
    <x v="2"/>
    <x v="2"/>
    <x v="1"/>
    <n v="289"/>
    <n v="4"/>
    <n v="1156"/>
  </r>
  <r>
    <s v="1253"/>
    <x v="401"/>
    <n v="12"/>
    <x v="16"/>
    <x v="6"/>
    <x v="0"/>
    <x v="2"/>
    <n v="159"/>
    <n v="2"/>
    <n v="318"/>
  </r>
  <r>
    <s v="1254"/>
    <x v="402"/>
    <n v="15"/>
    <x v="19"/>
    <x v="0"/>
    <x v="0"/>
    <x v="0"/>
    <n v="199"/>
    <n v="8"/>
    <n v="1592"/>
  </r>
  <r>
    <s v="1255"/>
    <x v="402"/>
    <n v="14"/>
    <x v="7"/>
    <x v="0"/>
    <x v="0"/>
    <x v="4"/>
    <n v="399"/>
    <n v="4"/>
    <n v="1596"/>
  </r>
  <r>
    <s v="1256"/>
    <x v="402"/>
    <n v="8"/>
    <x v="10"/>
    <x v="2"/>
    <x v="2"/>
    <x v="4"/>
    <n v="399"/>
    <n v="9"/>
    <n v="3591"/>
  </r>
  <r>
    <s v="1257"/>
    <x v="403"/>
    <n v="14"/>
    <x v="7"/>
    <x v="6"/>
    <x v="0"/>
    <x v="2"/>
    <n v="159"/>
    <n v="8"/>
    <n v="1272"/>
  </r>
  <r>
    <s v="1258"/>
    <x v="403"/>
    <n v="11"/>
    <x v="0"/>
    <x v="0"/>
    <x v="0"/>
    <x v="3"/>
    <n v="69"/>
    <n v="6"/>
    <n v="414"/>
  </r>
  <r>
    <s v="1259"/>
    <x v="404"/>
    <n v="7"/>
    <x v="17"/>
    <x v="2"/>
    <x v="2"/>
    <x v="4"/>
    <n v="399"/>
    <n v="5"/>
    <n v="1995"/>
  </r>
  <r>
    <s v="1260"/>
    <x v="404"/>
    <n v="8"/>
    <x v="10"/>
    <x v="5"/>
    <x v="2"/>
    <x v="0"/>
    <n v="199"/>
    <n v="3"/>
    <n v="597"/>
  </r>
  <r>
    <s v="1261"/>
    <x v="405"/>
    <n v="5"/>
    <x v="15"/>
    <x v="7"/>
    <x v="1"/>
    <x v="0"/>
    <n v="199"/>
    <n v="5"/>
    <n v="995"/>
  </r>
  <r>
    <s v="1262"/>
    <x v="405"/>
    <n v="13"/>
    <x v="5"/>
    <x v="6"/>
    <x v="0"/>
    <x v="2"/>
    <n v="159"/>
    <n v="8"/>
    <n v="1272"/>
  </r>
  <r>
    <s v="1263"/>
    <x v="406"/>
    <n v="20"/>
    <x v="8"/>
    <x v="3"/>
    <x v="3"/>
    <x v="4"/>
    <n v="399"/>
    <n v="2"/>
    <n v="798"/>
  </r>
  <r>
    <s v="1264"/>
    <x v="407"/>
    <n v="10"/>
    <x v="14"/>
    <x v="2"/>
    <x v="2"/>
    <x v="4"/>
    <n v="399"/>
    <n v="5"/>
    <n v="1995"/>
  </r>
  <r>
    <s v="1265"/>
    <x v="408"/>
    <n v="13"/>
    <x v="5"/>
    <x v="0"/>
    <x v="0"/>
    <x v="2"/>
    <n v="159"/>
    <n v="3"/>
    <n v="477"/>
  </r>
  <r>
    <s v="1266"/>
    <x v="408"/>
    <n v="8"/>
    <x v="10"/>
    <x v="5"/>
    <x v="2"/>
    <x v="0"/>
    <n v="199"/>
    <n v="7"/>
    <n v="1393"/>
  </r>
  <r>
    <s v="1267"/>
    <x v="408"/>
    <n v="17"/>
    <x v="6"/>
    <x v="3"/>
    <x v="3"/>
    <x v="0"/>
    <n v="199"/>
    <n v="9"/>
    <n v="1791"/>
  </r>
  <r>
    <s v="1268"/>
    <x v="409"/>
    <n v="2"/>
    <x v="18"/>
    <x v="1"/>
    <x v="1"/>
    <x v="3"/>
    <n v="69"/>
    <n v="9"/>
    <n v="621"/>
  </r>
  <r>
    <s v="1269"/>
    <x v="409"/>
    <n v="13"/>
    <x v="5"/>
    <x v="0"/>
    <x v="0"/>
    <x v="4"/>
    <n v="399"/>
    <n v="6"/>
    <n v="2394"/>
  </r>
  <r>
    <s v="1270"/>
    <x v="410"/>
    <n v="1"/>
    <x v="1"/>
    <x v="7"/>
    <x v="1"/>
    <x v="1"/>
    <n v="289"/>
    <n v="7"/>
    <n v="2023"/>
  </r>
  <r>
    <s v="1271"/>
    <x v="411"/>
    <n v="16"/>
    <x v="4"/>
    <x v="3"/>
    <x v="3"/>
    <x v="0"/>
    <n v="199"/>
    <n v="1"/>
    <n v="199"/>
  </r>
  <r>
    <s v="1272"/>
    <x v="412"/>
    <n v="11"/>
    <x v="0"/>
    <x v="6"/>
    <x v="0"/>
    <x v="1"/>
    <n v="289"/>
    <n v="4"/>
    <n v="1156"/>
  </r>
  <r>
    <s v="1273"/>
    <x v="413"/>
    <n v="20"/>
    <x v="8"/>
    <x v="4"/>
    <x v="3"/>
    <x v="0"/>
    <n v="199"/>
    <n v="5"/>
    <n v="995"/>
  </r>
  <r>
    <s v="1274"/>
    <x v="413"/>
    <n v="5"/>
    <x v="15"/>
    <x v="7"/>
    <x v="1"/>
    <x v="1"/>
    <n v="289"/>
    <n v="0"/>
    <n v="0"/>
  </r>
  <r>
    <s v="1275"/>
    <x v="413"/>
    <n v="8"/>
    <x v="10"/>
    <x v="5"/>
    <x v="2"/>
    <x v="4"/>
    <n v="399"/>
    <n v="7"/>
    <n v="2793"/>
  </r>
  <r>
    <s v="1276"/>
    <x v="413"/>
    <n v="14"/>
    <x v="7"/>
    <x v="6"/>
    <x v="0"/>
    <x v="4"/>
    <n v="399"/>
    <n v="9"/>
    <n v="3591"/>
  </r>
  <r>
    <s v="1277"/>
    <x v="414"/>
    <n v="9"/>
    <x v="2"/>
    <x v="2"/>
    <x v="2"/>
    <x v="4"/>
    <n v="399"/>
    <n v="5"/>
    <n v="1995"/>
  </r>
  <r>
    <s v="1278"/>
    <x v="414"/>
    <n v="3"/>
    <x v="9"/>
    <x v="7"/>
    <x v="1"/>
    <x v="4"/>
    <n v="399"/>
    <n v="7"/>
    <n v="2793"/>
  </r>
  <r>
    <s v="1279"/>
    <x v="414"/>
    <n v="17"/>
    <x v="6"/>
    <x v="3"/>
    <x v="3"/>
    <x v="3"/>
    <n v="69"/>
    <n v="4"/>
    <n v="276"/>
  </r>
  <r>
    <s v="1280"/>
    <x v="414"/>
    <n v="3"/>
    <x v="9"/>
    <x v="1"/>
    <x v="1"/>
    <x v="1"/>
    <n v="289"/>
    <n v="7"/>
    <n v="2023"/>
  </r>
  <r>
    <s v="1281"/>
    <x v="414"/>
    <n v="19"/>
    <x v="13"/>
    <x v="3"/>
    <x v="3"/>
    <x v="0"/>
    <n v="199"/>
    <n v="0"/>
    <n v="0"/>
  </r>
  <r>
    <s v="1282"/>
    <x v="414"/>
    <n v="6"/>
    <x v="11"/>
    <x v="2"/>
    <x v="2"/>
    <x v="3"/>
    <n v="69"/>
    <n v="8"/>
    <n v="552"/>
  </r>
  <r>
    <s v="1283"/>
    <x v="414"/>
    <n v="7"/>
    <x v="17"/>
    <x v="2"/>
    <x v="2"/>
    <x v="4"/>
    <n v="399"/>
    <n v="3"/>
    <n v="1197"/>
  </r>
  <r>
    <s v="1284"/>
    <x v="414"/>
    <n v="8"/>
    <x v="10"/>
    <x v="5"/>
    <x v="2"/>
    <x v="0"/>
    <n v="199"/>
    <n v="5"/>
    <n v="995"/>
  </r>
  <r>
    <s v="1285"/>
    <x v="414"/>
    <n v="2"/>
    <x v="18"/>
    <x v="7"/>
    <x v="1"/>
    <x v="3"/>
    <n v="69"/>
    <n v="8"/>
    <n v="552"/>
  </r>
  <r>
    <s v="1286"/>
    <x v="414"/>
    <n v="3"/>
    <x v="9"/>
    <x v="1"/>
    <x v="1"/>
    <x v="1"/>
    <n v="289"/>
    <n v="7"/>
    <n v="2023"/>
  </r>
  <r>
    <s v="1287"/>
    <x v="414"/>
    <n v="16"/>
    <x v="4"/>
    <x v="3"/>
    <x v="3"/>
    <x v="4"/>
    <n v="399"/>
    <n v="7"/>
    <n v="2793"/>
  </r>
  <r>
    <s v="1288"/>
    <x v="414"/>
    <n v="7"/>
    <x v="17"/>
    <x v="5"/>
    <x v="2"/>
    <x v="0"/>
    <n v="199"/>
    <n v="1"/>
    <n v="199"/>
  </r>
  <r>
    <s v="1289"/>
    <x v="414"/>
    <n v="17"/>
    <x v="6"/>
    <x v="4"/>
    <x v="3"/>
    <x v="0"/>
    <n v="199"/>
    <n v="4"/>
    <n v="796"/>
  </r>
  <r>
    <s v="1290"/>
    <x v="414"/>
    <n v="14"/>
    <x v="7"/>
    <x v="6"/>
    <x v="0"/>
    <x v="1"/>
    <n v="289"/>
    <n v="9"/>
    <n v="2601"/>
  </r>
  <r>
    <s v="1291"/>
    <x v="415"/>
    <n v="8"/>
    <x v="10"/>
    <x v="5"/>
    <x v="2"/>
    <x v="1"/>
    <n v="289"/>
    <n v="5"/>
    <n v="1445"/>
  </r>
  <r>
    <s v="1292"/>
    <x v="415"/>
    <n v="2"/>
    <x v="18"/>
    <x v="1"/>
    <x v="1"/>
    <x v="0"/>
    <n v="199"/>
    <n v="3"/>
    <n v="597"/>
  </r>
  <r>
    <s v="1293"/>
    <x v="415"/>
    <n v="9"/>
    <x v="2"/>
    <x v="5"/>
    <x v="2"/>
    <x v="2"/>
    <n v="159"/>
    <n v="2"/>
    <n v="318"/>
  </r>
  <r>
    <s v="1294"/>
    <x v="416"/>
    <n v="8"/>
    <x v="10"/>
    <x v="5"/>
    <x v="2"/>
    <x v="1"/>
    <n v="289"/>
    <n v="1"/>
    <n v="289"/>
  </r>
  <r>
    <s v="1295"/>
    <x v="416"/>
    <n v="18"/>
    <x v="3"/>
    <x v="3"/>
    <x v="3"/>
    <x v="4"/>
    <n v="399"/>
    <n v="3"/>
    <n v="1197"/>
  </r>
  <r>
    <s v="1296"/>
    <x v="417"/>
    <n v="20"/>
    <x v="8"/>
    <x v="3"/>
    <x v="3"/>
    <x v="1"/>
    <n v="289"/>
    <n v="0"/>
    <n v="0"/>
  </r>
  <r>
    <s v="1297"/>
    <x v="417"/>
    <n v="13"/>
    <x v="5"/>
    <x v="0"/>
    <x v="0"/>
    <x v="1"/>
    <n v="289"/>
    <n v="7"/>
    <n v="2023"/>
  </r>
  <r>
    <s v="1298"/>
    <x v="417"/>
    <n v="3"/>
    <x v="9"/>
    <x v="7"/>
    <x v="1"/>
    <x v="4"/>
    <n v="399"/>
    <n v="3"/>
    <n v="1197"/>
  </r>
  <r>
    <s v="1299"/>
    <x v="417"/>
    <n v="16"/>
    <x v="4"/>
    <x v="4"/>
    <x v="3"/>
    <x v="0"/>
    <n v="199"/>
    <n v="2"/>
    <n v="398"/>
  </r>
  <r>
    <s v="1300"/>
    <x v="417"/>
    <n v="16"/>
    <x v="4"/>
    <x v="3"/>
    <x v="3"/>
    <x v="1"/>
    <n v="289"/>
    <n v="3"/>
    <n v="867"/>
  </r>
  <r>
    <s v="1301"/>
    <x v="417"/>
    <n v="3"/>
    <x v="9"/>
    <x v="7"/>
    <x v="1"/>
    <x v="0"/>
    <n v="199"/>
    <n v="9"/>
    <n v="1791"/>
  </r>
  <r>
    <s v="1302"/>
    <x v="417"/>
    <n v="20"/>
    <x v="8"/>
    <x v="4"/>
    <x v="3"/>
    <x v="1"/>
    <n v="289"/>
    <n v="0"/>
    <n v="0"/>
  </r>
  <r>
    <s v="1303"/>
    <x v="417"/>
    <n v="3"/>
    <x v="9"/>
    <x v="1"/>
    <x v="1"/>
    <x v="1"/>
    <n v="289"/>
    <n v="7"/>
    <n v="2023"/>
  </r>
  <r>
    <s v="1304"/>
    <x v="418"/>
    <n v="8"/>
    <x v="10"/>
    <x v="2"/>
    <x v="2"/>
    <x v="4"/>
    <n v="399"/>
    <n v="5"/>
    <n v="1995"/>
  </r>
  <r>
    <s v="1305"/>
    <x v="418"/>
    <n v="6"/>
    <x v="11"/>
    <x v="5"/>
    <x v="2"/>
    <x v="0"/>
    <n v="199"/>
    <n v="8"/>
    <n v="1592"/>
  </r>
  <r>
    <s v="1306"/>
    <x v="418"/>
    <n v="7"/>
    <x v="17"/>
    <x v="2"/>
    <x v="2"/>
    <x v="3"/>
    <n v="69"/>
    <n v="5"/>
    <n v="345"/>
  </r>
  <r>
    <s v="1307"/>
    <x v="418"/>
    <n v="3"/>
    <x v="9"/>
    <x v="7"/>
    <x v="1"/>
    <x v="4"/>
    <n v="399"/>
    <n v="8"/>
    <n v="3192"/>
  </r>
  <r>
    <s v="1308"/>
    <x v="419"/>
    <n v="4"/>
    <x v="12"/>
    <x v="1"/>
    <x v="1"/>
    <x v="4"/>
    <n v="399"/>
    <n v="2"/>
    <n v="798"/>
  </r>
  <r>
    <s v="1309"/>
    <x v="419"/>
    <n v="2"/>
    <x v="18"/>
    <x v="7"/>
    <x v="1"/>
    <x v="4"/>
    <n v="399"/>
    <n v="6"/>
    <n v="2394"/>
  </r>
  <r>
    <s v="1310"/>
    <x v="419"/>
    <n v="8"/>
    <x v="10"/>
    <x v="5"/>
    <x v="2"/>
    <x v="1"/>
    <n v="289"/>
    <n v="0"/>
    <n v="0"/>
  </r>
  <r>
    <s v="1311"/>
    <x v="420"/>
    <n v="4"/>
    <x v="12"/>
    <x v="7"/>
    <x v="1"/>
    <x v="3"/>
    <n v="69"/>
    <n v="4"/>
    <n v="276"/>
  </r>
  <r>
    <s v="1312"/>
    <x v="421"/>
    <n v="13"/>
    <x v="5"/>
    <x v="6"/>
    <x v="0"/>
    <x v="2"/>
    <n v="159"/>
    <n v="5"/>
    <n v="795"/>
  </r>
  <r>
    <s v="1313"/>
    <x v="421"/>
    <n v="8"/>
    <x v="10"/>
    <x v="2"/>
    <x v="2"/>
    <x v="2"/>
    <n v="159"/>
    <n v="8"/>
    <n v="1272"/>
  </r>
  <r>
    <s v="1314"/>
    <x v="421"/>
    <n v="11"/>
    <x v="0"/>
    <x v="0"/>
    <x v="0"/>
    <x v="0"/>
    <n v="199"/>
    <n v="9"/>
    <n v="1791"/>
  </r>
  <r>
    <s v="1315"/>
    <x v="421"/>
    <n v="12"/>
    <x v="16"/>
    <x v="6"/>
    <x v="0"/>
    <x v="3"/>
    <n v="69"/>
    <n v="8"/>
    <n v="552"/>
  </r>
  <r>
    <s v="1316"/>
    <x v="421"/>
    <n v="1"/>
    <x v="1"/>
    <x v="1"/>
    <x v="1"/>
    <x v="3"/>
    <n v="69"/>
    <n v="9"/>
    <n v="621"/>
  </r>
  <r>
    <s v="1317"/>
    <x v="421"/>
    <n v="3"/>
    <x v="9"/>
    <x v="1"/>
    <x v="1"/>
    <x v="1"/>
    <n v="289"/>
    <n v="3"/>
    <n v="867"/>
  </r>
  <r>
    <s v="1318"/>
    <x v="421"/>
    <n v="14"/>
    <x v="7"/>
    <x v="0"/>
    <x v="0"/>
    <x v="4"/>
    <n v="399"/>
    <n v="2"/>
    <n v="798"/>
  </r>
  <r>
    <s v="1319"/>
    <x v="422"/>
    <n v="11"/>
    <x v="0"/>
    <x v="6"/>
    <x v="0"/>
    <x v="0"/>
    <n v="199"/>
    <n v="9"/>
    <n v="1791"/>
  </r>
  <r>
    <s v="1320"/>
    <x v="422"/>
    <n v="8"/>
    <x v="10"/>
    <x v="2"/>
    <x v="2"/>
    <x v="3"/>
    <n v="69"/>
    <n v="4"/>
    <n v="276"/>
  </r>
  <r>
    <s v="1321"/>
    <x v="423"/>
    <n v="10"/>
    <x v="14"/>
    <x v="2"/>
    <x v="2"/>
    <x v="3"/>
    <n v="69"/>
    <n v="9"/>
    <n v="621"/>
  </r>
  <r>
    <s v="1322"/>
    <x v="423"/>
    <n v="19"/>
    <x v="13"/>
    <x v="3"/>
    <x v="3"/>
    <x v="4"/>
    <n v="399"/>
    <n v="9"/>
    <n v="3591"/>
  </r>
  <r>
    <s v="1323"/>
    <x v="423"/>
    <n v="12"/>
    <x v="16"/>
    <x v="0"/>
    <x v="0"/>
    <x v="1"/>
    <n v="289"/>
    <n v="1"/>
    <n v="289"/>
  </r>
  <r>
    <s v="1324"/>
    <x v="424"/>
    <n v="17"/>
    <x v="6"/>
    <x v="4"/>
    <x v="3"/>
    <x v="2"/>
    <n v="159"/>
    <n v="9"/>
    <n v="1431"/>
  </r>
  <r>
    <s v="1325"/>
    <x v="424"/>
    <n v="8"/>
    <x v="10"/>
    <x v="2"/>
    <x v="2"/>
    <x v="4"/>
    <n v="399"/>
    <n v="3"/>
    <n v="1197"/>
  </r>
  <r>
    <s v="1326"/>
    <x v="424"/>
    <n v="8"/>
    <x v="10"/>
    <x v="5"/>
    <x v="2"/>
    <x v="2"/>
    <n v="159"/>
    <n v="5"/>
    <n v="795"/>
  </r>
  <r>
    <s v="1327"/>
    <x v="424"/>
    <n v="3"/>
    <x v="9"/>
    <x v="1"/>
    <x v="1"/>
    <x v="0"/>
    <n v="199"/>
    <n v="6"/>
    <n v="1194"/>
  </r>
  <r>
    <s v="1328"/>
    <x v="425"/>
    <n v="1"/>
    <x v="1"/>
    <x v="7"/>
    <x v="1"/>
    <x v="2"/>
    <n v="159"/>
    <n v="6"/>
    <n v="954"/>
  </r>
  <r>
    <s v="1329"/>
    <x v="425"/>
    <n v="19"/>
    <x v="13"/>
    <x v="4"/>
    <x v="3"/>
    <x v="1"/>
    <n v="289"/>
    <n v="7"/>
    <n v="2023"/>
  </r>
  <r>
    <s v="1330"/>
    <x v="425"/>
    <n v="7"/>
    <x v="17"/>
    <x v="2"/>
    <x v="2"/>
    <x v="4"/>
    <n v="399"/>
    <n v="7"/>
    <n v="2793"/>
  </r>
  <r>
    <s v="1331"/>
    <x v="426"/>
    <n v="5"/>
    <x v="15"/>
    <x v="7"/>
    <x v="1"/>
    <x v="1"/>
    <n v="289"/>
    <n v="5"/>
    <n v="1445"/>
  </r>
  <r>
    <s v="1332"/>
    <x v="427"/>
    <n v="2"/>
    <x v="18"/>
    <x v="1"/>
    <x v="1"/>
    <x v="1"/>
    <n v="289"/>
    <n v="0"/>
    <n v="0"/>
  </r>
  <r>
    <s v="1333"/>
    <x v="428"/>
    <n v="16"/>
    <x v="4"/>
    <x v="4"/>
    <x v="3"/>
    <x v="0"/>
    <n v="199"/>
    <n v="5"/>
    <n v="995"/>
  </r>
  <r>
    <s v="1334"/>
    <x v="428"/>
    <n v="12"/>
    <x v="16"/>
    <x v="0"/>
    <x v="0"/>
    <x v="4"/>
    <n v="399"/>
    <n v="1"/>
    <n v="399"/>
  </r>
  <r>
    <s v="1335"/>
    <x v="429"/>
    <n v="18"/>
    <x v="3"/>
    <x v="3"/>
    <x v="3"/>
    <x v="3"/>
    <n v="69"/>
    <n v="2"/>
    <n v="138"/>
  </r>
  <r>
    <s v="1336"/>
    <x v="429"/>
    <n v="8"/>
    <x v="10"/>
    <x v="5"/>
    <x v="2"/>
    <x v="2"/>
    <n v="159"/>
    <n v="8"/>
    <n v="1272"/>
  </r>
  <r>
    <s v="1337"/>
    <x v="429"/>
    <n v="19"/>
    <x v="13"/>
    <x v="3"/>
    <x v="3"/>
    <x v="2"/>
    <n v="159"/>
    <n v="5"/>
    <n v="795"/>
  </r>
  <r>
    <s v="1338"/>
    <x v="430"/>
    <n v="9"/>
    <x v="2"/>
    <x v="5"/>
    <x v="2"/>
    <x v="4"/>
    <n v="399"/>
    <n v="0"/>
    <n v="0"/>
  </r>
  <r>
    <s v="1339"/>
    <x v="430"/>
    <n v="19"/>
    <x v="13"/>
    <x v="3"/>
    <x v="3"/>
    <x v="3"/>
    <n v="69"/>
    <n v="7"/>
    <n v="483"/>
  </r>
  <r>
    <s v="1340"/>
    <x v="430"/>
    <n v="2"/>
    <x v="18"/>
    <x v="1"/>
    <x v="1"/>
    <x v="0"/>
    <n v="199"/>
    <n v="7"/>
    <n v="1393"/>
  </r>
  <r>
    <s v="1341"/>
    <x v="430"/>
    <n v="12"/>
    <x v="16"/>
    <x v="0"/>
    <x v="0"/>
    <x v="2"/>
    <n v="159"/>
    <n v="0"/>
    <n v="0"/>
  </r>
  <r>
    <s v="1342"/>
    <x v="430"/>
    <n v="17"/>
    <x v="6"/>
    <x v="4"/>
    <x v="3"/>
    <x v="3"/>
    <n v="69"/>
    <n v="0"/>
    <n v="0"/>
  </r>
  <r>
    <s v="1343"/>
    <x v="430"/>
    <n v="4"/>
    <x v="12"/>
    <x v="7"/>
    <x v="1"/>
    <x v="0"/>
    <n v="199"/>
    <n v="1"/>
    <n v="199"/>
  </r>
  <r>
    <s v="1344"/>
    <x v="430"/>
    <n v="6"/>
    <x v="11"/>
    <x v="2"/>
    <x v="2"/>
    <x v="0"/>
    <n v="199"/>
    <n v="0"/>
    <n v="0"/>
  </r>
  <r>
    <s v="1345"/>
    <x v="430"/>
    <n v="8"/>
    <x v="10"/>
    <x v="5"/>
    <x v="2"/>
    <x v="2"/>
    <n v="159"/>
    <n v="2"/>
    <n v="318"/>
  </r>
  <r>
    <s v="1346"/>
    <x v="431"/>
    <n v="11"/>
    <x v="0"/>
    <x v="0"/>
    <x v="0"/>
    <x v="3"/>
    <n v="69"/>
    <n v="7"/>
    <n v="483"/>
  </r>
  <r>
    <s v="1347"/>
    <x v="432"/>
    <n v="14"/>
    <x v="7"/>
    <x v="0"/>
    <x v="0"/>
    <x v="2"/>
    <n v="159"/>
    <n v="1"/>
    <n v="159"/>
  </r>
  <r>
    <s v="1348"/>
    <x v="432"/>
    <n v="4"/>
    <x v="12"/>
    <x v="7"/>
    <x v="1"/>
    <x v="0"/>
    <n v="199"/>
    <n v="6"/>
    <n v="1194"/>
  </r>
  <r>
    <s v="1349"/>
    <x v="432"/>
    <n v="19"/>
    <x v="13"/>
    <x v="4"/>
    <x v="3"/>
    <x v="0"/>
    <n v="199"/>
    <n v="4"/>
    <n v="796"/>
  </r>
  <r>
    <s v="1350"/>
    <x v="432"/>
    <n v="8"/>
    <x v="10"/>
    <x v="2"/>
    <x v="2"/>
    <x v="0"/>
    <n v="199"/>
    <n v="7"/>
    <n v="1393"/>
  </r>
  <r>
    <s v="1351"/>
    <x v="433"/>
    <n v="8"/>
    <x v="10"/>
    <x v="5"/>
    <x v="2"/>
    <x v="1"/>
    <n v="289"/>
    <n v="9"/>
    <n v="2601"/>
  </r>
  <r>
    <s v="1352"/>
    <x v="433"/>
    <n v="15"/>
    <x v="19"/>
    <x v="6"/>
    <x v="0"/>
    <x v="0"/>
    <n v="199"/>
    <n v="2"/>
    <n v="398"/>
  </r>
  <r>
    <s v="1353"/>
    <x v="433"/>
    <n v="6"/>
    <x v="11"/>
    <x v="5"/>
    <x v="2"/>
    <x v="3"/>
    <n v="69"/>
    <n v="5"/>
    <n v="345"/>
  </r>
  <r>
    <s v="1354"/>
    <x v="433"/>
    <n v="19"/>
    <x v="13"/>
    <x v="3"/>
    <x v="3"/>
    <x v="4"/>
    <n v="399"/>
    <n v="3"/>
    <n v="1197"/>
  </r>
  <r>
    <s v="1355"/>
    <x v="434"/>
    <n v="16"/>
    <x v="4"/>
    <x v="3"/>
    <x v="3"/>
    <x v="1"/>
    <n v="289"/>
    <n v="6"/>
    <n v="1734"/>
  </r>
  <r>
    <s v="1356"/>
    <x v="434"/>
    <n v="7"/>
    <x v="17"/>
    <x v="2"/>
    <x v="2"/>
    <x v="3"/>
    <n v="69"/>
    <n v="1"/>
    <n v="69"/>
  </r>
  <r>
    <s v="1357"/>
    <x v="434"/>
    <n v="4"/>
    <x v="12"/>
    <x v="1"/>
    <x v="1"/>
    <x v="1"/>
    <n v="289"/>
    <n v="6"/>
    <n v="1734"/>
  </r>
  <r>
    <s v="1358"/>
    <x v="434"/>
    <n v="13"/>
    <x v="5"/>
    <x v="6"/>
    <x v="0"/>
    <x v="3"/>
    <n v="69"/>
    <n v="2"/>
    <n v="138"/>
  </r>
  <r>
    <s v="1359"/>
    <x v="434"/>
    <n v="4"/>
    <x v="12"/>
    <x v="1"/>
    <x v="1"/>
    <x v="1"/>
    <n v="289"/>
    <n v="2"/>
    <n v="578"/>
  </r>
  <r>
    <s v="1360"/>
    <x v="434"/>
    <n v="17"/>
    <x v="6"/>
    <x v="3"/>
    <x v="3"/>
    <x v="4"/>
    <n v="399"/>
    <n v="6"/>
    <n v="2394"/>
  </r>
  <r>
    <s v="1361"/>
    <x v="434"/>
    <n v="3"/>
    <x v="9"/>
    <x v="1"/>
    <x v="1"/>
    <x v="1"/>
    <n v="289"/>
    <n v="5"/>
    <n v="1445"/>
  </r>
  <r>
    <s v="1362"/>
    <x v="434"/>
    <n v="9"/>
    <x v="2"/>
    <x v="2"/>
    <x v="2"/>
    <x v="4"/>
    <n v="399"/>
    <n v="5"/>
    <n v="1995"/>
  </r>
  <r>
    <s v="1363"/>
    <x v="434"/>
    <n v="2"/>
    <x v="18"/>
    <x v="1"/>
    <x v="1"/>
    <x v="3"/>
    <n v="69"/>
    <n v="4"/>
    <n v="276"/>
  </r>
  <r>
    <s v="1364"/>
    <x v="434"/>
    <n v="15"/>
    <x v="19"/>
    <x v="0"/>
    <x v="0"/>
    <x v="2"/>
    <n v="159"/>
    <n v="9"/>
    <n v="1431"/>
  </r>
  <r>
    <s v="1365"/>
    <x v="434"/>
    <n v="14"/>
    <x v="7"/>
    <x v="0"/>
    <x v="0"/>
    <x v="0"/>
    <n v="199"/>
    <n v="1"/>
    <n v="199"/>
  </r>
  <r>
    <s v="1366"/>
    <x v="434"/>
    <n v="18"/>
    <x v="3"/>
    <x v="4"/>
    <x v="3"/>
    <x v="2"/>
    <n v="159"/>
    <n v="1"/>
    <n v="159"/>
  </r>
  <r>
    <s v="1367"/>
    <x v="434"/>
    <n v="8"/>
    <x v="10"/>
    <x v="2"/>
    <x v="2"/>
    <x v="0"/>
    <n v="199"/>
    <n v="5"/>
    <n v="995"/>
  </r>
  <r>
    <s v="1368"/>
    <x v="435"/>
    <n v="19"/>
    <x v="13"/>
    <x v="4"/>
    <x v="3"/>
    <x v="4"/>
    <n v="399"/>
    <n v="9"/>
    <n v="3591"/>
  </r>
  <r>
    <s v="1369"/>
    <x v="436"/>
    <n v="11"/>
    <x v="0"/>
    <x v="0"/>
    <x v="0"/>
    <x v="0"/>
    <n v="199"/>
    <n v="0"/>
    <n v="0"/>
  </r>
  <r>
    <s v="1370"/>
    <x v="436"/>
    <n v="19"/>
    <x v="13"/>
    <x v="3"/>
    <x v="3"/>
    <x v="4"/>
    <n v="399"/>
    <n v="2"/>
    <n v="798"/>
  </r>
  <r>
    <s v="1371"/>
    <x v="436"/>
    <n v="15"/>
    <x v="19"/>
    <x v="0"/>
    <x v="0"/>
    <x v="4"/>
    <n v="399"/>
    <n v="9"/>
    <n v="3591"/>
  </r>
  <r>
    <s v="1372"/>
    <x v="437"/>
    <n v="4"/>
    <x v="12"/>
    <x v="1"/>
    <x v="1"/>
    <x v="2"/>
    <n v="159"/>
    <n v="2"/>
    <n v="318"/>
  </r>
  <r>
    <s v="1373"/>
    <x v="438"/>
    <n v="1"/>
    <x v="1"/>
    <x v="7"/>
    <x v="1"/>
    <x v="0"/>
    <n v="199"/>
    <n v="4"/>
    <n v="796"/>
  </r>
  <r>
    <s v="1374"/>
    <x v="439"/>
    <n v="13"/>
    <x v="5"/>
    <x v="6"/>
    <x v="0"/>
    <x v="3"/>
    <n v="69"/>
    <n v="9"/>
    <n v="621"/>
  </r>
  <r>
    <s v="1375"/>
    <x v="440"/>
    <n v="4"/>
    <x v="12"/>
    <x v="7"/>
    <x v="1"/>
    <x v="2"/>
    <n v="159"/>
    <n v="5"/>
    <n v="795"/>
  </r>
  <r>
    <s v="1376"/>
    <x v="440"/>
    <n v="7"/>
    <x v="17"/>
    <x v="5"/>
    <x v="2"/>
    <x v="4"/>
    <n v="399"/>
    <n v="6"/>
    <n v="2394"/>
  </r>
  <r>
    <s v="1377"/>
    <x v="440"/>
    <n v="14"/>
    <x v="7"/>
    <x v="0"/>
    <x v="0"/>
    <x v="2"/>
    <n v="159"/>
    <n v="6"/>
    <n v="954"/>
  </r>
  <r>
    <s v="1378"/>
    <x v="440"/>
    <n v="14"/>
    <x v="7"/>
    <x v="0"/>
    <x v="0"/>
    <x v="4"/>
    <n v="399"/>
    <n v="7"/>
    <n v="2793"/>
  </r>
  <r>
    <s v="1379"/>
    <x v="440"/>
    <n v="14"/>
    <x v="7"/>
    <x v="0"/>
    <x v="0"/>
    <x v="1"/>
    <n v="289"/>
    <n v="6"/>
    <n v="1734"/>
  </r>
  <r>
    <s v="1380"/>
    <x v="440"/>
    <n v="11"/>
    <x v="0"/>
    <x v="6"/>
    <x v="0"/>
    <x v="2"/>
    <n v="159"/>
    <n v="4"/>
    <n v="636"/>
  </r>
  <r>
    <s v="1381"/>
    <x v="441"/>
    <n v="11"/>
    <x v="0"/>
    <x v="6"/>
    <x v="0"/>
    <x v="2"/>
    <n v="159"/>
    <n v="9"/>
    <n v="1431"/>
  </r>
  <r>
    <s v="1382"/>
    <x v="442"/>
    <n v="5"/>
    <x v="15"/>
    <x v="7"/>
    <x v="1"/>
    <x v="3"/>
    <n v="69"/>
    <n v="1"/>
    <n v="69"/>
  </r>
  <r>
    <s v="1383"/>
    <x v="442"/>
    <n v="14"/>
    <x v="7"/>
    <x v="6"/>
    <x v="0"/>
    <x v="4"/>
    <n v="399"/>
    <n v="8"/>
    <n v="3192"/>
  </r>
  <r>
    <s v="1384"/>
    <x v="442"/>
    <n v="15"/>
    <x v="19"/>
    <x v="0"/>
    <x v="0"/>
    <x v="0"/>
    <n v="199"/>
    <n v="9"/>
    <n v="1791"/>
  </r>
  <r>
    <s v="1385"/>
    <x v="442"/>
    <n v="17"/>
    <x v="6"/>
    <x v="3"/>
    <x v="3"/>
    <x v="4"/>
    <n v="399"/>
    <n v="5"/>
    <n v="1995"/>
  </r>
  <r>
    <s v="1386"/>
    <x v="442"/>
    <n v="2"/>
    <x v="18"/>
    <x v="7"/>
    <x v="1"/>
    <x v="0"/>
    <n v="199"/>
    <n v="8"/>
    <n v="1592"/>
  </r>
  <r>
    <s v="1387"/>
    <x v="442"/>
    <n v="18"/>
    <x v="3"/>
    <x v="3"/>
    <x v="3"/>
    <x v="2"/>
    <n v="159"/>
    <n v="8"/>
    <n v="1272"/>
  </r>
  <r>
    <s v="1388"/>
    <x v="442"/>
    <n v="9"/>
    <x v="2"/>
    <x v="5"/>
    <x v="2"/>
    <x v="4"/>
    <n v="399"/>
    <n v="9"/>
    <n v="3591"/>
  </r>
  <r>
    <s v="1389"/>
    <x v="442"/>
    <n v="1"/>
    <x v="1"/>
    <x v="1"/>
    <x v="1"/>
    <x v="3"/>
    <n v="69"/>
    <n v="9"/>
    <n v="621"/>
  </r>
  <r>
    <s v="1390"/>
    <x v="442"/>
    <n v="4"/>
    <x v="12"/>
    <x v="1"/>
    <x v="1"/>
    <x v="2"/>
    <n v="159"/>
    <n v="3"/>
    <n v="477"/>
  </r>
  <r>
    <s v="1391"/>
    <x v="442"/>
    <n v="10"/>
    <x v="14"/>
    <x v="5"/>
    <x v="2"/>
    <x v="4"/>
    <n v="399"/>
    <n v="0"/>
    <n v="0"/>
  </r>
  <r>
    <s v="1392"/>
    <x v="443"/>
    <n v="15"/>
    <x v="19"/>
    <x v="6"/>
    <x v="0"/>
    <x v="2"/>
    <n v="159"/>
    <n v="5"/>
    <n v="795"/>
  </r>
  <r>
    <s v="1393"/>
    <x v="443"/>
    <n v="18"/>
    <x v="3"/>
    <x v="4"/>
    <x v="3"/>
    <x v="3"/>
    <n v="69"/>
    <n v="3"/>
    <n v="207"/>
  </r>
  <r>
    <s v="1394"/>
    <x v="443"/>
    <n v="1"/>
    <x v="1"/>
    <x v="7"/>
    <x v="1"/>
    <x v="1"/>
    <n v="289"/>
    <n v="3"/>
    <n v="867"/>
  </r>
  <r>
    <s v="1395"/>
    <x v="444"/>
    <n v="4"/>
    <x v="12"/>
    <x v="1"/>
    <x v="1"/>
    <x v="0"/>
    <n v="199"/>
    <n v="3"/>
    <n v="597"/>
  </r>
  <r>
    <s v="1396"/>
    <x v="445"/>
    <n v="11"/>
    <x v="0"/>
    <x v="0"/>
    <x v="0"/>
    <x v="4"/>
    <n v="399"/>
    <n v="9"/>
    <n v="3591"/>
  </r>
  <r>
    <s v="1397"/>
    <x v="446"/>
    <n v="2"/>
    <x v="18"/>
    <x v="1"/>
    <x v="1"/>
    <x v="2"/>
    <n v="159"/>
    <n v="5"/>
    <n v="795"/>
  </r>
  <r>
    <s v="1398"/>
    <x v="446"/>
    <n v="17"/>
    <x v="6"/>
    <x v="3"/>
    <x v="3"/>
    <x v="1"/>
    <n v="289"/>
    <n v="2"/>
    <n v="578"/>
  </r>
  <r>
    <s v="1399"/>
    <x v="446"/>
    <n v="2"/>
    <x v="18"/>
    <x v="7"/>
    <x v="1"/>
    <x v="0"/>
    <n v="199"/>
    <n v="8"/>
    <n v="1592"/>
  </r>
  <r>
    <s v="1400"/>
    <x v="446"/>
    <n v="5"/>
    <x v="15"/>
    <x v="7"/>
    <x v="1"/>
    <x v="4"/>
    <n v="399"/>
    <n v="1"/>
    <n v="399"/>
  </r>
  <r>
    <s v="1401"/>
    <x v="446"/>
    <n v="15"/>
    <x v="19"/>
    <x v="6"/>
    <x v="0"/>
    <x v="1"/>
    <n v="289"/>
    <n v="6"/>
    <n v="1734"/>
  </r>
  <r>
    <s v="1402"/>
    <x v="446"/>
    <n v="8"/>
    <x v="10"/>
    <x v="5"/>
    <x v="2"/>
    <x v="3"/>
    <n v="69"/>
    <n v="8"/>
    <n v="552"/>
  </r>
  <r>
    <s v="1403"/>
    <x v="446"/>
    <n v="9"/>
    <x v="2"/>
    <x v="2"/>
    <x v="2"/>
    <x v="4"/>
    <n v="399"/>
    <n v="9"/>
    <n v="3591"/>
  </r>
  <r>
    <s v="1404"/>
    <x v="446"/>
    <n v="5"/>
    <x v="15"/>
    <x v="1"/>
    <x v="1"/>
    <x v="1"/>
    <n v="289"/>
    <n v="6"/>
    <n v="1734"/>
  </r>
  <r>
    <s v="1405"/>
    <x v="446"/>
    <n v="11"/>
    <x v="0"/>
    <x v="6"/>
    <x v="0"/>
    <x v="0"/>
    <n v="199"/>
    <n v="8"/>
    <n v="1592"/>
  </r>
  <r>
    <s v="1406"/>
    <x v="446"/>
    <n v="15"/>
    <x v="19"/>
    <x v="6"/>
    <x v="0"/>
    <x v="2"/>
    <n v="159"/>
    <n v="7"/>
    <n v="1113"/>
  </r>
  <r>
    <s v="1407"/>
    <x v="447"/>
    <n v="12"/>
    <x v="16"/>
    <x v="6"/>
    <x v="0"/>
    <x v="4"/>
    <n v="399"/>
    <n v="8"/>
    <n v="3192"/>
  </r>
  <r>
    <s v="1408"/>
    <x v="448"/>
    <n v="3"/>
    <x v="9"/>
    <x v="1"/>
    <x v="1"/>
    <x v="4"/>
    <n v="399"/>
    <n v="9"/>
    <n v="3591"/>
  </r>
  <r>
    <s v="1409"/>
    <x v="448"/>
    <n v="18"/>
    <x v="3"/>
    <x v="4"/>
    <x v="3"/>
    <x v="4"/>
    <n v="399"/>
    <n v="3"/>
    <n v="1197"/>
  </r>
  <r>
    <s v="1410"/>
    <x v="448"/>
    <n v="12"/>
    <x v="16"/>
    <x v="6"/>
    <x v="0"/>
    <x v="1"/>
    <n v="289"/>
    <n v="6"/>
    <n v="1734"/>
  </r>
  <r>
    <s v="1411"/>
    <x v="449"/>
    <n v="8"/>
    <x v="10"/>
    <x v="5"/>
    <x v="2"/>
    <x v="0"/>
    <n v="199"/>
    <n v="1"/>
    <n v="199"/>
  </r>
  <r>
    <s v="1412"/>
    <x v="449"/>
    <n v="19"/>
    <x v="13"/>
    <x v="4"/>
    <x v="3"/>
    <x v="1"/>
    <n v="289"/>
    <n v="3"/>
    <n v="867"/>
  </r>
  <r>
    <s v="1413"/>
    <x v="450"/>
    <n v="4"/>
    <x v="12"/>
    <x v="1"/>
    <x v="1"/>
    <x v="4"/>
    <n v="399"/>
    <n v="6"/>
    <n v="2394"/>
  </r>
  <r>
    <s v="1414"/>
    <x v="450"/>
    <n v="6"/>
    <x v="11"/>
    <x v="5"/>
    <x v="2"/>
    <x v="1"/>
    <n v="289"/>
    <n v="7"/>
    <n v="2023"/>
  </r>
  <r>
    <s v="1415"/>
    <x v="450"/>
    <n v="17"/>
    <x v="6"/>
    <x v="4"/>
    <x v="3"/>
    <x v="2"/>
    <n v="159"/>
    <n v="7"/>
    <n v="1113"/>
  </r>
  <r>
    <s v="1416"/>
    <x v="450"/>
    <n v="13"/>
    <x v="5"/>
    <x v="6"/>
    <x v="0"/>
    <x v="1"/>
    <n v="289"/>
    <n v="9"/>
    <n v="2601"/>
  </r>
  <r>
    <s v="1417"/>
    <x v="450"/>
    <n v="18"/>
    <x v="3"/>
    <x v="3"/>
    <x v="3"/>
    <x v="0"/>
    <n v="199"/>
    <n v="2"/>
    <n v="398"/>
  </r>
  <r>
    <s v="1418"/>
    <x v="451"/>
    <n v="1"/>
    <x v="1"/>
    <x v="7"/>
    <x v="1"/>
    <x v="1"/>
    <n v="289"/>
    <n v="9"/>
    <n v="2601"/>
  </r>
  <r>
    <s v="1419"/>
    <x v="452"/>
    <n v="18"/>
    <x v="3"/>
    <x v="4"/>
    <x v="3"/>
    <x v="2"/>
    <n v="159"/>
    <n v="0"/>
    <n v="0"/>
  </r>
  <r>
    <s v="1420"/>
    <x v="452"/>
    <n v="18"/>
    <x v="3"/>
    <x v="4"/>
    <x v="3"/>
    <x v="0"/>
    <n v="199"/>
    <n v="0"/>
    <n v="0"/>
  </r>
  <r>
    <s v="1421"/>
    <x v="452"/>
    <n v="2"/>
    <x v="18"/>
    <x v="1"/>
    <x v="1"/>
    <x v="0"/>
    <n v="199"/>
    <n v="0"/>
    <n v="0"/>
  </r>
  <r>
    <s v="1422"/>
    <x v="453"/>
    <n v="2"/>
    <x v="18"/>
    <x v="7"/>
    <x v="1"/>
    <x v="0"/>
    <n v="199"/>
    <n v="9"/>
    <n v="1791"/>
  </r>
  <r>
    <s v="1423"/>
    <x v="453"/>
    <n v="7"/>
    <x v="17"/>
    <x v="2"/>
    <x v="2"/>
    <x v="4"/>
    <n v="399"/>
    <n v="2"/>
    <n v="798"/>
  </r>
  <r>
    <s v="1424"/>
    <x v="454"/>
    <n v="19"/>
    <x v="13"/>
    <x v="4"/>
    <x v="3"/>
    <x v="1"/>
    <n v="289"/>
    <n v="8"/>
    <n v="2312"/>
  </r>
  <r>
    <s v="1425"/>
    <x v="454"/>
    <n v="19"/>
    <x v="13"/>
    <x v="4"/>
    <x v="3"/>
    <x v="2"/>
    <n v="159"/>
    <n v="6"/>
    <n v="954"/>
  </r>
  <r>
    <s v="1426"/>
    <x v="454"/>
    <n v="13"/>
    <x v="5"/>
    <x v="6"/>
    <x v="0"/>
    <x v="4"/>
    <n v="399"/>
    <n v="0"/>
    <n v="0"/>
  </r>
  <r>
    <s v="1427"/>
    <x v="454"/>
    <n v="10"/>
    <x v="14"/>
    <x v="5"/>
    <x v="2"/>
    <x v="4"/>
    <n v="399"/>
    <n v="8"/>
    <n v="3192"/>
  </r>
  <r>
    <s v="1428"/>
    <x v="454"/>
    <n v="5"/>
    <x v="15"/>
    <x v="7"/>
    <x v="1"/>
    <x v="0"/>
    <n v="199"/>
    <n v="9"/>
    <n v="1791"/>
  </r>
  <r>
    <s v="1429"/>
    <x v="455"/>
    <n v="1"/>
    <x v="1"/>
    <x v="7"/>
    <x v="1"/>
    <x v="4"/>
    <n v="399"/>
    <n v="4"/>
    <n v="1596"/>
  </r>
  <r>
    <s v="1430"/>
    <x v="455"/>
    <n v="10"/>
    <x v="14"/>
    <x v="2"/>
    <x v="2"/>
    <x v="0"/>
    <n v="199"/>
    <n v="6"/>
    <n v="1194"/>
  </r>
  <r>
    <s v="1431"/>
    <x v="456"/>
    <n v="8"/>
    <x v="10"/>
    <x v="2"/>
    <x v="2"/>
    <x v="4"/>
    <n v="399"/>
    <n v="0"/>
    <n v="0"/>
  </r>
  <r>
    <s v="1432"/>
    <x v="457"/>
    <n v="12"/>
    <x v="16"/>
    <x v="0"/>
    <x v="0"/>
    <x v="2"/>
    <n v="159"/>
    <n v="8"/>
    <n v="1272"/>
  </r>
  <r>
    <s v="1433"/>
    <x v="458"/>
    <n v="5"/>
    <x v="15"/>
    <x v="7"/>
    <x v="1"/>
    <x v="3"/>
    <n v="69"/>
    <n v="5"/>
    <n v="345"/>
  </r>
  <r>
    <s v="1434"/>
    <x v="458"/>
    <n v="8"/>
    <x v="10"/>
    <x v="2"/>
    <x v="2"/>
    <x v="2"/>
    <n v="159"/>
    <n v="4"/>
    <n v="636"/>
  </r>
  <r>
    <s v="1435"/>
    <x v="458"/>
    <n v="19"/>
    <x v="13"/>
    <x v="3"/>
    <x v="3"/>
    <x v="1"/>
    <n v="289"/>
    <n v="2"/>
    <n v="578"/>
  </r>
  <r>
    <s v="1436"/>
    <x v="458"/>
    <n v="20"/>
    <x v="8"/>
    <x v="3"/>
    <x v="3"/>
    <x v="3"/>
    <n v="69"/>
    <n v="9"/>
    <n v="621"/>
  </r>
  <r>
    <s v="1437"/>
    <x v="459"/>
    <n v="7"/>
    <x v="17"/>
    <x v="5"/>
    <x v="2"/>
    <x v="0"/>
    <n v="199"/>
    <n v="8"/>
    <n v="1592"/>
  </r>
  <r>
    <s v="1438"/>
    <x v="459"/>
    <n v="4"/>
    <x v="12"/>
    <x v="7"/>
    <x v="1"/>
    <x v="3"/>
    <n v="69"/>
    <n v="7"/>
    <n v="483"/>
  </r>
  <r>
    <s v="1439"/>
    <x v="459"/>
    <n v="16"/>
    <x v="4"/>
    <x v="4"/>
    <x v="3"/>
    <x v="0"/>
    <n v="199"/>
    <n v="9"/>
    <n v="1791"/>
  </r>
  <r>
    <s v="1440"/>
    <x v="459"/>
    <n v="18"/>
    <x v="3"/>
    <x v="4"/>
    <x v="3"/>
    <x v="0"/>
    <n v="199"/>
    <n v="2"/>
    <n v="398"/>
  </r>
  <r>
    <s v="1441"/>
    <x v="459"/>
    <n v="13"/>
    <x v="5"/>
    <x v="6"/>
    <x v="0"/>
    <x v="0"/>
    <n v="199"/>
    <n v="5"/>
    <n v="995"/>
  </r>
  <r>
    <s v="1442"/>
    <x v="459"/>
    <n v="15"/>
    <x v="19"/>
    <x v="0"/>
    <x v="0"/>
    <x v="3"/>
    <n v="69"/>
    <n v="1"/>
    <n v="69"/>
  </r>
  <r>
    <s v="1443"/>
    <x v="459"/>
    <n v="15"/>
    <x v="19"/>
    <x v="6"/>
    <x v="0"/>
    <x v="1"/>
    <n v="289"/>
    <n v="8"/>
    <n v="2312"/>
  </r>
  <r>
    <s v="1444"/>
    <x v="460"/>
    <n v="3"/>
    <x v="9"/>
    <x v="1"/>
    <x v="1"/>
    <x v="1"/>
    <n v="289"/>
    <n v="2"/>
    <n v="578"/>
  </r>
  <r>
    <s v="1445"/>
    <x v="460"/>
    <n v="1"/>
    <x v="1"/>
    <x v="7"/>
    <x v="1"/>
    <x v="0"/>
    <n v="199"/>
    <n v="3"/>
    <n v="597"/>
  </r>
  <r>
    <s v="1446"/>
    <x v="461"/>
    <n v="12"/>
    <x v="16"/>
    <x v="6"/>
    <x v="0"/>
    <x v="4"/>
    <n v="399"/>
    <n v="5"/>
    <n v="1995"/>
  </r>
  <r>
    <s v="1447"/>
    <x v="461"/>
    <n v="7"/>
    <x v="17"/>
    <x v="2"/>
    <x v="2"/>
    <x v="3"/>
    <n v="69"/>
    <n v="6"/>
    <n v="414"/>
  </r>
  <r>
    <s v="1448"/>
    <x v="461"/>
    <n v="15"/>
    <x v="19"/>
    <x v="0"/>
    <x v="0"/>
    <x v="2"/>
    <n v="159"/>
    <n v="7"/>
    <n v="1113"/>
  </r>
  <r>
    <s v="1449"/>
    <x v="461"/>
    <n v="20"/>
    <x v="8"/>
    <x v="4"/>
    <x v="3"/>
    <x v="2"/>
    <n v="159"/>
    <n v="9"/>
    <n v="1431"/>
  </r>
  <r>
    <s v="1450"/>
    <x v="461"/>
    <n v="4"/>
    <x v="12"/>
    <x v="7"/>
    <x v="1"/>
    <x v="0"/>
    <n v="199"/>
    <n v="5"/>
    <n v="995"/>
  </r>
  <r>
    <s v="1451"/>
    <x v="462"/>
    <n v="12"/>
    <x v="16"/>
    <x v="0"/>
    <x v="0"/>
    <x v="2"/>
    <n v="159"/>
    <n v="9"/>
    <n v="1431"/>
  </r>
  <r>
    <s v="1452"/>
    <x v="463"/>
    <n v="9"/>
    <x v="2"/>
    <x v="5"/>
    <x v="2"/>
    <x v="4"/>
    <n v="399"/>
    <n v="5"/>
    <n v="1995"/>
  </r>
  <r>
    <s v="1453"/>
    <x v="463"/>
    <n v="9"/>
    <x v="2"/>
    <x v="2"/>
    <x v="2"/>
    <x v="3"/>
    <n v="69"/>
    <n v="6"/>
    <n v="414"/>
  </r>
  <r>
    <s v="1454"/>
    <x v="463"/>
    <n v="7"/>
    <x v="17"/>
    <x v="5"/>
    <x v="2"/>
    <x v="1"/>
    <n v="289"/>
    <n v="3"/>
    <n v="867"/>
  </r>
  <r>
    <s v="1455"/>
    <x v="463"/>
    <n v="5"/>
    <x v="15"/>
    <x v="1"/>
    <x v="1"/>
    <x v="2"/>
    <n v="159"/>
    <n v="7"/>
    <n v="1113"/>
  </r>
  <r>
    <s v="1456"/>
    <x v="463"/>
    <n v="17"/>
    <x v="6"/>
    <x v="3"/>
    <x v="3"/>
    <x v="0"/>
    <n v="199"/>
    <n v="7"/>
    <n v="1393"/>
  </r>
  <r>
    <s v="1457"/>
    <x v="463"/>
    <n v="17"/>
    <x v="6"/>
    <x v="4"/>
    <x v="3"/>
    <x v="3"/>
    <n v="69"/>
    <n v="5"/>
    <n v="345"/>
  </r>
  <r>
    <s v="1458"/>
    <x v="464"/>
    <n v="15"/>
    <x v="19"/>
    <x v="0"/>
    <x v="0"/>
    <x v="3"/>
    <n v="69"/>
    <n v="0"/>
    <n v="0"/>
  </r>
  <r>
    <s v="1459"/>
    <x v="464"/>
    <n v="17"/>
    <x v="6"/>
    <x v="4"/>
    <x v="3"/>
    <x v="0"/>
    <n v="199"/>
    <n v="5"/>
    <n v="995"/>
  </r>
  <r>
    <s v="1460"/>
    <x v="465"/>
    <n v="13"/>
    <x v="5"/>
    <x v="0"/>
    <x v="0"/>
    <x v="0"/>
    <n v="199"/>
    <n v="9"/>
    <n v="1791"/>
  </r>
  <r>
    <s v="1461"/>
    <x v="465"/>
    <n v="16"/>
    <x v="4"/>
    <x v="3"/>
    <x v="3"/>
    <x v="2"/>
    <n v="159"/>
    <n v="8"/>
    <n v="1272"/>
  </r>
  <r>
    <s v="1462"/>
    <x v="466"/>
    <n v="19"/>
    <x v="13"/>
    <x v="4"/>
    <x v="3"/>
    <x v="1"/>
    <n v="289"/>
    <n v="3"/>
    <n v="867"/>
  </r>
  <r>
    <s v="1463"/>
    <x v="466"/>
    <n v="13"/>
    <x v="5"/>
    <x v="0"/>
    <x v="0"/>
    <x v="0"/>
    <n v="199"/>
    <n v="3"/>
    <n v="597"/>
  </r>
  <r>
    <s v="1464"/>
    <x v="466"/>
    <n v="5"/>
    <x v="15"/>
    <x v="7"/>
    <x v="1"/>
    <x v="1"/>
    <n v="289"/>
    <n v="5"/>
    <n v="1445"/>
  </r>
  <r>
    <s v="1465"/>
    <x v="467"/>
    <n v="13"/>
    <x v="5"/>
    <x v="6"/>
    <x v="0"/>
    <x v="4"/>
    <n v="399"/>
    <n v="0"/>
    <n v="0"/>
  </r>
  <r>
    <s v="1466"/>
    <x v="468"/>
    <n v="9"/>
    <x v="2"/>
    <x v="2"/>
    <x v="2"/>
    <x v="4"/>
    <n v="399"/>
    <n v="7"/>
    <n v="2793"/>
  </r>
  <r>
    <s v="1467"/>
    <x v="469"/>
    <n v="3"/>
    <x v="9"/>
    <x v="7"/>
    <x v="1"/>
    <x v="0"/>
    <n v="199"/>
    <n v="5"/>
    <n v="995"/>
  </r>
  <r>
    <s v="1468"/>
    <x v="469"/>
    <n v="6"/>
    <x v="11"/>
    <x v="2"/>
    <x v="2"/>
    <x v="4"/>
    <n v="399"/>
    <n v="0"/>
    <n v="0"/>
  </r>
  <r>
    <s v="1469"/>
    <x v="470"/>
    <n v="12"/>
    <x v="16"/>
    <x v="6"/>
    <x v="0"/>
    <x v="3"/>
    <n v="69"/>
    <n v="2"/>
    <n v="138"/>
  </r>
  <r>
    <s v="1470"/>
    <x v="471"/>
    <n v="1"/>
    <x v="1"/>
    <x v="1"/>
    <x v="1"/>
    <x v="3"/>
    <n v="69"/>
    <n v="0"/>
    <n v="0"/>
  </r>
  <r>
    <s v="1471"/>
    <x v="472"/>
    <n v="5"/>
    <x v="15"/>
    <x v="7"/>
    <x v="1"/>
    <x v="4"/>
    <n v="399"/>
    <n v="8"/>
    <n v="3192"/>
  </r>
  <r>
    <s v="1472"/>
    <x v="472"/>
    <n v="19"/>
    <x v="13"/>
    <x v="4"/>
    <x v="3"/>
    <x v="3"/>
    <n v="69"/>
    <n v="0"/>
    <n v="0"/>
  </r>
  <r>
    <s v="1473"/>
    <x v="472"/>
    <n v="12"/>
    <x v="16"/>
    <x v="0"/>
    <x v="0"/>
    <x v="1"/>
    <n v="289"/>
    <n v="5"/>
    <n v="1445"/>
  </r>
  <r>
    <s v="1474"/>
    <x v="472"/>
    <n v="15"/>
    <x v="19"/>
    <x v="0"/>
    <x v="0"/>
    <x v="2"/>
    <n v="159"/>
    <n v="8"/>
    <n v="1272"/>
  </r>
  <r>
    <s v="1475"/>
    <x v="472"/>
    <n v="13"/>
    <x v="5"/>
    <x v="0"/>
    <x v="0"/>
    <x v="4"/>
    <n v="399"/>
    <n v="5"/>
    <n v="1995"/>
  </r>
  <r>
    <s v="1476"/>
    <x v="473"/>
    <n v="19"/>
    <x v="13"/>
    <x v="3"/>
    <x v="3"/>
    <x v="2"/>
    <n v="159"/>
    <n v="9"/>
    <n v="1431"/>
  </r>
  <r>
    <s v="1477"/>
    <x v="473"/>
    <n v="4"/>
    <x v="12"/>
    <x v="1"/>
    <x v="1"/>
    <x v="4"/>
    <n v="399"/>
    <n v="7"/>
    <n v="2793"/>
  </r>
  <r>
    <s v="1478"/>
    <x v="473"/>
    <n v="4"/>
    <x v="12"/>
    <x v="7"/>
    <x v="1"/>
    <x v="4"/>
    <n v="399"/>
    <n v="9"/>
    <n v="3591"/>
  </r>
  <r>
    <s v="1479"/>
    <x v="473"/>
    <n v="10"/>
    <x v="14"/>
    <x v="2"/>
    <x v="2"/>
    <x v="4"/>
    <n v="399"/>
    <n v="4"/>
    <n v="1596"/>
  </r>
  <r>
    <s v="1480"/>
    <x v="474"/>
    <n v="6"/>
    <x v="11"/>
    <x v="2"/>
    <x v="2"/>
    <x v="4"/>
    <n v="399"/>
    <n v="6"/>
    <n v="2394"/>
  </r>
  <r>
    <s v="1481"/>
    <x v="474"/>
    <n v="18"/>
    <x v="3"/>
    <x v="4"/>
    <x v="3"/>
    <x v="2"/>
    <n v="159"/>
    <n v="8"/>
    <n v="1272"/>
  </r>
  <r>
    <s v="1482"/>
    <x v="474"/>
    <n v="4"/>
    <x v="12"/>
    <x v="1"/>
    <x v="1"/>
    <x v="3"/>
    <n v="69"/>
    <n v="0"/>
    <n v="0"/>
  </r>
  <r>
    <s v="1483"/>
    <x v="474"/>
    <n v="20"/>
    <x v="8"/>
    <x v="4"/>
    <x v="3"/>
    <x v="4"/>
    <n v="399"/>
    <n v="9"/>
    <n v="3591"/>
  </r>
  <r>
    <s v="1484"/>
    <x v="475"/>
    <n v="18"/>
    <x v="3"/>
    <x v="4"/>
    <x v="3"/>
    <x v="3"/>
    <n v="69"/>
    <n v="2"/>
    <n v="138"/>
  </r>
  <r>
    <s v="1485"/>
    <x v="475"/>
    <n v="6"/>
    <x v="11"/>
    <x v="5"/>
    <x v="2"/>
    <x v="1"/>
    <n v="289"/>
    <n v="5"/>
    <n v="1445"/>
  </r>
  <r>
    <s v="1486"/>
    <x v="476"/>
    <n v="1"/>
    <x v="1"/>
    <x v="7"/>
    <x v="1"/>
    <x v="3"/>
    <n v="69"/>
    <n v="5"/>
    <n v="345"/>
  </r>
  <r>
    <s v="1487"/>
    <x v="476"/>
    <n v="11"/>
    <x v="0"/>
    <x v="6"/>
    <x v="0"/>
    <x v="2"/>
    <n v="159"/>
    <n v="6"/>
    <n v="954"/>
  </r>
  <r>
    <s v="1488"/>
    <x v="477"/>
    <n v="12"/>
    <x v="16"/>
    <x v="6"/>
    <x v="0"/>
    <x v="0"/>
    <n v="199"/>
    <n v="8"/>
    <n v="1592"/>
  </r>
  <r>
    <s v="1489"/>
    <x v="477"/>
    <n v="6"/>
    <x v="11"/>
    <x v="5"/>
    <x v="2"/>
    <x v="3"/>
    <n v="69"/>
    <n v="4"/>
    <n v="276"/>
  </r>
  <r>
    <s v="1490"/>
    <x v="477"/>
    <n v="19"/>
    <x v="13"/>
    <x v="3"/>
    <x v="3"/>
    <x v="4"/>
    <n v="399"/>
    <n v="1"/>
    <n v="399"/>
  </r>
  <r>
    <s v="1491"/>
    <x v="477"/>
    <n v="5"/>
    <x v="15"/>
    <x v="1"/>
    <x v="1"/>
    <x v="4"/>
    <n v="399"/>
    <n v="8"/>
    <n v="3192"/>
  </r>
  <r>
    <s v="1492"/>
    <x v="477"/>
    <n v="11"/>
    <x v="0"/>
    <x v="6"/>
    <x v="0"/>
    <x v="4"/>
    <n v="399"/>
    <n v="6"/>
    <n v="2394"/>
  </r>
  <r>
    <s v="1493"/>
    <x v="477"/>
    <n v="8"/>
    <x v="10"/>
    <x v="5"/>
    <x v="2"/>
    <x v="4"/>
    <n v="399"/>
    <n v="2"/>
    <n v="798"/>
  </r>
  <r>
    <s v="1494"/>
    <x v="478"/>
    <n v="3"/>
    <x v="9"/>
    <x v="7"/>
    <x v="1"/>
    <x v="1"/>
    <n v="289"/>
    <n v="6"/>
    <n v="1734"/>
  </r>
  <r>
    <s v="1495"/>
    <x v="479"/>
    <n v="7"/>
    <x v="17"/>
    <x v="5"/>
    <x v="2"/>
    <x v="2"/>
    <n v="159"/>
    <n v="5"/>
    <n v="795"/>
  </r>
  <r>
    <s v="1496"/>
    <x v="479"/>
    <n v="10"/>
    <x v="14"/>
    <x v="2"/>
    <x v="2"/>
    <x v="4"/>
    <n v="399"/>
    <n v="5"/>
    <n v="1995"/>
  </r>
  <r>
    <s v="1497"/>
    <x v="480"/>
    <n v="13"/>
    <x v="5"/>
    <x v="6"/>
    <x v="0"/>
    <x v="0"/>
    <n v="199"/>
    <n v="5"/>
    <n v="995"/>
  </r>
  <r>
    <s v="1498"/>
    <x v="480"/>
    <n v="1"/>
    <x v="1"/>
    <x v="7"/>
    <x v="1"/>
    <x v="1"/>
    <n v="289"/>
    <n v="4"/>
    <n v="1156"/>
  </r>
  <r>
    <s v="1499"/>
    <x v="481"/>
    <n v="18"/>
    <x v="3"/>
    <x v="4"/>
    <x v="3"/>
    <x v="2"/>
    <n v="159"/>
    <n v="1"/>
    <n v="159"/>
  </r>
  <r>
    <s v="1500"/>
    <x v="481"/>
    <n v="18"/>
    <x v="3"/>
    <x v="4"/>
    <x v="3"/>
    <x v="1"/>
    <n v="289"/>
    <n v="8"/>
    <n v="2312"/>
  </r>
  <r>
    <s v="1501"/>
    <x v="482"/>
    <n v="8"/>
    <x v="10"/>
    <x v="2"/>
    <x v="2"/>
    <x v="3"/>
    <n v="69"/>
    <n v="8"/>
    <n v="552"/>
  </r>
  <r>
    <s v="1502"/>
    <x v="483"/>
    <n v="7"/>
    <x v="17"/>
    <x v="2"/>
    <x v="2"/>
    <x v="2"/>
    <n v="159"/>
    <n v="7"/>
    <n v="1113"/>
  </r>
  <r>
    <s v="1503"/>
    <x v="484"/>
    <n v="6"/>
    <x v="11"/>
    <x v="5"/>
    <x v="2"/>
    <x v="1"/>
    <n v="289"/>
    <n v="7"/>
    <n v="2023"/>
  </r>
  <r>
    <s v="1504"/>
    <x v="484"/>
    <n v="11"/>
    <x v="0"/>
    <x v="0"/>
    <x v="0"/>
    <x v="4"/>
    <n v="399"/>
    <n v="5"/>
    <n v="1995"/>
  </r>
  <r>
    <s v="1505"/>
    <x v="484"/>
    <n v="9"/>
    <x v="2"/>
    <x v="2"/>
    <x v="2"/>
    <x v="1"/>
    <n v="289"/>
    <n v="6"/>
    <n v="1734"/>
  </r>
  <r>
    <s v="1506"/>
    <x v="484"/>
    <n v="20"/>
    <x v="8"/>
    <x v="3"/>
    <x v="3"/>
    <x v="3"/>
    <n v="69"/>
    <n v="4"/>
    <n v="276"/>
  </r>
  <r>
    <s v="1507"/>
    <x v="485"/>
    <n v="1"/>
    <x v="1"/>
    <x v="7"/>
    <x v="1"/>
    <x v="1"/>
    <n v="289"/>
    <n v="6"/>
    <n v="1734"/>
  </r>
  <r>
    <s v="1508"/>
    <x v="485"/>
    <n v="2"/>
    <x v="18"/>
    <x v="1"/>
    <x v="1"/>
    <x v="0"/>
    <n v="199"/>
    <n v="4"/>
    <n v="796"/>
  </r>
  <r>
    <s v="1509"/>
    <x v="486"/>
    <n v="17"/>
    <x v="6"/>
    <x v="3"/>
    <x v="3"/>
    <x v="1"/>
    <n v="289"/>
    <n v="7"/>
    <n v="2023"/>
  </r>
  <r>
    <s v="1510"/>
    <x v="486"/>
    <n v="1"/>
    <x v="1"/>
    <x v="1"/>
    <x v="1"/>
    <x v="3"/>
    <n v="69"/>
    <n v="9"/>
    <n v="621"/>
  </r>
  <r>
    <s v="1511"/>
    <x v="487"/>
    <n v="16"/>
    <x v="4"/>
    <x v="4"/>
    <x v="3"/>
    <x v="4"/>
    <n v="399"/>
    <n v="3"/>
    <n v="1197"/>
  </r>
  <r>
    <s v="1512"/>
    <x v="487"/>
    <n v="12"/>
    <x v="16"/>
    <x v="6"/>
    <x v="0"/>
    <x v="1"/>
    <n v="289"/>
    <n v="1"/>
    <n v="289"/>
  </r>
  <r>
    <s v="1513"/>
    <x v="487"/>
    <n v="4"/>
    <x v="12"/>
    <x v="1"/>
    <x v="1"/>
    <x v="2"/>
    <n v="159"/>
    <n v="3"/>
    <n v="477"/>
  </r>
  <r>
    <s v="1514"/>
    <x v="487"/>
    <n v="11"/>
    <x v="0"/>
    <x v="0"/>
    <x v="0"/>
    <x v="0"/>
    <n v="199"/>
    <n v="2"/>
    <n v="398"/>
  </r>
  <r>
    <s v="1515"/>
    <x v="487"/>
    <n v="18"/>
    <x v="3"/>
    <x v="3"/>
    <x v="3"/>
    <x v="4"/>
    <n v="399"/>
    <n v="6"/>
    <n v="2394"/>
  </r>
  <r>
    <s v="1516"/>
    <x v="487"/>
    <n v="1"/>
    <x v="1"/>
    <x v="1"/>
    <x v="1"/>
    <x v="2"/>
    <n v="159"/>
    <n v="0"/>
    <n v="0"/>
  </r>
  <r>
    <s v="1517"/>
    <x v="487"/>
    <n v="17"/>
    <x v="6"/>
    <x v="4"/>
    <x v="3"/>
    <x v="3"/>
    <n v="69"/>
    <n v="5"/>
    <n v="345"/>
  </r>
  <r>
    <s v="1518"/>
    <x v="487"/>
    <n v="3"/>
    <x v="9"/>
    <x v="1"/>
    <x v="1"/>
    <x v="3"/>
    <n v="69"/>
    <n v="8"/>
    <n v="552"/>
  </r>
  <r>
    <s v="1519"/>
    <x v="488"/>
    <n v="14"/>
    <x v="7"/>
    <x v="6"/>
    <x v="0"/>
    <x v="3"/>
    <n v="69"/>
    <n v="9"/>
    <n v="621"/>
  </r>
  <r>
    <s v="1520"/>
    <x v="489"/>
    <n v="12"/>
    <x v="16"/>
    <x v="6"/>
    <x v="0"/>
    <x v="2"/>
    <n v="159"/>
    <n v="4"/>
    <n v="636"/>
  </r>
  <r>
    <s v="1521"/>
    <x v="489"/>
    <n v="19"/>
    <x v="13"/>
    <x v="3"/>
    <x v="3"/>
    <x v="4"/>
    <n v="399"/>
    <n v="5"/>
    <n v="1995"/>
  </r>
  <r>
    <s v="1522"/>
    <x v="490"/>
    <n v="15"/>
    <x v="19"/>
    <x v="6"/>
    <x v="0"/>
    <x v="3"/>
    <n v="69"/>
    <n v="9"/>
    <n v="621"/>
  </r>
  <r>
    <s v="1523"/>
    <x v="491"/>
    <n v="11"/>
    <x v="0"/>
    <x v="0"/>
    <x v="0"/>
    <x v="2"/>
    <n v="159"/>
    <n v="3"/>
    <n v="477"/>
  </r>
  <r>
    <s v="1524"/>
    <x v="491"/>
    <n v="14"/>
    <x v="7"/>
    <x v="6"/>
    <x v="0"/>
    <x v="2"/>
    <n v="159"/>
    <n v="1"/>
    <n v="159"/>
  </r>
  <r>
    <s v="1525"/>
    <x v="491"/>
    <n v="3"/>
    <x v="9"/>
    <x v="7"/>
    <x v="1"/>
    <x v="3"/>
    <n v="69"/>
    <n v="6"/>
    <n v="414"/>
  </r>
  <r>
    <s v="1526"/>
    <x v="491"/>
    <n v="4"/>
    <x v="12"/>
    <x v="7"/>
    <x v="1"/>
    <x v="1"/>
    <n v="289"/>
    <n v="5"/>
    <n v="1445"/>
  </r>
  <r>
    <s v="1527"/>
    <x v="491"/>
    <n v="16"/>
    <x v="4"/>
    <x v="3"/>
    <x v="3"/>
    <x v="2"/>
    <n v="159"/>
    <n v="7"/>
    <n v="1113"/>
  </r>
  <r>
    <s v="1528"/>
    <x v="491"/>
    <n v="13"/>
    <x v="5"/>
    <x v="6"/>
    <x v="0"/>
    <x v="2"/>
    <n v="159"/>
    <n v="3"/>
    <n v="477"/>
  </r>
  <r>
    <s v="1529"/>
    <x v="491"/>
    <n v="18"/>
    <x v="3"/>
    <x v="4"/>
    <x v="3"/>
    <x v="0"/>
    <n v="199"/>
    <n v="1"/>
    <n v="199"/>
  </r>
  <r>
    <s v="1530"/>
    <x v="491"/>
    <n v="15"/>
    <x v="19"/>
    <x v="0"/>
    <x v="0"/>
    <x v="4"/>
    <n v="399"/>
    <n v="0"/>
    <n v="0"/>
  </r>
  <r>
    <s v="1531"/>
    <x v="492"/>
    <n v="4"/>
    <x v="12"/>
    <x v="1"/>
    <x v="1"/>
    <x v="0"/>
    <n v="199"/>
    <n v="7"/>
    <n v="1393"/>
  </r>
  <r>
    <s v="1532"/>
    <x v="493"/>
    <n v="11"/>
    <x v="0"/>
    <x v="6"/>
    <x v="0"/>
    <x v="1"/>
    <n v="289"/>
    <n v="1"/>
    <n v="289"/>
  </r>
  <r>
    <s v="1533"/>
    <x v="493"/>
    <n v="18"/>
    <x v="3"/>
    <x v="4"/>
    <x v="3"/>
    <x v="3"/>
    <n v="69"/>
    <n v="4"/>
    <n v="276"/>
  </r>
  <r>
    <s v="1534"/>
    <x v="493"/>
    <n v="1"/>
    <x v="1"/>
    <x v="1"/>
    <x v="1"/>
    <x v="3"/>
    <n v="69"/>
    <n v="1"/>
    <n v="69"/>
  </r>
  <r>
    <s v="1535"/>
    <x v="493"/>
    <n v="7"/>
    <x v="17"/>
    <x v="2"/>
    <x v="2"/>
    <x v="3"/>
    <n v="69"/>
    <n v="5"/>
    <n v="345"/>
  </r>
  <r>
    <s v="1536"/>
    <x v="494"/>
    <n v="19"/>
    <x v="13"/>
    <x v="3"/>
    <x v="3"/>
    <x v="2"/>
    <n v="159"/>
    <n v="3"/>
    <n v="477"/>
  </r>
  <r>
    <s v="1537"/>
    <x v="494"/>
    <n v="17"/>
    <x v="6"/>
    <x v="3"/>
    <x v="3"/>
    <x v="4"/>
    <n v="399"/>
    <n v="1"/>
    <n v="399"/>
  </r>
  <r>
    <s v="1538"/>
    <x v="494"/>
    <n v="3"/>
    <x v="9"/>
    <x v="7"/>
    <x v="1"/>
    <x v="3"/>
    <n v="69"/>
    <n v="6"/>
    <n v="414"/>
  </r>
  <r>
    <s v="1539"/>
    <x v="495"/>
    <n v="15"/>
    <x v="19"/>
    <x v="6"/>
    <x v="0"/>
    <x v="0"/>
    <n v="199"/>
    <n v="7"/>
    <n v="1393"/>
  </r>
  <r>
    <s v="1540"/>
    <x v="496"/>
    <n v="9"/>
    <x v="2"/>
    <x v="5"/>
    <x v="2"/>
    <x v="2"/>
    <n v="159"/>
    <n v="6"/>
    <n v="954"/>
  </r>
  <r>
    <s v="1541"/>
    <x v="496"/>
    <n v="3"/>
    <x v="9"/>
    <x v="1"/>
    <x v="1"/>
    <x v="1"/>
    <n v="289"/>
    <n v="9"/>
    <n v="2601"/>
  </r>
  <r>
    <s v="1542"/>
    <x v="497"/>
    <n v="5"/>
    <x v="15"/>
    <x v="7"/>
    <x v="1"/>
    <x v="0"/>
    <n v="199"/>
    <n v="6"/>
    <n v="1194"/>
  </r>
  <r>
    <s v="1543"/>
    <x v="497"/>
    <n v="11"/>
    <x v="0"/>
    <x v="6"/>
    <x v="0"/>
    <x v="4"/>
    <n v="399"/>
    <n v="2"/>
    <n v="798"/>
  </r>
  <r>
    <s v="1544"/>
    <x v="497"/>
    <n v="19"/>
    <x v="13"/>
    <x v="4"/>
    <x v="3"/>
    <x v="0"/>
    <n v="199"/>
    <n v="5"/>
    <n v="995"/>
  </r>
  <r>
    <s v="1545"/>
    <x v="498"/>
    <n v="11"/>
    <x v="0"/>
    <x v="0"/>
    <x v="0"/>
    <x v="4"/>
    <n v="399"/>
    <n v="6"/>
    <n v="2394"/>
  </r>
  <r>
    <s v="1546"/>
    <x v="499"/>
    <n v="15"/>
    <x v="19"/>
    <x v="6"/>
    <x v="0"/>
    <x v="0"/>
    <n v="199"/>
    <n v="7"/>
    <n v="1393"/>
  </r>
  <r>
    <s v="1547"/>
    <x v="499"/>
    <n v="6"/>
    <x v="11"/>
    <x v="2"/>
    <x v="2"/>
    <x v="2"/>
    <n v="159"/>
    <n v="5"/>
    <n v="795"/>
  </r>
  <r>
    <s v="1548"/>
    <x v="499"/>
    <n v="14"/>
    <x v="7"/>
    <x v="0"/>
    <x v="0"/>
    <x v="2"/>
    <n v="159"/>
    <n v="8"/>
    <n v="1272"/>
  </r>
  <r>
    <s v="1549"/>
    <x v="500"/>
    <n v="3"/>
    <x v="9"/>
    <x v="1"/>
    <x v="1"/>
    <x v="1"/>
    <n v="289"/>
    <n v="4"/>
    <n v="1156"/>
  </r>
  <r>
    <s v="1550"/>
    <x v="501"/>
    <n v="15"/>
    <x v="19"/>
    <x v="0"/>
    <x v="0"/>
    <x v="0"/>
    <n v="199"/>
    <n v="3"/>
    <n v="597"/>
  </r>
  <r>
    <s v="1551"/>
    <x v="501"/>
    <n v="1"/>
    <x v="1"/>
    <x v="7"/>
    <x v="1"/>
    <x v="4"/>
    <n v="399"/>
    <n v="7"/>
    <n v="2793"/>
  </r>
  <r>
    <s v="1552"/>
    <x v="501"/>
    <n v="1"/>
    <x v="1"/>
    <x v="1"/>
    <x v="1"/>
    <x v="1"/>
    <n v="289"/>
    <n v="9"/>
    <n v="2601"/>
  </r>
  <r>
    <s v="1553"/>
    <x v="501"/>
    <n v="10"/>
    <x v="14"/>
    <x v="5"/>
    <x v="2"/>
    <x v="1"/>
    <n v="289"/>
    <n v="2"/>
    <n v="578"/>
  </r>
  <r>
    <s v="1554"/>
    <x v="501"/>
    <n v="13"/>
    <x v="5"/>
    <x v="6"/>
    <x v="0"/>
    <x v="3"/>
    <n v="69"/>
    <n v="0"/>
    <n v="0"/>
  </r>
  <r>
    <s v="1555"/>
    <x v="501"/>
    <n v="14"/>
    <x v="7"/>
    <x v="0"/>
    <x v="0"/>
    <x v="1"/>
    <n v="289"/>
    <n v="6"/>
    <n v="1734"/>
  </r>
  <r>
    <s v="1556"/>
    <x v="501"/>
    <n v="17"/>
    <x v="6"/>
    <x v="3"/>
    <x v="3"/>
    <x v="0"/>
    <n v="199"/>
    <n v="2"/>
    <n v="398"/>
  </r>
  <r>
    <s v="1557"/>
    <x v="501"/>
    <n v="1"/>
    <x v="1"/>
    <x v="7"/>
    <x v="1"/>
    <x v="3"/>
    <n v="69"/>
    <n v="7"/>
    <n v="483"/>
  </r>
  <r>
    <s v="1558"/>
    <x v="502"/>
    <n v="2"/>
    <x v="18"/>
    <x v="7"/>
    <x v="1"/>
    <x v="4"/>
    <n v="399"/>
    <n v="4"/>
    <n v="1596"/>
  </r>
  <r>
    <s v="1559"/>
    <x v="503"/>
    <n v="10"/>
    <x v="14"/>
    <x v="2"/>
    <x v="2"/>
    <x v="4"/>
    <n v="399"/>
    <n v="1"/>
    <n v="399"/>
  </r>
  <r>
    <s v="1560"/>
    <x v="503"/>
    <n v="20"/>
    <x v="8"/>
    <x v="3"/>
    <x v="3"/>
    <x v="0"/>
    <n v="199"/>
    <n v="2"/>
    <n v="398"/>
  </r>
  <r>
    <s v="1561"/>
    <x v="503"/>
    <n v="1"/>
    <x v="1"/>
    <x v="1"/>
    <x v="1"/>
    <x v="1"/>
    <n v="289"/>
    <n v="1"/>
    <n v="289"/>
  </r>
  <r>
    <s v="1562"/>
    <x v="504"/>
    <n v="1"/>
    <x v="1"/>
    <x v="1"/>
    <x v="1"/>
    <x v="2"/>
    <n v="159"/>
    <n v="4"/>
    <n v="636"/>
  </r>
  <r>
    <s v="1563"/>
    <x v="504"/>
    <n v="19"/>
    <x v="13"/>
    <x v="4"/>
    <x v="3"/>
    <x v="4"/>
    <n v="399"/>
    <n v="8"/>
    <n v="3192"/>
  </r>
  <r>
    <s v="1564"/>
    <x v="504"/>
    <n v="2"/>
    <x v="18"/>
    <x v="1"/>
    <x v="1"/>
    <x v="0"/>
    <n v="199"/>
    <n v="9"/>
    <n v="1791"/>
  </r>
  <r>
    <s v="1565"/>
    <x v="504"/>
    <n v="7"/>
    <x v="17"/>
    <x v="2"/>
    <x v="2"/>
    <x v="1"/>
    <n v="289"/>
    <n v="8"/>
    <n v="2312"/>
  </r>
  <r>
    <s v="1566"/>
    <x v="505"/>
    <n v="5"/>
    <x v="15"/>
    <x v="1"/>
    <x v="1"/>
    <x v="1"/>
    <n v="289"/>
    <n v="2"/>
    <n v="578"/>
  </r>
  <r>
    <s v="1567"/>
    <x v="505"/>
    <n v="17"/>
    <x v="6"/>
    <x v="4"/>
    <x v="3"/>
    <x v="3"/>
    <n v="69"/>
    <n v="2"/>
    <n v="138"/>
  </r>
  <r>
    <s v="1568"/>
    <x v="506"/>
    <n v="10"/>
    <x v="14"/>
    <x v="2"/>
    <x v="2"/>
    <x v="1"/>
    <n v="289"/>
    <n v="7"/>
    <n v="2023"/>
  </r>
  <r>
    <s v="1569"/>
    <x v="506"/>
    <n v="8"/>
    <x v="10"/>
    <x v="5"/>
    <x v="2"/>
    <x v="3"/>
    <n v="69"/>
    <n v="2"/>
    <n v="138"/>
  </r>
  <r>
    <s v="1570"/>
    <x v="506"/>
    <n v="14"/>
    <x v="7"/>
    <x v="0"/>
    <x v="0"/>
    <x v="3"/>
    <n v="69"/>
    <n v="9"/>
    <n v="621"/>
  </r>
  <r>
    <s v="1571"/>
    <x v="507"/>
    <n v="15"/>
    <x v="19"/>
    <x v="6"/>
    <x v="0"/>
    <x v="2"/>
    <n v="159"/>
    <n v="2"/>
    <n v="318"/>
  </r>
  <r>
    <s v="1572"/>
    <x v="508"/>
    <n v="14"/>
    <x v="7"/>
    <x v="6"/>
    <x v="0"/>
    <x v="4"/>
    <n v="399"/>
    <n v="4"/>
    <n v="1596"/>
  </r>
  <r>
    <s v="1573"/>
    <x v="509"/>
    <n v="5"/>
    <x v="15"/>
    <x v="1"/>
    <x v="1"/>
    <x v="2"/>
    <n v="159"/>
    <n v="3"/>
    <n v="477"/>
  </r>
  <r>
    <s v="1574"/>
    <x v="509"/>
    <n v="17"/>
    <x v="6"/>
    <x v="3"/>
    <x v="3"/>
    <x v="1"/>
    <n v="289"/>
    <n v="3"/>
    <n v="867"/>
  </r>
  <r>
    <s v="1575"/>
    <x v="509"/>
    <n v="5"/>
    <x v="15"/>
    <x v="7"/>
    <x v="1"/>
    <x v="2"/>
    <n v="159"/>
    <n v="2"/>
    <n v="318"/>
  </r>
  <r>
    <s v="1576"/>
    <x v="509"/>
    <n v="12"/>
    <x v="16"/>
    <x v="6"/>
    <x v="0"/>
    <x v="4"/>
    <n v="399"/>
    <n v="2"/>
    <n v="798"/>
  </r>
  <r>
    <s v="1577"/>
    <x v="509"/>
    <n v="13"/>
    <x v="5"/>
    <x v="6"/>
    <x v="0"/>
    <x v="0"/>
    <n v="199"/>
    <n v="0"/>
    <n v="0"/>
  </r>
  <r>
    <s v="1578"/>
    <x v="509"/>
    <n v="7"/>
    <x v="17"/>
    <x v="5"/>
    <x v="2"/>
    <x v="3"/>
    <n v="69"/>
    <n v="3"/>
    <n v="207"/>
  </r>
  <r>
    <s v="1579"/>
    <x v="509"/>
    <n v="1"/>
    <x v="1"/>
    <x v="7"/>
    <x v="1"/>
    <x v="0"/>
    <n v="199"/>
    <n v="1"/>
    <n v="199"/>
  </r>
  <r>
    <s v="1580"/>
    <x v="509"/>
    <n v="11"/>
    <x v="0"/>
    <x v="6"/>
    <x v="0"/>
    <x v="0"/>
    <n v="199"/>
    <n v="6"/>
    <n v="1194"/>
  </r>
  <r>
    <s v="1581"/>
    <x v="509"/>
    <n v="9"/>
    <x v="2"/>
    <x v="2"/>
    <x v="2"/>
    <x v="3"/>
    <n v="69"/>
    <n v="0"/>
    <n v="0"/>
  </r>
  <r>
    <s v="1582"/>
    <x v="509"/>
    <n v="16"/>
    <x v="4"/>
    <x v="3"/>
    <x v="3"/>
    <x v="1"/>
    <n v="289"/>
    <n v="1"/>
    <n v="289"/>
  </r>
  <r>
    <s v="1583"/>
    <x v="509"/>
    <n v="1"/>
    <x v="1"/>
    <x v="7"/>
    <x v="1"/>
    <x v="1"/>
    <n v="289"/>
    <n v="9"/>
    <n v="2601"/>
  </r>
  <r>
    <s v="1584"/>
    <x v="509"/>
    <n v="5"/>
    <x v="15"/>
    <x v="7"/>
    <x v="1"/>
    <x v="0"/>
    <n v="199"/>
    <n v="8"/>
    <n v="1592"/>
  </r>
  <r>
    <s v="1585"/>
    <x v="510"/>
    <n v="10"/>
    <x v="14"/>
    <x v="2"/>
    <x v="2"/>
    <x v="2"/>
    <n v="159"/>
    <n v="6"/>
    <n v="954"/>
  </r>
  <r>
    <s v="1586"/>
    <x v="510"/>
    <n v="4"/>
    <x v="12"/>
    <x v="1"/>
    <x v="1"/>
    <x v="1"/>
    <n v="289"/>
    <n v="2"/>
    <n v="578"/>
  </r>
  <r>
    <s v="1587"/>
    <x v="510"/>
    <n v="11"/>
    <x v="0"/>
    <x v="6"/>
    <x v="0"/>
    <x v="0"/>
    <n v="199"/>
    <n v="1"/>
    <n v="199"/>
  </r>
  <r>
    <s v="1588"/>
    <x v="510"/>
    <n v="17"/>
    <x v="6"/>
    <x v="4"/>
    <x v="3"/>
    <x v="2"/>
    <n v="159"/>
    <n v="9"/>
    <n v="1431"/>
  </r>
  <r>
    <s v="1589"/>
    <x v="510"/>
    <n v="7"/>
    <x v="17"/>
    <x v="5"/>
    <x v="2"/>
    <x v="3"/>
    <n v="69"/>
    <n v="3"/>
    <n v="207"/>
  </r>
  <r>
    <s v="1590"/>
    <x v="510"/>
    <n v="17"/>
    <x v="6"/>
    <x v="4"/>
    <x v="3"/>
    <x v="2"/>
    <n v="159"/>
    <n v="2"/>
    <n v="318"/>
  </r>
  <r>
    <s v="1591"/>
    <x v="510"/>
    <n v="16"/>
    <x v="4"/>
    <x v="4"/>
    <x v="3"/>
    <x v="3"/>
    <n v="69"/>
    <n v="5"/>
    <n v="345"/>
  </r>
  <r>
    <s v="1592"/>
    <x v="510"/>
    <n v="16"/>
    <x v="4"/>
    <x v="3"/>
    <x v="3"/>
    <x v="2"/>
    <n v="159"/>
    <n v="7"/>
    <n v="1113"/>
  </r>
  <r>
    <s v="1593"/>
    <x v="510"/>
    <n v="16"/>
    <x v="4"/>
    <x v="4"/>
    <x v="3"/>
    <x v="1"/>
    <n v="289"/>
    <n v="9"/>
    <n v="2601"/>
  </r>
  <r>
    <s v="1594"/>
    <x v="511"/>
    <n v="11"/>
    <x v="0"/>
    <x v="6"/>
    <x v="0"/>
    <x v="4"/>
    <n v="399"/>
    <n v="0"/>
    <n v="0"/>
  </r>
  <r>
    <s v="1595"/>
    <x v="511"/>
    <n v="19"/>
    <x v="13"/>
    <x v="3"/>
    <x v="3"/>
    <x v="0"/>
    <n v="199"/>
    <n v="0"/>
    <n v="0"/>
  </r>
  <r>
    <s v="1596"/>
    <x v="512"/>
    <n v="5"/>
    <x v="15"/>
    <x v="1"/>
    <x v="1"/>
    <x v="2"/>
    <n v="159"/>
    <n v="2"/>
    <n v="318"/>
  </r>
  <r>
    <s v="1597"/>
    <x v="512"/>
    <n v="16"/>
    <x v="4"/>
    <x v="3"/>
    <x v="3"/>
    <x v="0"/>
    <n v="199"/>
    <n v="8"/>
    <n v="1592"/>
  </r>
  <r>
    <s v="1598"/>
    <x v="512"/>
    <n v="19"/>
    <x v="13"/>
    <x v="4"/>
    <x v="3"/>
    <x v="2"/>
    <n v="159"/>
    <n v="3"/>
    <n v="477"/>
  </r>
  <r>
    <s v="1599"/>
    <x v="512"/>
    <n v="5"/>
    <x v="15"/>
    <x v="7"/>
    <x v="1"/>
    <x v="2"/>
    <n v="159"/>
    <n v="9"/>
    <n v="1431"/>
  </r>
  <r>
    <s v="1600"/>
    <x v="512"/>
    <n v="9"/>
    <x v="2"/>
    <x v="5"/>
    <x v="2"/>
    <x v="0"/>
    <n v="199"/>
    <n v="1"/>
    <n v="199"/>
  </r>
  <r>
    <s v="1601"/>
    <x v="513"/>
    <n v="17"/>
    <x v="6"/>
    <x v="3"/>
    <x v="3"/>
    <x v="4"/>
    <n v="399"/>
    <n v="2"/>
    <n v="798"/>
  </r>
  <r>
    <s v="1602"/>
    <x v="513"/>
    <n v="4"/>
    <x v="12"/>
    <x v="7"/>
    <x v="1"/>
    <x v="0"/>
    <n v="199"/>
    <n v="1"/>
    <n v="199"/>
  </r>
  <r>
    <s v="1603"/>
    <x v="513"/>
    <n v="18"/>
    <x v="3"/>
    <x v="3"/>
    <x v="3"/>
    <x v="0"/>
    <n v="199"/>
    <n v="8"/>
    <n v="1592"/>
  </r>
  <r>
    <s v="1604"/>
    <x v="513"/>
    <n v="13"/>
    <x v="5"/>
    <x v="6"/>
    <x v="0"/>
    <x v="0"/>
    <n v="199"/>
    <n v="7"/>
    <n v="1393"/>
  </r>
  <r>
    <s v="1605"/>
    <x v="513"/>
    <n v="6"/>
    <x v="11"/>
    <x v="5"/>
    <x v="2"/>
    <x v="2"/>
    <n v="159"/>
    <n v="5"/>
    <n v="795"/>
  </r>
  <r>
    <s v="1606"/>
    <x v="513"/>
    <n v="16"/>
    <x v="4"/>
    <x v="3"/>
    <x v="3"/>
    <x v="3"/>
    <n v="69"/>
    <n v="1"/>
    <n v="69"/>
  </r>
  <r>
    <s v="1607"/>
    <x v="514"/>
    <n v="5"/>
    <x v="15"/>
    <x v="1"/>
    <x v="1"/>
    <x v="1"/>
    <n v="289"/>
    <n v="3"/>
    <n v="867"/>
  </r>
  <r>
    <s v="1608"/>
    <x v="514"/>
    <n v="17"/>
    <x v="6"/>
    <x v="4"/>
    <x v="3"/>
    <x v="2"/>
    <n v="159"/>
    <n v="8"/>
    <n v="1272"/>
  </r>
  <r>
    <s v="1609"/>
    <x v="514"/>
    <n v="3"/>
    <x v="9"/>
    <x v="1"/>
    <x v="1"/>
    <x v="2"/>
    <n v="159"/>
    <n v="8"/>
    <n v="1272"/>
  </r>
  <r>
    <s v="1610"/>
    <x v="515"/>
    <n v="18"/>
    <x v="3"/>
    <x v="4"/>
    <x v="3"/>
    <x v="3"/>
    <n v="69"/>
    <n v="4"/>
    <n v="276"/>
  </r>
  <r>
    <s v="1611"/>
    <x v="516"/>
    <n v="2"/>
    <x v="18"/>
    <x v="7"/>
    <x v="1"/>
    <x v="2"/>
    <n v="159"/>
    <n v="1"/>
    <n v="159"/>
  </r>
  <r>
    <s v="1612"/>
    <x v="516"/>
    <n v="10"/>
    <x v="14"/>
    <x v="5"/>
    <x v="2"/>
    <x v="2"/>
    <n v="159"/>
    <n v="2"/>
    <n v="318"/>
  </r>
  <r>
    <s v="1613"/>
    <x v="516"/>
    <n v="17"/>
    <x v="6"/>
    <x v="4"/>
    <x v="3"/>
    <x v="1"/>
    <n v="289"/>
    <n v="0"/>
    <n v="0"/>
  </r>
  <r>
    <s v="1614"/>
    <x v="517"/>
    <n v="8"/>
    <x v="10"/>
    <x v="5"/>
    <x v="2"/>
    <x v="1"/>
    <n v="289"/>
    <n v="4"/>
    <n v="1156"/>
  </r>
  <r>
    <s v="1615"/>
    <x v="517"/>
    <n v="3"/>
    <x v="9"/>
    <x v="7"/>
    <x v="1"/>
    <x v="3"/>
    <n v="69"/>
    <n v="6"/>
    <n v="414"/>
  </r>
  <r>
    <s v="1616"/>
    <x v="517"/>
    <n v="10"/>
    <x v="14"/>
    <x v="5"/>
    <x v="2"/>
    <x v="3"/>
    <n v="69"/>
    <n v="4"/>
    <n v="276"/>
  </r>
  <r>
    <s v="1617"/>
    <x v="517"/>
    <n v="15"/>
    <x v="19"/>
    <x v="0"/>
    <x v="0"/>
    <x v="2"/>
    <n v="159"/>
    <n v="1"/>
    <n v="159"/>
  </r>
  <r>
    <s v="1618"/>
    <x v="518"/>
    <n v="19"/>
    <x v="13"/>
    <x v="4"/>
    <x v="3"/>
    <x v="3"/>
    <n v="69"/>
    <n v="1"/>
    <n v="69"/>
  </r>
  <r>
    <s v="1619"/>
    <x v="519"/>
    <n v="20"/>
    <x v="8"/>
    <x v="4"/>
    <x v="3"/>
    <x v="2"/>
    <n v="159"/>
    <n v="4"/>
    <n v="636"/>
  </r>
  <r>
    <s v="1620"/>
    <x v="520"/>
    <n v="9"/>
    <x v="2"/>
    <x v="5"/>
    <x v="2"/>
    <x v="4"/>
    <n v="399"/>
    <n v="0"/>
    <n v="0"/>
  </r>
  <r>
    <s v="1621"/>
    <x v="520"/>
    <n v="4"/>
    <x v="12"/>
    <x v="7"/>
    <x v="1"/>
    <x v="2"/>
    <n v="159"/>
    <n v="2"/>
    <n v="318"/>
  </r>
  <r>
    <s v="1622"/>
    <x v="520"/>
    <n v="11"/>
    <x v="0"/>
    <x v="0"/>
    <x v="0"/>
    <x v="1"/>
    <n v="289"/>
    <n v="2"/>
    <n v="578"/>
  </r>
  <r>
    <s v="1623"/>
    <x v="520"/>
    <n v="2"/>
    <x v="18"/>
    <x v="1"/>
    <x v="1"/>
    <x v="2"/>
    <n v="159"/>
    <n v="1"/>
    <n v="159"/>
  </r>
  <r>
    <s v="1624"/>
    <x v="521"/>
    <n v="6"/>
    <x v="11"/>
    <x v="5"/>
    <x v="2"/>
    <x v="1"/>
    <n v="289"/>
    <n v="1"/>
    <n v="289"/>
  </r>
  <r>
    <s v="1625"/>
    <x v="521"/>
    <n v="14"/>
    <x v="7"/>
    <x v="6"/>
    <x v="0"/>
    <x v="0"/>
    <n v="199"/>
    <n v="7"/>
    <n v="1393"/>
  </r>
  <r>
    <s v="1626"/>
    <x v="521"/>
    <n v="15"/>
    <x v="19"/>
    <x v="0"/>
    <x v="0"/>
    <x v="0"/>
    <n v="199"/>
    <n v="6"/>
    <n v="1194"/>
  </r>
  <r>
    <s v="1627"/>
    <x v="521"/>
    <n v="5"/>
    <x v="15"/>
    <x v="7"/>
    <x v="1"/>
    <x v="4"/>
    <n v="399"/>
    <n v="6"/>
    <n v="2394"/>
  </r>
  <r>
    <s v="1628"/>
    <x v="521"/>
    <n v="17"/>
    <x v="6"/>
    <x v="4"/>
    <x v="3"/>
    <x v="2"/>
    <n v="159"/>
    <n v="7"/>
    <n v="1113"/>
  </r>
  <r>
    <s v="1629"/>
    <x v="521"/>
    <n v="9"/>
    <x v="2"/>
    <x v="5"/>
    <x v="2"/>
    <x v="4"/>
    <n v="399"/>
    <n v="0"/>
    <n v="0"/>
  </r>
  <r>
    <s v="1630"/>
    <x v="521"/>
    <n v="4"/>
    <x v="12"/>
    <x v="1"/>
    <x v="1"/>
    <x v="2"/>
    <n v="159"/>
    <n v="4"/>
    <n v="636"/>
  </r>
  <r>
    <s v="1631"/>
    <x v="521"/>
    <n v="17"/>
    <x v="6"/>
    <x v="4"/>
    <x v="3"/>
    <x v="3"/>
    <n v="69"/>
    <n v="7"/>
    <n v="483"/>
  </r>
  <r>
    <s v="1632"/>
    <x v="521"/>
    <n v="1"/>
    <x v="1"/>
    <x v="7"/>
    <x v="1"/>
    <x v="4"/>
    <n v="399"/>
    <n v="0"/>
    <n v="0"/>
  </r>
  <r>
    <s v="1633"/>
    <x v="521"/>
    <n v="15"/>
    <x v="19"/>
    <x v="6"/>
    <x v="0"/>
    <x v="2"/>
    <n v="159"/>
    <n v="5"/>
    <n v="795"/>
  </r>
  <r>
    <s v="1634"/>
    <x v="521"/>
    <n v="2"/>
    <x v="18"/>
    <x v="1"/>
    <x v="1"/>
    <x v="2"/>
    <n v="159"/>
    <n v="8"/>
    <n v="1272"/>
  </r>
  <r>
    <s v="1635"/>
    <x v="521"/>
    <n v="3"/>
    <x v="9"/>
    <x v="1"/>
    <x v="1"/>
    <x v="1"/>
    <n v="289"/>
    <n v="9"/>
    <n v="2601"/>
  </r>
  <r>
    <s v="1636"/>
    <x v="522"/>
    <n v="2"/>
    <x v="18"/>
    <x v="7"/>
    <x v="1"/>
    <x v="3"/>
    <n v="69"/>
    <n v="3"/>
    <n v="207"/>
  </r>
  <r>
    <s v="1637"/>
    <x v="523"/>
    <n v="10"/>
    <x v="14"/>
    <x v="5"/>
    <x v="2"/>
    <x v="4"/>
    <n v="399"/>
    <n v="5"/>
    <n v="1995"/>
  </r>
  <r>
    <s v="1638"/>
    <x v="523"/>
    <n v="4"/>
    <x v="12"/>
    <x v="7"/>
    <x v="1"/>
    <x v="0"/>
    <n v="199"/>
    <n v="1"/>
    <n v="199"/>
  </r>
  <r>
    <s v="1639"/>
    <x v="523"/>
    <n v="20"/>
    <x v="8"/>
    <x v="3"/>
    <x v="3"/>
    <x v="4"/>
    <n v="399"/>
    <n v="6"/>
    <n v="2394"/>
  </r>
  <r>
    <s v="1640"/>
    <x v="523"/>
    <n v="19"/>
    <x v="13"/>
    <x v="3"/>
    <x v="3"/>
    <x v="3"/>
    <n v="69"/>
    <n v="5"/>
    <n v="345"/>
  </r>
  <r>
    <s v="1641"/>
    <x v="523"/>
    <n v="13"/>
    <x v="5"/>
    <x v="0"/>
    <x v="0"/>
    <x v="2"/>
    <n v="159"/>
    <n v="2"/>
    <n v="318"/>
  </r>
  <r>
    <s v="1642"/>
    <x v="523"/>
    <n v="17"/>
    <x v="6"/>
    <x v="3"/>
    <x v="3"/>
    <x v="4"/>
    <n v="399"/>
    <n v="9"/>
    <n v="3591"/>
  </r>
  <r>
    <s v="1643"/>
    <x v="523"/>
    <n v="7"/>
    <x v="17"/>
    <x v="5"/>
    <x v="2"/>
    <x v="0"/>
    <n v="199"/>
    <n v="9"/>
    <n v="1791"/>
  </r>
  <r>
    <s v="1644"/>
    <x v="524"/>
    <n v="4"/>
    <x v="12"/>
    <x v="1"/>
    <x v="1"/>
    <x v="4"/>
    <n v="399"/>
    <n v="6"/>
    <n v="2394"/>
  </r>
  <r>
    <s v="1645"/>
    <x v="524"/>
    <n v="11"/>
    <x v="0"/>
    <x v="0"/>
    <x v="0"/>
    <x v="4"/>
    <n v="399"/>
    <n v="3"/>
    <n v="1197"/>
  </r>
  <r>
    <s v="1646"/>
    <x v="525"/>
    <n v="11"/>
    <x v="0"/>
    <x v="0"/>
    <x v="0"/>
    <x v="0"/>
    <n v="199"/>
    <n v="4"/>
    <n v="796"/>
  </r>
  <r>
    <s v="1647"/>
    <x v="525"/>
    <n v="13"/>
    <x v="5"/>
    <x v="6"/>
    <x v="0"/>
    <x v="2"/>
    <n v="159"/>
    <n v="9"/>
    <n v="1431"/>
  </r>
  <r>
    <s v="1648"/>
    <x v="525"/>
    <n v="1"/>
    <x v="1"/>
    <x v="7"/>
    <x v="1"/>
    <x v="4"/>
    <n v="399"/>
    <n v="2"/>
    <n v="798"/>
  </r>
  <r>
    <s v="1649"/>
    <x v="526"/>
    <n v="15"/>
    <x v="19"/>
    <x v="0"/>
    <x v="0"/>
    <x v="2"/>
    <n v="159"/>
    <n v="0"/>
    <n v="0"/>
  </r>
  <r>
    <s v="1650"/>
    <x v="526"/>
    <n v="9"/>
    <x v="2"/>
    <x v="2"/>
    <x v="2"/>
    <x v="4"/>
    <n v="399"/>
    <n v="3"/>
    <n v="1197"/>
  </r>
  <r>
    <s v="1651"/>
    <x v="526"/>
    <n v="20"/>
    <x v="8"/>
    <x v="4"/>
    <x v="3"/>
    <x v="3"/>
    <n v="69"/>
    <n v="0"/>
    <n v="0"/>
  </r>
  <r>
    <s v="1652"/>
    <x v="526"/>
    <n v="9"/>
    <x v="2"/>
    <x v="5"/>
    <x v="2"/>
    <x v="0"/>
    <n v="199"/>
    <n v="5"/>
    <n v="995"/>
  </r>
  <r>
    <s v="1653"/>
    <x v="527"/>
    <n v="15"/>
    <x v="19"/>
    <x v="0"/>
    <x v="0"/>
    <x v="2"/>
    <n v="159"/>
    <n v="1"/>
    <n v="159"/>
  </r>
  <r>
    <s v="1654"/>
    <x v="528"/>
    <n v="3"/>
    <x v="9"/>
    <x v="1"/>
    <x v="1"/>
    <x v="4"/>
    <n v="399"/>
    <n v="5"/>
    <n v="1995"/>
  </r>
  <r>
    <s v="1655"/>
    <x v="529"/>
    <n v="17"/>
    <x v="6"/>
    <x v="4"/>
    <x v="3"/>
    <x v="0"/>
    <n v="199"/>
    <n v="8"/>
    <n v="1592"/>
  </r>
  <r>
    <s v="1656"/>
    <x v="529"/>
    <n v="16"/>
    <x v="4"/>
    <x v="4"/>
    <x v="3"/>
    <x v="1"/>
    <n v="289"/>
    <n v="9"/>
    <n v="2601"/>
  </r>
  <r>
    <s v="1657"/>
    <x v="529"/>
    <n v="10"/>
    <x v="14"/>
    <x v="5"/>
    <x v="2"/>
    <x v="4"/>
    <n v="399"/>
    <n v="8"/>
    <n v="3192"/>
  </r>
  <r>
    <s v="1658"/>
    <x v="529"/>
    <n v="3"/>
    <x v="9"/>
    <x v="1"/>
    <x v="1"/>
    <x v="4"/>
    <n v="399"/>
    <n v="8"/>
    <n v="3192"/>
  </r>
  <r>
    <s v="1659"/>
    <x v="529"/>
    <n v="13"/>
    <x v="5"/>
    <x v="6"/>
    <x v="0"/>
    <x v="3"/>
    <n v="69"/>
    <n v="4"/>
    <n v="276"/>
  </r>
  <r>
    <s v="1660"/>
    <x v="530"/>
    <n v="13"/>
    <x v="5"/>
    <x v="0"/>
    <x v="0"/>
    <x v="1"/>
    <n v="289"/>
    <n v="4"/>
    <n v="1156"/>
  </r>
  <r>
    <s v="1661"/>
    <x v="530"/>
    <n v="9"/>
    <x v="2"/>
    <x v="2"/>
    <x v="2"/>
    <x v="3"/>
    <n v="69"/>
    <n v="5"/>
    <n v="345"/>
  </r>
  <r>
    <s v="1662"/>
    <x v="530"/>
    <n v="20"/>
    <x v="8"/>
    <x v="4"/>
    <x v="3"/>
    <x v="3"/>
    <n v="69"/>
    <n v="8"/>
    <n v="552"/>
  </r>
  <r>
    <s v="1663"/>
    <x v="530"/>
    <n v="2"/>
    <x v="18"/>
    <x v="1"/>
    <x v="1"/>
    <x v="1"/>
    <n v="289"/>
    <n v="5"/>
    <n v="1445"/>
  </r>
  <r>
    <s v="1664"/>
    <x v="530"/>
    <n v="13"/>
    <x v="5"/>
    <x v="6"/>
    <x v="0"/>
    <x v="4"/>
    <n v="399"/>
    <n v="7"/>
    <n v="2793"/>
  </r>
  <r>
    <s v="1665"/>
    <x v="530"/>
    <n v="17"/>
    <x v="6"/>
    <x v="4"/>
    <x v="3"/>
    <x v="0"/>
    <n v="199"/>
    <n v="3"/>
    <n v="597"/>
  </r>
  <r>
    <s v="1666"/>
    <x v="531"/>
    <n v="20"/>
    <x v="8"/>
    <x v="4"/>
    <x v="3"/>
    <x v="0"/>
    <n v="199"/>
    <n v="7"/>
    <n v="1393"/>
  </r>
  <r>
    <s v="1667"/>
    <x v="531"/>
    <n v="8"/>
    <x v="10"/>
    <x v="5"/>
    <x v="2"/>
    <x v="4"/>
    <n v="399"/>
    <n v="2"/>
    <n v="798"/>
  </r>
  <r>
    <s v="1668"/>
    <x v="531"/>
    <n v="16"/>
    <x v="4"/>
    <x v="3"/>
    <x v="3"/>
    <x v="2"/>
    <n v="159"/>
    <n v="3"/>
    <n v="477"/>
  </r>
  <r>
    <s v="1669"/>
    <x v="531"/>
    <n v="18"/>
    <x v="3"/>
    <x v="4"/>
    <x v="3"/>
    <x v="3"/>
    <n v="69"/>
    <n v="8"/>
    <n v="552"/>
  </r>
  <r>
    <s v="1670"/>
    <x v="532"/>
    <n v="1"/>
    <x v="1"/>
    <x v="1"/>
    <x v="1"/>
    <x v="1"/>
    <n v="289"/>
    <n v="5"/>
    <n v="1445"/>
  </r>
  <r>
    <s v="1671"/>
    <x v="532"/>
    <n v="17"/>
    <x v="6"/>
    <x v="4"/>
    <x v="3"/>
    <x v="1"/>
    <n v="289"/>
    <n v="1"/>
    <n v="289"/>
  </r>
  <r>
    <s v="1672"/>
    <x v="532"/>
    <n v="4"/>
    <x v="12"/>
    <x v="7"/>
    <x v="1"/>
    <x v="3"/>
    <n v="69"/>
    <n v="8"/>
    <n v="552"/>
  </r>
  <r>
    <s v="1673"/>
    <x v="532"/>
    <n v="18"/>
    <x v="3"/>
    <x v="3"/>
    <x v="3"/>
    <x v="2"/>
    <n v="159"/>
    <n v="6"/>
    <n v="954"/>
  </r>
  <r>
    <s v="1674"/>
    <x v="533"/>
    <n v="17"/>
    <x v="6"/>
    <x v="4"/>
    <x v="3"/>
    <x v="4"/>
    <n v="399"/>
    <n v="3"/>
    <n v="1197"/>
  </r>
  <r>
    <s v="1675"/>
    <x v="534"/>
    <n v="13"/>
    <x v="5"/>
    <x v="0"/>
    <x v="0"/>
    <x v="0"/>
    <n v="199"/>
    <n v="0"/>
    <n v="0"/>
  </r>
  <r>
    <s v="1676"/>
    <x v="534"/>
    <n v="11"/>
    <x v="0"/>
    <x v="0"/>
    <x v="0"/>
    <x v="0"/>
    <n v="199"/>
    <n v="7"/>
    <n v="1393"/>
  </r>
  <r>
    <s v="1677"/>
    <x v="534"/>
    <n v="14"/>
    <x v="7"/>
    <x v="6"/>
    <x v="0"/>
    <x v="2"/>
    <n v="159"/>
    <n v="5"/>
    <n v="795"/>
  </r>
  <r>
    <s v="1678"/>
    <x v="535"/>
    <n v="6"/>
    <x v="11"/>
    <x v="2"/>
    <x v="2"/>
    <x v="2"/>
    <n v="159"/>
    <n v="2"/>
    <n v="318"/>
  </r>
  <r>
    <s v="1679"/>
    <x v="536"/>
    <n v="20"/>
    <x v="8"/>
    <x v="3"/>
    <x v="3"/>
    <x v="0"/>
    <n v="199"/>
    <n v="7"/>
    <n v="1393"/>
  </r>
  <r>
    <s v="1680"/>
    <x v="537"/>
    <n v="4"/>
    <x v="12"/>
    <x v="1"/>
    <x v="1"/>
    <x v="2"/>
    <n v="159"/>
    <n v="5"/>
    <n v="795"/>
  </r>
  <r>
    <s v="1681"/>
    <x v="537"/>
    <n v="6"/>
    <x v="11"/>
    <x v="5"/>
    <x v="2"/>
    <x v="3"/>
    <n v="69"/>
    <n v="5"/>
    <n v="345"/>
  </r>
  <r>
    <s v="1682"/>
    <x v="537"/>
    <n v="3"/>
    <x v="9"/>
    <x v="7"/>
    <x v="1"/>
    <x v="0"/>
    <n v="199"/>
    <n v="5"/>
    <n v="995"/>
  </r>
  <r>
    <s v="1683"/>
    <x v="537"/>
    <n v="9"/>
    <x v="2"/>
    <x v="5"/>
    <x v="2"/>
    <x v="2"/>
    <n v="159"/>
    <n v="4"/>
    <n v="636"/>
  </r>
  <r>
    <s v="1684"/>
    <x v="537"/>
    <n v="12"/>
    <x v="16"/>
    <x v="6"/>
    <x v="0"/>
    <x v="2"/>
    <n v="159"/>
    <n v="2"/>
    <n v="318"/>
  </r>
  <r>
    <s v="1685"/>
    <x v="537"/>
    <n v="3"/>
    <x v="9"/>
    <x v="1"/>
    <x v="1"/>
    <x v="2"/>
    <n v="159"/>
    <n v="8"/>
    <n v="1272"/>
  </r>
  <r>
    <s v="1686"/>
    <x v="538"/>
    <n v="15"/>
    <x v="19"/>
    <x v="0"/>
    <x v="0"/>
    <x v="2"/>
    <n v="159"/>
    <n v="4"/>
    <n v="636"/>
  </r>
  <r>
    <s v="1687"/>
    <x v="538"/>
    <n v="9"/>
    <x v="2"/>
    <x v="2"/>
    <x v="2"/>
    <x v="2"/>
    <n v="159"/>
    <n v="8"/>
    <n v="1272"/>
  </r>
  <r>
    <s v="1688"/>
    <x v="539"/>
    <n v="13"/>
    <x v="5"/>
    <x v="0"/>
    <x v="0"/>
    <x v="4"/>
    <n v="399"/>
    <n v="5"/>
    <n v="1995"/>
  </r>
  <r>
    <s v="1689"/>
    <x v="540"/>
    <n v="16"/>
    <x v="4"/>
    <x v="4"/>
    <x v="3"/>
    <x v="4"/>
    <n v="399"/>
    <n v="6"/>
    <n v="2394"/>
  </r>
  <r>
    <s v="1690"/>
    <x v="541"/>
    <n v="7"/>
    <x v="17"/>
    <x v="5"/>
    <x v="2"/>
    <x v="4"/>
    <n v="399"/>
    <n v="4"/>
    <n v="1596"/>
  </r>
  <r>
    <s v="1691"/>
    <x v="541"/>
    <n v="2"/>
    <x v="18"/>
    <x v="7"/>
    <x v="1"/>
    <x v="1"/>
    <n v="289"/>
    <n v="7"/>
    <n v="2023"/>
  </r>
  <r>
    <s v="1692"/>
    <x v="542"/>
    <n v="9"/>
    <x v="2"/>
    <x v="2"/>
    <x v="2"/>
    <x v="3"/>
    <n v="69"/>
    <n v="3"/>
    <n v="207"/>
  </r>
  <r>
    <s v="1693"/>
    <x v="543"/>
    <n v="20"/>
    <x v="8"/>
    <x v="4"/>
    <x v="3"/>
    <x v="1"/>
    <n v="289"/>
    <n v="8"/>
    <n v="2312"/>
  </r>
  <r>
    <s v="1694"/>
    <x v="544"/>
    <n v="9"/>
    <x v="2"/>
    <x v="2"/>
    <x v="2"/>
    <x v="4"/>
    <n v="399"/>
    <n v="5"/>
    <n v="1995"/>
  </r>
  <r>
    <s v="1695"/>
    <x v="544"/>
    <n v="8"/>
    <x v="10"/>
    <x v="5"/>
    <x v="2"/>
    <x v="0"/>
    <n v="199"/>
    <n v="3"/>
    <n v="597"/>
  </r>
  <r>
    <s v="1696"/>
    <x v="545"/>
    <n v="9"/>
    <x v="2"/>
    <x v="2"/>
    <x v="2"/>
    <x v="2"/>
    <n v="159"/>
    <n v="7"/>
    <n v="1113"/>
  </r>
  <r>
    <s v="1697"/>
    <x v="546"/>
    <n v="14"/>
    <x v="7"/>
    <x v="0"/>
    <x v="0"/>
    <x v="3"/>
    <n v="69"/>
    <n v="8"/>
    <n v="552"/>
  </r>
  <r>
    <s v="1698"/>
    <x v="547"/>
    <n v="8"/>
    <x v="10"/>
    <x v="5"/>
    <x v="2"/>
    <x v="0"/>
    <n v="199"/>
    <n v="3"/>
    <n v="597"/>
  </r>
  <r>
    <s v="1699"/>
    <x v="547"/>
    <n v="11"/>
    <x v="0"/>
    <x v="0"/>
    <x v="0"/>
    <x v="2"/>
    <n v="159"/>
    <n v="0"/>
    <n v="0"/>
  </r>
  <r>
    <s v="1700"/>
    <x v="548"/>
    <n v="12"/>
    <x v="16"/>
    <x v="0"/>
    <x v="0"/>
    <x v="1"/>
    <n v="289"/>
    <n v="5"/>
    <n v="1445"/>
  </r>
  <r>
    <s v="1701"/>
    <x v="549"/>
    <n v="16"/>
    <x v="4"/>
    <x v="4"/>
    <x v="3"/>
    <x v="4"/>
    <n v="399"/>
    <n v="4"/>
    <n v="1596"/>
  </r>
  <r>
    <s v="1702"/>
    <x v="550"/>
    <n v="8"/>
    <x v="10"/>
    <x v="2"/>
    <x v="2"/>
    <x v="0"/>
    <n v="199"/>
    <n v="5"/>
    <n v="995"/>
  </r>
  <r>
    <s v="1703"/>
    <x v="550"/>
    <n v="5"/>
    <x v="15"/>
    <x v="1"/>
    <x v="1"/>
    <x v="4"/>
    <n v="399"/>
    <n v="7"/>
    <n v="2793"/>
  </r>
  <r>
    <s v="1704"/>
    <x v="551"/>
    <n v="18"/>
    <x v="3"/>
    <x v="4"/>
    <x v="3"/>
    <x v="2"/>
    <n v="159"/>
    <n v="0"/>
    <n v="0"/>
  </r>
  <r>
    <s v="1705"/>
    <x v="552"/>
    <n v="9"/>
    <x v="2"/>
    <x v="2"/>
    <x v="2"/>
    <x v="0"/>
    <n v="199"/>
    <n v="2"/>
    <n v="398"/>
  </r>
  <r>
    <s v="1706"/>
    <x v="553"/>
    <n v="7"/>
    <x v="17"/>
    <x v="5"/>
    <x v="2"/>
    <x v="3"/>
    <n v="69"/>
    <n v="3"/>
    <n v="207"/>
  </r>
  <r>
    <s v="1707"/>
    <x v="554"/>
    <n v="19"/>
    <x v="13"/>
    <x v="4"/>
    <x v="3"/>
    <x v="2"/>
    <n v="159"/>
    <n v="0"/>
    <n v="0"/>
  </r>
  <r>
    <s v="1708"/>
    <x v="555"/>
    <n v="5"/>
    <x v="15"/>
    <x v="1"/>
    <x v="1"/>
    <x v="0"/>
    <n v="199"/>
    <n v="3"/>
    <n v="597"/>
  </r>
  <r>
    <s v="1709"/>
    <x v="555"/>
    <n v="8"/>
    <x v="10"/>
    <x v="5"/>
    <x v="2"/>
    <x v="0"/>
    <n v="199"/>
    <n v="6"/>
    <n v="1194"/>
  </r>
  <r>
    <s v="1710"/>
    <x v="555"/>
    <n v="14"/>
    <x v="7"/>
    <x v="0"/>
    <x v="0"/>
    <x v="4"/>
    <n v="399"/>
    <n v="0"/>
    <n v="0"/>
  </r>
  <r>
    <s v="1711"/>
    <x v="555"/>
    <n v="13"/>
    <x v="5"/>
    <x v="6"/>
    <x v="0"/>
    <x v="3"/>
    <n v="69"/>
    <n v="2"/>
    <n v="138"/>
  </r>
  <r>
    <s v="1712"/>
    <x v="556"/>
    <n v="5"/>
    <x v="15"/>
    <x v="1"/>
    <x v="1"/>
    <x v="2"/>
    <n v="159"/>
    <n v="7"/>
    <n v="1113"/>
  </r>
  <r>
    <s v="1713"/>
    <x v="556"/>
    <n v="19"/>
    <x v="13"/>
    <x v="3"/>
    <x v="3"/>
    <x v="4"/>
    <n v="399"/>
    <n v="9"/>
    <n v="3591"/>
  </r>
  <r>
    <s v="1714"/>
    <x v="557"/>
    <n v="13"/>
    <x v="5"/>
    <x v="0"/>
    <x v="0"/>
    <x v="0"/>
    <n v="199"/>
    <n v="3"/>
    <n v="597"/>
  </r>
  <r>
    <s v="1715"/>
    <x v="557"/>
    <n v="5"/>
    <x v="15"/>
    <x v="7"/>
    <x v="1"/>
    <x v="3"/>
    <n v="69"/>
    <n v="3"/>
    <n v="207"/>
  </r>
  <r>
    <s v="1716"/>
    <x v="557"/>
    <n v="14"/>
    <x v="7"/>
    <x v="0"/>
    <x v="0"/>
    <x v="4"/>
    <n v="399"/>
    <n v="1"/>
    <n v="399"/>
  </r>
  <r>
    <s v="1717"/>
    <x v="557"/>
    <n v="11"/>
    <x v="0"/>
    <x v="0"/>
    <x v="0"/>
    <x v="3"/>
    <n v="69"/>
    <n v="1"/>
    <n v="69"/>
  </r>
  <r>
    <s v="1718"/>
    <x v="557"/>
    <n v="7"/>
    <x v="17"/>
    <x v="2"/>
    <x v="2"/>
    <x v="2"/>
    <n v="159"/>
    <n v="8"/>
    <n v="1272"/>
  </r>
  <r>
    <s v="1719"/>
    <x v="557"/>
    <n v="5"/>
    <x v="15"/>
    <x v="7"/>
    <x v="1"/>
    <x v="1"/>
    <n v="289"/>
    <n v="0"/>
    <n v="0"/>
  </r>
  <r>
    <s v="1720"/>
    <x v="557"/>
    <n v="1"/>
    <x v="1"/>
    <x v="7"/>
    <x v="1"/>
    <x v="1"/>
    <n v="289"/>
    <n v="3"/>
    <n v="867"/>
  </r>
  <r>
    <s v="1721"/>
    <x v="558"/>
    <n v="6"/>
    <x v="11"/>
    <x v="5"/>
    <x v="2"/>
    <x v="0"/>
    <n v="199"/>
    <n v="1"/>
    <n v="199"/>
  </r>
  <r>
    <s v="1722"/>
    <x v="559"/>
    <n v="16"/>
    <x v="4"/>
    <x v="4"/>
    <x v="3"/>
    <x v="0"/>
    <n v="199"/>
    <n v="8"/>
    <n v="1592"/>
  </r>
  <r>
    <s v="1723"/>
    <x v="559"/>
    <n v="10"/>
    <x v="14"/>
    <x v="5"/>
    <x v="2"/>
    <x v="0"/>
    <n v="199"/>
    <n v="2"/>
    <n v="398"/>
  </r>
  <r>
    <s v="1724"/>
    <x v="559"/>
    <n v="20"/>
    <x v="8"/>
    <x v="3"/>
    <x v="3"/>
    <x v="2"/>
    <n v="159"/>
    <n v="1"/>
    <n v="159"/>
  </r>
  <r>
    <s v="1725"/>
    <x v="559"/>
    <n v="4"/>
    <x v="12"/>
    <x v="1"/>
    <x v="1"/>
    <x v="1"/>
    <n v="289"/>
    <n v="8"/>
    <n v="2312"/>
  </r>
  <r>
    <s v="1726"/>
    <x v="559"/>
    <n v="10"/>
    <x v="14"/>
    <x v="5"/>
    <x v="2"/>
    <x v="4"/>
    <n v="399"/>
    <n v="9"/>
    <n v="3591"/>
  </r>
  <r>
    <s v="1727"/>
    <x v="559"/>
    <n v="4"/>
    <x v="12"/>
    <x v="1"/>
    <x v="1"/>
    <x v="0"/>
    <n v="199"/>
    <n v="3"/>
    <n v="597"/>
  </r>
  <r>
    <s v="1728"/>
    <x v="560"/>
    <n v="16"/>
    <x v="4"/>
    <x v="3"/>
    <x v="3"/>
    <x v="2"/>
    <n v="159"/>
    <n v="3"/>
    <n v="477"/>
  </r>
  <r>
    <s v="1729"/>
    <x v="560"/>
    <n v="2"/>
    <x v="18"/>
    <x v="1"/>
    <x v="1"/>
    <x v="2"/>
    <n v="159"/>
    <n v="4"/>
    <n v="636"/>
  </r>
  <r>
    <s v="1730"/>
    <x v="560"/>
    <n v="18"/>
    <x v="3"/>
    <x v="4"/>
    <x v="3"/>
    <x v="4"/>
    <n v="399"/>
    <n v="5"/>
    <n v="1995"/>
  </r>
  <r>
    <s v="1731"/>
    <x v="561"/>
    <n v="9"/>
    <x v="2"/>
    <x v="5"/>
    <x v="2"/>
    <x v="4"/>
    <n v="399"/>
    <n v="0"/>
    <n v="0"/>
  </r>
  <r>
    <s v="1732"/>
    <x v="562"/>
    <n v="4"/>
    <x v="12"/>
    <x v="1"/>
    <x v="1"/>
    <x v="4"/>
    <n v="399"/>
    <n v="8"/>
    <n v="3192"/>
  </r>
  <r>
    <s v="1733"/>
    <x v="562"/>
    <n v="5"/>
    <x v="15"/>
    <x v="1"/>
    <x v="1"/>
    <x v="2"/>
    <n v="159"/>
    <n v="9"/>
    <n v="1431"/>
  </r>
  <r>
    <s v="1734"/>
    <x v="563"/>
    <n v="5"/>
    <x v="15"/>
    <x v="1"/>
    <x v="1"/>
    <x v="4"/>
    <n v="399"/>
    <n v="2"/>
    <n v="798"/>
  </r>
  <r>
    <s v="1735"/>
    <x v="563"/>
    <n v="12"/>
    <x v="16"/>
    <x v="6"/>
    <x v="0"/>
    <x v="4"/>
    <n v="399"/>
    <n v="7"/>
    <n v="2793"/>
  </r>
  <r>
    <s v="1736"/>
    <x v="563"/>
    <n v="7"/>
    <x v="17"/>
    <x v="5"/>
    <x v="2"/>
    <x v="1"/>
    <n v="289"/>
    <n v="7"/>
    <n v="2023"/>
  </r>
  <r>
    <s v="1737"/>
    <x v="563"/>
    <n v="1"/>
    <x v="1"/>
    <x v="7"/>
    <x v="1"/>
    <x v="3"/>
    <n v="69"/>
    <n v="3"/>
    <n v="207"/>
  </r>
  <r>
    <s v="1738"/>
    <x v="564"/>
    <n v="18"/>
    <x v="3"/>
    <x v="4"/>
    <x v="3"/>
    <x v="2"/>
    <n v="159"/>
    <n v="6"/>
    <n v="954"/>
  </r>
  <r>
    <s v="1739"/>
    <x v="565"/>
    <n v="3"/>
    <x v="9"/>
    <x v="7"/>
    <x v="1"/>
    <x v="3"/>
    <n v="69"/>
    <n v="3"/>
    <n v="207"/>
  </r>
  <r>
    <s v="1740"/>
    <x v="565"/>
    <n v="2"/>
    <x v="18"/>
    <x v="1"/>
    <x v="1"/>
    <x v="0"/>
    <n v="199"/>
    <n v="4"/>
    <n v="796"/>
  </r>
  <r>
    <s v="1741"/>
    <x v="565"/>
    <n v="17"/>
    <x v="6"/>
    <x v="3"/>
    <x v="3"/>
    <x v="1"/>
    <n v="289"/>
    <n v="2"/>
    <n v="578"/>
  </r>
  <r>
    <s v="1742"/>
    <x v="566"/>
    <n v="14"/>
    <x v="7"/>
    <x v="6"/>
    <x v="0"/>
    <x v="1"/>
    <n v="289"/>
    <n v="9"/>
    <n v="2601"/>
  </r>
  <r>
    <s v="1743"/>
    <x v="566"/>
    <n v="19"/>
    <x v="13"/>
    <x v="4"/>
    <x v="3"/>
    <x v="3"/>
    <n v="69"/>
    <n v="2"/>
    <n v="138"/>
  </r>
  <r>
    <s v="1744"/>
    <x v="566"/>
    <n v="9"/>
    <x v="2"/>
    <x v="2"/>
    <x v="2"/>
    <x v="3"/>
    <n v="69"/>
    <n v="4"/>
    <n v="276"/>
  </r>
  <r>
    <s v="1745"/>
    <x v="566"/>
    <n v="9"/>
    <x v="2"/>
    <x v="5"/>
    <x v="2"/>
    <x v="0"/>
    <n v="199"/>
    <n v="5"/>
    <n v="995"/>
  </r>
  <r>
    <s v="1746"/>
    <x v="567"/>
    <n v="9"/>
    <x v="2"/>
    <x v="5"/>
    <x v="2"/>
    <x v="3"/>
    <n v="69"/>
    <n v="4"/>
    <n v="276"/>
  </r>
  <r>
    <s v="1747"/>
    <x v="567"/>
    <n v="6"/>
    <x v="11"/>
    <x v="5"/>
    <x v="2"/>
    <x v="0"/>
    <n v="199"/>
    <n v="0"/>
    <n v="0"/>
  </r>
  <r>
    <s v="1748"/>
    <x v="567"/>
    <n v="11"/>
    <x v="0"/>
    <x v="6"/>
    <x v="0"/>
    <x v="3"/>
    <n v="69"/>
    <n v="0"/>
    <n v="0"/>
  </r>
  <r>
    <s v="1749"/>
    <x v="568"/>
    <n v="2"/>
    <x v="18"/>
    <x v="7"/>
    <x v="1"/>
    <x v="4"/>
    <n v="399"/>
    <n v="9"/>
    <n v="3591"/>
  </r>
  <r>
    <s v="1750"/>
    <x v="569"/>
    <n v="19"/>
    <x v="13"/>
    <x v="4"/>
    <x v="3"/>
    <x v="3"/>
    <n v="69"/>
    <n v="1"/>
    <n v="69"/>
  </r>
  <r>
    <s v="1751"/>
    <x v="570"/>
    <n v="15"/>
    <x v="19"/>
    <x v="0"/>
    <x v="0"/>
    <x v="3"/>
    <n v="69"/>
    <n v="4"/>
    <n v="276"/>
  </r>
  <r>
    <s v="1752"/>
    <x v="570"/>
    <n v="6"/>
    <x v="11"/>
    <x v="2"/>
    <x v="2"/>
    <x v="1"/>
    <n v="289"/>
    <n v="7"/>
    <n v="2023"/>
  </r>
  <r>
    <s v="1753"/>
    <x v="570"/>
    <n v="12"/>
    <x v="16"/>
    <x v="6"/>
    <x v="0"/>
    <x v="3"/>
    <n v="69"/>
    <n v="8"/>
    <n v="552"/>
  </r>
  <r>
    <s v="1754"/>
    <x v="570"/>
    <n v="2"/>
    <x v="18"/>
    <x v="7"/>
    <x v="1"/>
    <x v="3"/>
    <n v="69"/>
    <n v="9"/>
    <n v="621"/>
  </r>
  <r>
    <s v="1755"/>
    <x v="570"/>
    <n v="15"/>
    <x v="19"/>
    <x v="6"/>
    <x v="0"/>
    <x v="1"/>
    <n v="289"/>
    <n v="4"/>
    <n v="1156"/>
  </r>
  <r>
    <s v="1756"/>
    <x v="570"/>
    <n v="2"/>
    <x v="18"/>
    <x v="1"/>
    <x v="1"/>
    <x v="4"/>
    <n v="399"/>
    <n v="9"/>
    <n v="3591"/>
  </r>
  <r>
    <s v="1757"/>
    <x v="570"/>
    <n v="4"/>
    <x v="12"/>
    <x v="1"/>
    <x v="1"/>
    <x v="1"/>
    <n v="289"/>
    <n v="2"/>
    <n v="578"/>
  </r>
  <r>
    <s v="1758"/>
    <x v="570"/>
    <n v="5"/>
    <x v="15"/>
    <x v="7"/>
    <x v="1"/>
    <x v="3"/>
    <n v="69"/>
    <n v="9"/>
    <n v="621"/>
  </r>
  <r>
    <s v="1759"/>
    <x v="571"/>
    <n v="18"/>
    <x v="3"/>
    <x v="4"/>
    <x v="3"/>
    <x v="2"/>
    <n v="159"/>
    <n v="5"/>
    <n v="795"/>
  </r>
  <r>
    <s v="1760"/>
    <x v="572"/>
    <n v="18"/>
    <x v="3"/>
    <x v="3"/>
    <x v="3"/>
    <x v="0"/>
    <n v="199"/>
    <n v="0"/>
    <n v="0"/>
  </r>
  <r>
    <s v="1761"/>
    <x v="573"/>
    <n v="11"/>
    <x v="0"/>
    <x v="0"/>
    <x v="0"/>
    <x v="0"/>
    <n v="199"/>
    <n v="4"/>
    <n v="796"/>
  </r>
  <r>
    <s v="1762"/>
    <x v="573"/>
    <n v="19"/>
    <x v="13"/>
    <x v="3"/>
    <x v="3"/>
    <x v="3"/>
    <n v="69"/>
    <n v="8"/>
    <n v="552"/>
  </r>
  <r>
    <s v="1763"/>
    <x v="574"/>
    <n v="2"/>
    <x v="18"/>
    <x v="1"/>
    <x v="1"/>
    <x v="0"/>
    <n v="199"/>
    <n v="7"/>
    <n v="1393"/>
  </r>
  <r>
    <s v="1764"/>
    <x v="574"/>
    <n v="9"/>
    <x v="2"/>
    <x v="2"/>
    <x v="2"/>
    <x v="3"/>
    <n v="69"/>
    <n v="2"/>
    <n v="138"/>
  </r>
  <r>
    <s v="1765"/>
    <x v="575"/>
    <n v="9"/>
    <x v="2"/>
    <x v="5"/>
    <x v="2"/>
    <x v="0"/>
    <n v="199"/>
    <n v="3"/>
    <n v="597"/>
  </r>
  <r>
    <s v="1766"/>
    <x v="576"/>
    <n v="13"/>
    <x v="5"/>
    <x v="0"/>
    <x v="0"/>
    <x v="4"/>
    <n v="399"/>
    <n v="8"/>
    <n v="3192"/>
  </r>
  <r>
    <s v="1767"/>
    <x v="576"/>
    <n v="6"/>
    <x v="11"/>
    <x v="2"/>
    <x v="2"/>
    <x v="4"/>
    <n v="399"/>
    <n v="9"/>
    <n v="3591"/>
  </r>
  <r>
    <s v="1768"/>
    <x v="577"/>
    <n v="15"/>
    <x v="19"/>
    <x v="6"/>
    <x v="0"/>
    <x v="2"/>
    <n v="159"/>
    <n v="1"/>
    <n v="159"/>
  </r>
  <r>
    <s v="1769"/>
    <x v="578"/>
    <n v="6"/>
    <x v="11"/>
    <x v="5"/>
    <x v="2"/>
    <x v="4"/>
    <n v="399"/>
    <n v="2"/>
    <n v="798"/>
  </r>
  <r>
    <s v="1770"/>
    <x v="579"/>
    <n v="1"/>
    <x v="1"/>
    <x v="7"/>
    <x v="1"/>
    <x v="2"/>
    <n v="159"/>
    <n v="8"/>
    <n v="1272"/>
  </r>
  <r>
    <s v="1771"/>
    <x v="579"/>
    <n v="4"/>
    <x v="12"/>
    <x v="1"/>
    <x v="1"/>
    <x v="0"/>
    <n v="199"/>
    <n v="7"/>
    <n v="1393"/>
  </r>
  <r>
    <s v="1772"/>
    <x v="580"/>
    <n v="18"/>
    <x v="3"/>
    <x v="4"/>
    <x v="3"/>
    <x v="0"/>
    <n v="199"/>
    <n v="8"/>
    <n v="1592"/>
  </r>
  <r>
    <s v="1773"/>
    <x v="580"/>
    <n v="5"/>
    <x v="15"/>
    <x v="1"/>
    <x v="1"/>
    <x v="0"/>
    <n v="199"/>
    <n v="2"/>
    <n v="398"/>
  </r>
  <r>
    <s v="1774"/>
    <x v="580"/>
    <n v="8"/>
    <x v="10"/>
    <x v="5"/>
    <x v="2"/>
    <x v="0"/>
    <n v="199"/>
    <n v="1"/>
    <n v="199"/>
  </r>
  <r>
    <s v="1775"/>
    <x v="580"/>
    <n v="7"/>
    <x v="17"/>
    <x v="5"/>
    <x v="2"/>
    <x v="3"/>
    <n v="69"/>
    <n v="9"/>
    <n v="621"/>
  </r>
  <r>
    <s v="1776"/>
    <x v="581"/>
    <n v="2"/>
    <x v="18"/>
    <x v="1"/>
    <x v="1"/>
    <x v="1"/>
    <n v="289"/>
    <n v="8"/>
    <n v="2312"/>
  </r>
  <r>
    <s v="1777"/>
    <x v="582"/>
    <n v="7"/>
    <x v="17"/>
    <x v="2"/>
    <x v="2"/>
    <x v="4"/>
    <n v="399"/>
    <n v="6"/>
    <n v="2394"/>
  </r>
  <r>
    <s v="1778"/>
    <x v="583"/>
    <n v="2"/>
    <x v="18"/>
    <x v="1"/>
    <x v="1"/>
    <x v="2"/>
    <n v="159"/>
    <n v="6"/>
    <n v="954"/>
  </r>
  <r>
    <s v="1779"/>
    <x v="583"/>
    <n v="10"/>
    <x v="14"/>
    <x v="2"/>
    <x v="2"/>
    <x v="2"/>
    <n v="159"/>
    <n v="3"/>
    <n v="477"/>
  </r>
  <r>
    <s v="1780"/>
    <x v="583"/>
    <n v="18"/>
    <x v="3"/>
    <x v="4"/>
    <x v="3"/>
    <x v="1"/>
    <n v="289"/>
    <n v="0"/>
    <n v="0"/>
  </r>
  <r>
    <s v="1781"/>
    <x v="583"/>
    <n v="19"/>
    <x v="13"/>
    <x v="3"/>
    <x v="3"/>
    <x v="1"/>
    <n v="289"/>
    <n v="8"/>
    <n v="2312"/>
  </r>
  <r>
    <s v="1782"/>
    <x v="584"/>
    <n v="13"/>
    <x v="5"/>
    <x v="0"/>
    <x v="0"/>
    <x v="0"/>
    <n v="199"/>
    <n v="3"/>
    <n v="597"/>
  </r>
  <r>
    <s v="1783"/>
    <x v="584"/>
    <n v="5"/>
    <x v="15"/>
    <x v="1"/>
    <x v="1"/>
    <x v="4"/>
    <n v="399"/>
    <n v="1"/>
    <n v="399"/>
  </r>
  <r>
    <s v="1784"/>
    <x v="584"/>
    <n v="14"/>
    <x v="7"/>
    <x v="0"/>
    <x v="0"/>
    <x v="2"/>
    <n v="159"/>
    <n v="1"/>
    <n v="159"/>
  </r>
  <r>
    <s v="1785"/>
    <x v="584"/>
    <n v="9"/>
    <x v="2"/>
    <x v="5"/>
    <x v="2"/>
    <x v="3"/>
    <n v="69"/>
    <n v="0"/>
    <n v="0"/>
  </r>
  <r>
    <s v="1786"/>
    <x v="584"/>
    <n v="15"/>
    <x v="19"/>
    <x v="0"/>
    <x v="0"/>
    <x v="4"/>
    <n v="399"/>
    <n v="2"/>
    <n v="798"/>
  </r>
  <r>
    <s v="1787"/>
    <x v="585"/>
    <n v="15"/>
    <x v="19"/>
    <x v="6"/>
    <x v="0"/>
    <x v="1"/>
    <n v="289"/>
    <n v="8"/>
    <n v="2312"/>
  </r>
  <r>
    <s v="1788"/>
    <x v="585"/>
    <n v="11"/>
    <x v="0"/>
    <x v="6"/>
    <x v="0"/>
    <x v="4"/>
    <n v="399"/>
    <n v="5"/>
    <n v="1995"/>
  </r>
  <r>
    <s v="1789"/>
    <x v="586"/>
    <n v="4"/>
    <x v="12"/>
    <x v="7"/>
    <x v="1"/>
    <x v="0"/>
    <n v="199"/>
    <n v="9"/>
    <n v="1791"/>
  </r>
  <r>
    <s v="1790"/>
    <x v="586"/>
    <n v="14"/>
    <x v="7"/>
    <x v="6"/>
    <x v="0"/>
    <x v="2"/>
    <n v="159"/>
    <n v="8"/>
    <n v="1272"/>
  </r>
  <r>
    <s v="1791"/>
    <x v="587"/>
    <n v="17"/>
    <x v="6"/>
    <x v="3"/>
    <x v="3"/>
    <x v="4"/>
    <n v="399"/>
    <n v="8"/>
    <n v="3192"/>
  </r>
  <r>
    <s v="1792"/>
    <x v="587"/>
    <n v="3"/>
    <x v="9"/>
    <x v="1"/>
    <x v="1"/>
    <x v="4"/>
    <n v="399"/>
    <n v="2"/>
    <n v="798"/>
  </r>
  <r>
    <s v="1793"/>
    <x v="587"/>
    <n v="17"/>
    <x v="6"/>
    <x v="4"/>
    <x v="3"/>
    <x v="3"/>
    <n v="69"/>
    <n v="0"/>
    <n v="0"/>
  </r>
  <r>
    <s v="1794"/>
    <x v="587"/>
    <n v="2"/>
    <x v="18"/>
    <x v="7"/>
    <x v="1"/>
    <x v="3"/>
    <n v="69"/>
    <n v="9"/>
    <n v="621"/>
  </r>
  <r>
    <s v="1795"/>
    <x v="587"/>
    <n v="7"/>
    <x v="17"/>
    <x v="5"/>
    <x v="2"/>
    <x v="3"/>
    <n v="69"/>
    <n v="5"/>
    <n v="345"/>
  </r>
  <r>
    <s v="1796"/>
    <x v="588"/>
    <n v="2"/>
    <x v="18"/>
    <x v="7"/>
    <x v="1"/>
    <x v="1"/>
    <n v="289"/>
    <n v="5"/>
    <n v="1445"/>
  </r>
  <r>
    <s v="1797"/>
    <x v="588"/>
    <n v="10"/>
    <x v="14"/>
    <x v="2"/>
    <x v="2"/>
    <x v="0"/>
    <n v="199"/>
    <n v="2"/>
    <n v="398"/>
  </r>
  <r>
    <s v="1798"/>
    <x v="588"/>
    <n v="13"/>
    <x v="5"/>
    <x v="6"/>
    <x v="0"/>
    <x v="1"/>
    <n v="289"/>
    <n v="4"/>
    <n v="1156"/>
  </r>
  <r>
    <s v="1799"/>
    <x v="588"/>
    <n v="15"/>
    <x v="19"/>
    <x v="0"/>
    <x v="0"/>
    <x v="4"/>
    <n v="399"/>
    <n v="4"/>
    <n v="1596"/>
  </r>
  <r>
    <s v="1800"/>
    <x v="588"/>
    <n v="9"/>
    <x v="2"/>
    <x v="2"/>
    <x v="2"/>
    <x v="0"/>
    <n v="199"/>
    <n v="8"/>
    <n v="1592"/>
  </r>
  <r>
    <s v="1801"/>
    <x v="588"/>
    <n v="17"/>
    <x v="6"/>
    <x v="4"/>
    <x v="3"/>
    <x v="4"/>
    <n v="399"/>
    <n v="1"/>
    <n v="399"/>
  </r>
  <r>
    <s v="1802"/>
    <x v="588"/>
    <n v="6"/>
    <x v="11"/>
    <x v="5"/>
    <x v="2"/>
    <x v="0"/>
    <n v="199"/>
    <n v="6"/>
    <n v="1194"/>
  </r>
  <r>
    <s v="1803"/>
    <x v="588"/>
    <n v="18"/>
    <x v="3"/>
    <x v="3"/>
    <x v="3"/>
    <x v="4"/>
    <n v="399"/>
    <n v="5"/>
    <n v="1995"/>
  </r>
  <r>
    <s v="1804"/>
    <x v="588"/>
    <n v="8"/>
    <x v="10"/>
    <x v="5"/>
    <x v="2"/>
    <x v="0"/>
    <n v="199"/>
    <n v="6"/>
    <n v="1194"/>
  </r>
  <r>
    <s v="1805"/>
    <x v="588"/>
    <n v="13"/>
    <x v="5"/>
    <x v="6"/>
    <x v="0"/>
    <x v="2"/>
    <n v="159"/>
    <n v="3"/>
    <n v="477"/>
  </r>
  <r>
    <s v="1806"/>
    <x v="588"/>
    <n v="17"/>
    <x v="6"/>
    <x v="4"/>
    <x v="3"/>
    <x v="3"/>
    <n v="69"/>
    <n v="7"/>
    <n v="483"/>
  </r>
  <r>
    <s v="1807"/>
    <x v="588"/>
    <n v="4"/>
    <x v="12"/>
    <x v="7"/>
    <x v="1"/>
    <x v="3"/>
    <n v="69"/>
    <n v="3"/>
    <n v="207"/>
  </r>
  <r>
    <s v="1808"/>
    <x v="589"/>
    <n v="9"/>
    <x v="2"/>
    <x v="5"/>
    <x v="2"/>
    <x v="0"/>
    <n v="199"/>
    <n v="3"/>
    <n v="597"/>
  </r>
  <r>
    <s v="1809"/>
    <x v="590"/>
    <n v="8"/>
    <x v="10"/>
    <x v="2"/>
    <x v="2"/>
    <x v="3"/>
    <n v="69"/>
    <n v="5"/>
    <n v="345"/>
  </r>
  <r>
    <s v="1810"/>
    <x v="590"/>
    <n v="3"/>
    <x v="9"/>
    <x v="7"/>
    <x v="1"/>
    <x v="1"/>
    <n v="289"/>
    <n v="3"/>
    <n v="867"/>
  </r>
  <r>
    <s v="1811"/>
    <x v="591"/>
    <n v="15"/>
    <x v="19"/>
    <x v="6"/>
    <x v="0"/>
    <x v="3"/>
    <n v="69"/>
    <n v="4"/>
    <n v="276"/>
  </r>
  <r>
    <s v="1812"/>
    <x v="591"/>
    <n v="11"/>
    <x v="0"/>
    <x v="6"/>
    <x v="0"/>
    <x v="3"/>
    <n v="69"/>
    <n v="8"/>
    <n v="552"/>
  </r>
  <r>
    <s v="1813"/>
    <x v="591"/>
    <n v="6"/>
    <x v="11"/>
    <x v="2"/>
    <x v="2"/>
    <x v="2"/>
    <n v="159"/>
    <n v="6"/>
    <n v="954"/>
  </r>
  <r>
    <s v="1814"/>
    <x v="591"/>
    <n v="9"/>
    <x v="2"/>
    <x v="2"/>
    <x v="2"/>
    <x v="2"/>
    <n v="159"/>
    <n v="6"/>
    <n v="954"/>
  </r>
  <r>
    <s v="1815"/>
    <x v="592"/>
    <n v="5"/>
    <x v="15"/>
    <x v="7"/>
    <x v="1"/>
    <x v="0"/>
    <n v="199"/>
    <n v="2"/>
    <n v="398"/>
  </r>
  <r>
    <s v="1816"/>
    <x v="593"/>
    <n v="10"/>
    <x v="14"/>
    <x v="2"/>
    <x v="2"/>
    <x v="2"/>
    <n v="159"/>
    <n v="9"/>
    <n v="1431"/>
  </r>
  <r>
    <s v="1817"/>
    <x v="593"/>
    <n v="8"/>
    <x v="10"/>
    <x v="5"/>
    <x v="2"/>
    <x v="3"/>
    <n v="69"/>
    <n v="8"/>
    <n v="552"/>
  </r>
  <r>
    <s v="1818"/>
    <x v="593"/>
    <n v="5"/>
    <x v="15"/>
    <x v="1"/>
    <x v="1"/>
    <x v="0"/>
    <n v="199"/>
    <n v="4"/>
    <n v="796"/>
  </r>
  <r>
    <s v="1819"/>
    <x v="593"/>
    <n v="9"/>
    <x v="2"/>
    <x v="2"/>
    <x v="2"/>
    <x v="0"/>
    <n v="199"/>
    <n v="9"/>
    <n v="1791"/>
  </r>
  <r>
    <s v="1820"/>
    <x v="593"/>
    <n v="2"/>
    <x v="18"/>
    <x v="1"/>
    <x v="1"/>
    <x v="3"/>
    <n v="69"/>
    <n v="9"/>
    <n v="621"/>
  </r>
  <r>
    <s v="1821"/>
    <x v="593"/>
    <n v="7"/>
    <x v="17"/>
    <x v="5"/>
    <x v="2"/>
    <x v="0"/>
    <n v="199"/>
    <n v="6"/>
    <n v="1194"/>
  </r>
  <r>
    <s v="1822"/>
    <x v="594"/>
    <n v="17"/>
    <x v="6"/>
    <x v="3"/>
    <x v="3"/>
    <x v="1"/>
    <n v="289"/>
    <n v="7"/>
    <n v="2023"/>
  </r>
  <r>
    <s v="1823"/>
    <x v="594"/>
    <n v="9"/>
    <x v="2"/>
    <x v="2"/>
    <x v="2"/>
    <x v="0"/>
    <n v="199"/>
    <n v="3"/>
    <n v="597"/>
  </r>
  <r>
    <s v="1824"/>
    <x v="594"/>
    <n v="15"/>
    <x v="19"/>
    <x v="0"/>
    <x v="0"/>
    <x v="2"/>
    <n v="159"/>
    <n v="3"/>
    <n v="477"/>
  </r>
  <r>
    <s v="1825"/>
    <x v="595"/>
    <n v="11"/>
    <x v="0"/>
    <x v="0"/>
    <x v="0"/>
    <x v="0"/>
    <n v="199"/>
    <n v="5"/>
    <n v="995"/>
  </r>
  <r>
    <s v="1826"/>
    <x v="595"/>
    <n v="18"/>
    <x v="3"/>
    <x v="4"/>
    <x v="3"/>
    <x v="1"/>
    <n v="289"/>
    <n v="4"/>
    <n v="1156"/>
  </r>
  <r>
    <s v="1827"/>
    <x v="595"/>
    <n v="2"/>
    <x v="18"/>
    <x v="1"/>
    <x v="1"/>
    <x v="1"/>
    <n v="289"/>
    <n v="2"/>
    <n v="578"/>
  </r>
  <r>
    <s v="1828"/>
    <x v="595"/>
    <n v="18"/>
    <x v="3"/>
    <x v="4"/>
    <x v="3"/>
    <x v="3"/>
    <n v="69"/>
    <n v="6"/>
    <n v="414"/>
  </r>
  <r>
    <s v="1829"/>
    <x v="595"/>
    <n v="13"/>
    <x v="5"/>
    <x v="6"/>
    <x v="0"/>
    <x v="3"/>
    <n v="69"/>
    <n v="4"/>
    <n v="276"/>
  </r>
  <r>
    <s v="1830"/>
    <x v="596"/>
    <n v="5"/>
    <x v="15"/>
    <x v="1"/>
    <x v="1"/>
    <x v="1"/>
    <n v="289"/>
    <n v="2"/>
    <n v="578"/>
  </r>
  <r>
    <s v="1831"/>
    <x v="597"/>
    <n v="8"/>
    <x v="10"/>
    <x v="2"/>
    <x v="2"/>
    <x v="0"/>
    <n v="199"/>
    <n v="3"/>
    <n v="597"/>
  </r>
  <r>
    <s v="1832"/>
    <x v="597"/>
    <n v="14"/>
    <x v="7"/>
    <x v="6"/>
    <x v="0"/>
    <x v="2"/>
    <n v="159"/>
    <n v="1"/>
    <n v="159"/>
  </r>
  <r>
    <s v="1833"/>
    <x v="597"/>
    <n v="8"/>
    <x v="10"/>
    <x v="5"/>
    <x v="2"/>
    <x v="3"/>
    <n v="69"/>
    <n v="5"/>
    <n v="345"/>
  </r>
  <r>
    <s v="1834"/>
    <x v="597"/>
    <n v="5"/>
    <x v="15"/>
    <x v="7"/>
    <x v="1"/>
    <x v="0"/>
    <n v="199"/>
    <n v="7"/>
    <n v="1393"/>
  </r>
  <r>
    <s v="1835"/>
    <x v="597"/>
    <n v="5"/>
    <x v="15"/>
    <x v="7"/>
    <x v="1"/>
    <x v="1"/>
    <n v="289"/>
    <n v="3"/>
    <n v="867"/>
  </r>
  <r>
    <s v="1836"/>
    <x v="597"/>
    <n v="9"/>
    <x v="2"/>
    <x v="5"/>
    <x v="2"/>
    <x v="0"/>
    <n v="199"/>
    <n v="5"/>
    <n v="995"/>
  </r>
  <r>
    <s v="1837"/>
    <x v="598"/>
    <n v="6"/>
    <x v="11"/>
    <x v="2"/>
    <x v="2"/>
    <x v="3"/>
    <n v="69"/>
    <n v="3"/>
    <n v="207"/>
  </r>
  <r>
    <s v="1838"/>
    <x v="598"/>
    <n v="20"/>
    <x v="8"/>
    <x v="4"/>
    <x v="3"/>
    <x v="4"/>
    <n v="399"/>
    <n v="9"/>
    <n v="3591"/>
  </r>
  <r>
    <s v="1839"/>
    <x v="598"/>
    <n v="19"/>
    <x v="13"/>
    <x v="3"/>
    <x v="3"/>
    <x v="1"/>
    <n v="289"/>
    <n v="5"/>
    <n v="1445"/>
  </r>
  <r>
    <s v="1840"/>
    <x v="598"/>
    <n v="17"/>
    <x v="6"/>
    <x v="4"/>
    <x v="3"/>
    <x v="0"/>
    <n v="199"/>
    <n v="5"/>
    <n v="995"/>
  </r>
  <r>
    <s v="1841"/>
    <x v="598"/>
    <n v="3"/>
    <x v="9"/>
    <x v="7"/>
    <x v="1"/>
    <x v="0"/>
    <n v="199"/>
    <n v="4"/>
    <n v="796"/>
  </r>
  <r>
    <s v="1842"/>
    <x v="598"/>
    <n v="2"/>
    <x v="18"/>
    <x v="1"/>
    <x v="1"/>
    <x v="2"/>
    <n v="159"/>
    <n v="3"/>
    <n v="477"/>
  </r>
  <r>
    <s v="1843"/>
    <x v="598"/>
    <n v="20"/>
    <x v="8"/>
    <x v="3"/>
    <x v="3"/>
    <x v="0"/>
    <n v="199"/>
    <n v="1"/>
    <n v="199"/>
  </r>
  <r>
    <s v="1844"/>
    <x v="598"/>
    <n v="5"/>
    <x v="15"/>
    <x v="1"/>
    <x v="1"/>
    <x v="0"/>
    <n v="199"/>
    <n v="4"/>
    <n v="796"/>
  </r>
  <r>
    <s v="1845"/>
    <x v="598"/>
    <n v="5"/>
    <x v="15"/>
    <x v="7"/>
    <x v="1"/>
    <x v="2"/>
    <n v="159"/>
    <n v="2"/>
    <n v="318"/>
  </r>
  <r>
    <s v="1846"/>
    <x v="599"/>
    <n v="7"/>
    <x v="17"/>
    <x v="2"/>
    <x v="2"/>
    <x v="2"/>
    <n v="159"/>
    <n v="1"/>
    <n v="159"/>
  </r>
  <r>
    <s v="1847"/>
    <x v="599"/>
    <n v="2"/>
    <x v="18"/>
    <x v="1"/>
    <x v="1"/>
    <x v="2"/>
    <n v="159"/>
    <n v="6"/>
    <n v="954"/>
  </r>
  <r>
    <s v="1848"/>
    <x v="600"/>
    <n v="1"/>
    <x v="1"/>
    <x v="7"/>
    <x v="1"/>
    <x v="3"/>
    <n v="69"/>
    <n v="5"/>
    <n v="345"/>
  </r>
  <r>
    <s v="1849"/>
    <x v="600"/>
    <n v="4"/>
    <x v="12"/>
    <x v="1"/>
    <x v="1"/>
    <x v="4"/>
    <n v="399"/>
    <n v="7"/>
    <n v="2793"/>
  </r>
  <r>
    <s v="1850"/>
    <x v="601"/>
    <n v="4"/>
    <x v="12"/>
    <x v="7"/>
    <x v="1"/>
    <x v="2"/>
    <n v="159"/>
    <n v="1"/>
    <n v="159"/>
  </r>
  <r>
    <s v="1851"/>
    <x v="602"/>
    <n v="14"/>
    <x v="7"/>
    <x v="6"/>
    <x v="0"/>
    <x v="3"/>
    <n v="69"/>
    <n v="2"/>
    <n v="138"/>
  </r>
  <r>
    <s v="1852"/>
    <x v="603"/>
    <n v="11"/>
    <x v="0"/>
    <x v="0"/>
    <x v="0"/>
    <x v="3"/>
    <n v="69"/>
    <n v="9"/>
    <n v="621"/>
  </r>
  <r>
    <s v="1853"/>
    <x v="604"/>
    <n v="16"/>
    <x v="4"/>
    <x v="4"/>
    <x v="3"/>
    <x v="3"/>
    <n v="69"/>
    <n v="2"/>
    <n v="138"/>
  </r>
  <r>
    <s v="1854"/>
    <x v="605"/>
    <n v="16"/>
    <x v="4"/>
    <x v="3"/>
    <x v="3"/>
    <x v="2"/>
    <n v="159"/>
    <n v="8"/>
    <n v="1272"/>
  </r>
  <r>
    <s v="1855"/>
    <x v="605"/>
    <n v="4"/>
    <x v="12"/>
    <x v="7"/>
    <x v="1"/>
    <x v="2"/>
    <n v="159"/>
    <n v="0"/>
    <n v="0"/>
  </r>
  <r>
    <s v="1856"/>
    <x v="606"/>
    <n v="19"/>
    <x v="13"/>
    <x v="4"/>
    <x v="3"/>
    <x v="2"/>
    <n v="159"/>
    <n v="7"/>
    <n v="1113"/>
  </r>
  <r>
    <s v="1857"/>
    <x v="606"/>
    <n v="7"/>
    <x v="17"/>
    <x v="5"/>
    <x v="2"/>
    <x v="0"/>
    <n v="199"/>
    <n v="1"/>
    <n v="199"/>
  </r>
  <r>
    <s v="1858"/>
    <x v="606"/>
    <n v="17"/>
    <x v="6"/>
    <x v="4"/>
    <x v="3"/>
    <x v="4"/>
    <n v="399"/>
    <n v="1"/>
    <n v="399"/>
  </r>
  <r>
    <s v="1859"/>
    <x v="606"/>
    <n v="6"/>
    <x v="11"/>
    <x v="2"/>
    <x v="2"/>
    <x v="3"/>
    <n v="69"/>
    <n v="0"/>
    <n v="0"/>
  </r>
  <r>
    <s v="1860"/>
    <x v="606"/>
    <n v="14"/>
    <x v="7"/>
    <x v="6"/>
    <x v="0"/>
    <x v="4"/>
    <n v="399"/>
    <n v="4"/>
    <n v="1596"/>
  </r>
  <r>
    <s v="1861"/>
    <x v="606"/>
    <n v="20"/>
    <x v="8"/>
    <x v="3"/>
    <x v="3"/>
    <x v="4"/>
    <n v="399"/>
    <n v="8"/>
    <n v="3192"/>
  </r>
  <r>
    <s v="1862"/>
    <x v="606"/>
    <n v="10"/>
    <x v="14"/>
    <x v="2"/>
    <x v="2"/>
    <x v="1"/>
    <n v="289"/>
    <n v="3"/>
    <n v="867"/>
  </r>
  <r>
    <s v="1863"/>
    <x v="607"/>
    <n v="11"/>
    <x v="0"/>
    <x v="0"/>
    <x v="0"/>
    <x v="4"/>
    <n v="399"/>
    <n v="5"/>
    <n v="1995"/>
  </r>
  <r>
    <s v="1864"/>
    <x v="608"/>
    <n v="16"/>
    <x v="4"/>
    <x v="3"/>
    <x v="3"/>
    <x v="1"/>
    <n v="289"/>
    <n v="3"/>
    <n v="867"/>
  </r>
  <r>
    <s v="1865"/>
    <x v="608"/>
    <n v="11"/>
    <x v="0"/>
    <x v="6"/>
    <x v="0"/>
    <x v="4"/>
    <n v="399"/>
    <n v="4"/>
    <n v="1596"/>
  </r>
  <r>
    <s v="1866"/>
    <x v="608"/>
    <n v="7"/>
    <x v="17"/>
    <x v="5"/>
    <x v="2"/>
    <x v="3"/>
    <n v="69"/>
    <n v="6"/>
    <n v="414"/>
  </r>
  <r>
    <s v="1867"/>
    <x v="609"/>
    <n v="3"/>
    <x v="9"/>
    <x v="1"/>
    <x v="1"/>
    <x v="1"/>
    <n v="289"/>
    <n v="6"/>
    <n v="1734"/>
  </r>
  <r>
    <s v="1868"/>
    <x v="609"/>
    <n v="15"/>
    <x v="19"/>
    <x v="0"/>
    <x v="0"/>
    <x v="0"/>
    <n v="199"/>
    <n v="5"/>
    <n v="995"/>
  </r>
  <r>
    <s v="1869"/>
    <x v="610"/>
    <n v="7"/>
    <x v="17"/>
    <x v="2"/>
    <x v="2"/>
    <x v="4"/>
    <n v="399"/>
    <n v="1"/>
    <n v="399"/>
  </r>
  <r>
    <s v="1870"/>
    <x v="611"/>
    <n v="19"/>
    <x v="13"/>
    <x v="4"/>
    <x v="3"/>
    <x v="4"/>
    <n v="399"/>
    <n v="9"/>
    <n v="3591"/>
  </r>
  <r>
    <s v="1871"/>
    <x v="611"/>
    <n v="20"/>
    <x v="8"/>
    <x v="3"/>
    <x v="3"/>
    <x v="2"/>
    <n v="159"/>
    <n v="4"/>
    <n v="636"/>
  </r>
  <r>
    <s v="1872"/>
    <x v="612"/>
    <n v="10"/>
    <x v="14"/>
    <x v="5"/>
    <x v="2"/>
    <x v="3"/>
    <n v="69"/>
    <n v="7"/>
    <n v="483"/>
  </r>
  <r>
    <s v="1873"/>
    <x v="612"/>
    <n v="8"/>
    <x v="10"/>
    <x v="5"/>
    <x v="2"/>
    <x v="0"/>
    <n v="199"/>
    <n v="6"/>
    <n v="1194"/>
  </r>
  <r>
    <s v="1874"/>
    <x v="613"/>
    <n v="9"/>
    <x v="2"/>
    <x v="2"/>
    <x v="2"/>
    <x v="1"/>
    <n v="289"/>
    <n v="2"/>
    <n v="578"/>
  </r>
  <r>
    <s v="1875"/>
    <x v="613"/>
    <n v="3"/>
    <x v="9"/>
    <x v="7"/>
    <x v="1"/>
    <x v="2"/>
    <n v="159"/>
    <n v="9"/>
    <n v="1431"/>
  </r>
  <r>
    <s v="1876"/>
    <x v="613"/>
    <n v="16"/>
    <x v="4"/>
    <x v="3"/>
    <x v="3"/>
    <x v="0"/>
    <n v="199"/>
    <n v="8"/>
    <n v="1592"/>
  </r>
  <r>
    <s v="1877"/>
    <x v="613"/>
    <n v="1"/>
    <x v="1"/>
    <x v="1"/>
    <x v="1"/>
    <x v="4"/>
    <n v="399"/>
    <n v="3"/>
    <n v="1197"/>
  </r>
  <r>
    <s v="1878"/>
    <x v="613"/>
    <n v="9"/>
    <x v="2"/>
    <x v="2"/>
    <x v="2"/>
    <x v="3"/>
    <n v="69"/>
    <n v="1"/>
    <n v="69"/>
  </r>
  <r>
    <s v="1879"/>
    <x v="613"/>
    <n v="4"/>
    <x v="12"/>
    <x v="7"/>
    <x v="1"/>
    <x v="4"/>
    <n v="399"/>
    <n v="4"/>
    <n v="1596"/>
  </r>
  <r>
    <s v="1880"/>
    <x v="613"/>
    <n v="11"/>
    <x v="0"/>
    <x v="0"/>
    <x v="0"/>
    <x v="2"/>
    <n v="159"/>
    <n v="3"/>
    <n v="477"/>
  </r>
  <r>
    <s v="1881"/>
    <x v="614"/>
    <n v="9"/>
    <x v="2"/>
    <x v="2"/>
    <x v="2"/>
    <x v="3"/>
    <n v="69"/>
    <n v="8"/>
    <n v="552"/>
  </r>
  <r>
    <s v="1882"/>
    <x v="614"/>
    <n v="2"/>
    <x v="18"/>
    <x v="1"/>
    <x v="1"/>
    <x v="0"/>
    <n v="199"/>
    <n v="1"/>
    <n v="199"/>
  </r>
  <r>
    <s v="1883"/>
    <x v="615"/>
    <n v="8"/>
    <x v="10"/>
    <x v="5"/>
    <x v="2"/>
    <x v="3"/>
    <n v="69"/>
    <n v="4"/>
    <n v="276"/>
  </r>
  <r>
    <s v="1884"/>
    <x v="615"/>
    <n v="13"/>
    <x v="5"/>
    <x v="0"/>
    <x v="0"/>
    <x v="4"/>
    <n v="399"/>
    <n v="4"/>
    <n v="1596"/>
  </r>
  <r>
    <s v="1885"/>
    <x v="615"/>
    <n v="14"/>
    <x v="7"/>
    <x v="6"/>
    <x v="0"/>
    <x v="0"/>
    <n v="199"/>
    <n v="3"/>
    <n v="597"/>
  </r>
  <r>
    <s v="1886"/>
    <x v="615"/>
    <n v="10"/>
    <x v="14"/>
    <x v="5"/>
    <x v="2"/>
    <x v="1"/>
    <n v="289"/>
    <n v="2"/>
    <n v="578"/>
  </r>
  <r>
    <s v="1887"/>
    <x v="615"/>
    <n v="8"/>
    <x v="10"/>
    <x v="5"/>
    <x v="2"/>
    <x v="4"/>
    <n v="399"/>
    <n v="1"/>
    <n v="399"/>
  </r>
  <r>
    <s v="1888"/>
    <x v="615"/>
    <n v="3"/>
    <x v="9"/>
    <x v="1"/>
    <x v="1"/>
    <x v="3"/>
    <n v="69"/>
    <n v="7"/>
    <n v="483"/>
  </r>
  <r>
    <s v="1889"/>
    <x v="616"/>
    <n v="18"/>
    <x v="3"/>
    <x v="3"/>
    <x v="3"/>
    <x v="3"/>
    <n v="69"/>
    <n v="3"/>
    <n v="207"/>
  </r>
  <r>
    <s v="1890"/>
    <x v="617"/>
    <n v="10"/>
    <x v="14"/>
    <x v="5"/>
    <x v="2"/>
    <x v="0"/>
    <n v="199"/>
    <n v="5"/>
    <n v="995"/>
  </r>
  <r>
    <s v="1891"/>
    <x v="617"/>
    <n v="17"/>
    <x v="6"/>
    <x v="4"/>
    <x v="3"/>
    <x v="2"/>
    <n v="159"/>
    <n v="7"/>
    <n v="1113"/>
  </r>
  <r>
    <s v="1892"/>
    <x v="618"/>
    <n v="5"/>
    <x v="15"/>
    <x v="1"/>
    <x v="1"/>
    <x v="4"/>
    <n v="399"/>
    <n v="9"/>
    <n v="3591"/>
  </r>
  <r>
    <s v="1893"/>
    <x v="618"/>
    <n v="15"/>
    <x v="19"/>
    <x v="6"/>
    <x v="0"/>
    <x v="0"/>
    <n v="199"/>
    <n v="1"/>
    <n v="199"/>
  </r>
  <r>
    <s v="1894"/>
    <x v="619"/>
    <n v="8"/>
    <x v="10"/>
    <x v="5"/>
    <x v="2"/>
    <x v="2"/>
    <n v="159"/>
    <n v="0"/>
    <n v="0"/>
  </r>
  <r>
    <s v="1895"/>
    <x v="619"/>
    <n v="15"/>
    <x v="19"/>
    <x v="6"/>
    <x v="0"/>
    <x v="4"/>
    <n v="399"/>
    <n v="1"/>
    <n v="399"/>
  </r>
  <r>
    <s v="1896"/>
    <x v="619"/>
    <n v="20"/>
    <x v="8"/>
    <x v="4"/>
    <x v="3"/>
    <x v="1"/>
    <n v="289"/>
    <n v="0"/>
    <n v="0"/>
  </r>
  <r>
    <s v="1897"/>
    <x v="619"/>
    <n v="1"/>
    <x v="1"/>
    <x v="1"/>
    <x v="1"/>
    <x v="2"/>
    <n v="159"/>
    <n v="3"/>
    <n v="477"/>
  </r>
  <r>
    <s v="1898"/>
    <x v="620"/>
    <n v="3"/>
    <x v="9"/>
    <x v="7"/>
    <x v="1"/>
    <x v="0"/>
    <n v="199"/>
    <n v="1"/>
    <n v="199"/>
  </r>
  <r>
    <s v="1899"/>
    <x v="621"/>
    <n v="9"/>
    <x v="2"/>
    <x v="5"/>
    <x v="2"/>
    <x v="0"/>
    <n v="199"/>
    <n v="0"/>
    <n v="0"/>
  </r>
  <r>
    <s v="1900"/>
    <x v="622"/>
    <n v="2"/>
    <x v="18"/>
    <x v="1"/>
    <x v="1"/>
    <x v="0"/>
    <n v="199"/>
    <n v="6"/>
    <n v="1194"/>
  </r>
  <r>
    <s v="1901"/>
    <x v="623"/>
    <n v="18"/>
    <x v="3"/>
    <x v="4"/>
    <x v="3"/>
    <x v="4"/>
    <n v="399"/>
    <n v="3"/>
    <n v="1197"/>
  </r>
  <r>
    <s v="1902"/>
    <x v="623"/>
    <n v="14"/>
    <x v="7"/>
    <x v="0"/>
    <x v="0"/>
    <x v="4"/>
    <n v="399"/>
    <n v="8"/>
    <n v="3192"/>
  </r>
  <r>
    <s v="1903"/>
    <x v="623"/>
    <n v="15"/>
    <x v="19"/>
    <x v="6"/>
    <x v="0"/>
    <x v="4"/>
    <n v="399"/>
    <n v="0"/>
    <n v="0"/>
  </r>
  <r>
    <s v="1904"/>
    <x v="624"/>
    <n v="15"/>
    <x v="19"/>
    <x v="6"/>
    <x v="0"/>
    <x v="4"/>
    <n v="399"/>
    <n v="2"/>
    <n v="798"/>
  </r>
  <r>
    <s v="1905"/>
    <x v="624"/>
    <n v="14"/>
    <x v="7"/>
    <x v="6"/>
    <x v="0"/>
    <x v="3"/>
    <n v="69"/>
    <n v="5"/>
    <n v="345"/>
  </r>
  <r>
    <s v="1906"/>
    <x v="624"/>
    <n v="16"/>
    <x v="4"/>
    <x v="4"/>
    <x v="3"/>
    <x v="3"/>
    <n v="69"/>
    <n v="8"/>
    <n v="552"/>
  </r>
  <r>
    <s v="1907"/>
    <x v="624"/>
    <n v="1"/>
    <x v="1"/>
    <x v="1"/>
    <x v="1"/>
    <x v="3"/>
    <n v="69"/>
    <n v="2"/>
    <n v="138"/>
  </r>
  <r>
    <s v="1908"/>
    <x v="625"/>
    <n v="20"/>
    <x v="8"/>
    <x v="4"/>
    <x v="3"/>
    <x v="0"/>
    <n v="199"/>
    <n v="7"/>
    <n v="1393"/>
  </r>
  <r>
    <s v="1909"/>
    <x v="625"/>
    <n v="15"/>
    <x v="19"/>
    <x v="6"/>
    <x v="0"/>
    <x v="3"/>
    <n v="69"/>
    <n v="8"/>
    <n v="552"/>
  </r>
  <r>
    <s v="1910"/>
    <x v="625"/>
    <n v="14"/>
    <x v="7"/>
    <x v="0"/>
    <x v="0"/>
    <x v="2"/>
    <n v="159"/>
    <n v="7"/>
    <n v="1113"/>
  </r>
  <r>
    <s v="1911"/>
    <x v="625"/>
    <n v="1"/>
    <x v="1"/>
    <x v="7"/>
    <x v="1"/>
    <x v="4"/>
    <n v="399"/>
    <n v="6"/>
    <n v="2394"/>
  </r>
  <r>
    <s v="1912"/>
    <x v="626"/>
    <n v="6"/>
    <x v="11"/>
    <x v="2"/>
    <x v="2"/>
    <x v="1"/>
    <n v="289"/>
    <n v="7"/>
    <n v="2023"/>
  </r>
  <r>
    <s v="1913"/>
    <x v="626"/>
    <n v="16"/>
    <x v="4"/>
    <x v="3"/>
    <x v="3"/>
    <x v="3"/>
    <n v="69"/>
    <n v="5"/>
    <n v="345"/>
  </r>
  <r>
    <s v="1914"/>
    <x v="626"/>
    <n v="9"/>
    <x v="2"/>
    <x v="5"/>
    <x v="2"/>
    <x v="3"/>
    <n v="69"/>
    <n v="0"/>
    <n v="0"/>
  </r>
  <r>
    <s v="1915"/>
    <x v="626"/>
    <n v="11"/>
    <x v="0"/>
    <x v="0"/>
    <x v="0"/>
    <x v="0"/>
    <n v="199"/>
    <n v="9"/>
    <n v="1791"/>
  </r>
  <r>
    <s v="1916"/>
    <x v="627"/>
    <n v="5"/>
    <x v="15"/>
    <x v="1"/>
    <x v="1"/>
    <x v="4"/>
    <n v="399"/>
    <n v="4"/>
    <n v="1596"/>
  </r>
  <r>
    <s v="1917"/>
    <x v="627"/>
    <n v="4"/>
    <x v="12"/>
    <x v="1"/>
    <x v="1"/>
    <x v="1"/>
    <n v="289"/>
    <n v="8"/>
    <n v="2312"/>
  </r>
  <r>
    <s v="1918"/>
    <x v="627"/>
    <n v="1"/>
    <x v="1"/>
    <x v="1"/>
    <x v="1"/>
    <x v="4"/>
    <n v="399"/>
    <n v="1"/>
    <n v="399"/>
  </r>
  <r>
    <s v="1919"/>
    <x v="627"/>
    <n v="11"/>
    <x v="0"/>
    <x v="6"/>
    <x v="0"/>
    <x v="0"/>
    <n v="199"/>
    <n v="4"/>
    <n v="796"/>
  </r>
  <r>
    <s v="1920"/>
    <x v="627"/>
    <n v="10"/>
    <x v="14"/>
    <x v="5"/>
    <x v="2"/>
    <x v="2"/>
    <n v="159"/>
    <n v="9"/>
    <n v="1431"/>
  </r>
  <r>
    <s v="1921"/>
    <x v="627"/>
    <n v="17"/>
    <x v="6"/>
    <x v="3"/>
    <x v="3"/>
    <x v="4"/>
    <n v="399"/>
    <n v="1"/>
    <n v="399"/>
  </r>
  <r>
    <s v="1922"/>
    <x v="627"/>
    <n v="8"/>
    <x v="10"/>
    <x v="2"/>
    <x v="2"/>
    <x v="4"/>
    <n v="399"/>
    <n v="3"/>
    <n v="1197"/>
  </r>
  <r>
    <s v="1923"/>
    <x v="627"/>
    <n v="12"/>
    <x v="16"/>
    <x v="6"/>
    <x v="0"/>
    <x v="2"/>
    <n v="159"/>
    <n v="8"/>
    <n v="1272"/>
  </r>
  <r>
    <s v="1924"/>
    <x v="627"/>
    <n v="6"/>
    <x v="11"/>
    <x v="2"/>
    <x v="2"/>
    <x v="0"/>
    <n v="199"/>
    <n v="0"/>
    <n v="0"/>
  </r>
  <r>
    <s v="1925"/>
    <x v="628"/>
    <n v="19"/>
    <x v="13"/>
    <x v="3"/>
    <x v="3"/>
    <x v="1"/>
    <n v="289"/>
    <n v="1"/>
    <n v="289"/>
  </r>
  <r>
    <s v="1926"/>
    <x v="629"/>
    <n v="1"/>
    <x v="1"/>
    <x v="1"/>
    <x v="1"/>
    <x v="0"/>
    <n v="199"/>
    <n v="3"/>
    <n v="597"/>
  </r>
  <r>
    <s v="1927"/>
    <x v="629"/>
    <n v="6"/>
    <x v="11"/>
    <x v="5"/>
    <x v="2"/>
    <x v="1"/>
    <n v="289"/>
    <n v="2"/>
    <n v="578"/>
  </r>
  <r>
    <s v="1928"/>
    <x v="629"/>
    <n v="13"/>
    <x v="5"/>
    <x v="6"/>
    <x v="0"/>
    <x v="4"/>
    <n v="399"/>
    <n v="6"/>
    <n v="2394"/>
  </r>
  <r>
    <s v="1929"/>
    <x v="629"/>
    <n v="9"/>
    <x v="2"/>
    <x v="5"/>
    <x v="2"/>
    <x v="0"/>
    <n v="199"/>
    <n v="3"/>
    <n v="597"/>
  </r>
  <r>
    <s v="1930"/>
    <x v="630"/>
    <n v="4"/>
    <x v="12"/>
    <x v="1"/>
    <x v="1"/>
    <x v="4"/>
    <n v="399"/>
    <n v="7"/>
    <n v="2793"/>
  </r>
  <r>
    <s v="1931"/>
    <x v="630"/>
    <n v="2"/>
    <x v="18"/>
    <x v="1"/>
    <x v="1"/>
    <x v="4"/>
    <n v="399"/>
    <n v="0"/>
    <n v="0"/>
  </r>
  <r>
    <s v="1932"/>
    <x v="631"/>
    <n v="7"/>
    <x v="17"/>
    <x v="2"/>
    <x v="2"/>
    <x v="2"/>
    <n v="159"/>
    <n v="5"/>
    <n v="795"/>
  </r>
  <r>
    <s v="1933"/>
    <x v="631"/>
    <n v="2"/>
    <x v="18"/>
    <x v="7"/>
    <x v="1"/>
    <x v="2"/>
    <n v="159"/>
    <n v="7"/>
    <n v="1113"/>
  </r>
  <r>
    <s v="1934"/>
    <x v="632"/>
    <n v="6"/>
    <x v="11"/>
    <x v="5"/>
    <x v="2"/>
    <x v="1"/>
    <n v="289"/>
    <n v="8"/>
    <n v="2312"/>
  </r>
  <r>
    <s v="1935"/>
    <x v="632"/>
    <n v="12"/>
    <x v="16"/>
    <x v="0"/>
    <x v="0"/>
    <x v="1"/>
    <n v="289"/>
    <n v="5"/>
    <n v="1445"/>
  </r>
  <r>
    <s v="1936"/>
    <x v="633"/>
    <n v="17"/>
    <x v="6"/>
    <x v="4"/>
    <x v="3"/>
    <x v="1"/>
    <n v="289"/>
    <n v="6"/>
    <n v="1734"/>
  </r>
  <r>
    <s v="1937"/>
    <x v="634"/>
    <n v="15"/>
    <x v="19"/>
    <x v="0"/>
    <x v="0"/>
    <x v="1"/>
    <n v="289"/>
    <n v="2"/>
    <n v="578"/>
  </r>
  <r>
    <s v="1938"/>
    <x v="634"/>
    <n v="13"/>
    <x v="5"/>
    <x v="6"/>
    <x v="0"/>
    <x v="1"/>
    <n v="289"/>
    <n v="5"/>
    <n v="1445"/>
  </r>
  <r>
    <s v="1939"/>
    <x v="634"/>
    <n v="13"/>
    <x v="5"/>
    <x v="6"/>
    <x v="0"/>
    <x v="4"/>
    <n v="399"/>
    <n v="6"/>
    <n v="2394"/>
  </r>
  <r>
    <s v="1940"/>
    <x v="635"/>
    <n v="12"/>
    <x v="16"/>
    <x v="0"/>
    <x v="0"/>
    <x v="2"/>
    <n v="159"/>
    <n v="1"/>
    <n v="159"/>
  </r>
  <r>
    <s v="1941"/>
    <x v="635"/>
    <n v="11"/>
    <x v="0"/>
    <x v="6"/>
    <x v="0"/>
    <x v="3"/>
    <n v="69"/>
    <n v="3"/>
    <n v="207"/>
  </r>
  <r>
    <s v="1942"/>
    <x v="635"/>
    <n v="4"/>
    <x v="12"/>
    <x v="1"/>
    <x v="1"/>
    <x v="0"/>
    <n v="199"/>
    <n v="0"/>
    <n v="0"/>
  </r>
  <r>
    <s v="1943"/>
    <x v="636"/>
    <n v="18"/>
    <x v="3"/>
    <x v="3"/>
    <x v="3"/>
    <x v="3"/>
    <n v="69"/>
    <n v="3"/>
    <n v="207"/>
  </r>
  <r>
    <s v="1944"/>
    <x v="636"/>
    <n v="12"/>
    <x v="16"/>
    <x v="6"/>
    <x v="0"/>
    <x v="0"/>
    <n v="199"/>
    <n v="2"/>
    <n v="398"/>
  </r>
  <r>
    <s v="1945"/>
    <x v="636"/>
    <n v="19"/>
    <x v="13"/>
    <x v="3"/>
    <x v="3"/>
    <x v="1"/>
    <n v="289"/>
    <n v="0"/>
    <n v="0"/>
  </r>
  <r>
    <s v="1946"/>
    <x v="636"/>
    <n v="16"/>
    <x v="4"/>
    <x v="4"/>
    <x v="3"/>
    <x v="0"/>
    <n v="199"/>
    <n v="4"/>
    <n v="796"/>
  </r>
  <r>
    <s v="1947"/>
    <x v="636"/>
    <n v="19"/>
    <x v="13"/>
    <x v="4"/>
    <x v="3"/>
    <x v="0"/>
    <n v="199"/>
    <n v="2"/>
    <n v="398"/>
  </r>
  <r>
    <s v="1948"/>
    <x v="636"/>
    <n v="1"/>
    <x v="1"/>
    <x v="1"/>
    <x v="1"/>
    <x v="1"/>
    <n v="289"/>
    <n v="8"/>
    <n v="2312"/>
  </r>
  <r>
    <s v="1949"/>
    <x v="636"/>
    <n v="9"/>
    <x v="2"/>
    <x v="2"/>
    <x v="2"/>
    <x v="4"/>
    <n v="399"/>
    <n v="4"/>
    <n v="1596"/>
  </r>
  <r>
    <s v="1950"/>
    <x v="637"/>
    <n v="9"/>
    <x v="2"/>
    <x v="5"/>
    <x v="2"/>
    <x v="3"/>
    <n v="69"/>
    <n v="7"/>
    <n v="483"/>
  </r>
  <r>
    <s v="1951"/>
    <x v="638"/>
    <n v="20"/>
    <x v="8"/>
    <x v="3"/>
    <x v="3"/>
    <x v="2"/>
    <n v="159"/>
    <n v="1"/>
    <n v="159"/>
  </r>
  <r>
    <s v="1952"/>
    <x v="638"/>
    <n v="8"/>
    <x v="10"/>
    <x v="2"/>
    <x v="2"/>
    <x v="1"/>
    <n v="289"/>
    <n v="5"/>
    <n v="1445"/>
  </r>
  <r>
    <s v="1953"/>
    <x v="638"/>
    <n v="18"/>
    <x v="3"/>
    <x v="4"/>
    <x v="3"/>
    <x v="3"/>
    <n v="69"/>
    <n v="0"/>
    <n v="0"/>
  </r>
  <r>
    <s v="1954"/>
    <x v="638"/>
    <n v="2"/>
    <x v="18"/>
    <x v="1"/>
    <x v="1"/>
    <x v="4"/>
    <n v="399"/>
    <n v="2"/>
    <n v="798"/>
  </r>
  <r>
    <s v="1955"/>
    <x v="639"/>
    <n v="10"/>
    <x v="14"/>
    <x v="2"/>
    <x v="2"/>
    <x v="0"/>
    <n v="199"/>
    <n v="7"/>
    <n v="1393"/>
  </r>
  <r>
    <s v="1956"/>
    <x v="639"/>
    <n v="13"/>
    <x v="5"/>
    <x v="6"/>
    <x v="0"/>
    <x v="2"/>
    <n v="159"/>
    <n v="5"/>
    <n v="795"/>
  </r>
  <r>
    <s v="1957"/>
    <x v="639"/>
    <n v="17"/>
    <x v="6"/>
    <x v="3"/>
    <x v="3"/>
    <x v="1"/>
    <n v="289"/>
    <n v="6"/>
    <n v="1734"/>
  </r>
  <r>
    <s v="1958"/>
    <x v="640"/>
    <n v="8"/>
    <x v="10"/>
    <x v="5"/>
    <x v="2"/>
    <x v="4"/>
    <n v="399"/>
    <n v="3"/>
    <n v="1197"/>
  </r>
  <r>
    <s v="1959"/>
    <x v="640"/>
    <n v="12"/>
    <x v="16"/>
    <x v="0"/>
    <x v="0"/>
    <x v="3"/>
    <n v="69"/>
    <n v="7"/>
    <n v="483"/>
  </r>
  <r>
    <s v="1960"/>
    <x v="641"/>
    <n v="19"/>
    <x v="13"/>
    <x v="4"/>
    <x v="3"/>
    <x v="2"/>
    <n v="159"/>
    <n v="3"/>
    <n v="477"/>
  </r>
  <r>
    <s v="1961"/>
    <x v="641"/>
    <n v="9"/>
    <x v="2"/>
    <x v="2"/>
    <x v="2"/>
    <x v="1"/>
    <n v="289"/>
    <n v="8"/>
    <n v="2312"/>
  </r>
  <r>
    <s v="1962"/>
    <x v="641"/>
    <n v="20"/>
    <x v="8"/>
    <x v="3"/>
    <x v="3"/>
    <x v="4"/>
    <n v="399"/>
    <n v="3"/>
    <n v="1197"/>
  </r>
  <r>
    <s v="1963"/>
    <x v="642"/>
    <n v="20"/>
    <x v="8"/>
    <x v="4"/>
    <x v="3"/>
    <x v="1"/>
    <n v="289"/>
    <n v="1"/>
    <n v="289"/>
  </r>
  <r>
    <s v="1964"/>
    <x v="642"/>
    <n v="4"/>
    <x v="12"/>
    <x v="1"/>
    <x v="1"/>
    <x v="1"/>
    <n v="289"/>
    <n v="3"/>
    <n v="867"/>
  </r>
  <r>
    <s v="1965"/>
    <x v="642"/>
    <n v="4"/>
    <x v="12"/>
    <x v="7"/>
    <x v="1"/>
    <x v="0"/>
    <n v="199"/>
    <n v="2"/>
    <n v="398"/>
  </r>
  <r>
    <s v="1966"/>
    <x v="642"/>
    <n v="15"/>
    <x v="19"/>
    <x v="0"/>
    <x v="0"/>
    <x v="4"/>
    <n v="399"/>
    <n v="0"/>
    <n v="0"/>
  </r>
  <r>
    <s v="1967"/>
    <x v="642"/>
    <n v="20"/>
    <x v="8"/>
    <x v="4"/>
    <x v="3"/>
    <x v="4"/>
    <n v="399"/>
    <n v="9"/>
    <n v="3591"/>
  </r>
  <r>
    <s v="1968"/>
    <x v="642"/>
    <n v="1"/>
    <x v="1"/>
    <x v="7"/>
    <x v="1"/>
    <x v="3"/>
    <n v="69"/>
    <n v="2"/>
    <n v="138"/>
  </r>
  <r>
    <s v="1969"/>
    <x v="642"/>
    <n v="3"/>
    <x v="9"/>
    <x v="7"/>
    <x v="1"/>
    <x v="0"/>
    <n v="199"/>
    <n v="1"/>
    <n v="199"/>
  </r>
  <r>
    <s v="1970"/>
    <x v="642"/>
    <n v="11"/>
    <x v="0"/>
    <x v="6"/>
    <x v="0"/>
    <x v="4"/>
    <n v="399"/>
    <n v="2"/>
    <n v="798"/>
  </r>
  <r>
    <s v="1971"/>
    <x v="642"/>
    <n v="17"/>
    <x v="6"/>
    <x v="3"/>
    <x v="3"/>
    <x v="3"/>
    <n v="69"/>
    <n v="6"/>
    <n v="414"/>
  </r>
  <r>
    <s v="1972"/>
    <x v="642"/>
    <n v="8"/>
    <x v="10"/>
    <x v="2"/>
    <x v="2"/>
    <x v="3"/>
    <n v="69"/>
    <n v="0"/>
    <n v="0"/>
  </r>
  <r>
    <s v="1973"/>
    <x v="642"/>
    <n v="12"/>
    <x v="16"/>
    <x v="0"/>
    <x v="0"/>
    <x v="4"/>
    <n v="399"/>
    <n v="6"/>
    <n v="2394"/>
  </r>
  <r>
    <s v="1974"/>
    <x v="643"/>
    <n v="19"/>
    <x v="13"/>
    <x v="3"/>
    <x v="3"/>
    <x v="1"/>
    <n v="289"/>
    <n v="1"/>
    <n v="289"/>
  </r>
  <r>
    <s v="1975"/>
    <x v="644"/>
    <n v="6"/>
    <x v="11"/>
    <x v="2"/>
    <x v="2"/>
    <x v="2"/>
    <n v="159"/>
    <n v="4"/>
    <n v="636"/>
  </r>
  <r>
    <s v="1976"/>
    <x v="644"/>
    <n v="15"/>
    <x v="19"/>
    <x v="0"/>
    <x v="0"/>
    <x v="2"/>
    <n v="159"/>
    <n v="1"/>
    <n v="159"/>
  </r>
  <r>
    <s v="1977"/>
    <x v="645"/>
    <n v="10"/>
    <x v="14"/>
    <x v="2"/>
    <x v="2"/>
    <x v="2"/>
    <n v="159"/>
    <n v="6"/>
    <n v="954"/>
  </r>
  <r>
    <s v="1978"/>
    <x v="645"/>
    <n v="14"/>
    <x v="7"/>
    <x v="6"/>
    <x v="0"/>
    <x v="0"/>
    <n v="199"/>
    <n v="0"/>
    <n v="0"/>
  </r>
  <r>
    <s v="1979"/>
    <x v="646"/>
    <n v="11"/>
    <x v="0"/>
    <x v="6"/>
    <x v="0"/>
    <x v="2"/>
    <n v="159"/>
    <n v="0"/>
    <n v="0"/>
  </r>
  <r>
    <s v="1980"/>
    <x v="646"/>
    <n v="17"/>
    <x v="6"/>
    <x v="3"/>
    <x v="3"/>
    <x v="3"/>
    <n v="69"/>
    <n v="4"/>
    <n v="276"/>
  </r>
  <r>
    <s v="1981"/>
    <x v="646"/>
    <n v="12"/>
    <x v="16"/>
    <x v="0"/>
    <x v="0"/>
    <x v="1"/>
    <n v="289"/>
    <n v="0"/>
    <n v="0"/>
  </r>
  <r>
    <s v="1982"/>
    <x v="646"/>
    <n v="15"/>
    <x v="19"/>
    <x v="6"/>
    <x v="0"/>
    <x v="3"/>
    <n v="69"/>
    <n v="1"/>
    <n v="69"/>
  </r>
  <r>
    <s v="1983"/>
    <x v="647"/>
    <n v="3"/>
    <x v="9"/>
    <x v="7"/>
    <x v="1"/>
    <x v="4"/>
    <n v="399"/>
    <n v="1"/>
    <n v="399"/>
  </r>
  <r>
    <s v="1984"/>
    <x v="648"/>
    <n v="20"/>
    <x v="8"/>
    <x v="3"/>
    <x v="3"/>
    <x v="0"/>
    <n v="199"/>
    <n v="1"/>
    <n v="199"/>
  </r>
  <r>
    <s v="1985"/>
    <x v="649"/>
    <n v="13"/>
    <x v="5"/>
    <x v="0"/>
    <x v="0"/>
    <x v="4"/>
    <n v="399"/>
    <n v="3"/>
    <n v="1197"/>
  </r>
  <r>
    <s v="1986"/>
    <x v="649"/>
    <n v="1"/>
    <x v="1"/>
    <x v="1"/>
    <x v="1"/>
    <x v="3"/>
    <n v="69"/>
    <n v="8"/>
    <n v="552"/>
  </r>
  <r>
    <s v="1987"/>
    <x v="650"/>
    <n v="9"/>
    <x v="2"/>
    <x v="2"/>
    <x v="2"/>
    <x v="1"/>
    <n v="289"/>
    <n v="0"/>
    <n v="0"/>
  </r>
  <r>
    <s v="1988"/>
    <x v="650"/>
    <n v="2"/>
    <x v="18"/>
    <x v="7"/>
    <x v="1"/>
    <x v="0"/>
    <n v="199"/>
    <n v="5"/>
    <n v="995"/>
  </r>
  <r>
    <s v="1989"/>
    <x v="650"/>
    <n v="12"/>
    <x v="16"/>
    <x v="6"/>
    <x v="0"/>
    <x v="1"/>
    <n v="289"/>
    <n v="3"/>
    <n v="867"/>
  </r>
  <r>
    <s v="1990"/>
    <x v="650"/>
    <n v="11"/>
    <x v="0"/>
    <x v="0"/>
    <x v="0"/>
    <x v="0"/>
    <n v="199"/>
    <n v="4"/>
    <n v="796"/>
  </r>
  <r>
    <s v="1991"/>
    <x v="651"/>
    <n v="3"/>
    <x v="9"/>
    <x v="1"/>
    <x v="1"/>
    <x v="0"/>
    <n v="199"/>
    <n v="7"/>
    <n v="1393"/>
  </r>
  <r>
    <s v="1992"/>
    <x v="652"/>
    <n v="5"/>
    <x v="15"/>
    <x v="1"/>
    <x v="1"/>
    <x v="2"/>
    <n v="159"/>
    <n v="7"/>
    <n v="1113"/>
  </r>
  <r>
    <s v="1993"/>
    <x v="653"/>
    <n v="15"/>
    <x v="19"/>
    <x v="6"/>
    <x v="0"/>
    <x v="0"/>
    <n v="199"/>
    <n v="1"/>
    <n v="199"/>
  </r>
  <r>
    <s v="1994"/>
    <x v="653"/>
    <n v="3"/>
    <x v="9"/>
    <x v="1"/>
    <x v="1"/>
    <x v="3"/>
    <n v="69"/>
    <n v="3"/>
    <n v="207"/>
  </r>
  <r>
    <s v="1995"/>
    <x v="653"/>
    <n v="1"/>
    <x v="1"/>
    <x v="1"/>
    <x v="1"/>
    <x v="0"/>
    <n v="199"/>
    <n v="8"/>
    <n v="1592"/>
  </r>
  <r>
    <s v="1996"/>
    <x v="653"/>
    <n v="9"/>
    <x v="2"/>
    <x v="5"/>
    <x v="2"/>
    <x v="3"/>
    <n v="69"/>
    <n v="8"/>
    <n v="552"/>
  </r>
  <r>
    <s v="1997"/>
    <x v="653"/>
    <n v="5"/>
    <x v="15"/>
    <x v="7"/>
    <x v="1"/>
    <x v="3"/>
    <n v="69"/>
    <n v="6"/>
    <n v="414"/>
  </r>
  <r>
    <s v="1998"/>
    <x v="653"/>
    <n v="3"/>
    <x v="9"/>
    <x v="7"/>
    <x v="1"/>
    <x v="4"/>
    <n v="399"/>
    <n v="6"/>
    <n v="2394"/>
  </r>
  <r>
    <s v="1999"/>
    <x v="653"/>
    <n v="6"/>
    <x v="11"/>
    <x v="5"/>
    <x v="2"/>
    <x v="1"/>
    <n v="289"/>
    <n v="1"/>
    <n v="289"/>
  </r>
  <r>
    <s v="2000"/>
    <x v="653"/>
    <n v="14"/>
    <x v="7"/>
    <x v="0"/>
    <x v="0"/>
    <x v="0"/>
    <n v="199"/>
    <n v="4"/>
    <n v="79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962F0C-DA28-44B1-971E-D015CD152576}"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26" firstHeaderRow="1" firstDataRow="1" firstDataCol="1"/>
  <pivotFields count="12">
    <pivotField showAll="0"/>
    <pivotField axis="axisRow" numFmtId="14" showAll="0">
      <items count="15">
        <item x="0"/>
        <item h="1" x="1"/>
        <item x="2"/>
        <item x="3"/>
        <item x="4"/>
        <item x="5"/>
        <item x="6"/>
        <item x="7"/>
        <item x="8"/>
        <item x="9"/>
        <item x="10"/>
        <item x="11"/>
        <item x="12"/>
        <item x="13"/>
        <item t="default"/>
      </items>
    </pivotField>
    <pivotField showAll="0"/>
    <pivotField showAll="0"/>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1"/>
    <field x="1"/>
  </rowFields>
  <rowItems count="23">
    <i>
      <x v="1"/>
    </i>
    <i r="1">
      <x v="2"/>
    </i>
    <i r="1">
      <x v="3"/>
    </i>
    <i r="1">
      <x v="4"/>
    </i>
    <i r="1">
      <x v="5"/>
    </i>
    <i r="1">
      <x v="6"/>
    </i>
    <i r="1">
      <x v="7"/>
    </i>
    <i r="1">
      <x v="8"/>
    </i>
    <i r="1">
      <x v="9"/>
    </i>
    <i r="1">
      <x v="10"/>
    </i>
    <i r="1">
      <x v="11"/>
    </i>
    <i r="1">
      <x v="12"/>
    </i>
    <i>
      <x v="2"/>
    </i>
    <i r="1">
      <x v="2"/>
    </i>
    <i r="1">
      <x v="3"/>
    </i>
    <i r="1">
      <x v="4"/>
    </i>
    <i r="1">
      <x v="5"/>
    </i>
    <i r="1">
      <x v="6"/>
    </i>
    <i r="1">
      <x v="7"/>
    </i>
    <i r="1">
      <x v="8"/>
    </i>
    <i r="1">
      <x v="9"/>
    </i>
    <i r="1">
      <x v="10"/>
    </i>
    <i t="grand">
      <x/>
    </i>
  </rowItems>
  <colItems count="1">
    <i/>
  </colItem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F34D76-6543-426D-A2CC-9BDA3A3E6C5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F5" firstHeaderRow="1" firstDataRow="2" firstDataCol="1"/>
  <pivotFields count="12">
    <pivotField showAll="0"/>
    <pivotField numFmtId="14" showAll="0"/>
    <pivotField showAll="0"/>
    <pivotField showAll="0"/>
    <pivotField showAll="0">
      <items count="9">
        <item x="4"/>
        <item x="1"/>
        <item x="6"/>
        <item x="7"/>
        <item x="2"/>
        <item x="5"/>
        <item x="0"/>
        <item x="3"/>
        <item t="default"/>
      </items>
    </pivotField>
    <pivotField axis="axisCol"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Items count="1">
    <i/>
  </rowItems>
  <colFields count="1">
    <field x="5"/>
  </colFields>
  <colItems count="5">
    <i>
      <x/>
    </i>
    <i>
      <x v="1"/>
    </i>
    <i>
      <x v="2"/>
    </i>
    <i>
      <x v="3"/>
    </i>
    <i t="grand">
      <x/>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BD1E33-1CC4-4451-83C4-A63E4F54D31B}"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J7" firstHeaderRow="1" firstDataRow="2" firstDataCol="1"/>
  <pivotFields count="12">
    <pivotField showAll="0"/>
    <pivotField axis="axisRow" numFmtId="14" showAll="0">
      <items count="15">
        <item x="0"/>
        <item x="1"/>
        <item x="2"/>
        <item x="3"/>
        <item x="4"/>
        <item x="5"/>
        <item x="6"/>
        <item x="7"/>
        <item x="8"/>
        <item x="9"/>
        <item x="10"/>
        <item x="11"/>
        <item x="12"/>
        <item x="13"/>
        <item t="default"/>
      </items>
    </pivotField>
    <pivotField showAll="0"/>
    <pivotField showAll="0"/>
    <pivotField axis="axisCol"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2">
    <field x="11"/>
    <field x="1"/>
  </rowFields>
  <rowItems count="3">
    <i>
      <x v="1"/>
    </i>
    <i>
      <x v="2"/>
    </i>
    <i t="grand">
      <x/>
    </i>
  </rowItems>
  <colFields count="1">
    <field x="4"/>
  </colFields>
  <colItems count="9">
    <i>
      <x/>
    </i>
    <i>
      <x v="1"/>
    </i>
    <i>
      <x v="2"/>
    </i>
    <i>
      <x v="3"/>
    </i>
    <i>
      <x v="4"/>
    </i>
    <i>
      <x v="5"/>
    </i>
    <i>
      <x v="6"/>
    </i>
    <i>
      <x v="7"/>
    </i>
    <i t="grand">
      <x/>
    </i>
  </colItems>
  <dataFields count="1">
    <dataField name="Sum of Revenue" fld="9" baseField="0" baseItem="0"/>
  </dataFields>
  <chartFormats count="26">
    <chartFormat chart="0" format="3" series="1">
      <pivotArea type="data" outline="0" fieldPosition="0">
        <references count="1">
          <reference field="4" count="1" selected="0">
            <x v="0"/>
          </reference>
        </references>
      </pivotArea>
    </chartFormat>
    <chartFormat chart="0" format="4" series="1">
      <pivotArea type="data" outline="0" fieldPosition="0">
        <references count="1">
          <reference field="4" count="1" selected="0">
            <x v="1"/>
          </reference>
        </references>
      </pivotArea>
    </chartFormat>
    <chartFormat chart="0" format="5" series="1">
      <pivotArea type="data" outline="0" fieldPosition="0">
        <references count="1">
          <reference field="4" count="1" selected="0">
            <x v="2"/>
          </reference>
        </references>
      </pivotArea>
    </chartFormat>
    <chartFormat chart="0" format="6" series="1">
      <pivotArea type="data" outline="0" fieldPosition="0">
        <references count="1">
          <reference field="4" count="1" selected="0">
            <x v="3"/>
          </reference>
        </references>
      </pivotArea>
    </chartFormat>
    <chartFormat chart="0" format="7" series="1">
      <pivotArea type="data" outline="0" fieldPosition="0">
        <references count="1">
          <reference field="4" count="1" selected="0">
            <x v="4"/>
          </reference>
        </references>
      </pivotArea>
    </chartFormat>
    <chartFormat chart="0" format="8" series="1">
      <pivotArea type="data" outline="0" fieldPosition="0">
        <references count="1">
          <reference field="4" count="1" selected="0">
            <x v="5"/>
          </reference>
        </references>
      </pivotArea>
    </chartFormat>
    <chartFormat chart="0" format="9" series="1">
      <pivotArea type="data" outline="0" fieldPosition="0">
        <references count="1">
          <reference field="4" count="1" selected="0">
            <x v="6"/>
          </reference>
        </references>
      </pivotArea>
    </chartFormat>
    <chartFormat chart="0" format="10" series="1">
      <pivotArea type="data" outline="0" fieldPosition="0">
        <references count="1">
          <reference field="4" count="1" selected="0">
            <x v="7"/>
          </reference>
        </references>
      </pivotArea>
    </chartFormat>
    <chartFormat chart="0" format="11" series="1">
      <pivotArea type="data" outline="0" fieldPosition="0">
        <references count="2">
          <reference field="4294967294" count="1" selected="0">
            <x v="0"/>
          </reference>
          <reference field="4" count="1" selected="0">
            <x v="0"/>
          </reference>
        </references>
      </pivotArea>
    </chartFormat>
    <chartFormat chart="0" format="12" series="1">
      <pivotArea type="data" outline="0" fieldPosition="0">
        <references count="2">
          <reference field="4294967294" count="1" selected="0">
            <x v="0"/>
          </reference>
          <reference field="4" count="1" selected="0">
            <x v="1"/>
          </reference>
        </references>
      </pivotArea>
    </chartFormat>
    <chartFormat chart="0" format="13" series="1">
      <pivotArea type="data" outline="0" fieldPosition="0">
        <references count="2">
          <reference field="4294967294" count="1" selected="0">
            <x v="0"/>
          </reference>
          <reference field="4" count="1" selected="0">
            <x v="2"/>
          </reference>
        </references>
      </pivotArea>
    </chartFormat>
    <chartFormat chart="0" format="14" series="1">
      <pivotArea type="data" outline="0" fieldPosition="0">
        <references count="2">
          <reference field="4294967294" count="1" selected="0">
            <x v="0"/>
          </reference>
          <reference field="4" count="1" selected="0">
            <x v="3"/>
          </reference>
        </references>
      </pivotArea>
    </chartFormat>
    <chartFormat chart="0" format="15" series="1">
      <pivotArea type="data" outline="0" fieldPosition="0">
        <references count="2">
          <reference field="4294967294" count="1" selected="0">
            <x v="0"/>
          </reference>
          <reference field="4" count="1" selected="0">
            <x v="4"/>
          </reference>
        </references>
      </pivotArea>
    </chartFormat>
    <chartFormat chart="0" format="16" series="1">
      <pivotArea type="data" outline="0" fieldPosition="0">
        <references count="2">
          <reference field="4294967294" count="1" selected="0">
            <x v="0"/>
          </reference>
          <reference field="4" count="1" selected="0">
            <x v="5"/>
          </reference>
        </references>
      </pivotArea>
    </chartFormat>
    <chartFormat chart="0" format="17" series="1">
      <pivotArea type="data" outline="0" fieldPosition="0">
        <references count="2">
          <reference field="4294967294" count="1" selected="0">
            <x v="0"/>
          </reference>
          <reference field="4" count="1" selected="0">
            <x v="6"/>
          </reference>
        </references>
      </pivotArea>
    </chartFormat>
    <chartFormat chart="0" format="18" series="1">
      <pivotArea type="data" outline="0" fieldPosition="0">
        <references count="2">
          <reference field="4294967294" count="1" selected="0">
            <x v="0"/>
          </reference>
          <reference field="4" count="1" selected="0">
            <x v="7"/>
          </reference>
        </references>
      </pivotArea>
    </chartFormat>
    <chartFormat chart="7" format="27" series="1">
      <pivotArea type="data" outline="0" fieldPosition="0">
        <references count="2">
          <reference field="4294967294" count="1" selected="0">
            <x v="0"/>
          </reference>
          <reference field="4" count="1" selected="0">
            <x v="0"/>
          </reference>
        </references>
      </pivotArea>
    </chartFormat>
    <chartFormat chart="7" format="28" series="1">
      <pivotArea type="data" outline="0" fieldPosition="0">
        <references count="2">
          <reference field="4294967294" count="1" selected="0">
            <x v="0"/>
          </reference>
          <reference field="4" count="1" selected="0">
            <x v="1"/>
          </reference>
        </references>
      </pivotArea>
    </chartFormat>
    <chartFormat chart="7" format="29" series="1">
      <pivotArea type="data" outline="0" fieldPosition="0">
        <references count="2">
          <reference field="4294967294" count="1" selected="0">
            <x v="0"/>
          </reference>
          <reference field="4" count="1" selected="0">
            <x v="2"/>
          </reference>
        </references>
      </pivotArea>
    </chartFormat>
    <chartFormat chart="7" format="30" series="1">
      <pivotArea type="data" outline="0" fieldPosition="0">
        <references count="2">
          <reference field="4294967294" count="1" selected="0">
            <x v="0"/>
          </reference>
          <reference field="4" count="1" selected="0">
            <x v="3"/>
          </reference>
        </references>
      </pivotArea>
    </chartFormat>
    <chartFormat chart="7" format="31" series="1">
      <pivotArea type="data" outline="0" fieldPosition="0">
        <references count="2">
          <reference field="4294967294" count="1" selected="0">
            <x v="0"/>
          </reference>
          <reference field="4" count="1" selected="0">
            <x v="4"/>
          </reference>
        </references>
      </pivotArea>
    </chartFormat>
    <chartFormat chart="7" format="32" series="1">
      <pivotArea type="data" outline="0" fieldPosition="0">
        <references count="2">
          <reference field="4294967294" count="1" selected="0">
            <x v="0"/>
          </reference>
          <reference field="4" count="1" selected="0">
            <x v="5"/>
          </reference>
        </references>
      </pivotArea>
    </chartFormat>
    <chartFormat chart="7" format="33" series="1">
      <pivotArea type="data" outline="0" fieldPosition="0">
        <references count="2">
          <reference field="4294967294" count="1" selected="0">
            <x v="0"/>
          </reference>
          <reference field="4" count="1" selected="0">
            <x v="6"/>
          </reference>
        </references>
      </pivotArea>
    </chartFormat>
    <chartFormat chart="7" format="34" series="1">
      <pivotArea type="data" outline="0" fieldPosition="0">
        <references count="2">
          <reference field="4294967294" count="1" selected="0">
            <x v="0"/>
          </reference>
          <reference field="4" count="1" selected="0">
            <x v="7"/>
          </reference>
        </references>
      </pivotArea>
    </chartFormat>
    <chartFormat chart="7" format="35" series="1">
      <pivotArea type="data" outline="0" fieldPosition="0">
        <references count="1">
          <reference field="4294967294" count="1" selected="0">
            <x v="0"/>
          </reference>
        </references>
      </pivotArea>
    </chartFormat>
    <chartFormat chart="0" format="1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47C752-0599-4240-B64B-E2645B8A850A}"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9" firstHeaderRow="1" firstDataRow="1" firstDataCol="1"/>
  <pivotFields count="12">
    <pivotField showAll="0"/>
    <pivotField numFmtId="14" showAll="0"/>
    <pivotField showAll="0"/>
    <pivotField showAll="0"/>
    <pivotField showAll="0">
      <items count="9">
        <item x="4"/>
        <item x="1"/>
        <item x="6"/>
        <item x="7"/>
        <item x="2"/>
        <item x="5"/>
        <item x="0"/>
        <item x="3"/>
        <item t="default"/>
      </items>
    </pivotField>
    <pivotField showAll="0">
      <items count="5">
        <item x="3"/>
        <item x="2"/>
        <item x="0"/>
        <item x="1"/>
        <item t="default"/>
      </items>
    </pivotField>
    <pivotField axis="axisRow"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6"/>
  </rowFields>
  <rowItems count="6">
    <i>
      <x/>
    </i>
    <i>
      <x v="1"/>
    </i>
    <i>
      <x v="2"/>
    </i>
    <i>
      <x v="3"/>
    </i>
    <i>
      <x v="4"/>
    </i>
    <i t="grand">
      <x/>
    </i>
  </rowItems>
  <colItems count="1">
    <i/>
  </colItems>
  <dataFields count="1">
    <dataField name="Sum of Revenue" fld="9"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6" count="1" selected="0">
            <x v="0"/>
          </reference>
        </references>
      </pivotArea>
    </chartFormat>
    <chartFormat chart="2" format="14">
      <pivotArea type="data" outline="0" fieldPosition="0">
        <references count="2">
          <reference field="4294967294" count="1" selected="0">
            <x v="0"/>
          </reference>
          <reference field="6" count="1" selected="0">
            <x v="1"/>
          </reference>
        </references>
      </pivotArea>
    </chartFormat>
    <chartFormat chart="2" format="15">
      <pivotArea type="data" outline="0" fieldPosition="0">
        <references count="2">
          <reference field="4294967294" count="1" selected="0">
            <x v="0"/>
          </reference>
          <reference field="6" count="1" selected="0">
            <x v="2"/>
          </reference>
        </references>
      </pivotArea>
    </chartFormat>
    <chartFormat chart="2" format="16">
      <pivotArea type="data" outline="0" fieldPosition="0">
        <references count="2">
          <reference field="4294967294" count="1" selected="0">
            <x v="0"/>
          </reference>
          <reference field="6" count="1" selected="0">
            <x v="3"/>
          </reference>
        </references>
      </pivotArea>
    </chartFormat>
    <chartFormat chart="2" format="17">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55A2C7-C908-4026-BB9B-82ECED8B3495}"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4" firstHeaderRow="1" firstDataRow="1" firstDataCol="1"/>
  <pivotFields count="12">
    <pivotField showAll="0"/>
    <pivotField numFmtId="14" showAll="0"/>
    <pivotField showAll="0"/>
    <pivotField axis="axisRow" showAll="0" sortType="descending">
      <items count="21">
        <item x="1"/>
        <item x="18"/>
        <item x="9"/>
        <item x="12"/>
        <item x="15"/>
        <item x="11"/>
        <item x="17"/>
        <item x="10"/>
        <item x="2"/>
        <item x="14"/>
        <item x="0"/>
        <item x="16"/>
        <item x="5"/>
        <item x="7"/>
        <item x="19"/>
        <item x="4"/>
        <item x="6"/>
        <item x="3"/>
        <item x="13"/>
        <item x="8"/>
        <item t="default"/>
      </items>
      <autoSortScope>
        <pivotArea dataOnly="0" outline="0" fieldPosition="0">
          <references count="1">
            <reference field="4294967294" count="1" selected="0">
              <x v="0"/>
            </reference>
          </references>
        </pivotArea>
      </autoSortScope>
    </pivotField>
    <pivotField showAll="0">
      <items count="9">
        <item x="4"/>
        <item x="1"/>
        <item x="6"/>
        <item x="7"/>
        <item x="2"/>
        <item x="5"/>
        <item x="0"/>
        <item x="3"/>
        <item t="default"/>
      </items>
    </pivotField>
    <pivotField showAll="0">
      <items count="5">
        <item x="3"/>
        <item x="2"/>
        <item x="0"/>
        <item x="1"/>
        <item t="default"/>
      </items>
    </pivotField>
    <pivotField showAll="0">
      <items count="6">
        <item x="4"/>
        <item x="0"/>
        <item x="3"/>
        <item x="2"/>
        <item x="1"/>
        <item t="default"/>
      </items>
    </pivotField>
    <pivotField showAll="0"/>
    <pivotField showAll="0"/>
    <pivotField dataField="1" showAll="0"/>
    <pivotField showAll="0" defaultSubtotal="0"/>
    <pivotField showAll="0" defaultSubtotal="0">
      <items count="4">
        <item x="0"/>
        <item x="1"/>
        <item x="2"/>
        <item x="3"/>
      </items>
    </pivotField>
  </pivotFields>
  <rowFields count="1">
    <field x="3"/>
  </rowFields>
  <rowItems count="21">
    <i>
      <x v="3"/>
    </i>
    <i>
      <x v="18"/>
    </i>
    <i>
      <x v="12"/>
    </i>
    <i>
      <x v="13"/>
    </i>
    <i>
      <x v="8"/>
    </i>
    <i>
      <x v="9"/>
    </i>
    <i>
      <x v="4"/>
    </i>
    <i>
      <x v="1"/>
    </i>
    <i>
      <x v="16"/>
    </i>
    <i>
      <x v="7"/>
    </i>
    <i>
      <x/>
    </i>
    <i>
      <x v="2"/>
    </i>
    <i>
      <x v="15"/>
    </i>
    <i>
      <x v="6"/>
    </i>
    <i>
      <x v="5"/>
    </i>
    <i>
      <x v="10"/>
    </i>
    <i>
      <x v="17"/>
    </i>
    <i>
      <x v="11"/>
    </i>
    <i>
      <x v="14"/>
    </i>
    <i>
      <x v="19"/>
    </i>
    <i t="grand">
      <x/>
    </i>
  </rowItems>
  <colItems count="1">
    <i/>
  </colItems>
  <dataFields count="1">
    <dataField name="Sum of Revenue" fld="9"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ABBD5E25-0418-464F-9514-3EE0AF146850}" sourceName="Sales Person">
  <pivotTables>
    <pivotTable tabId="2" name="PivotTable1"/>
    <pivotTable tabId="4" name="PivotTable3"/>
    <pivotTable tabId="5" name="PivotTable4"/>
    <pivotTable tabId="6" name="PivotTable5"/>
    <pivotTable tabId="7" name="PivotTable6"/>
  </pivotTables>
  <data>
    <tabular pivotCacheId="1630762318">
      <items count="8">
        <i x="4" s="1"/>
        <i x="1" s="1"/>
        <i x="6" s="1"/>
        <i x="7" s="1"/>
        <i x="2" s="1"/>
        <i x="5" s="1"/>
        <i x="0"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3BDA4C4C-A7F6-4305-B834-6BEAD7BC8817}" sourceName="Years">
  <pivotTables>
    <pivotTable tabId="2" name="PivotTable1"/>
    <pivotTable tabId="4" name="PivotTable3"/>
    <pivotTable tabId="5" name="PivotTable4"/>
    <pivotTable tabId="6" name="PivotTable5"/>
    <pivotTable tabId="7" name="PivotTable6"/>
  </pivotTables>
  <data>
    <tabular pivotCacheId="1630762318">
      <items count="4">
        <i x="1" s="1"/>
        <i x="2" s="1"/>
        <i x="0"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D10719-6208-4987-A01F-84CB3CF510D7}" sourceName="Region">
  <pivotTables>
    <pivotTable tabId="2" name="PivotTable1"/>
    <pivotTable tabId="4" name="PivotTable3"/>
    <pivotTable tabId="5" name="PivotTable4"/>
    <pivotTable tabId="6" name="PivotTable5"/>
    <pivotTable tabId="7" name="PivotTable6"/>
  </pivotTables>
  <data>
    <tabular pivotCacheId="1630762318">
      <items count="4">
        <i x="3" s="1"/>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D98581CE-4D95-4EB2-B480-1F1E17458E6F}" sourceName="Item">
  <pivotTables>
    <pivotTable tabId="2" name="PivotTable1"/>
    <pivotTable tabId="4" name="PivotTable3"/>
    <pivotTable tabId="5" name="PivotTable4"/>
    <pivotTable tabId="6" name="PivotTable5"/>
    <pivotTable tabId="7" name="PivotTable6"/>
  </pivotTables>
  <data>
    <tabular pivotCacheId="1630762318">
      <items count="5">
        <i x="4" s="1"/>
        <i x="0" s="1"/>
        <i x="3"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E1686419-6BEF-489D-A090-C8FD02C91165}" cache="Slicer_Sales_Person" caption="Sales Person" style="SlicerStyleDark1 2" rowHeight="257175"/>
  <slicer name="Years 1" xr10:uid="{3511050B-9529-4B22-8357-283884F352BB}" cache="Slicer_Years" caption="Years" style="SlicerStyleDark1 2" rowHeight="257175"/>
  <slicer name="Region" xr10:uid="{BFCFC637-1521-4946-95A4-F33122A0227D}" cache="Slicer_Region" caption="Region" style="SlicerStyleDark1 2" rowHeight="257175"/>
  <slicer name="Item" xr10:uid="{A4676F59-8844-4E3D-AF72-BDAEC09005C7}" cache="Slicer_Item" caption="Item" style="SlicerStyleDark1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3F1F7-B04A-4BBD-B518-B64A2DE1DC2B}">
  <dimension ref="A3:B26"/>
  <sheetViews>
    <sheetView workbookViewId="0">
      <selection activeCell="B11" sqref="B11"/>
    </sheetView>
  </sheetViews>
  <sheetFormatPr defaultRowHeight="15.75" x14ac:dyDescent="0.25"/>
  <cols>
    <col min="1" max="1" width="12.375" bestFit="1" customWidth="1"/>
    <col min="2" max="2" width="14.875" bestFit="1" customWidth="1"/>
  </cols>
  <sheetData>
    <row r="3" spans="1:2" x14ac:dyDescent="0.25">
      <c r="A3" s="5" t="s">
        <v>2047</v>
      </c>
      <c r="B3" t="s">
        <v>2062</v>
      </c>
    </row>
    <row r="4" spans="1:2" x14ac:dyDescent="0.25">
      <c r="A4" s="6" t="s">
        <v>2049</v>
      </c>
      <c r="B4" s="7">
        <v>1065392</v>
      </c>
    </row>
    <row r="5" spans="1:2" x14ac:dyDescent="0.25">
      <c r="A5" s="9" t="s">
        <v>2050</v>
      </c>
      <c r="B5" s="7">
        <v>93096</v>
      </c>
    </row>
    <row r="6" spans="1:2" x14ac:dyDescent="0.25">
      <c r="A6" s="9" t="s">
        <v>2051</v>
      </c>
      <c r="B6" s="7">
        <v>103309</v>
      </c>
    </row>
    <row r="7" spans="1:2" x14ac:dyDescent="0.25">
      <c r="A7" s="9" t="s">
        <v>2052</v>
      </c>
      <c r="B7" s="7">
        <v>93392</v>
      </c>
    </row>
    <row r="8" spans="1:2" x14ac:dyDescent="0.25">
      <c r="A8" s="9" t="s">
        <v>2053</v>
      </c>
      <c r="B8" s="7">
        <v>118523</v>
      </c>
    </row>
    <row r="9" spans="1:2" x14ac:dyDescent="0.25">
      <c r="A9" s="9" t="s">
        <v>2054</v>
      </c>
      <c r="B9" s="7">
        <v>105113</v>
      </c>
    </row>
    <row r="10" spans="1:2" x14ac:dyDescent="0.25">
      <c r="A10" s="9" t="s">
        <v>2055</v>
      </c>
      <c r="B10" s="7">
        <v>86694</v>
      </c>
    </row>
    <row r="11" spans="1:2" x14ac:dyDescent="0.25">
      <c r="A11" s="9" t="s">
        <v>2056</v>
      </c>
      <c r="B11" s="7">
        <v>96143</v>
      </c>
    </row>
    <row r="12" spans="1:2" x14ac:dyDescent="0.25">
      <c r="A12" s="9" t="s">
        <v>2057</v>
      </c>
      <c r="B12" s="7">
        <v>89459</v>
      </c>
    </row>
    <row r="13" spans="1:2" x14ac:dyDescent="0.25">
      <c r="A13" s="9" t="s">
        <v>2058</v>
      </c>
      <c r="B13" s="7">
        <v>88891</v>
      </c>
    </row>
    <row r="14" spans="1:2" x14ac:dyDescent="0.25">
      <c r="A14" s="9" t="s">
        <v>2059</v>
      </c>
      <c r="B14" s="7">
        <v>99699</v>
      </c>
    </row>
    <row r="15" spans="1:2" x14ac:dyDescent="0.25">
      <c r="A15" s="9" t="s">
        <v>2060</v>
      </c>
      <c r="B15" s="7">
        <v>91073</v>
      </c>
    </row>
    <row r="16" spans="1:2" x14ac:dyDescent="0.25">
      <c r="A16" s="6" t="s">
        <v>2061</v>
      </c>
      <c r="B16" s="7">
        <v>786147</v>
      </c>
    </row>
    <row r="17" spans="1:2" x14ac:dyDescent="0.25">
      <c r="A17" s="9" t="s">
        <v>2050</v>
      </c>
      <c r="B17" s="7">
        <v>106033</v>
      </c>
    </row>
    <row r="18" spans="1:2" x14ac:dyDescent="0.25">
      <c r="A18" s="9" t="s">
        <v>2051</v>
      </c>
      <c r="B18" s="7">
        <v>127074</v>
      </c>
    </row>
    <row r="19" spans="1:2" x14ac:dyDescent="0.25">
      <c r="A19" s="9" t="s">
        <v>2052</v>
      </c>
      <c r="B19" s="7">
        <v>92400</v>
      </c>
    </row>
    <row r="20" spans="1:2" x14ac:dyDescent="0.25">
      <c r="A20" s="9" t="s">
        <v>2053</v>
      </c>
      <c r="B20" s="7">
        <v>91637</v>
      </c>
    </row>
    <row r="21" spans="1:2" x14ac:dyDescent="0.25">
      <c r="A21" s="9" t="s">
        <v>2054</v>
      </c>
      <c r="B21" s="7">
        <v>88012</v>
      </c>
    </row>
    <row r="22" spans="1:2" x14ac:dyDescent="0.25">
      <c r="A22" s="9" t="s">
        <v>2055</v>
      </c>
      <c r="B22" s="7">
        <v>71980</v>
      </c>
    </row>
    <row r="23" spans="1:2" x14ac:dyDescent="0.25">
      <c r="A23" s="9" t="s">
        <v>2056</v>
      </c>
      <c r="B23" s="7">
        <v>88838</v>
      </c>
    </row>
    <row r="24" spans="1:2" x14ac:dyDescent="0.25">
      <c r="A24" s="9" t="s">
        <v>2057</v>
      </c>
      <c r="B24" s="7">
        <v>82758</v>
      </c>
    </row>
    <row r="25" spans="1:2" x14ac:dyDescent="0.25">
      <c r="A25" s="9" t="s">
        <v>2058</v>
      </c>
      <c r="B25" s="7">
        <v>37415</v>
      </c>
    </row>
    <row r="26" spans="1:2" x14ac:dyDescent="0.25">
      <c r="A26" s="6" t="s">
        <v>2048</v>
      </c>
      <c r="B26" s="7">
        <v>1851539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D4D3C3-05BB-4B54-9ACE-F6004686D5B7}">
  <dimension ref="A3:F10"/>
  <sheetViews>
    <sheetView topLeftCell="C1" workbookViewId="0">
      <selection activeCell="E10" sqref="E10"/>
    </sheetView>
  </sheetViews>
  <sheetFormatPr defaultRowHeight="15.75" x14ac:dyDescent="0.25"/>
  <cols>
    <col min="1" max="1" width="14.875" bestFit="1" customWidth="1"/>
    <col min="2" max="2" width="15.25" bestFit="1" customWidth="1"/>
    <col min="3" max="3" width="9" bestFit="1" customWidth="1"/>
    <col min="4" max="4" width="11.375" bestFit="1" customWidth="1"/>
    <col min="5" max="5" width="6.875" bestFit="1" customWidth="1"/>
    <col min="6" max="6" width="11" bestFit="1" customWidth="1"/>
  </cols>
  <sheetData>
    <row r="3" spans="1:6" x14ac:dyDescent="0.25">
      <c r="B3" s="5" t="s">
        <v>2063</v>
      </c>
    </row>
    <row r="4" spans="1:6" x14ac:dyDescent="0.25">
      <c r="B4" t="s">
        <v>28</v>
      </c>
      <c r="C4" t="s">
        <v>23</v>
      </c>
      <c r="D4" t="s">
        <v>13</v>
      </c>
      <c r="E4" t="s">
        <v>18</v>
      </c>
      <c r="F4" t="s">
        <v>2048</v>
      </c>
    </row>
    <row r="5" spans="1:6" x14ac:dyDescent="0.25">
      <c r="A5" t="s">
        <v>2062</v>
      </c>
      <c r="B5" s="7">
        <v>495353</v>
      </c>
      <c r="C5" s="7">
        <v>508119</v>
      </c>
      <c r="D5" s="7">
        <v>492984</v>
      </c>
      <c r="E5" s="7">
        <v>532135</v>
      </c>
      <c r="F5" s="7">
        <v>2028591</v>
      </c>
    </row>
    <row r="9" spans="1:6" x14ac:dyDescent="0.25">
      <c r="A9" s="8"/>
      <c r="B9" s="8" t="s">
        <v>28</v>
      </c>
      <c r="C9" s="8" t="s">
        <v>23</v>
      </c>
      <c r="D9" s="8" t="s">
        <v>13</v>
      </c>
      <c r="E9" s="8" t="s">
        <v>18</v>
      </c>
      <c r="F9" s="8" t="s">
        <v>2048</v>
      </c>
    </row>
    <row r="10" spans="1:6" x14ac:dyDescent="0.25">
      <c r="A10" s="10" t="s">
        <v>2062</v>
      </c>
      <c r="B10" s="11">
        <f>GETPIVOTDATA("Revenue",$A$3,"Region","Arizona")</f>
        <v>495353</v>
      </c>
      <c r="C10" s="11">
        <f>GETPIVOTDATA("Revenue",$A$3,"Region","California")</f>
        <v>508119</v>
      </c>
      <c r="D10" s="11">
        <f>GETPIVOTDATA("Revenue",$A$3,"Region","New Mexico")</f>
        <v>492984</v>
      </c>
      <c r="E10" s="11">
        <f>GETPIVOTDATA("Revenue",$A$3,"Region","Texas")</f>
        <v>532135</v>
      </c>
      <c r="F10"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9B2AC4-3971-43EB-8ECD-9B72439A3442}">
  <dimension ref="A3:J7"/>
  <sheetViews>
    <sheetView workbookViewId="0">
      <selection activeCell="A3" sqref="A3"/>
    </sheetView>
  </sheetViews>
  <sheetFormatPr defaultRowHeight="15.75" x14ac:dyDescent="0.25"/>
  <cols>
    <col min="1" max="1" width="14.875" bestFit="1" customWidth="1"/>
    <col min="2" max="2" width="15.25" bestFit="1" customWidth="1"/>
    <col min="3" max="3" width="11.625" bestFit="1" customWidth="1"/>
    <col min="4" max="4" width="8.75" bestFit="1" customWidth="1"/>
    <col min="5" max="5" width="11.375" bestFit="1" customWidth="1"/>
    <col min="6" max="7" width="11.625" bestFit="1" customWidth="1"/>
    <col min="8" max="8" width="11" bestFit="1" customWidth="1"/>
    <col min="9" max="9" width="10.375" bestFit="1" customWidth="1"/>
    <col min="10" max="10" width="11" bestFit="1" customWidth="1"/>
    <col min="11" max="11" width="6.5" bestFit="1" customWidth="1"/>
    <col min="12" max="12" width="4.375" bestFit="1" customWidth="1"/>
    <col min="13" max="13" width="4" bestFit="1" customWidth="1"/>
    <col min="14" max="14" width="6.625" bestFit="1" customWidth="1"/>
    <col min="15" max="15" width="3.875" bestFit="1" customWidth="1"/>
    <col min="16" max="16" width="4.375" bestFit="1" customWidth="1"/>
    <col min="17" max="17" width="6.5" bestFit="1" customWidth="1"/>
    <col min="18" max="18" width="4.625" bestFit="1" customWidth="1"/>
    <col min="19" max="19" width="3.75" bestFit="1" customWidth="1"/>
    <col min="20" max="20" width="6.5" bestFit="1" customWidth="1"/>
    <col min="21" max="21" width="4.25" bestFit="1" customWidth="1"/>
    <col min="22" max="22" width="4" bestFit="1" customWidth="1"/>
    <col min="23" max="23" width="6.5" bestFit="1" customWidth="1"/>
    <col min="24" max="24" width="11" bestFit="1" customWidth="1"/>
  </cols>
  <sheetData>
    <row r="3" spans="1:10" x14ac:dyDescent="0.25">
      <c r="A3" s="5" t="s">
        <v>2062</v>
      </c>
      <c r="B3" s="5" t="s">
        <v>2063</v>
      </c>
    </row>
    <row r="4" spans="1:10" x14ac:dyDescent="0.25">
      <c r="A4" s="5" t="s">
        <v>2047</v>
      </c>
      <c r="B4" t="s">
        <v>36</v>
      </c>
      <c r="C4" t="s">
        <v>17</v>
      </c>
      <c r="D4" t="s">
        <v>63</v>
      </c>
      <c r="E4" t="s">
        <v>68</v>
      </c>
      <c r="F4" t="s">
        <v>22</v>
      </c>
      <c r="G4" t="s">
        <v>46</v>
      </c>
      <c r="H4" t="s">
        <v>12</v>
      </c>
      <c r="I4" t="s">
        <v>27</v>
      </c>
      <c r="J4" t="s">
        <v>2048</v>
      </c>
    </row>
    <row r="5" spans="1:10" x14ac:dyDescent="0.25">
      <c r="A5" s="6" t="s">
        <v>2049</v>
      </c>
      <c r="B5" s="7">
        <v>138437</v>
      </c>
      <c r="C5" s="7">
        <v>141614</v>
      </c>
      <c r="D5" s="7">
        <v>127145</v>
      </c>
      <c r="E5" s="7">
        <v>135455</v>
      </c>
      <c r="F5" s="7">
        <v>126344</v>
      </c>
      <c r="G5" s="7">
        <v>176838</v>
      </c>
      <c r="H5" s="7">
        <v>155111</v>
      </c>
      <c r="I5" s="7">
        <v>157207</v>
      </c>
      <c r="J5" s="7">
        <v>1158151</v>
      </c>
    </row>
    <row r="6" spans="1:10" x14ac:dyDescent="0.25">
      <c r="A6" s="6" t="s">
        <v>2061</v>
      </c>
      <c r="B6" s="7">
        <v>105244</v>
      </c>
      <c r="C6" s="7">
        <v>134764</v>
      </c>
      <c r="D6" s="7">
        <v>114049</v>
      </c>
      <c r="E6" s="7">
        <v>120302</v>
      </c>
      <c r="F6" s="7">
        <v>105444</v>
      </c>
      <c r="G6" s="7">
        <v>99493</v>
      </c>
      <c r="H6" s="7">
        <v>96679</v>
      </c>
      <c r="I6" s="7">
        <v>94465</v>
      </c>
      <c r="J6" s="7">
        <v>870440</v>
      </c>
    </row>
    <row r="7" spans="1:10" x14ac:dyDescent="0.25">
      <c r="A7" s="6" t="s">
        <v>2048</v>
      </c>
      <c r="B7" s="7">
        <v>243681</v>
      </c>
      <c r="C7" s="7">
        <v>276378</v>
      </c>
      <c r="D7" s="7">
        <v>241194</v>
      </c>
      <c r="E7" s="7">
        <v>255757</v>
      </c>
      <c r="F7" s="7">
        <v>231788</v>
      </c>
      <c r="G7" s="7">
        <v>276331</v>
      </c>
      <c r="H7" s="7">
        <v>251790</v>
      </c>
      <c r="I7" s="7">
        <v>251672</v>
      </c>
      <c r="J7" s="7">
        <v>2028591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4254F-AD04-4D91-A478-D76CFC8BAFF4}">
  <dimension ref="A3:B9"/>
  <sheetViews>
    <sheetView topLeftCell="D1" workbookViewId="0">
      <selection activeCell="A3" sqref="A3"/>
    </sheetView>
  </sheetViews>
  <sheetFormatPr defaultRowHeight="15.75" x14ac:dyDescent="0.25"/>
  <cols>
    <col min="1" max="1" width="12.375" bestFit="1" customWidth="1"/>
    <col min="2" max="2" width="14.875" bestFit="1" customWidth="1"/>
  </cols>
  <sheetData>
    <row r="3" spans="1:2" x14ac:dyDescent="0.25">
      <c r="A3" s="5" t="s">
        <v>2047</v>
      </c>
      <c r="B3" t="s">
        <v>2062</v>
      </c>
    </row>
    <row r="4" spans="1:2" x14ac:dyDescent="0.25">
      <c r="A4" s="6" t="s">
        <v>41</v>
      </c>
      <c r="B4" s="7">
        <v>736953</v>
      </c>
    </row>
    <row r="5" spans="1:2" x14ac:dyDescent="0.25">
      <c r="A5" s="6" t="s">
        <v>14</v>
      </c>
      <c r="B5" s="7">
        <v>365762</v>
      </c>
    </row>
    <row r="6" spans="1:2" x14ac:dyDescent="0.25">
      <c r="A6" s="6" t="s">
        <v>31</v>
      </c>
      <c r="B6" s="7">
        <v>124890</v>
      </c>
    </row>
    <row r="7" spans="1:2" x14ac:dyDescent="0.25">
      <c r="A7" s="6" t="s">
        <v>24</v>
      </c>
      <c r="B7" s="7">
        <v>301305</v>
      </c>
    </row>
    <row r="8" spans="1:2" x14ac:dyDescent="0.25">
      <c r="A8" s="6" t="s">
        <v>19</v>
      </c>
      <c r="B8" s="7">
        <v>499681</v>
      </c>
    </row>
    <row r="9" spans="1:2" x14ac:dyDescent="0.25">
      <c r="A9" s="6" t="s">
        <v>2048</v>
      </c>
      <c r="B9" s="7">
        <v>2028591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5DBE02-D7FA-4F55-907E-1300ED1F7604}">
  <dimension ref="A3:B24"/>
  <sheetViews>
    <sheetView workbookViewId="0">
      <selection activeCell="B4" sqref="B4"/>
    </sheetView>
  </sheetViews>
  <sheetFormatPr defaultRowHeight="15.75" x14ac:dyDescent="0.25"/>
  <cols>
    <col min="1" max="1" width="12.375" bestFit="1" customWidth="1"/>
    <col min="2" max="2" width="14.875" bestFit="1" customWidth="1"/>
  </cols>
  <sheetData>
    <row r="3" spans="1:2" x14ac:dyDescent="0.25">
      <c r="A3" s="5" t="s">
        <v>2047</v>
      </c>
      <c r="B3" t="s">
        <v>2062</v>
      </c>
    </row>
    <row r="4" spans="1:2" x14ac:dyDescent="0.25">
      <c r="A4" s="6" t="s">
        <v>51</v>
      </c>
      <c r="B4" s="7">
        <v>122821</v>
      </c>
    </row>
    <row r="5" spans="1:2" x14ac:dyDescent="0.25">
      <c r="A5" s="6" t="s">
        <v>56</v>
      </c>
      <c r="B5" s="7">
        <v>122085</v>
      </c>
    </row>
    <row r="6" spans="1:2" x14ac:dyDescent="0.25">
      <c r="A6" s="6" t="s">
        <v>33</v>
      </c>
      <c r="B6" s="7">
        <v>115641</v>
      </c>
    </row>
    <row r="7" spans="1:2" x14ac:dyDescent="0.25">
      <c r="A7" s="6" t="s">
        <v>38</v>
      </c>
      <c r="B7" s="7">
        <v>114447</v>
      </c>
    </row>
    <row r="8" spans="1:2" x14ac:dyDescent="0.25">
      <c r="A8" s="6" t="s">
        <v>21</v>
      </c>
      <c r="B8" s="7">
        <v>111991</v>
      </c>
    </row>
    <row r="9" spans="1:2" x14ac:dyDescent="0.25">
      <c r="A9" s="6" t="s">
        <v>58</v>
      </c>
      <c r="B9" s="7">
        <v>108239</v>
      </c>
    </row>
    <row r="10" spans="1:2" x14ac:dyDescent="0.25">
      <c r="A10" s="6" t="s">
        <v>60</v>
      </c>
      <c r="B10" s="7">
        <v>106230</v>
      </c>
    </row>
    <row r="11" spans="1:2" x14ac:dyDescent="0.25">
      <c r="A11" s="6" t="s">
        <v>106</v>
      </c>
      <c r="B11" s="7">
        <v>106107</v>
      </c>
    </row>
    <row r="12" spans="1:2" x14ac:dyDescent="0.25">
      <c r="A12" s="6" t="s">
        <v>35</v>
      </c>
      <c r="B12" s="7">
        <v>105933</v>
      </c>
    </row>
    <row r="13" spans="1:2" x14ac:dyDescent="0.25">
      <c r="A13" s="6" t="s">
        <v>45</v>
      </c>
      <c r="B13" s="7">
        <v>100909</v>
      </c>
    </row>
    <row r="14" spans="1:2" x14ac:dyDescent="0.25">
      <c r="A14" s="6" t="s">
        <v>16</v>
      </c>
      <c r="B14" s="7">
        <v>98580</v>
      </c>
    </row>
    <row r="15" spans="1:2" x14ac:dyDescent="0.25">
      <c r="A15" s="6" t="s">
        <v>43</v>
      </c>
      <c r="B15" s="7">
        <v>98397</v>
      </c>
    </row>
    <row r="16" spans="1:2" x14ac:dyDescent="0.25">
      <c r="A16" s="6" t="s">
        <v>30</v>
      </c>
      <c r="B16" s="7">
        <v>94430</v>
      </c>
    </row>
    <row r="17" spans="1:2" x14ac:dyDescent="0.25">
      <c r="A17" s="6" t="s">
        <v>88</v>
      </c>
      <c r="B17" s="7">
        <v>93876</v>
      </c>
    </row>
    <row r="18" spans="1:2" x14ac:dyDescent="0.25">
      <c r="A18" s="6" t="s">
        <v>48</v>
      </c>
      <c r="B18" s="7">
        <v>93104</v>
      </c>
    </row>
    <row r="19" spans="1:2" x14ac:dyDescent="0.25">
      <c r="A19" s="6" t="s">
        <v>11</v>
      </c>
      <c r="B19" s="7">
        <v>92806</v>
      </c>
    </row>
    <row r="20" spans="1:2" x14ac:dyDescent="0.25">
      <c r="A20" s="6" t="s">
        <v>26</v>
      </c>
      <c r="B20" s="7">
        <v>89214</v>
      </c>
    </row>
    <row r="21" spans="1:2" x14ac:dyDescent="0.25">
      <c r="A21" s="6" t="s">
        <v>66</v>
      </c>
      <c r="B21" s="7">
        <v>86272</v>
      </c>
    </row>
    <row r="22" spans="1:2" x14ac:dyDescent="0.25">
      <c r="A22" s="6" t="s">
        <v>118</v>
      </c>
      <c r="B22" s="7">
        <v>83818</v>
      </c>
    </row>
    <row r="23" spans="1:2" x14ac:dyDescent="0.25">
      <c r="A23" s="6" t="s">
        <v>40</v>
      </c>
      <c r="B23" s="7">
        <v>83691</v>
      </c>
    </row>
    <row r="24" spans="1:2" x14ac:dyDescent="0.25">
      <c r="A24" s="6" t="s">
        <v>2048</v>
      </c>
      <c r="B24" s="7">
        <v>2028591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05A75-CD48-9741-AC40-10CB641EEA42}">
  <dimension ref="A1:J2001"/>
  <sheetViews>
    <sheetView workbookViewId="0">
      <selection activeCell="F9" sqref="F9"/>
    </sheetView>
  </sheetViews>
  <sheetFormatPr defaultColWidth="11.25" defaultRowHeight="15.75" x14ac:dyDescent="0.25"/>
  <cols>
    <col min="4" max="5" width="16.5" customWidth="1"/>
    <col min="6" max="6" width="12.75" customWidth="1"/>
  </cols>
  <sheetData>
    <row r="1" spans="1:10" x14ac:dyDescent="0.25">
      <c r="A1" s="1" t="s">
        <v>0</v>
      </c>
      <c r="B1" s="2" t="s">
        <v>1</v>
      </c>
      <c r="C1" s="2" t="s">
        <v>2</v>
      </c>
      <c r="D1" s="2" t="s">
        <v>3</v>
      </c>
      <c r="E1" s="2" t="s">
        <v>4</v>
      </c>
      <c r="F1" s="2" t="s">
        <v>5</v>
      </c>
      <c r="G1" s="2" t="s">
        <v>6</v>
      </c>
      <c r="H1" s="2" t="s">
        <v>7</v>
      </c>
      <c r="I1" s="2" t="s">
        <v>8</v>
      </c>
      <c r="J1" s="2" t="s">
        <v>9</v>
      </c>
    </row>
    <row r="2" spans="1:10" x14ac:dyDescent="0.25">
      <c r="A2" s="3" t="s">
        <v>10</v>
      </c>
      <c r="B2" s="4">
        <v>43101</v>
      </c>
      <c r="C2">
        <v>11</v>
      </c>
      <c r="D2" t="s">
        <v>11</v>
      </c>
      <c r="E2" t="s">
        <v>12</v>
      </c>
      <c r="F2" t="s">
        <v>13</v>
      </c>
      <c r="G2" t="s">
        <v>14</v>
      </c>
      <c r="H2">
        <v>199</v>
      </c>
      <c r="I2">
        <v>3</v>
      </c>
      <c r="J2">
        <v>597</v>
      </c>
    </row>
    <row r="3" spans="1:10" x14ac:dyDescent="0.25">
      <c r="A3" s="3" t="s">
        <v>15</v>
      </c>
      <c r="B3" s="4">
        <v>43102</v>
      </c>
      <c r="C3">
        <v>1</v>
      </c>
      <c r="D3" t="s">
        <v>16</v>
      </c>
      <c r="E3" t="s">
        <v>17</v>
      </c>
      <c r="F3" t="s">
        <v>18</v>
      </c>
      <c r="G3" t="s">
        <v>19</v>
      </c>
      <c r="H3">
        <v>289</v>
      </c>
      <c r="I3">
        <v>7</v>
      </c>
      <c r="J3">
        <v>2023</v>
      </c>
    </row>
    <row r="4" spans="1:10" x14ac:dyDescent="0.25">
      <c r="A4" s="3" t="s">
        <v>20</v>
      </c>
      <c r="B4" s="4">
        <v>43103</v>
      </c>
      <c r="C4">
        <v>9</v>
      </c>
      <c r="D4" t="s">
        <v>21</v>
      </c>
      <c r="E4" t="s">
        <v>22</v>
      </c>
      <c r="F4" t="s">
        <v>23</v>
      </c>
      <c r="G4" t="s">
        <v>24</v>
      </c>
      <c r="H4">
        <v>159</v>
      </c>
      <c r="I4">
        <v>3</v>
      </c>
      <c r="J4">
        <v>477</v>
      </c>
    </row>
    <row r="5" spans="1:10" x14ac:dyDescent="0.25">
      <c r="A5" s="3" t="s">
        <v>25</v>
      </c>
      <c r="B5" s="4">
        <v>43103</v>
      </c>
      <c r="C5">
        <v>18</v>
      </c>
      <c r="D5" t="s">
        <v>26</v>
      </c>
      <c r="E5" t="s">
        <v>27</v>
      </c>
      <c r="F5" t="s">
        <v>28</v>
      </c>
      <c r="G5" t="s">
        <v>19</v>
      </c>
      <c r="H5">
        <v>289</v>
      </c>
      <c r="I5">
        <v>3</v>
      </c>
      <c r="J5">
        <v>867</v>
      </c>
    </row>
    <row r="6" spans="1:10" x14ac:dyDescent="0.25">
      <c r="A6" s="3" t="s">
        <v>29</v>
      </c>
      <c r="B6" s="4">
        <v>43104</v>
      </c>
      <c r="C6">
        <v>16</v>
      </c>
      <c r="D6" t="s">
        <v>30</v>
      </c>
      <c r="E6" t="s">
        <v>27</v>
      </c>
      <c r="F6" t="s">
        <v>28</v>
      </c>
      <c r="G6" t="s">
        <v>31</v>
      </c>
      <c r="H6">
        <v>69</v>
      </c>
      <c r="I6">
        <v>4</v>
      </c>
      <c r="J6">
        <v>276</v>
      </c>
    </row>
    <row r="7" spans="1:10" x14ac:dyDescent="0.25">
      <c r="A7" s="3" t="s">
        <v>32</v>
      </c>
      <c r="B7" s="4">
        <v>43104</v>
      </c>
      <c r="C7">
        <v>13</v>
      </c>
      <c r="D7" t="s">
        <v>33</v>
      </c>
      <c r="E7" t="s">
        <v>12</v>
      </c>
      <c r="F7" t="s">
        <v>13</v>
      </c>
      <c r="G7" t="s">
        <v>14</v>
      </c>
      <c r="H7">
        <v>199</v>
      </c>
      <c r="I7">
        <v>2</v>
      </c>
      <c r="J7">
        <v>398</v>
      </c>
    </row>
    <row r="8" spans="1:10" x14ac:dyDescent="0.25">
      <c r="A8" s="3" t="s">
        <v>34</v>
      </c>
      <c r="B8" s="4">
        <v>43104</v>
      </c>
      <c r="C8">
        <v>17</v>
      </c>
      <c r="D8" t="s">
        <v>35</v>
      </c>
      <c r="E8" t="s">
        <v>36</v>
      </c>
      <c r="F8" t="s">
        <v>28</v>
      </c>
      <c r="G8" t="s">
        <v>19</v>
      </c>
      <c r="H8">
        <v>289</v>
      </c>
      <c r="I8">
        <v>9</v>
      </c>
      <c r="J8">
        <v>2601</v>
      </c>
    </row>
    <row r="9" spans="1:10" x14ac:dyDescent="0.25">
      <c r="A9" s="3" t="s">
        <v>37</v>
      </c>
      <c r="B9" s="4">
        <v>43105</v>
      </c>
      <c r="C9">
        <v>14</v>
      </c>
      <c r="D9" t="s">
        <v>38</v>
      </c>
      <c r="E9" t="s">
        <v>12</v>
      </c>
      <c r="F9" t="s">
        <v>13</v>
      </c>
      <c r="G9" t="s">
        <v>14</v>
      </c>
      <c r="H9">
        <v>199</v>
      </c>
      <c r="I9">
        <v>5</v>
      </c>
      <c r="J9">
        <v>995</v>
      </c>
    </row>
    <row r="10" spans="1:10" x14ac:dyDescent="0.25">
      <c r="A10" s="3" t="s">
        <v>39</v>
      </c>
      <c r="B10" s="4">
        <v>43105</v>
      </c>
      <c r="C10">
        <v>20</v>
      </c>
      <c r="D10" t="s">
        <v>40</v>
      </c>
      <c r="E10" t="s">
        <v>36</v>
      </c>
      <c r="F10" t="s">
        <v>28</v>
      </c>
      <c r="G10" t="s">
        <v>41</v>
      </c>
      <c r="H10">
        <v>399</v>
      </c>
      <c r="I10">
        <v>5</v>
      </c>
      <c r="J10">
        <v>1995</v>
      </c>
    </row>
    <row r="11" spans="1:10" x14ac:dyDescent="0.25">
      <c r="A11" s="3" t="s">
        <v>42</v>
      </c>
      <c r="B11" s="4">
        <v>43105</v>
      </c>
      <c r="C11">
        <v>3</v>
      </c>
      <c r="D11" t="s">
        <v>43</v>
      </c>
      <c r="E11" t="s">
        <v>17</v>
      </c>
      <c r="F11" t="s">
        <v>18</v>
      </c>
      <c r="G11" t="s">
        <v>14</v>
      </c>
      <c r="H11">
        <v>199</v>
      </c>
      <c r="I11">
        <v>0</v>
      </c>
      <c r="J11">
        <v>0</v>
      </c>
    </row>
    <row r="12" spans="1:10" x14ac:dyDescent="0.25">
      <c r="A12" s="3" t="s">
        <v>44</v>
      </c>
      <c r="B12" s="4">
        <v>43105</v>
      </c>
      <c r="C12">
        <v>8</v>
      </c>
      <c r="D12" t="s">
        <v>45</v>
      </c>
      <c r="E12" t="s">
        <v>46</v>
      </c>
      <c r="F12" t="s">
        <v>23</v>
      </c>
      <c r="G12" t="s">
        <v>19</v>
      </c>
      <c r="H12">
        <v>289</v>
      </c>
      <c r="I12">
        <v>9</v>
      </c>
      <c r="J12">
        <v>2601</v>
      </c>
    </row>
    <row r="13" spans="1:10" x14ac:dyDescent="0.25">
      <c r="A13" s="3" t="s">
        <v>47</v>
      </c>
      <c r="B13" s="4">
        <v>43105</v>
      </c>
      <c r="C13">
        <v>6</v>
      </c>
      <c r="D13" t="s">
        <v>48</v>
      </c>
      <c r="E13" t="s">
        <v>46</v>
      </c>
      <c r="F13" t="s">
        <v>23</v>
      </c>
      <c r="G13" t="s">
        <v>41</v>
      </c>
      <c r="H13">
        <v>399</v>
      </c>
      <c r="I13">
        <v>6</v>
      </c>
      <c r="J13">
        <v>2394</v>
      </c>
    </row>
    <row r="14" spans="1:10" x14ac:dyDescent="0.25">
      <c r="A14" s="3" t="s">
        <v>49</v>
      </c>
      <c r="B14" s="4">
        <v>43105</v>
      </c>
      <c r="C14">
        <v>9</v>
      </c>
      <c r="D14" t="s">
        <v>21</v>
      </c>
      <c r="E14" t="s">
        <v>22</v>
      </c>
      <c r="F14" t="s">
        <v>23</v>
      </c>
      <c r="G14" t="s">
        <v>14</v>
      </c>
      <c r="H14">
        <v>199</v>
      </c>
      <c r="I14">
        <v>6</v>
      </c>
      <c r="J14">
        <v>1194</v>
      </c>
    </row>
    <row r="15" spans="1:10" x14ac:dyDescent="0.25">
      <c r="A15" s="3" t="s">
        <v>50</v>
      </c>
      <c r="B15" s="4">
        <v>43105</v>
      </c>
      <c r="C15">
        <v>4</v>
      </c>
      <c r="D15" t="s">
        <v>51</v>
      </c>
      <c r="E15" t="s">
        <v>17</v>
      </c>
      <c r="F15" t="s">
        <v>18</v>
      </c>
      <c r="G15" t="s">
        <v>41</v>
      </c>
      <c r="H15">
        <v>399</v>
      </c>
      <c r="I15">
        <v>4</v>
      </c>
      <c r="J15">
        <v>1596</v>
      </c>
    </row>
    <row r="16" spans="1:10" x14ac:dyDescent="0.25">
      <c r="A16" s="3" t="s">
        <v>52</v>
      </c>
      <c r="B16" s="4">
        <v>43105</v>
      </c>
      <c r="C16">
        <v>6</v>
      </c>
      <c r="D16" t="s">
        <v>48</v>
      </c>
      <c r="E16" t="s">
        <v>22</v>
      </c>
      <c r="F16" t="s">
        <v>23</v>
      </c>
      <c r="G16" t="s">
        <v>14</v>
      </c>
      <c r="H16">
        <v>199</v>
      </c>
      <c r="I16">
        <v>2</v>
      </c>
      <c r="J16">
        <v>398</v>
      </c>
    </row>
    <row r="17" spans="1:10" x14ac:dyDescent="0.25">
      <c r="A17" s="3" t="s">
        <v>53</v>
      </c>
      <c r="B17" s="4">
        <v>43106</v>
      </c>
      <c r="C17">
        <v>13</v>
      </c>
      <c r="D17" t="s">
        <v>33</v>
      </c>
      <c r="E17" t="s">
        <v>12</v>
      </c>
      <c r="F17" t="s">
        <v>13</v>
      </c>
      <c r="G17" t="s">
        <v>31</v>
      </c>
      <c r="H17">
        <v>69</v>
      </c>
      <c r="I17">
        <v>0</v>
      </c>
      <c r="J17">
        <v>0</v>
      </c>
    </row>
    <row r="18" spans="1:10" x14ac:dyDescent="0.25">
      <c r="A18" s="3" t="s">
        <v>54</v>
      </c>
      <c r="B18" s="4">
        <v>43107</v>
      </c>
      <c r="C18">
        <v>14</v>
      </c>
      <c r="D18" t="s">
        <v>38</v>
      </c>
      <c r="E18" t="s">
        <v>12</v>
      </c>
      <c r="F18" t="s">
        <v>13</v>
      </c>
      <c r="G18" t="s">
        <v>19</v>
      </c>
      <c r="H18">
        <v>289</v>
      </c>
      <c r="I18">
        <v>0</v>
      </c>
      <c r="J18">
        <v>0</v>
      </c>
    </row>
    <row r="19" spans="1:10" x14ac:dyDescent="0.25">
      <c r="A19" s="3" t="s">
        <v>55</v>
      </c>
      <c r="B19" s="4">
        <v>43107</v>
      </c>
      <c r="C19">
        <v>19</v>
      </c>
      <c r="D19" t="s">
        <v>56</v>
      </c>
      <c r="E19" t="s">
        <v>27</v>
      </c>
      <c r="F19" t="s">
        <v>28</v>
      </c>
      <c r="G19" t="s">
        <v>24</v>
      </c>
      <c r="H19">
        <v>159</v>
      </c>
      <c r="I19">
        <v>5</v>
      </c>
      <c r="J19">
        <v>795</v>
      </c>
    </row>
    <row r="20" spans="1:10" x14ac:dyDescent="0.25">
      <c r="A20" s="3" t="s">
        <v>57</v>
      </c>
      <c r="B20" s="4">
        <v>43107</v>
      </c>
      <c r="C20">
        <v>10</v>
      </c>
      <c r="D20" t="s">
        <v>58</v>
      </c>
      <c r="E20" t="s">
        <v>46</v>
      </c>
      <c r="F20" t="s">
        <v>23</v>
      </c>
      <c r="G20" t="s">
        <v>31</v>
      </c>
      <c r="H20">
        <v>69</v>
      </c>
      <c r="I20">
        <v>2</v>
      </c>
      <c r="J20">
        <v>138</v>
      </c>
    </row>
    <row r="21" spans="1:10" x14ac:dyDescent="0.25">
      <c r="A21" s="3" t="s">
        <v>59</v>
      </c>
      <c r="B21" s="4">
        <v>43107</v>
      </c>
      <c r="C21">
        <v>5</v>
      </c>
      <c r="D21" t="s">
        <v>60</v>
      </c>
      <c r="E21" t="s">
        <v>17</v>
      </c>
      <c r="F21" t="s">
        <v>18</v>
      </c>
      <c r="G21" t="s">
        <v>41</v>
      </c>
      <c r="H21">
        <v>399</v>
      </c>
      <c r="I21">
        <v>3</v>
      </c>
      <c r="J21">
        <v>1197</v>
      </c>
    </row>
    <row r="22" spans="1:10" x14ac:dyDescent="0.25">
      <c r="A22" s="3" t="s">
        <v>61</v>
      </c>
      <c r="B22" s="4">
        <v>43107</v>
      </c>
      <c r="C22">
        <v>10</v>
      </c>
      <c r="D22" t="s">
        <v>58</v>
      </c>
      <c r="E22" t="s">
        <v>46</v>
      </c>
      <c r="F22" t="s">
        <v>23</v>
      </c>
      <c r="G22" t="s">
        <v>31</v>
      </c>
      <c r="H22">
        <v>69</v>
      </c>
      <c r="I22">
        <v>2</v>
      </c>
      <c r="J22">
        <v>138</v>
      </c>
    </row>
    <row r="23" spans="1:10" x14ac:dyDescent="0.25">
      <c r="A23" s="3" t="s">
        <v>62</v>
      </c>
      <c r="B23" s="4">
        <v>43107</v>
      </c>
      <c r="C23">
        <v>11</v>
      </c>
      <c r="D23" t="s">
        <v>11</v>
      </c>
      <c r="E23" t="s">
        <v>63</v>
      </c>
      <c r="F23" t="s">
        <v>13</v>
      </c>
      <c r="G23" t="s">
        <v>19</v>
      </c>
      <c r="H23">
        <v>289</v>
      </c>
      <c r="I23">
        <v>6</v>
      </c>
      <c r="J23">
        <v>1734</v>
      </c>
    </row>
    <row r="24" spans="1:10" x14ac:dyDescent="0.25">
      <c r="A24" s="3" t="s">
        <v>64</v>
      </c>
      <c r="B24" s="4">
        <v>43107</v>
      </c>
      <c r="C24">
        <v>8</v>
      </c>
      <c r="D24" t="s">
        <v>45</v>
      </c>
      <c r="E24" t="s">
        <v>46</v>
      </c>
      <c r="F24" t="s">
        <v>23</v>
      </c>
      <c r="G24" t="s">
        <v>24</v>
      </c>
      <c r="H24">
        <v>159</v>
      </c>
      <c r="I24">
        <v>4</v>
      </c>
      <c r="J24">
        <v>636</v>
      </c>
    </row>
    <row r="25" spans="1:10" x14ac:dyDescent="0.25">
      <c r="A25" s="3" t="s">
        <v>65</v>
      </c>
      <c r="B25" s="4">
        <v>43107</v>
      </c>
      <c r="C25">
        <v>12</v>
      </c>
      <c r="D25" t="s">
        <v>66</v>
      </c>
      <c r="E25" t="s">
        <v>12</v>
      </c>
      <c r="F25" t="s">
        <v>13</v>
      </c>
      <c r="G25" t="s">
        <v>41</v>
      </c>
      <c r="H25">
        <v>399</v>
      </c>
      <c r="I25">
        <v>2</v>
      </c>
      <c r="J25">
        <v>798</v>
      </c>
    </row>
    <row r="26" spans="1:10" x14ac:dyDescent="0.25">
      <c r="A26" s="3" t="s">
        <v>67</v>
      </c>
      <c r="B26" s="4">
        <v>43108</v>
      </c>
      <c r="C26">
        <v>3</v>
      </c>
      <c r="D26" t="s">
        <v>43</v>
      </c>
      <c r="E26" t="s">
        <v>68</v>
      </c>
      <c r="F26" t="s">
        <v>18</v>
      </c>
      <c r="G26" t="s">
        <v>41</v>
      </c>
      <c r="H26">
        <v>399</v>
      </c>
      <c r="I26">
        <v>0</v>
      </c>
      <c r="J26">
        <v>0</v>
      </c>
    </row>
    <row r="27" spans="1:10" x14ac:dyDescent="0.25">
      <c r="A27" s="3" t="s">
        <v>69</v>
      </c>
      <c r="B27" s="4">
        <v>43108</v>
      </c>
      <c r="C27">
        <v>14</v>
      </c>
      <c r="D27" t="s">
        <v>38</v>
      </c>
      <c r="E27" t="s">
        <v>12</v>
      </c>
      <c r="F27" t="s">
        <v>13</v>
      </c>
      <c r="G27" t="s">
        <v>19</v>
      </c>
      <c r="H27">
        <v>289</v>
      </c>
      <c r="I27">
        <v>0</v>
      </c>
      <c r="J27">
        <v>0</v>
      </c>
    </row>
    <row r="28" spans="1:10" x14ac:dyDescent="0.25">
      <c r="A28" s="3" t="s">
        <v>70</v>
      </c>
      <c r="B28" s="4">
        <v>43108</v>
      </c>
      <c r="C28">
        <v>14</v>
      </c>
      <c r="D28" t="s">
        <v>38</v>
      </c>
      <c r="E28" t="s">
        <v>63</v>
      </c>
      <c r="F28" t="s">
        <v>13</v>
      </c>
      <c r="G28" t="s">
        <v>14</v>
      </c>
      <c r="H28">
        <v>199</v>
      </c>
      <c r="I28">
        <v>1</v>
      </c>
      <c r="J28">
        <v>199</v>
      </c>
    </row>
    <row r="29" spans="1:10" x14ac:dyDescent="0.25">
      <c r="A29" s="3" t="s">
        <v>71</v>
      </c>
      <c r="B29" s="4">
        <v>43108</v>
      </c>
      <c r="C29">
        <v>19</v>
      </c>
      <c r="D29" t="s">
        <v>56</v>
      </c>
      <c r="E29" t="s">
        <v>36</v>
      </c>
      <c r="F29" t="s">
        <v>28</v>
      </c>
      <c r="G29" t="s">
        <v>41</v>
      </c>
      <c r="H29">
        <v>399</v>
      </c>
      <c r="I29">
        <v>7</v>
      </c>
      <c r="J29">
        <v>2793</v>
      </c>
    </row>
    <row r="30" spans="1:10" x14ac:dyDescent="0.25">
      <c r="A30" s="3" t="s">
        <v>72</v>
      </c>
      <c r="B30" s="4">
        <v>43109</v>
      </c>
      <c r="C30">
        <v>10</v>
      </c>
      <c r="D30" t="s">
        <v>58</v>
      </c>
      <c r="E30" t="s">
        <v>46</v>
      </c>
      <c r="F30" t="s">
        <v>23</v>
      </c>
      <c r="G30" t="s">
        <v>14</v>
      </c>
      <c r="H30">
        <v>199</v>
      </c>
      <c r="I30">
        <v>3</v>
      </c>
      <c r="J30">
        <v>597</v>
      </c>
    </row>
    <row r="31" spans="1:10" x14ac:dyDescent="0.25">
      <c r="A31" s="3" t="s">
        <v>73</v>
      </c>
      <c r="B31" s="4">
        <v>43109</v>
      </c>
      <c r="C31">
        <v>12</v>
      </c>
      <c r="D31" t="s">
        <v>66</v>
      </c>
      <c r="E31" t="s">
        <v>63</v>
      </c>
      <c r="F31" t="s">
        <v>13</v>
      </c>
      <c r="G31" t="s">
        <v>19</v>
      </c>
      <c r="H31">
        <v>289</v>
      </c>
      <c r="I31">
        <v>0</v>
      </c>
      <c r="J31">
        <v>0</v>
      </c>
    </row>
    <row r="32" spans="1:10" x14ac:dyDescent="0.25">
      <c r="A32" s="3" t="s">
        <v>74</v>
      </c>
      <c r="B32" s="4">
        <v>43109</v>
      </c>
      <c r="C32">
        <v>6</v>
      </c>
      <c r="D32" t="s">
        <v>48</v>
      </c>
      <c r="E32" t="s">
        <v>22</v>
      </c>
      <c r="F32" t="s">
        <v>23</v>
      </c>
      <c r="G32" t="s">
        <v>24</v>
      </c>
      <c r="H32">
        <v>159</v>
      </c>
      <c r="I32">
        <v>2</v>
      </c>
      <c r="J32">
        <v>318</v>
      </c>
    </row>
    <row r="33" spans="1:10" x14ac:dyDescent="0.25">
      <c r="A33" s="3" t="s">
        <v>75</v>
      </c>
      <c r="B33" s="4">
        <v>43109</v>
      </c>
      <c r="C33">
        <v>6</v>
      </c>
      <c r="D33" t="s">
        <v>48</v>
      </c>
      <c r="E33" t="s">
        <v>46</v>
      </c>
      <c r="F33" t="s">
        <v>23</v>
      </c>
      <c r="G33" t="s">
        <v>41</v>
      </c>
      <c r="H33">
        <v>399</v>
      </c>
      <c r="I33">
        <v>3</v>
      </c>
      <c r="J33">
        <v>1197</v>
      </c>
    </row>
    <row r="34" spans="1:10" x14ac:dyDescent="0.25">
      <c r="A34" s="3" t="s">
        <v>76</v>
      </c>
      <c r="B34" s="4">
        <v>43110</v>
      </c>
      <c r="C34">
        <v>6</v>
      </c>
      <c r="D34" t="s">
        <v>48</v>
      </c>
      <c r="E34" t="s">
        <v>46</v>
      </c>
      <c r="F34" t="s">
        <v>23</v>
      </c>
      <c r="G34" t="s">
        <v>31</v>
      </c>
      <c r="H34">
        <v>69</v>
      </c>
      <c r="I34">
        <v>2</v>
      </c>
      <c r="J34">
        <v>138</v>
      </c>
    </row>
    <row r="35" spans="1:10" x14ac:dyDescent="0.25">
      <c r="A35" s="3" t="s">
        <v>77</v>
      </c>
      <c r="B35" s="4">
        <v>43111</v>
      </c>
      <c r="C35">
        <v>1</v>
      </c>
      <c r="D35" t="s">
        <v>16</v>
      </c>
      <c r="E35" t="s">
        <v>68</v>
      </c>
      <c r="F35" t="s">
        <v>18</v>
      </c>
      <c r="G35" t="s">
        <v>14</v>
      </c>
      <c r="H35">
        <v>199</v>
      </c>
      <c r="I35">
        <v>8</v>
      </c>
      <c r="J35">
        <v>1592</v>
      </c>
    </row>
    <row r="36" spans="1:10" x14ac:dyDescent="0.25">
      <c r="A36" s="3" t="s">
        <v>78</v>
      </c>
      <c r="B36" s="4">
        <v>43111</v>
      </c>
      <c r="C36">
        <v>16</v>
      </c>
      <c r="D36" t="s">
        <v>30</v>
      </c>
      <c r="E36" t="s">
        <v>36</v>
      </c>
      <c r="F36" t="s">
        <v>28</v>
      </c>
      <c r="G36" t="s">
        <v>14</v>
      </c>
      <c r="H36">
        <v>199</v>
      </c>
      <c r="I36">
        <v>5</v>
      </c>
      <c r="J36">
        <v>995</v>
      </c>
    </row>
    <row r="37" spans="1:10" x14ac:dyDescent="0.25">
      <c r="A37" s="3" t="s">
        <v>79</v>
      </c>
      <c r="B37" s="4">
        <v>43111</v>
      </c>
      <c r="C37">
        <v>13</v>
      </c>
      <c r="D37" t="s">
        <v>33</v>
      </c>
      <c r="E37" t="s">
        <v>63</v>
      </c>
      <c r="F37" t="s">
        <v>13</v>
      </c>
      <c r="G37" t="s">
        <v>19</v>
      </c>
      <c r="H37">
        <v>289</v>
      </c>
      <c r="I37">
        <v>1</v>
      </c>
      <c r="J37">
        <v>289</v>
      </c>
    </row>
    <row r="38" spans="1:10" x14ac:dyDescent="0.25">
      <c r="A38" s="3" t="s">
        <v>80</v>
      </c>
      <c r="B38" s="4">
        <v>43111</v>
      </c>
      <c r="C38">
        <v>13</v>
      </c>
      <c r="D38" t="s">
        <v>33</v>
      </c>
      <c r="E38" t="s">
        <v>63</v>
      </c>
      <c r="F38" t="s">
        <v>13</v>
      </c>
      <c r="G38" t="s">
        <v>41</v>
      </c>
      <c r="H38">
        <v>399</v>
      </c>
      <c r="I38">
        <v>4</v>
      </c>
      <c r="J38">
        <v>1596</v>
      </c>
    </row>
    <row r="39" spans="1:10" x14ac:dyDescent="0.25">
      <c r="A39" s="3" t="s">
        <v>81</v>
      </c>
      <c r="B39" s="4">
        <v>43112</v>
      </c>
      <c r="C39">
        <v>20</v>
      </c>
      <c r="D39" t="s">
        <v>40</v>
      </c>
      <c r="E39" t="s">
        <v>27</v>
      </c>
      <c r="F39" t="s">
        <v>28</v>
      </c>
      <c r="G39" t="s">
        <v>41</v>
      </c>
      <c r="H39">
        <v>399</v>
      </c>
      <c r="I39">
        <v>3</v>
      </c>
      <c r="J39">
        <v>1197</v>
      </c>
    </row>
    <row r="40" spans="1:10" x14ac:dyDescent="0.25">
      <c r="A40" s="3" t="s">
        <v>82</v>
      </c>
      <c r="B40" s="4">
        <v>43112</v>
      </c>
      <c r="C40">
        <v>19</v>
      </c>
      <c r="D40" t="s">
        <v>56</v>
      </c>
      <c r="E40" t="s">
        <v>36</v>
      </c>
      <c r="F40" t="s">
        <v>28</v>
      </c>
      <c r="G40" t="s">
        <v>31</v>
      </c>
      <c r="H40">
        <v>69</v>
      </c>
      <c r="I40">
        <v>8</v>
      </c>
      <c r="J40">
        <v>552</v>
      </c>
    </row>
    <row r="41" spans="1:10" x14ac:dyDescent="0.25">
      <c r="A41" s="3" t="s">
        <v>83</v>
      </c>
      <c r="B41" s="4">
        <v>43112</v>
      </c>
      <c r="C41">
        <v>14</v>
      </c>
      <c r="D41" t="s">
        <v>38</v>
      </c>
      <c r="E41" t="s">
        <v>12</v>
      </c>
      <c r="F41" t="s">
        <v>13</v>
      </c>
      <c r="G41" t="s">
        <v>19</v>
      </c>
      <c r="H41">
        <v>289</v>
      </c>
      <c r="I41">
        <v>3</v>
      </c>
      <c r="J41">
        <v>867</v>
      </c>
    </row>
    <row r="42" spans="1:10" x14ac:dyDescent="0.25">
      <c r="A42" s="3" t="s">
        <v>84</v>
      </c>
      <c r="B42" s="4">
        <v>43113</v>
      </c>
      <c r="C42">
        <v>9</v>
      </c>
      <c r="D42" t="s">
        <v>21</v>
      </c>
      <c r="E42" t="s">
        <v>22</v>
      </c>
      <c r="F42" t="s">
        <v>23</v>
      </c>
      <c r="G42" t="s">
        <v>41</v>
      </c>
      <c r="H42">
        <v>399</v>
      </c>
      <c r="I42">
        <v>4</v>
      </c>
      <c r="J42">
        <v>1596</v>
      </c>
    </row>
    <row r="43" spans="1:10" x14ac:dyDescent="0.25">
      <c r="A43" s="3" t="s">
        <v>85</v>
      </c>
      <c r="B43" s="4">
        <v>43113</v>
      </c>
      <c r="C43">
        <v>17</v>
      </c>
      <c r="D43" t="s">
        <v>35</v>
      </c>
      <c r="E43" t="s">
        <v>36</v>
      </c>
      <c r="F43" t="s">
        <v>28</v>
      </c>
      <c r="G43" t="s">
        <v>31</v>
      </c>
      <c r="H43">
        <v>69</v>
      </c>
      <c r="I43">
        <v>5</v>
      </c>
      <c r="J43">
        <v>345</v>
      </c>
    </row>
    <row r="44" spans="1:10" x14ac:dyDescent="0.25">
      <c r="A44" s="3" t="s">
        <v>86</v>
      </c>
      <c r="B44" s="4">
        <v>43113</v>
      </c>
      <c r="C44">
        <v>13</v>
      </c>
      <c r="D44" t="s">
        <v>33</v>
      </c>
      <c r="E44" t="s">
        <v>63</v>
      </c>
      <c r="F44" t="s">
        <v>13</v>
      </c>
      <c r="G44" t="s">
        <v>24</v>
      </c>
      <c r="H44">
        <v>159</v>
      </c>
      <c r="I44">
        <v>8</v>
      </c>
      <c r="J44">
        <v>1272</v>
      </c>
    </row>
    <row r="45" spans="1:10" x14ac:dyDescent="0.25">
      <c r="A45" s="3" t="s">
        <v>87</v>
      </c>
      <c r="B45" s="4">
        <v>43113</v>
      </c>
      <c r="C45">
        <v>7</v>
      </c>
      <c r="D45" t="s">
        <v>88</v>
      </c>
      <c r="E45" t="s">
        <v>46</v>
      </c>
      <c r="F45" t="s">
        <v>23</v>
      </c>
      <c r="G45" t="s">
        <v>41</v>
      </c>
      <c r="H45">
        <v>399</v>
      </c>
      <c r="I45">
        <v>5</v>
      </c>
      <c r="J45">
        <v>1995</v>
      </c>
    </row>
    <row r="46" spans="1:10" x14ac:dyDescent="0.25">
      <c r="A46" s="3" t="s">
        <v>89</v>
      </c>
      <c r="B46" s="4">
        <v>43113</v>
      </c>
      <c r="C46">
        <v>12</v>
      </c>
      <c r="D46" t="s">
        <v>66</v>
      </c>
      <c r="E46" t="s">
        <v>63</v>
      </c>
      <c r="F46" t="s">
        <v>13</v>
      </c>
      <c r="G46" t="s">
        <v>19</v>
      </c>
      <c r="H46">
        <v>289</v>
      </c>
      <c r="I46">
        <v>4</v>
      </c>
      <c r="J46">
        <v>1156</v>
      </c>
    </row>
    <row r="47" spans="1:10" x14ac:dyDescent="0.25">
      <c r="A47" s="3" t="s">
        <v>90</v>
      </c>
      <c r="B47" s="4">
        <v>43113</v>
      </c>
      <c r="C47">
        <v>14</v>
      </c>
      <c r="D47" t="s">
        <v>38</v>
      </c>
      <c r="E47" t="s">
        <v>12</v>
      </c>
      <c r="F47" t="s">
        <v>13</v>
      </c>
      <c r="G47" t="s">
        <v>24</v>
      </c>
      <c r="H47">
        <v>159</v>
      </c>
      <c r="I47">
        <v>7</v>
      </c>
      <c r="J47">
        <v>1113</v>
      </c>
    </row>
    <row r="48" spans="1:10" x14ac:dyDescent="0.25">
      <c r="A48" s="3" t="s">
        <v>91</v>
      </c>
      <c r="B48" s="4">
        <v>43113</v>
      </c>
      <c r="C48">
        <v>17</v>
      </c>
      <c r="D48" t="s">
        <v>35</v>
      </c>
      <c r="E48" t="s">
        <v>27</v>
      </c>
      <c r="F48" t="s">
        <v>28</v>
      </c>
      <c r="G48" t="s">
        <v>19</v>
      </c>
      <c r="H48">
        <v>289</v>
      </c>
      <c r="I48">
        <v>0</v>
      </c>
      <c r="J48">
        <v>0</v>
      </c>
    </row>
    <row r="49" spans="1:10" x14ac:dyDescent="0.25">
      <c r="A49" s="3" t="s">
        <v>92</v>
      </c>
      <c r="B49" s="4">
        <v>43113</v>
      </c>
      <c r="C49">
        <v>16</v>
      </c>
      <c r="D49" t="s">
        <v>30</v>
      </c>
      <c r="E49" t="s">
        <v>27</v>
      </c>
      <c r="F49" t="s">
        <v>28</v>
      </c>
      <c r="G49" t="s">
        <v>31</v>
      </c>
      <c r="H49">
        <v>69</v>
      </c>
      <c r="I49">
        <v>1</v>
      </c>
      <c r="J49">
        <v>69</v>
      </c>
    </row>
    <row r="50" spans="1:10" x14ac:dyDescent="0.25">
      <c r="A50" s="3" t="s">
        <v>93</v>
      </c>
      <c r="B50" s="4">
        <v>43113</v>
      </c>
      <c r="C50">
        <v>4</v>
      </c>
      <c r="D50" t="s">
        <v>51</v>
      </c>
      <c r="E50" t="s">
        <v>68</v>
      </c>
      <c r="F50" t="s">
        <v>18</v>
      </c>
      <c r="G50" t="s">
        <v>24</v>
      </c>
      <c r="H50">
        <v>159</v>
      </c>
      <c r="I50">
        <v>5</v>
      </c>
      <c r="J50">
        <v>795</v>
      </c>
    </row>
    <row r="51" spans="1:10" x14ac:dyDescent="0.25">
      <c r="A51" s="3" t="s">
        <v>94</v>
      </c>
      <c r="B51" s="4">
        <v>43113</v>
      </c>
      <c r="C51">
        <v>5</v>
      </c>
      <c r="D51" t="s">
        <v>60</v>
      </c>
      <c r="E51" t="s">
        <v>68</v>
      </c>
      <c r="F51" t="s">
        <v>18</v>
      </c>
      <c r="G51" t="s">
        <v>24</v>
      </c>
      <c r="H51">
        <v>159</v>
      </c>
      <c r="I51">
        <v>7</v>
      </c>
      <c r="J51">
        <v>1113</v>
      </c>
    </row>
    <row r="52" spans="1:10" x14ac:dyDescent="0.25">
      <c r="A52" s="3" t="s">
        <v>95</v>
      </c>
      <c r="B52" s="4">
        <v>43113</v>
      </c>
      <c r="C52">
        <v>19</v>
      </c>
      <c r="D52" t="s">
        <v>56</v>
      </c>
      <c r="E52" t="s">
        <v>36</v>
      </c>
      <c r="F52" t="s">
        <v>28</v>
      </c>
      <c r="G52" t="s">
        <v>41</v>
      </c>
      <c r="H52">
        <v>399</v>
      </c>
      <c r="I52">
        <v>6</v>
      </c>
      <c r="J52">
        <v>2394</v>
      </c>
    </row>
    <row r="53" spans="1:10" x14ac:dyDescent="0.25">
      <c r="A53" s="3" t="s">
        <v>96</v>
      </c>
      <c r="B53" s="4">
        <v>43113</v>
      </c>
      <c r="C53">
        <v>1</v>
      </c>
      <c r="D53" t="s">
        <v>16</v>
      </c>
      <c r="E53" t="s">
        <v>68</v>
      </c>
      <c r="F53" t="s">
        <v>18</v>
      </c>
      <c r="G53" t="s">
        <v>31</v>
      </c>
      <c r="H53">
        <v>69</v>
      </c>
      <c r="I53">
        <v>2</v>
      </c>
      <c r="J53">
        <v>138</v>
      </c>
    </row>
    <row r="54" spans="1:10" x14ac:dyDescent="0.25">
      <c r="A54" s="3" t="s">
        <v>97</v>
      </c>
      <c r="B54" s="4">
        <v>43114</v>
      </c>
      <c r="C54">
        <v>17</v>
      </c>
      <c r="D54" t="s">
        <v>35</v>
      </c>
      <c r="E54" t="s">
        <v>36</v>
      </c>
      <c r="F54" t="s">
        <v>28</v>
      </c>
      <c r="G54" t="s">
        <v>31</v>
      </c>
      <c r="H54">
        <v>69</v>
      </c>
      <c r="I54">
        <v>7</v>
      </c>
      <c r="J54">
        <v>483</v>
      </c>
    </row>
    <row r="55" spans="1:10" x14ac:dyDescent="0.25">
      <c r="A55" s="3" t="s">
        <v>98</v>
      </c>
      <c r="B55" s="4">
        <v>43115</v>
      </c>
      <c r="C55">
        <v>8</v>
      </c>
      <c r="D55" t="s">
        <v>45</v>
      </c>
      <c r="E55" t="s">
        <v>46</v>
      </c>
      <c r="F55" t="s">
        <v>23</v>
      </c>
      <c r="G55" t="s">
        <v>19</v>
      </c>
      <c r="H55">
        <v>289</v>
      </c>
      <c r="I55">
        <v>1</v>
      </c>
      <c r="J55">
        <v>289</v>
      </c>
    </row>
    <row r="56" spans="1:10" x14ac:dyDescent="0.25">
      <c r="A56" s="3" t="s">
        <v>99</v>
      </c>
      <c r="B56" s="4">
        <v>43115</v>
      </c>
      <c r="C56">
        <v>7</v>
      </c>
      <c r="D56" t="s">
        <v>88</v>
      </c>
      <c r="E56" t="s">
        <v>46</v>
      </c>
      <c r="F56" t="s">
        <v>23</v>
      </c>
      <c r="G56" t="s">
        <v>41</v>
      </c>
      <c r="H56">
        <v>399</v>
      </c>
      <c r="I56">
        <v>0</v>
      </c>
      <c r="J56">
        <v>0</v>
      </c>
    </row>
    <row r="57" spans="1:10" x14ac:dyDescent="0.25">
      <c r="A57" s="3" t="s">
        <v>100</v>
      </c>
      <c r="B57" s="4">
        <v>43115</v>
      </c>
      <c r="C57">
        <v>20</v>
      </c>
      <c r="D57" t="s">
        <v>40</v>
      </c>
      <c r="E57" t="s">
        <v>36</v>
      </c>
      <c r="F57" t="s">
        <v>28</v>
      </c>
      <c r="G57" t="s">
        <v>31</v>
      </c>
      <c r="H57">
        <v>69</v>
      </c>
      <c r="I57">
        <v>9</v>
      </c>
      <c r="J57">
        <v>621</v>
      </c>
    </row>
    <row r="58" spans="1:10" x14ac:dyDescent="0.25">
      <c r="A58" s="3" t="s">
        <v>101</v>
      </c>
      <c r="B58" s="4">
        <v>43115</v>
      </c>
      <c r="C58">
        <v>8</v>
      </c>
      <c r="D58" t="s">
        <v>45</v>
      </c>
      <c r="E58" t="s">
        <v>46</v>
      </c>
      <c r="F58" t="s">
        <v>23</v>
      </c>
      <c r="G58" t="s">
        <v>14</v>
      </c>
      <c r="H58">
        <v>199</v>
      </c>
      <c r="I58">
        <v>5</v>
      </c>
      <c r="J58">
        <v>995</v>
      </c>
    </row>
    <row r="59" spans="1:10" x14ac:dyDescent="0.25">
      <c r="A59" s="3" t="s">
        <v>102</v>
      </c>
      <c r="B59" s="4">
        <v>43115</v>
      </c>
      <c r="C59">
        <v>11</v>
      </c>
      <c r="D59" t="s">
        <v>11</v>
      </c>
      <c r="E59" t="s">
        <v>12</v>
      </c>
      <c r="F59" t="s">
        <v>13</v>
      </c>
      <c r="G59" t="s">
        <v>31</v>
      </c>
      <c r="H59">
        <v>69</v>
      </c>
      <c r="I59">
        <v>9</v>
      </c>
      <c r="J59">
        <v>621</v>
      </c>
    </row>
    <row r="60" spans="1:10" x14ac:dyDescent="0.25">
      <c r="A60" s="3" t="s">
        <v>103</v>
      </c>
      <c r="B60" s="4">
        <v>43115</v>
      </c>
      <c r="C60">
        <v>9</v>
      </c>
      <c r="D60" t="s">
        <v>21</v>
      </c>
      <c r="E60" t="s">
        <v>22</v>
      </c>
      <c r="F60" t="s">
        <v>23</v>
      </c>
      <c r="G60" t="s">
        <v>41</v>
      </c>
      <c r="H60">
        <v>399</v>
      </c>
      <c r="I60">
        <v>7</v>
      </c>
      <c r="J60">
        <v>2793</v>
      </c>
    </row>
    <row r="61" spans="1:10" x14ac:dyDescent="0.25">
      <c r="A61" s="3" t="s">
        <v>104</v>
      </c>
      <c r="B61" s="4">
        <v>43115</v>
      </c>
      <c r="C61">
        <v>10</v>
      </c>
      <c r="D61" t="s">
        <v>58</v>
      </c>
      <c r="E61" t="s">
        <v>46</v>
      </c>
      <c r="F61" t="s">
        <v>23</v>
      </c>
      <c r="G61" t="s">
        <v>14</v>
      </c>
      <c r="H61">
        <v>199</v>
      </c>
      <c r="I61">
        <v>3</v>
      </c>
      <c r="J61">
        <v>597</v>
      </c>
    </row>
    <row r="62" spans="1:10" x14ac:dyDescent="0.25">
      <c r="A62" s="3" t="s">
        <v>105</v>
      </c>
      <c r="B62" s="4">
        <v>43116</v>
      </c>
      <c r="C62">
        <v>2</v>
      </c>
      <c r="D62" t="s">
        <v>106</v>
      </c>
      <c r="E62" t="s">
        <v>17</v>
      </c>
      <c r="F62" t="s">
        <v>18</v>
      </c>
      <c r="G62" t="s">
        <v>24</v>
      </c>
      <c r="H62">
        <v>159</v>
      </c>
      <c r="I62">
        <v>8</v>
      </c>
      <c r="J62">
        <v>1272</v>
      </c>
    </row>
    <row r="63" spans="1:10" x14ac:dyDescent="0.25">
      <c r="A63" s="3" t="s">
        <v>107</v>
      </c>
      <c r="B63" s="4">
        <v>43117</v>
      </c>
      <c r="C63">
        <v>20</v>
      </c>
      <c r="D63" t="s">
        <v>40</v>
      </c>
      <c r="E63" t="s">
        <v>36</v>
      </c>
      <c r="F63" t="s">
        <v>28</v>
      </c>
      <c r="G63" t="s">
        <v>24</v>
      </c>
      <c r="H63">
        <v>159</v>
      </c>
      <c r="I63">
        <v>9</v>
      </c>
      <c r="J63">
        <v>1431</v>
      </c>
    </row>
    <row r="64" spans="1:10" x14ac:dyDescent="0.25">
      <c r="A64" s="3" t="s">
        <v>108</v>
      </c>
      <c r="B64" s="4">
        <v>43117</v>
      </c>
      <c r="C64">
        <v>9</v>
      </c>
      <c r="D64" t="s">
        <v>21</v>
      </c>
      <c r="E64" t="s">
        <v>46</v>
      </c>
      <c r="F64" t="s">
        <v>23</v>
      </c>
      <c r="G64" t="s">
        <v>19</v>
      </c>
      <c r="H64">
        <v>289</v>
      </c>
      <c r="I64">
        <v>7</v>
      </c>
      <c r="J64">
        <v>2023</v>
      </c>
    </row>
    <row r="65" spans="1:10" x14ac:dyDescent="0.25">
      <c r="A65" s="3" t="s">
        <v>109</v>
      </c>
      <c r="B65" s="4">
        <v>43118</v>
      </c>
      <c r="C65">
        <v>9</v>
      </c>
      <c r="D65" t="s">
        <v>21</v>
      </c>
      <c r="E65" t="s">
        <v>46</v>
      </c>
      <c r="F65" t="s">
        <v>23</v>
      </c>
      <c r="G65" t="s">
        <v>41</v>
      </c>
      <c r="H65">
        <v>399</v>
      </c>
      <c r="I65">
        <v>1</v>
      </c>
      <c r="J65">
        <v>399</v>
      </c>
    </row>
    <row r="66" spans="1:10" x14ac:dyDescent="0.25">
      <c r="A66" s="3" t="s">
        <v>110</v>
      </c>
      <c r="B66" s="4">
        <v>43119</v>
      </c>
      <c r="C66">
        <v>9</v>
      </c>
      <c r="D66" t="s">
        <v>21</v>
      </c>
      <c r="E66" t="s">
        <v>46</v>
      </c>
      <c r="F66" t="s">
        <v>23</v>
      </c>
      <c r="G66" t="s">
        <v>14</v>
      </c>
      <c r="H66">
        <v>199</v>
      </c>
      <c r="I66">
        <v>6</v>
      </c>
      <c r="J66">
        <v>1194</v>
      </c>
    </row>
    <row r="67" spans="1:10" x14ac:dyDescent="0.25">
      <c r="A67" s="3" t="s">
        <v>111</v>
      </c>
      <c r="B67" s="4">
        <v>43119</v>
      </c>
      <c r="C67">
        <v>10</v>
      </c>
      <c r="D67" t="s">
        <v>58</v>
      </c>
      <c r="E67" t="s">
        <v>46</v>
      </c>
      <c r="F67" t="s">
        <v>23</v>
      </c>
      <c r="G67" t="s">
        <v>19</v>
      </c>
      <c r="H67">
        <v>289</v>
      </c>
      <c r="I67">
        <v>3</v>
      </c>
      <c r="J67">
        <v>867</v>
      </c>
    </row>
    <row r="68" spans="1:10" x14ac:dyDescent="0.25">
      <c r="A68" s="3" t="s">
        <v>112</v>
      </c>
      <c r="B68" s="4">
        <v>43120</v>
      </c>
      <c r="C68">
        <v>16</v>
      </c>
      <c r="D68" t="s">
        <v>30</v>
      </c>
      <c r="E68" t="s">
        <v>27</v>
      </c>
      <c r="F68" t="s">
        <v>28</v>
      </c>
      <c r="G68" t="s">
        <v>31</v>
      </c>
      <c r="H68">
        <v>69</v>
      </c>
      <c r="I68">
        <v>2</v>
      </c>
      <c r="J68">
        <v>138</v>
      </c>
    </row>
    <row r="69" spans="1:10" x14ac:dyDescent="0.25">
      <c r="A69" s="3" t="s">
        <v>113</v>
      </c>
      <c r="B69" s="4">
        <v>43120</v>
      </c>
      <c r="C69">
        <v>13</v>
      </c>
      <c r="D69" t="s">
        <v>33</v>
      </c>
      <c r="E69" t="s">
        <v>63</v>
      </c>
      <c r="F69" t="s">
        <v>13</v>
      </c>
      <c r="G69" t="s">
        <v>14</v>
      </c>
      <c r="H69">
        <v>199</v>
      </c>
      <c r="I69">
        <v>8</v>
      </c>
      <c r="J69">
        <v>1592</v>
      </c>
    </row>
    <row r="70" spans="1:10" x14ac:dyDescent="0.25">
      <c r="A70" s="3" t="s">
        <v>114</v>
      </c>
      <c r="B70" s="4">
        <v>43121</v>
      </c>
      <c r="C70">
        <v>19</v>
      </c>
      <c r="D70" t="s">
        <v>56</v>
      </c>
      <c r="E70" t="s">
        <v>36</v>
      </c>
      <c r="F70" t="s">
        <v>28</v>
      </c>
      <c r="G70" t="s">
        <v>14</v>
      </c>
      <c r="H70">
        <v>199</v>
      </c>
      <c r="I70">
        <v>8</v>
      </c>
      <c r="J70">
        <v>1592</v>
      </c>
    </row>
    <row r="71" spans="1:10" x14ac:dyDescent="0.25">
      <c r="A71" s="3" t="s">
        <v>115</v>
      </c>
      <c r="B71" s="4">
        <v>43121</v>
      </c>
      <c r="C71">
        <v>6</v>
      </c>
      <c r="D71" t="s">
        <v>48</v>
      </c>
      <c r="E71" t="s">
        <v>46</v>
      </c>
      <c r="F71" t="s">
        <v>23</v>
      </c>
      <c r="G71" t="s">
        <v>14</v>
      </c>
      <c r="H71">
        <v>199</v>
      </c>
      <c r="I71">
        <v>0</v>
      </c>
      <c r="J71">
        <v>0</v>
      </c>
    </row>
    <row r="72" spans="1:10" x14ac:dyDescent="0.25">
      <c r="A72" s="3" t="s">
        <v>116</v>
      </c>
      <c r="B72" s="4">
        <v>43121</v>
      </c>
      <c r="C72">
        <v>17</v>
      </c>
      <c r="D72" t="s">
        <v>35</v>
      </c>
      <c r="E72" t="s">
        <v>27</v>
      </c>
      <c r="F72" t="s">
        <v>28</v>
      </c>
      <c r="G72" t="s">
        <v>24</v>
      </c>
      <c r="H72">
        <v>159</v>
      </c>
      <c r="I72">
        <v>4</v>
      </c>
      <c r="J72">
        <v>636</v>
      </c>
    </row>
    <row r="73" spans="1:10" x14ac:dyDescent="0.25">
      <c r="A73" s="3" t="s">
        <v>117</v>
      </c>
      <c r="B73" s="4">
        <v>43122</v>
      </c>
      <c r="C73">
        <v>15</v>
      </c>
      <c r="D73" t="s">
        <v>118</v>
      </c>
      <c r="E73" t="s">
        <v>63</v>
      </c>
      <c r="F73" t="s">
        <v>13</v>
      </c>
      <c r="G73" t="s">
        <v>41</v>
      </c>
      <c r="H73">
        <v>399</v>
      </c>
      <c r="I73">
        <v>4</v>
      </c>
      <c r="J73">
        <v>1596</v>
      </c>
    </row>
    <row r="74" spans="1:10" x14ac:dyDescent="0.25">
      <c r="A74" s="3" t="s">
        <v>119</v>
      </c>
      <c r="B74" s="4">
        <v>43123</v>
      </c>
      <c r="C74">
        <v>15</v>
      </c>
      <c r="D74" t="s">
        <v>118</v>
      </c>
      <c r="E74" t="s">
        <v>63</v>
      </c>
      <c r="F74" t="s">
        <v>13</v>
      </c>
      <c r="G74" t="s">
        <v>24</v>
      </c>
      <c r="H74">
        <v>159</v>
      </c>
      <c r="I74">
        <v>1</v>
      </c>
      <c r="J74">
        <v>159</v>
      </c>
    </row>
    <row r="75" spans="1:10" x14ac:dyDescent="0.25">
      <c r="A75" s="3" t="s">
        <v>120</v>
      </c>
      <c r="B75" s="4">
        <v>43123</v>
      </c>
      <c r="C75">
        <v>20</v>
      </c>
      <c r="D75" t="s">
        <v>40</v>
      </c>
      <c r="E75" t="s">
        <v>27</v>
      </c>
      <c r="F75" t="s">
        <v>28</v>
      </c>
      <c r="G75" t="s">
        <v>19</v>
      </c>
      <c r="H75">
        <v>289</v>
      </c>
      <c r="I75">
        <v>1</v>
      </c>
      <c r="J75">
        <v>289</v>
      </c>
    </row>
    <row r="76" spans="1:10" x14ac:dyDescent="0.25">
      <c r="A76" s="3" t="s">
        <v>121</v>
      </c>
      <c r="B76" s="4">
        <v>43123</v>
      </c>
      <c r="C76">
        <v>13</v>
      </c>
      <c r="D76" t="s">
        <v>33</v>
      </c>
      <c r="E76" t="s">
        <v>12</v>
      </c>
      <c r="F76" t="s">
        <v>13</v>
      </c>
      <c r="G76" t="s">
        <v>19</v>
      </c>
      <c r="H76">
        <v>289</v>
      </c>
      <c r="I76">
        <v>5</v>
      </c>
      <c r="J76">
        <v>1445</v>
      </c>
    </row>
    <row r="77" spans="1:10" x14ac:dyDescent="0.25">
      <c r="A77" s="3" t="s">
        <v>122</v>
      </c>
      <c r="B77" s="4">
        <v>43124</v>
      </c>
      <c r="C77">
        <v>18</v>
      </c>
      <c r="D77" t="s">
        <v>26</v>
      </c>
      <c r="E77" t="s">
        <v>27</v>
      </c>
      <c r="F77" t="s">
        <v>28</v>
      </c>
      <c r="G77" t="s">
        <v>31</v>
      </c>
      <c r="H77">
        <v>69</v>
      </c>
      <c r="I77">
        <v>7</v>
      </c>
      <c r="J77">
        <v>483</v>
      </c>
    </row>
    <row r="78" spans="1:10" x14ac:dyDescent="0.25">
      <c r="A78" s="3" t="s">
        <v>123</v>
      </c>
      <c r="B78" s="4">
        <v>43124</v>
      </c>
      <c r="C78">
        <v>8</v>
      </c>
      <c r="D78" t="s">
        <v>45</v>
      </c>
      <c r="E78" t="s">
        <v>46</v>
      </c>
      <c r="F78" t="s">
        <v>23</v>
      </c>
      <c r="G78" t="s">
        <v>31</v>
      </c>
      <c r="H78">
        <v>69</v>
      </c>
      <c r="I78">
        <v>2</v>
      </c>
      <c r="J78">
        <v>138</v>
      </c>
    </row>
    <row r="79" spans="1:10" x14ac:dyDescent="0.25">
      <c r="A79" s="3" t="s">
        <v>124</v>
      </c>
      <c r="B79" s="4">
        <v>43124</v>
      </c>
      <c r="C79">
        <v>5</v>
      </c>
      <c r="D79" t="s">
        <v>60</v>
      </c>
      <c r="E79" t="s">
        <v>68</v>
      </c>
      <c r="F79" t="s">
        <v>18</v>
      </c>
      <c r="G79" t="s">
        <v>19</v>
      </c>
      <c r="H79">
        <v>289</v>
      </c>
      <c r="I79">
        <v>1</v>
      </c>
      <c r="J79">
        <v>289</v>
      </c>
    </row>
    <row r="80" spans="1:10" x14ac:dyDescent="0.25">
      <c r="A80" s="3" t="s">
        <v>125</v>
      </c>
      <c r="B80" s="4">
        <v>43124</v>
      </c>
      <c r="C80">
        <v>19</v>
      </c>
      <c r="D80" t="s">
        <v>56</v>
      </c>
      <c r="E80" t="s">
        <v>27</v>
      </c>
      <c r="F80" t="s">
        <v>28</v>
      </c>
      <c r="G80" t="s">
        <v>19</v>
      </c>
      <c r="H80">
        <v>289</v>
      </c>
      <c r="I80">
        <v>8</v>
      </c>
      <c r="J80">
        <v>2312</v>
      </c>
    </row>
    <row r="81" spans="1:10" x14ac:dyDescent="0.25">
      <c r="A81" s="3" t="s">
        <v>126</v>
      </c>
      <c r="B81" s="4">
        <v>43124</v>
      </c>
      <c r="C81">
        <v>10</v>
      </c>
      <c r="D81" t="s">
        <v>58</v>
      </c>
      <c r="E81" t="s">
        <v>22</v>
      </c>
      <c r="F81" t="s">
        <v>23</v>
      </c>
      <c r="G81" t="s">
        <v>19</v>
      </c>
      <c r="H81">
        <v>289</v>
      </c>
      <c r="I81">
        <v>3</v>
      </c>
      <c r="J81">
        <v>867</v>
      </c>
    </row>
    <row r="82" spans="1:10" x14ac:dyDescent="0.25">
      <c r="A82" s="3" t="s">
        <v>127</v>
      </c>
      <c r="B82" s="4">
        <v>43124</v>
      </c>
      <c r="C82">
        <v>7</v>
      </c>
      <c r="D82" t="s">
        <v>88</v>
      </c>
      <c r="E82" t="s">
        <v>46</v>
      </c>
      <c r="F82" t="s">
        <v>23</v>
      </c>
      <c r="G82" t="s">
        <v>41</v>
      </c>
      <c r="H82">
        <v>399</v>
      </c>
      <c r="I82">
        <v>6</v>
      </c>
      <c r="J82">
        <v>2394</v>
      </c>
    </row>
    <row r="83" spans="1:10" x14ac:dyDescent="0.25">
      <c r="A83" s="3" t="s">
        <v>128</v>
      </c>
      <c r="B83" s="4">
        <v>43124</v>
      </c>
      <c r="C83">
        <v>5</v>
      </c>
      <c r="D83" t="s">
        <v>60</v>
      </c>
      <c r="E83" t="s">
        <v>17</v>
      </c>
      <c r="F83" t="s">
        <v>18</v>
      </c>
      <c r="G83" t="s">
        <v>31</v>
      </c>
      <c r="H83">
        <v>69</v>
      </c>
      <c r="I83">
        <v>1</v>
      </c>
      <c r="J83">
        <v>69</v>
      </c>
    </row>
    <row r="84" spans="1:10" x14ac:dyDescent="0.25">
      <c r="A84" s="3" t="s">
        <v>129</v>
      </c>
      <c r="B84" s="4">
        <v>43124</v>
      </c>
      <c r="C84">
        <v>10</v>
      </c>
      <c r="D84" t="s">
        <v>58</v>
      </c>
      <c r="E84" t="s">
        <v>46</v>
      </c>
      <c r="F84" t="s">
        <v>23</v>
      </c>
      <c r="G84" t="s">
        <v>31</v>
      </c>
      <c r="H84">
        <v>69</v>
      </c>
      <c r="I84">
        <v>2</v>
      </c>
      <c r="J84">
        <v>138</v>
      </c>
    </row>
    <row r="85" spans="1:10" x14ac:dyDescent="0.25">
      <c r="A85" s="3" t="s">
        <v>130</v>
      </c>
      <c r="B85" s="4">
        <v>43125</v>
      </c>
      <c r="C85">
        <v>18</v>
      </c>
      <c r="D85" t="s">
        <v>26</v>
      </c>
      <c r="E85" t="s">
        <v>36</v>
      </c>
      <c r="F85" t="s">
        <v>28</v>
      </c>
      <c r="G85" t="s">
        <v>41</v>
      </c>
      <c r="H85">
        <v>399</v>
      </c>
      <c r="I85">
        <v>1</v>
      </c>
      <c r="J85">
        <v>399</v>
      </c>
    </row>
    <row r="86" spans="1:10" x14ac:dyDescent="0.25">
      <c r="A86" s="3" t="s">
        <v>131</v>
      </c>
      <c r="B86" s="4">
        <v>43126</v>
      </c>
      <c r="C86">
        <v>4</v>
      </c>
      <c r="D86" t="s">
        <v>51</v>
      </c>
      <c r="E86" t="s">
        <v>68</v>
      </c>
      <c r="F86" t="s">
        <v>18</v>
      </c>
      <c r="G86" t="s">
        <v>41</v>
      </c>
      <c r="H86">
        <v>399</v>
      </c>
      <c r="I86">
        <v>9</v>
      </c>
      <c r="J86">
        <v>3591</v>
      </c>
    </row>
    <row r="87" spans="1:10" x14ac:dyDescent="0.25">
      <c r="A87" s="3" t="s">
        <v>132</v>
      </c>
      <c r="B87" s="4">
        <v>43126</v>
      </c>
      <c r="C87">
        <v>12</v>
      </c>
      <c r="D87" t="s">
        <v>66</v>
      </c>
      <c r="E87" t="s">
        <v>12</v>
      </c>
      <c r="F87" t="s">
        <v>13</v>
      </c>
      <c r="G87" t="s">
        <v>41</v>
      </c>
      <c r="H87">
        <v>399</v>
      </c>
      <c r="I87">
        <v>2</v>
      </c>
      <c r="J87">
        <v>798</v>
      </c>
    </row>
    <row r="88" spans="1:10" x14ac:dyDescent="0.25">
      <c r="A88" s="3" t="s">
        <v>133</v>
      </c>
      <c r="B88" s="4">
        <v>43127</v>
      </c>
      <c r="C88">
        <v>17</v>
      </c>
      <c r="D88" t="s">
        <v>35</v>
      </c>
      <c r="E88" t="s">
        <v>36</v>
      </c>
      <c r="F88" t="s">
        <v>28</v>
      </c>
      <c r="G88" t="s">
        <v>24</v>
      </c>
      <c r="H88">
        <v>159</v>
      </c>
      <c r="I88">
        <v>3</v>
      </c>
      <c r="J88">
        <v>477</v>
      </c>
    </row>
    <row r="89" spans="1:10" x14ac:dyDescent="0.25">
      <c r="A89" s="3" t="s">
        <v>134</v>
      </c>
      <c r="B89" s="4">
        <v>43127</v>
      </c>
      <c r="C89">
        <v>12</v>
      </c>
      <c r="D89" t="s">
        <v>66</v>
      </c>
      <c r="E89" t="s">
        <v>12</v>
      </c>
      <c r="F89" t="s">
        <v>13</v>
      </c>
      <c r="G89" t="s">
        <v>31</v>
      </c>
      <c r="H89">
        <v>69</v>
      </c>
      <c r="I89">
        <v>2</v>
      </c>
      <c r="J89">
        <v>138</v>
      </c>
    </row>
    <row r="90" spans="1:10" x14ac:dyDescent="0.25">
      <c r="A90" s="3" t="s">
        <v>135</v>
      </c>
      <c r="B90" s="4">
        <v>43127</v>
      </c>
      <c r="C90">
        <v>8</v>
      </c>
      <c r="D90" t="s">
        <v>45</v>
      </c>
      <c r="E90" t="s">
        <v>22</v>
      </c>
      <c r="F90" t="s">
        <v>23</v>
      </c>
      <c r="G90" t="s">
        <v>14</v>
      </c>
      <c r="H90">
        <v>199</v>
      </c>
      <c r="I90">
        <v>5</v>
      </c>
      <c r="J90">
        <v>995</v>
      </c>
    </row>
    <row r="91" spans="1:10" x14ac:dyDescent="0.25">
      <c r="A91" s="3" t="s">
        <v>136</v>
      </c>
      <c r="B91" s="4">
        <v>43127</v>
      </c>
      <c r="C91">
        <v>12</v>
      </c>
      <c r="D91" t="s">
        <v>66</v>
      </c>
      <c r="E91" t="s">
        <v>63</v>
      </c>
      <c r="F91" t="s">
        <v>13</v>
      </c>
      <c r="G91" t="s">
        <v>31</v>
      </c>
      <c r="H91">
        <v>69</v>
      </c>
      <c r="I91">
        <v>2</v>
      </c>
      <c r="J91">
        <v>138</v>
      </c>
    </row>
    <row r="92" spans="1:10" x14ac:dyDescent="0.25">
      <c r="A92" s="3" t="s">
        <v>137</v>
      </c>
      <c r="B92" s="4">
        <v>43127</v>
      </c>
      <c r="C92">
        <v>19</v>
      </c>
      <c r="D92" t="s">
        <v>56</v>
      </c>
      <c r="E92" t="s">
        <v>36</v>
      </c>
      <c r="F92" t="s">
        <v>28</v>
      </c>
      <c r="G92" t="s">
        <v>19</v>
      </c>
      <c r="H92">
        <v>289</v>
      </c>
      <c r="I92">
        <v>4</v>
      </c>
      <c r="J92">
        <v>1156</v>
      </c>
    </row>
    <row r="93" spans="1:10" x14ac:dyDescent="0.25">
      <c r="A93" s="3" t="s">
        <v>138</v>
      </c>
      <c r="B93" s="4">
        <v>43128</v>
      </c>
      <c r="C93">
        <v>20</v>
      </c>
      <c r="D93" t="s">
        <v>40</v>
      </c>
      <c r="E93" t="s">
        <v>27</v>
      </c>
      <c r="F93" t="s">
        <v>28</v>
      </c>
      <c r="G93" t="s">
        <v>41</v>
      </c>
      <c r="H93">
        <v>399</v>
      </c>
      <c r="I93">
        <v>6</v>
      </c>
      <c r="J93">
        <v>2394</v>
      </c>
    </row>
    <row r="94" spans="1:10" x14ac:dyDescent="0.25">
      <c r="A94" s="3" t="s">
        <v>139</v>
      </c>
      <c r="B94" s="4">
        <v>43129</v>
      </c>
      <c r="C94">
        <v>7</v>
      </c>
      <c r="D94" t="s">
        <v>88</v>
      </c>
      <c r="E94" t="s">
        <v>22</v>
      </c>
      <c r="F94" t="s">
        <v>23</v>
      </c>
      <c r="G94" t="s">
        <v>41</v>
      </c>
      <c r="H94">
        <v>399</v>
      </c>
      <c r="I94">
        <v>1</v>
      </c>
      <c r="J94">
        <v>399</v>
      </c>
    </row>
    <row r="95" spans="1:10" x14ac:dyDescent="0.25">
      <c r="A95" s="3" t="s">
        <v>140</v>
      </c>
      <c r="B95" s="4">
        <v>43129</v>
      </c>
      <c r="C95">
        <v>8</v>
      </c>
      <c r="D95" t="s">
        <v>45</v>
      </c>
      <c r="E95" t="s">
        <v>22</v>
      </c>
      <c r="F95" t="s">
        <v>23</v>
      </c>
      <c r="G95" t="s">
        <v>14</v>
      </c>
      <c r="H95">
        <v>199</v>
      </c>
      <c r="I95">
        <v>2</v>
      </c>
      <c r="J95">
        <v>398</v>
      </c>
    </row>
    <row r="96" spans="1:10" x14ac:dyDescent="0.25">
      <c r="A96" s="3" t="s">
        <v>141</v>
      </c>
      <c r="B96" s="4">
        <v>43129</v>
      </c>
      <c r="C96">
        <v>7</v>
      </c>
      <c r="D96" t="s">
        <v>88</v>
      </c>
      <c r="E96" t="s">
        <v>46</v>
      </c>
      <c r="F96" t="s">
        <v>23</v>
      </c>
      <c r="G96" t="s">
        <v>31</v>
      </c>
      <c r="H96">
        <v>69</v>
      </c>
      <c r="I96">
        <v>8</v>
      </c>
      <c r="J96">
        <v>552</v>
      </c>
    </row>
    <row r="97" spans="1:10" x14ac:dyDescent="0.25">
      <c r="A97" s="3" t="s">
        <v>142</v>
      </c>
      <c r="B97" s="4">
        <v>43130</v>
      </c>
      <c r="C97">
        <v>15</v>
      </c>
      <c r="D97" t="s">
        <v>118</v>
      </c>
      <c r="E97" t="s">
        <v>12</v>
      </c>
      <c r="F97" t="s">
        <v>13</v>
      </c>
      <c r="G97" t="s">
        <v>31</v>
      </c>
      <c r="H97">
        <v>69</v>
      </c>
      <c r="I97">
        <v>9</v>
      </c>
      <c r="J97">
        <v>621</v>
      </c>
    </row>
    <row r="98" spans="1:10" x14ac:dyDescent="0.25">
      <c r="A98" s="3" t="s">
        <v>143</v>
      </c>
      <c r="B98" s="4">
        <v>43130</v>
      </c>
      <c r="C98">
        <v>11</v>
      </c>
      <c r="D98" t="s">
        <v>11</v>
      </c>
      <c r="E98" t="s">
        <v>63</v>
      </c>
      <c r="F98" t="s">
        <v>13</v>
      </c>
      <c r="G98" t="s">
        <v>31</v>
      </c>
      <c r="H98">
        <v>69</v>
      </c>
      <c r="I98">
        <v>7</v>
      </c>
      <c r="J98">
        <v>483</v>
      </c>
    </row>
    <row r="99" spans="1:10" x14ac:dyDescent="0.25">
      <c r="A99" s="3" t="s">
        <v>144</v>
      </c>
      <c r="B99" s="4">
        <v>43130</v>
      </c>
      <c r="C99">
        <v>19</v>
      </c>
      <c r="D99" t="s">
        <v>56</v>
      </c>
      <c r="E99" t="s">
        <v>27</v>
      </c>
      <c r="F99" t="s">
        <v>28</v>
      </c>
      <c r="G99" t="s">
        <v>24</v>
      </c>
      <c r="H99">
        <v>159</v>
      </c>
      <c r="I99">
        <v>8</v>
      </c>
      <c r="J99">
        <v>1272</v>
      </c>
    </row>
    <row r="100" spans="1:10" x14ac:dyDescent="0.25">
      <c r="A100" s="3" t="s">
        <v>145</v>
      </c>
      <c r="B100" s="4">
        <v>43130</v>
      </c>
      <c r="C100">
        <v>8</v>
      </c>
      <c r="D100" t="s">
        <v>45</v>
      </c>
      <c r="E100" t="s">
        <v>46</v>
      </c>
      <c r="F100" t="s">
        <v>23</v>
      </c>
      <c r="G100" t="s">
        <v>14</v>
      </c>
      <c r="H100">
        <v>199</v>
      </c>
      <c r="I100">
        <v>9</v>
      </c>
      <c r="J100">
        <v>1791</v>
      </c>
    </row>
    <row r="101" spans="1:10" x14ac:dyDescent="0.25">
      <c r="A101" s="3" t="s">
        <v>146</v>
      </c>
      <c r="B101" s="4">
        <v>43130</v>
      </c>
      <c r="C101">
        <v>12</v>
      </c>
      <c r="D101" t="s">
        <v>66</v>
      </c>
      <c r="E101" t="s">
        <v>12</v>
      </c>
      <c r="F101" t="s">
        <v>13</v>
      </c>
      <c r="G101" t="s">
        <v>14</v>
      </c>
      <c r="H101">
        <v>199</v>
      </c>
      <c r="I101">
        <v>5</v>
      </c>
      <c r="J101">
        <v>995</v>
      </c>
    </row>
    <row r="102" spans="1:10" x14ac:dyDescent="0.25">
      <c r="A102" s="3" t="s">
        <v>147</v>
      </c>
      <c r="B102" s="4">
        <v>43131</v>
      </c>
      <c r="C102">
        <v>18</v>
      </c>
      <c r="D102" t="s">
        <v>26</v>
      </c>
      <c r="E102" t="s">
        <v>27</v>
      </c>
      <c r="F102" t="s">
        <v>28</v>
      </c>
      <c r="G102" t="s">
        <v>31</v>
      </c>
      <c r="H102">
        <v>69</v>
      </c>
      <c r="I102">
        <v>4</v>
      </c>
      <c r="J102">
        <v>276</v>
      </c>
    </row>
    <row r="103" spans="1:10" x14ac:dyDescent="0.25">
      <c r="A103" s="3" t="s">
        <v>148</v>
      </c>
      <c r="B103" s="4">
        <v>43132</v>
      </c>
      <c r="C103">
        <v>10</v>
      </c>
      <c r="D103" t="s">
        <v>58</v>
      </c>
      <c r="E103" t="s">
        <v>22</v>
      </c>
      <c r="F103" t="s">
        <v>23</v>
      </c>
      <c r="G103" t="s">
        <v>31</v>
      </c>
      <c r="H103">
        <v>69</v>
      </c>
      <c r="I103">
        <v>4</v>
      </c>
      <c r="J103">
        <v>276</v>
      </c>
    </row>
    <row r="104" spans="1:10" x14ac:dyDescent="0.25">
      <c r="A104" s="3" t="s">
        <v>149</v>
      </c>
      <c r="B104" s="4">
        <v>43132</v>
      </c>
      <c r="C104">
        <v>20</v>
      </c>
      <c r="D104" t="s">
        <v>40</v>
      </c>
      <c r="E104" t="s">
        <v>36</v>
      </c>
      <c r="F104" t="s">
        <v>28</v>
      </c>
      <c r="G104" t="s">
        <v>31</v>
      </c>
      <c r="H104">
        <v>69</v>
      </c>
      <c r="I104">
        <v>6</v>
      </c>
      <c r="J104">
        <v>414</v>
      </c>
    </row>
    <row r="105" spans="1:10" x14ac:dyDescent="0.25">
      <c r="A105" s="3" t="s">
        <v>150</v>
      </c>
      <c r="B105" s="4">
        <v>43133</v>
      </c>
      <c r="C105">
        <v>4</v>
      </c>
      <c r="D105" t="s">
        <v>51</v>
      </c>
      <c r="E105" t="s">
        <v>68</v>
      </c>
      <c r="F105" t="s">
        <v>18</v>
      </c>
      <c r="G105" t="s">
        <v>41</v>
      </c>
      <c r="H105">
        <v>399</v>
      </c>
      <c r="I105">
        <v>1</v>
      </c>
      <c r="J105">
        <v>399</v>
      </c>
    </row>
    <row r="106" spans="1:10" x14ac:dyDescent="0.25">
      <c r="A106" s="3" t="s">
        <v>151</v>
      </c>
      <c r="B106" s="4">
        <v>43133</v>
      </c>
      <c r="C106">
        <v>11</v>
      </c>
      <c r="D106" t="s">
        <v>11</v>
      </c>
      <c r="E106" t="s">
        <v>12</v>
      </c>
      <c r="F106" t="s">
        <v>13</v>
      </c>
      <c r="G106" t="s">
        <v>24</v>
      </c>
      <c r="H106">
        <v>159</v>
      </c>
      <c r="I106">
        <v>0</v>
      </c>
      <c r="J106">
        <v>0</v>
      </c>
    </row>
    <row r="107" spans="1:10" x14ac:dyDescent="0.25">
      <c r="A107" s="3" t="s">
        <v>152</v>
      </c>
      <c r="B107" s="4">
        <v>43133</v>
      </c>
      <c r="C107">
        <v>2</v>
      </c>
      <c r="D107" t="s">
        <v>106</v>
      </c>
      <c r="E107" t="s">
        <v>68</v>
      </c>
      <c r="F107" t="s">
        <v>18</v>
      </c>
      <c r="G107" t="s">
        <v>24</v>
      </c>
      <c r="H107">
        <v>159</v>
      </c>
      <c r="I107">
        <v>5</v>
      </c>
      <c r="J107">
        <v>795</v>
      </c>
    </row>
    <row r="108" spans="1:10" x14ac:dyDescent="0.25">
      <c r="A108" s="3" t="s">
        <v>153</v>
      </c>
      <c r="B108" s="4">
        <v>43133</v>
      </c>
      <c r="C108">
        <v>7</v>
      </c>
      <c r="D108" t="s">
        <v>88</v>
      </c>
      <c r="E108" t="s">
        <v>22</v>
      </c>
      <c r="F108" t="s">
        <v>23</v>
      </c>
      <c r="G108" t="s">
        <v>24</v>
      </c>
      <c r="H108">
        <v>159</v>
      </c>
      <c r="I108">
        <v>5</v>
      </c>
      <c r="J108">
        <v>795</v>
      </c>
    </row>
    <row r="109" spans="1:10" x14ac:dyDescent="0.25">
      <c r="A109" s="3" t="s">
        <v>154</v>
      </c>
      <c r="B109" s="4">
        <v>43133</v>
      </c>
      <c r="C109">
        <v>15</v>
      </c>
      <c r="D109" t="s">
        <v>118</v>
      </c>
      <c r="E109" t="s">
        <v>63</v>
      </c>
      <c r="F109" t="s">
        <v>13</v>
      </c>
      <c r="G109" t="s">
        <v>41</v>
      </c>
      <c r="H109">
        <v>399</v>
      </c>
      <c r="I109">
        <v>2</v>
      </c>
      <c r="J109">
        <v>798</v>
      </c>
    </row>
    <row r="110" spans="1:10" x14ac:dyDescent="0.25">
      <c r="A110" s="3" t="s">
        <v>155</v>
      </c>
      <c r="B110" s="4">
        <v>43133</v>
      </c>
      <c r="C110">
        <v>20</v>
      </c>
      <c r="D110" t="s">
        <v>40</v>
      </c>
      <c r="E110" t="s">
        <v>27</v>
      </c>
      <c r="F110" t="s">
        <v>28</v>
      </c>
      <c r="G110" t="s">
        <v>24</v>
      </c>
      <c r="H110">
        <v>159</v>
      </c>
      <c r="I110">
        <v>7</v>
      </c>
      <c r="J110">
        <v>1113</v>
      </c>
    </row>
    <row r="111" spans="1:10" x14ac:dyDescent="0.25">
      <c r="A111" s="3" t="s">
        <v>156</v>
      </c>
      <c r="B111" s="4">
        <v>43134</v>
      </c>
      <c r="C111">
        <v>16</v>
      </c>
      <c r="D111" t="s">
        <v>30</v>
      </c>
      <c r="E111" t="s">
        <v>27</v>
      </c>
      <c r="F111" t="s">
        <v>28</v>
      </c>
      <c r="G111" t="s">
        <v>14</v>
      </c>
      <c r="H111">
        <v>199</v>
      </c>
      <c r="I111">
        <v>6</v>
      </c>
      <c r="J111">
        <v>1194</v>
      </c>
    </row>
    <row r="112" spans="1:10" x14ac:dyDescent="0.25">
      <c r="A112" s="3" t="s">
        <v>157</v>
      </c>
      <c r="B112" s="4">
        <v>43134</v>
      </c>
      <c r="C112">
        <v>19</v>
      </c>
      <c r="D112" t="s">
        <v>56</v>
      </c>
      <c r="E112" t="s">
        <v>36</v>
      </c>
      <c r="F112" t="s">
        <v>28</v>
      </c>
      <c r="G112" t="s">
        <v>41</v>
      </c>
      <c r="H112">
        <v>399</v>
      </c>
      <c r="I112">
        <v>6</v>
      </c>
      <c r="J112">
        <v>2394</v>
      </c>
    </row>
    <row r="113" spans="1:10" x14ac:dyDescent="0.25">
      <c r="A113" s="3" t="s">
        <v>158</v>
      </c>
      <c r="B113" s="4">
        <v>43135</v>
      </c>
      <c r="C113">
        <v>1</v>
      </c>
      <c r="D113" t="s">
        <v>16</v>
      </c>
      <c r="E113" t="s">
        <v>17</v>
      </c>
      <c r="F113" t="s">
        <v>18</v>
      </c>
      <c r="G113" t="s">
        <v>41</v>
      </c>
      <c r="H113">
        <v>399</v>
      </c>
      <c r="I113">
        <v>2</v>
      </c>
      <c r="J113">
        <v>798</v>
      </c>
    </row>
    <row r="114" spans="1:10" x14ac:dyDescent="0.25">
      <c r="A114" s="3" t="s">
        <v>159</v>
      </c>
      <c r="B114" s="4">
        <v>43136</v>
      </c>
      <c r="C114">
        <v>17</v>
      </c>
      <c r="D114" t="s">
        <v>35</v>
      </c>
      <c r="E114" t="s">
        <v>27</v>
      </c>
      <c r="F114" t="s">
        <v>28</v>
      </c>
      <c r="G114" t="s">
        <v>41</v>
      </c>
      <c r="H114">
        <v>399</v>
      </c>
      <c r="I114">
        <v>5</v>
      </c>
      <c r="J114">
        <v>1995</v>
      </c>
    </row>
    <row r="115" spans="1:10" x14ac:dyDescent="0.25">
      <c r="A115" s="3" t="s">
        <v>160</v>
      </c>
      <c r="B115" s="4">
        <v>43136</v>
      </c>
      <c r="C115">
        <v>9</v>
      </c>
      <c r="D115" t="s">
        <v>21</v>
      </c>
      <c r="E115" t="s">
        <v>22</v>
      </c>
      <c r="F115" t="s">
        <v>23</v>
      </c>
      <c r="G115" t="s">
        <v>24</v>
      </c>
      <c r="H115">
        <v>159</v>
      </c>
      <c r="I115">
        <v>4</v>
      </c>
      <c r="J115">
        <v>636</v>
      </c>
    </row>
    <row r="116" spans="1:10" x14ac:dyDescent="0.25">
      <c r="A116" s="3" t="s">
        <v>161</v>
      </c>
      <c r="B116" s="4">
        <v>43136</v>
      </c>
      <c r="C116">
        <v>2</v>
      </c>
      <c r="D116" t="s">
        <v>106</v>
      </c>
      <c r="E116" t="s">
        <v>68</v>
      </c>
      <c r="F116" t="s">
        <v>18</v>
      </c>
      <c r="G116" t="s">
        <v>31</v>
      </c>
      <c r="H116">
        <v>69</v>
      </c>
      <c r="I116">
        <v>7</v>
      </c>
      <c r="J116">
        <v>483</v>
      </c>
    </row>
    <row r="117" spans="1:10" x14ac:dyDescent="0.25">
      <c r="A117" s="3" t="s">
        <v>162</v>
      </c>
      <c r="B117" s="4">
        <v>43136</v>
      </c>
      <c r="C117">
        <v>14</v>
      </c>
      <c r="D117" t="s">
        <v>38</v>
      </c>
      <c r="E117" t="s">
        <v>12</v>
      </c>
      <c r="F117" t="s">
        <v>13</v>
      </c>
      <c r="G117" t="s">
        <v>31</v>
      </c>
      <c r="H117">
        <v>69</v>
      </c>
      <c r="I117">
        <v>7</v>
      </c>
      <c r="J117">
        <v>483</v>
      </c>
    </row>
    <row r="118" spans="1:10" x14ac:dyDescent="0.25">
      <c r="A118" s="3" t="s">
        <v>163</v>
      </c>
      <c r="B118" s="4">
        <v>43136</v>
      </c>
      <c r="C118">
        <v>14</v>
      </c>
      <c r="D118" t="s">
        <v>38</v>
      </c>
      <c r="E118" t="s">
        <v>12</v>
      </c>
      <c r="F118" t="s">
        <v>13</v>
      </c>
      <c r="G118" t="s">
        <v>41</v>
      </c>
      <c r="H118">
        <v>399</v>
      </c>
      <c r="I118">
        <v>7</v>
      </c>
      <c r="J118">
        <v>2793</v>
      </c>
    </row>
    <row r="119" spans="1:10" x14ac:dyDescent="0.25">
      <c r="A119" s="3" t="s">
        <v>164</v>
      </c>
      <c r="B119" s="4">
        <v>43137</v>
      </c>
      <c r="C119">
        <v>5</v>
      </c>
      <c r="D119" t="s">
        <v>60</v>
      </c>
      <c r="E119" t="s">
        <v>17</v>
      </c>
      <c r="F119" t="s">
        <v>18</v>
      </c>
      <c r="G119" t="s">
        <v>19</v>
      </c>
      <c r="H119">
        <v>289</v>
      </c>
      <c r="I119">
        <v>2</v>
      </c>
      <c r="J119">
        <v>578</v>
      </c>
    </row>
    <row r="120" spans="1:10" x14ac:dyDescent="0.25">
      <c r="A120" s="3" t="s">
        <v>165</v>
      </c>
      <c r="B120" s="4">
        <v>43137</v>
      </c>
      <c r="C120">
        <v>5</v>
      </c>
      <c r="D120" t="s">
        <v>60</v>
      </c>
      <c r="E120" t="s">
        <v>17</v>
      </c>
      <c r="F120" t="s">
        <v>18</v>
      </c>
      <c r="G120" t="s">
        <v>14</v>
      </c>
      <c r="H120">
        <v>199</v>
      </c>
      <c r="I120">
        <v>2</v>
      </c>
      <c r="J120">
        <v>398</v>
      </c>
    </row>
    <row r="121" spans="1:10" x14ac:dyDescent="0.25">
      <c r="A121" s="3" t="s">
        <v>166</v>
      </c>
      <c r="B121" s="4">
        <v>43137</v>
      </c>
      <c r="C121">
        <v>14</v>
      </c>
      <c r="D121" t="s">
        <v>38</v>
      </c>
      <c r="E121" t="s">
        <v>12</v>
      </c>
      <c r="F121" t="s">
        <v>13</v>
      </c>
      <c r="G121" t="s">
        <v>24</v>
      </c>
      <c r="H121">
        <v>159</v>
      </c>
      <c r="I121">
        <v>3</v>
      </c>
      <c r="J121">
        <v>477</v>
      </c>
    </row>
    <row r="122" spans="1:10" x14ac:dyDescent="0.25">
      <c r="A122" s="3" t="s">
        <v>167</v>
      </c>
      <c r="B122" s="4">
        <v>43138</v>
      </c>
      <c r="C122">
        <v>15</v>
      </c>
      <c r="D122" t="s">
        <v>118</v>
      </c>
      <c r="E122" t="s">
        <v>12</v>
      </c>
      <c r="F122" t="s">
        <v>13</v>
      </c>
      <c r="G122" t="s">
        <v>14</v>
      </c>
      <c r="H122">
        <v>199</v>
      </c>
      <c r="I122">
        <v>3</v>
      </c>
      <c r="J122">
        <v>597</v>
      </c>
    </row>
    <row r="123" spans="1:10" x14ac:dyDescent="0.25">
      <c r="A123" s="3" t="s">
        <v>168</v>
      </c>
      <c r="B123" s="4">
        <v>43139</v>
      </c>
      <c r="C123">
        <v>8</v>
      </c>
      <c r="D123" t="s">
        <v>45</v>
      </c>
      <c r="E123" t="s">
        <v>46</v>
      </c>
      <c r="F123" t="s">
        <v>23</v>
      </c>
      <c r="G123" t="s">
        <v>31</v>
      </c>
      <c r="H123">
        <v>69</v>
      </c>
      <c r="I123">
        <v>6</v>
      </c>
      <c r="J123">
        <v>414</v>
      </c>
    </row>
    <row r="124" spans="1:10" x14ac:dyDescent="0.25">
      <c r="A124" s="3" t="s">
        <v>169</v>
      </c>
      <c r="B124" s="4">
        <v>43139</v>
      </c>
      <c r="C124">
        <v>2</v>
      </c>
      <c r="D124" t="s">
        <v>106</v>
      </c>
      <c r="E124" t="s">
        <v>17</v>
      </c>
      <c r="F124" t="s">
        <v>18</v>
      </c>
      <c r="G124" t="s">
        <v>19</v>
      </c>
      <c r="H124">
        <v>289</v>
      </c>
      <c r="I124">
        <v>6</v>
      </c>
      <c r="J124">
        <v>1734</v>
      </c>
    </row>
    <row r="125" spans="1:10" x14ac:dyDescent="0.25">
      <c r="A125" s="3" t="s">
        <v>170</v>
      </c>
      <c r="B125" s="4">
        <v>43139</v>
      </c>
      <c r="C125">
        <v>4</v>
      </c>
      <c r="D125" t="s">
        <v>51</v>
      </c>
      <c r="E125" t="s">
        <v>68</v>
      </c>
      <c r="F125" t="s">
        <v>18</v>
      </c>
      <c r="G125" t="s">
        <v>19</v>
      </c>
      <c r="H125">
        <v>289</v>
      </c>
      <c r="I125">
        <v>7</v>
      </c>
      <c r="J125">
        <v>2023</v>
      </c>
    </row>
    <row r="126" spans="1:10" x14ac:dyDescent="0.25">
      <c r="A126" s="3" t="s">
        <v>171</v>
      </c>
      <c r="B126" s="4">
        <v>43139</v>
      </c>
      <c r="C126">
        <v>10</v>
      </c>
      <c r="D126" t="s">
        <v>58</v>
      </c>
      <c r="E126" t="s">
        <v>22</v>
      </c>
      <c r="F126" t="s">
        <v>23</v>
      </c>
      <c r="G126" t="s">
        <v>24</v>
      </c>
      <c r="H126">
        <v>159</v>
      </c>
      <c r="I126">
        <v>0</v>
      </c>
      <c r="J126">
        <v>0</v>
      </c>
    </row>
    <row r="127" spans="1:10" x14ac:dyDescent="0.25">
      <c r="A127" s="3" t="s">
        <v>172</v>
      </c>
      <c r="B127" s="4">
        <v>43139</v>
      </c>
      <c r="C127">
        <v>18</v>
      </c>
      <c r="D127" t="s">
        <v>26</v>
      </c>
      <c r="E127" t="s">
        <v>27</v>
      </c>
      <c r="F127" t="s">
        <v>28</v>
      </c>
      <c r="G127" t="s">
        <v>41</v>
      </c>
      <c r="H127">
        <v>399</v>
      </c>
      <c r="I127">
        <v>4</v>
      </c>
      <c r="J127">
        <v>1596</v>
      </c>
    </row>
    <row r="128" spans="1:10" x14ac:dyDescent="0.25">
      <c r="A128" s="3" t="s">
        <v>173</v>
      </c>
      <c r="B128" s="4">
        <v>43139</v>
      </c>
      <c r="C128">
        <v>8</v>
      </c>
      <c r="D128" t="s">
        <v>45</v>
      </c>
      <c r="E128" t="s">
        <v>46</v>
      </c>
      <c r="F128" t="s">
        <v>23</v>
      </c>
      <c r="G128" t="s">
        <v>24</v>
      </c>
      <c r="H128">
        <v>159</v>
      </c>
      <c r="I128">
        <v>4</v>
      </c>
      <c r="J128">
        <v>636</v>
      </c>
    </row>
    <row r="129" spans="1:10" x14ac:dyDescent="0.25">
      <c r="A129" s="3" t="s">
        <v>174</v>
      </c>
      <c r="B129" s="4">
        <v>43140</v>
      </c>
      <c r="C129">
        <v>11</v>
      </c>
      <c r="D129" t="s">
        <v>11</v>
      </c>
      <c r="E129" t="s">
        <v>63</v>
      </c>
      <c r="F129" t="s">
        <v>13</v>
      </c>
      <c r="G129" t="s">
        <v>14</v>
      </c>
      <c r="H129">
        <v>199</v>
      </c>
      <c r="I129">
        <v>0</v>
      </c>
      <c r="J129">
        <v>0</v>
      </c>
    </row>
    <row r="130" spans="1:10" x14ac:dyDescent="0.25">
      <c r="A130" s="3" t="s">
        <v>175</v>
      </c>
      <c r="B130" s="4">
        <v>43141</v>
      </c>
      <c r="C130">
        <v>6</v>
      </c>
      <c r="D130" t="s">
        <v>48</v>
      </c>
      <c r="E130" t="s">
        <v>22</v>
      </c>
      <c r="F130" t="s">
        <v>23</v>
      </c>
      <c r="G130" t="s">
        <v>14</v>
      </c>
      <c r="H130">
        <v>199</v>
      </c>
      <c r="I130">
        <v>8</v>
      </c>
      <c r="J130">
        <v>1592</v>
      </c>
    </row>
    <row r="131" spans="1:10" x14ac:dyDescent="0.25">
      <c r="A131" s="3" t="s">
        <v>176</v>
      </c>
      <c r="B131" s="4">
        <v>43142</v>
      </c>
      <c r="C131">
        <v>16</v>
      </c>
      <c r="D131" t="s">
        <v>30</v>
      </c>
      <c r="E131" t="s">
        <v>27</v>
      </c>
      <c r="F131" t="s">
        <v>28</v>
      </c>
      <c r="G131" t="s">
        <v>14</v>
      </c>
      <c r="H131">
        <v>199</v>
      </c>
      <c r="I131">
        <v>0</v>
      </c>
      <c r="J131">
        <v>0</v>
      </c>
    </row>
    <row r="132" spans="1:10" x14ac:dyDescent="0.25">
      <c r="A132" s="3" t="s">
        <v>177</v>
      </c>
      <c r="B132" s="4">
        <v>43142</v>
      </c>
      <c r="C132">
        <v>10</v>
      </c>
      <c r="D132" t="s">
        <v>58</v>
      </c>
      <c r="E132" t="s">
        <v>22</v>
      </c>
      <c r="F132" t="s">
        <v>23</v>
      </c>
      <c r="G132" t="s">
        <v>41</v>
      </c>
      <c r="H132">
        <v>399</v>
      </c>
      <c r="I132">
        <v>3</v>
      </c>
      <c r="J132">
        <v>1197</v>
      </c>
    </row>
    <row r="133" spans="1:10" x14ac:dyDescent="0.25">
      <c r="A133" s="3" t="s">
        <v>178</v>
      </c>
      <c r="B133" s="4">
        <v>43142</v>
      </c>
      <c r="C133">
        <v>7</v>
      </c>
      <c r="D133" t="s">
        <v>88</v>
      </c>
      <c r="E133" t="s">
        <v>22</v>
      </c>
      <c r="F133" t="s">
        <v>23</v>
      </c>
      <c r="G133" t="s">
        <v>24</v>
      </c>
      <c r="H133">
        <v>159</v>
      </c>
      <c r="I133">
        <v>9</v>
      </c>
      <c r="J133">
        <v>1431</v>
      </c>
    </row>
    <row r="134" spans="1:10" x14ac:dyDescent="0.25">
      <c r="A134" s="3" t="s">
        <v>179</v>
      </c>
      <c r="B134" s="4">
        <v>43142</v>
      </c>
      <c r="C134">
        <v>12</v>
      </c>
      <c r="D134" t="s">
        <v>66</v>
      </c>
      <c r="E134" t="s">
        <v>12</v>
      </c>
      <c r="F134" t="s">
        <v>13</v>
      </c>
      <c r="G134" t="s">
        <v>41</v>
      </c>
      <c r="H134">
        <v>399</v>
      </c>
      <c r="I134">
        <v>9</v>
      </c>
      <c r="J134">
        <v>3591</v>
      </c>
    </row>
    <row r="135" spans="1:10" x14ac:dyDescent="0.25">
      <c r="A135" s="3" t="s">
        <v>180</v>
      </c>
      <c r="B135" s="4">
        <v>43143</v>
      </c>
      <c r="C135">
        <v>13</v>
      </c>
      <c r="D135" t="s">
        <v>33</v>
      </c>
      <c r="E135" t="s">
        <v>12</v>
      </c>
      <c r="F135" t="s">
        <v>13</v>
      </c>
      <c r="G135" t="s">
        <v>24</v>
      </c>
      <c r="H135">
        <v>159</v>
      </c>
      <c r="I135">
        <v>7</v>
      </c>
      <c r="J135">
        <v>1113</v>
      </c>
    </row>
    <row r="136" spans="1:10" x14ac:dyDescent="0.25">
      <c r="A136" s="3" t="s">
        <v>181</v>
      </c>
      <c r="B136" s="4">
        <v>43143</v>
      </c>
      <c r="C136">
        <v>16</v>
      </c>
      <c r="D136" t="s">
        <v>30</v>
      </c>
      <c r="E136" t="s">
        <v>27</v>
      </c>
      <c r="F136" t="s">
        <v>28</v>
      </c>
      <c r="G136" t="s">
        <v>31</v>
      </c>
      <c r="H136">
        <v>69</v>
      </c>
      <c r="I136">
        <v>5</v>
      </c>
      <c r="J136">
        <v>345</v>
      </c>
    </row>
    <row r="137" spans="1:10" x14ac:dyDescent="0.25">
      <c r="A137" s="3" t="s">
        <v>182</v>
      </c>
      <c r="B137" s="4">
        <v>43144</v>
      </c>
      <c r="C137">
        <v>6</v>
      </c>
      <c r="D137" t="s">
        <v>48</v>
      </c>
      <c r="E137" t="s">
        <v>46</v>
      </c>
      <c r="F137" t="s">
        <v>23</v>
      </c>
      <c r="G137" t="s">
        <v>14</v>
      </c>
      <c r="H137">
        <v>199</v>
      </c>
      <c r="I137">
        <v>9</v>
      </c>
      <c r="J137">
        <v>1791</v>
      </c>
    </row>
    <row r="138" spans="1:10" x14ac:dyDescent="0.25">
      <c r="A138" s="3" t="s">
        <v>183</v>
      </c>
      <c r="B138" s="4">
        <v>43144</v>
      </c>
      <c r="C138">
        <v>12</v>
      </c>
      <c r="D138" t="s">
        <v>66</v>
      </c>
      <c r="E138" t="s">
        <v>63</v>
      </c>
      <c r="F138" t="s">
        <v>13</v>
      </c>
      <c r="G138" t="s">
        <v>41</v>
      </c>
      <c r="H138">
        <v>399</v>
      </c>
      <c r="I138">
        <v>3</v>
      </c>
      <c r="J138">
        <v>1197</v>
      </c>
    </row>
    <row r="139" spans="1:10" x14ac:dyDescent="0.25">
      <c r="A139" s="3" t="s">
        <v>184</v>
      </c>
      <c r="B139" s="4">
        <v>43144</v>
      </c>
      <c r="C139">
        <v>14</v>
      </c>
      <c r="D139" t="s">
        <v>38</v>
      </c>
      <c r="E139" t="s">
        <v>63</v>
      </c>
      <c r="F139" t="s">
        <v>13</v>
      </c>
      <c r="G139" t="s">
        <v>41</v>
      </c>
      <c r="H139">
        <v>399</v>
      </c>
      <c r="I139">
        <v>3</v>
      </c>
      <c r="J139">
        <v>1197</v>
      </c>
    </row>
    <row r="140" spans="1:10" x14ac:dyDescent="0.25">
      <c r="A140" s="3" t="s">
        <v>185</v>
      </c>
      <c r="B140" s="4">
        <v>43144</v>
      </c>
      <c r="C140">
        <v>13</v>
      </c>
      <c r="D140" t="s">
        <v>33</v>
      </c>
      <c r="E140" t="s">
        <v>12</v>
      </c>
      <c r="F140" t="s">
        <v>13</v>
      </c>
      <c r="G140" t="s">
        <v>31</v>
      </c>
      <c r="H140">
        <v>69</v>
      </c>
      <c r="I140">
        <v>4</v>
      </c>
      <c r="J140">
        <v>276</v>
      </c>
    </row>
    <row r="141" spans="1:10" x14ac:dyDescent="0.25">
      <c r="A141" s="3" t="s">
        <v>186</v>
      </c>
      <c r="B141" s="4">
        <v>43144</v>
      </c>
      <c r="C141">
        <v>15</v>
      </c>
      <c r="D141" t="s">
        <v>118</v>
      </c>
      <c r="E141" t="s">
        <v>63</v>
      </c>
      <c r="F141" t="s">
        <v>13</v>
      </c>
      <c r="G141" t="s">
        <v>41</v>
      </c>
      <c r="H141">
        <v>399</v>
      </c>
      <c r="I141">
        <v>8</v>
      </c>
      <c r="J141">
        <v>3192</v>
      </c>
    </row>
    <row r="142" spans="1:10" x14ac:dyDescent="0.25">
      <c r="A142" s="3" t="s">
        <v>187</v>
      </c>
      <c r="B142" s="4">
        <v>43144</v>
      </c>
      <c r="C142">
        <v>10</v>
      </c>
      <c r="D142" t="s">
        <v>58</v>
      </c>
      <c r="E142" t="s">
        <v>22</v>
      </c>
      <c r="F142" t="s">
        <v>23</v>
      </c>
      <c r="G142" t="s">
        <v>24</v>
      </c>
      <c r="H142">
        <v>159</v>
      </c>
      <c r="I142">
        <v>8</v>
      </c>
      <c r="J142">
        <v>1272</v>
      </c>
    </row>
    <row r="143" spans="1:10" x14ac:dyDescent="0.25">
      <c r="A143" s="3" t="s">
        <v>188</v>
      </c>
      <c r="B143" s="4">
        <v>43144</v>
      </c>
      <c r="C143">
        <v>10</v>
      </c>
      <c r="D143" t="s">
        <v>58</v>
      </c>
      <c r="E143" t="s">
        <v>22</v>
      </c>
      <c r="F143" t="s">
        <v>23</v>
      </c>
      <c r="G143" t="s">
        <v>19</v>
      </c>
      <c r="H143">
        <v>289</v>
      </c>
      <c r="I143">
        <v>4</v>
      </c>
      <c r="J143">
        <v>1156</v>
      </c>
    </row>
    <row r="144" spans="1:10" x14ac:dyDescent="0.25">
      <c r="A144" s="3" t="s">
        <v>189</v>
      </c>
      <c r="B144" s="4">
        <v>43144</v>
      </c>
      <c r="C144">
        <v>7</v>
      </c>
      <c r="D144" t="s">
        <v>88</v>
      </c>
      <c r="E144" t="s">
        <v>46</v>
      </c>
      <c r="F144" t="s">
        <v>23</v>
      </c>
      <c r="G144" t="s">
        <v>19</v>
      </c>
      <c r="H144">
        <v>289</v>
      </c>
      <c r="I144">
        <v>5</v>
      </c>
      <c r="J144">
        <v>1445</v>
      </c>
    </row>
    <row r="145" spans="1:10" x14ac:dyDescent="0.25">
      <c r="A145" s="3" t="s">
        <v>190</v>
      </c>
      <c r="B145" s="4">
        <v>43144</v>
      </c>
      <c r="C145">
        <v>13</v>
      </c>
      <c r="D145" t="s">
        <v>33</v>
      </c>
      <c r="E145" t="s">
        <v>63</v>
      </c>
      <c r="F145" t="s">
        <v>13</v>
      </c>
      <c r="G145" t="s">
        <v>24</v>
      </c>
      <c r="H145">
        <v>159</v>
      </c>
      <c r="I145">
        <v>2</v>
      </c>
      <c r="J145">
        <v>318</v>
      </c>
    </row>
    <row r="146" spans="1:10" x14ac:dyDescent="0.25">
      <c r="A146" s="3" t="s">
        <v>191</v>
      </c>
      <c r="B146" s="4">
        <v>43144</v>
      </c>
      <c r="C146">
        <v>6</v>
      </c>
      <c r="D146" t="s">
        <v>48</v>
      </c>
      <c r="E146" t="s">
        <v>22</v>
      </c>
      <c r="F146" t="s">
        <v>23</v>
      </c>
      <c r="G146" t="s">
        <v>14</v>
      </c>
      <c r="H146">
        <v>199</v>
      </c>
      <c r="I146">
        <v>6</v>
      </c>
      <c r="J146">
        <v>1194</v>
      </c>
    </row>
    <row r="147" spans="1:10" x14ac:dyDescent="0.25">
      <c r="A147" s="3" t="s">
        <v>192</v>
      </c>
      <c r="B147" s="4">
        <v>43144</v>
      </c>
      <c r="C147">
        <v>8</v>
      </c>
      <c r="D147" t="s">
        <v>45</v>
      </c>
      <c r="E147" t="s">
        <v>46</v>
      </c>
      <c r="F147" t="s">
        <v>23</v>
      </c>
      <c r="G147" t="s">
        <v>14</v>
      </c>
      <c r="H147">
        <v>199</v>
      </c>
      <c r="I147">
        <v>2</v>
      </c>
      <c r="J147">
        <v>398</v>
      </c>
    </row>
    <row r="148" spans="1:10" x14ac:dyDescent="0.25">
      <c r="A148" s="3" t="s">
        <v>193</v>
      </c>
      <c r="B148" s="4">
        <v>43144</v>
      </c>
      <c r="C148">
        <v>13</v>
      </c>
      <c r="D148" t="s">
        <v>33</v>
      </c>
      <c r="E148" t="s">
        <v>63</v>
      </c>
      <c r="F148" t="s">
        <v>13</v>
      </c>
      <c r="G148" t="s">
        <v>24</v>
      </c>
      <c r="H148">
        <v>159</v>
      </c>
      <c r="I148">
        <v>5</v>
      </c>
      <c r="J148">
        <v>795</v>
      </c>
    </row>
    <row r="149" spans="1:10" x14ac:dyDescent="0.25">
      <c r="A149" s="3" t="s">
        <v>194</v>
      </c>
      <c r="B149" s="4">
        <v>43144</v>
      </c>
      <c r="C149">
        <v>2</v>
      </c>
      <c r="D149" t="s">
        <v>106</v>
      </c>
      <c r="E149" t="s">
        <v>68</v>
      </c>
      <c r="F149" t="s">
        <v>18</v>
      </c>
      <c r="G149" t="s">
        <v>41</v>
      </c>
      <c r="H149">
        <v>399</v>
      </c>
      <c r="I149">
        <v>2</v>
      </c>
      <c r="J149">
        <v>798</v>
      </c>
    </row>
    <row r="150" spans="1:10" x14ac:dyDescent="0.25">
      <c r="A150" s="3" t="s">
        <v>195</v>
      </c>
      <c r="B150" s="4">
        <v>43144</v>
      </c>
      <c r="C150">
        <v>12</v>
      </c>
      <c r="D150" t="s">
        <v>66</v>
      </c>
      <c r="E150" t="s">
        <v>63</v>
      </c>
      <c r="F150" t="s">
        <v>13</v>
      </c>
      <c r="G150" t="s">
        <v>19</v>
      </c>
      <c r="H150">
        <v>289</v>
      </c>
      <c r="I150">
        <v>8</v>
      </c>
      <c r="J150">
        <v>2312</v>
      </c>
    </row>
    <row r="151" spans="1:10" x14ac:dyDescent="0.25">
      <c r="A151" s="3" t="s">
        <v>196</v>
      </c>
      <c r="B151" s="4">
        <v>43144</v>
      </c>
      <c r="C151">
        <v>8</v>
      </c>
      <c r="D151" t="s">
        <v>45</v>
      </c>
      <c r="E151" t="s">
        <v>46</v>
      </c>
      <c r="F151" t="s">
        <v>23</v>
      </c>
      <c r="G151" t="s">
        <v>14</v>
      </c>
      <c r="H151">
        <v>199</v>
      </c>
      <c r="I151">
        <v>1</v>
      </c>
      <c r="J151">
        <v>199</v>
      </c>
    </row>
    <row r="152" spans="1:10" x14ac:dyDescent="0.25">
      <c r="A152" s="3" t="s">
        <v>197</v>
      </c>
      <c r="B152" s="4">
        <v>43144</v>
      </c>
      <c r="C152">
        <v>20</v>
      </c>
      <c r="D152" t="s">
        <v>40</v>
      </c>
      <c r="E152" t="s">
        <v>27</v>
      </c>
      <c r="F152" t="s">
        <v>28</v>
      </c>
      <c r="G152" t="s">
        <v>14</v>
      </c>
      <c r="H152">
        <v>199</v>
      </c>
      <c r="I152">
        <v>8</v>
      </c>
      <c r="J152">
        <v>1592</v>
      </c>
    </row>
    <row r="153" spans="1:10" x14ac:dyDescent="0.25">
      <c r="A153" s="3" t="s">
        <v>198</v>
      </c>
      <c r="B153" s="4">
        <v>43144</v>
      </c>
      <c r="C153">
        <v>12</v>
      </c>
      <c r="D153" t="s">
        <v>66</v>
      </c>
      <c r="E153" t="s">
        <v>12</v>
      </c>
      <c r="F153" t="s">
        <v>13</v>
      </c>
      <c r="G153" t="s">
        <v>24</v>
      </c>
      <c r="H153">
        <v>159</v>
      </c>
      <c r="I153">
        <v>6</v>
      </c>
      <c r="J153">
        <v>954</v>
      </c>
    </row>
    <row r="154" spans="1:10" x14ac:dyDescent="0.25">
      <c r="A154" s="3" t="s">
        <v>199</v>
      </c>
      <c r="B154" s="4">
        <v>43144</v>
      </c>
      <c r="C154">
        <v>2</v>
      </c>
      <c r="D154" t="s">
        <v>106</v>
      </c>
      <c r="E154" t="s">
        <v>68</v>
      </c>
      <c r="F154" t="s">
        <v>18</v>
      </c>
      <c r="G154" t="s">
        <v>19</v>
      </c>
      <c r="H154">
        <v>289</v>
      </c>
      <c r="I154">
        <v>2</v>
      </c>
      <c r="J154">
        <v>578</v>
      </c>
    </row>
    <row r="155" spans="1:10" x14ac:dyDescent="0.25">
      <c r="A155" s="3" t="s">
        <v>200</v>
      </c>
      <c r="B155" s="4">
        <v>43145</v>
      </c>
      <c r="C155">
        <v>8</v>
      </c>
      <c r="D155" t="s">
        <v>45</v>
      </c>
      <c r="E155" t="s">
        <v>22</v>
      </c>
      <c r="F155" t="s">
        <v>23</v>
      </c>
      <c r="G155" t="s">
        <v>31</v>
      </c>
      <c r="H155">
        <v>69</v>
      </c>
      <c r="I155">
        <v>8</v>
      </c>
      <c r="J155">
        <v>552</v>
      </c>
    </row>
    <row r="156" spans="1:10" x14ac:dyDescent="0.25">
      <c r="A156" s="3" t="s">
        <v>201</v>
      </c>
      <c r="B156" s="4">
        <v>43146</v>
      </c>
      <c r="C156">
        <v>15</v>
      </c>
      <c r="D156" t="s">
        <v>118</v>
      </c>
      <c r="E156" t="s">
        <v>12</v>
      </c>
      <c r="F156" t="s">
        <v>13</v>
      </c>
      <c r="G156" t="s">
        <v>14</v>
      </c>
      <c r="H156">
        <v>199</v>
      </c>
      <c r="I156">
        <v>9</v>
      </c>
      <c r="J156">
        <v>1791</v>
      </c>
    </row>
    <row r="157" spans="1:10" x14ac:dyDescent="0.25">
      <c r="A157" s="3" t="s">
        <v>202</v>
      </c>
      <c r="B157" s="4">
        <v>43146</v>
      </c>
      <c r="C157">
        <v>18</v>
      </c>
      <c r="D157" t="s">
        <v>26</v>
      </c>
      <c r="E157" t="s">
        <v>36</v>
      </c>
      <c r="F157" t="s">
        <v>28</v>
      </c>
      <c r="G157" t="s">
        <v>24</v>
      </c>
      <c r="H157">
        <v>159</v>
      </c>
      <c r="I157">
        <v>4</v>
      </c>
      <c r="J157">
        <v>636</v>
      </c>
    </row>
    <row r="158" spans="1:10" x14ac:dyDescent="0.25">
      <c r="A158" s="3" t="s">
        <v>203</v>
      </c>
      <c r="B158" s="4">
        <v>43147</v>
      </c>
      <c r="C158">
        <v>13</v>
      </c>
      <c r="D158" t="s">
        <v>33</v>
      </c>
      <c r="E158" t="s">
        <v>12</v>
      </c>
      <c r="F158" t="s">
        <v>13</v>
      </c>
      <c r="G158" t="s">
        <v>19</v>
      </c>
      <c r="H158">
        <v>289</v>
      </c>
      <c r="I158">
        <v>3</v>
      </c>
      <c r="J158">
        <v>867</v>
      </c>
    </row>
    <row r="159" spans="1:10" x14ac:dyDescent="0.25">
      <c r="A159" s="3" t="s">
        <v>204</v>
      </c>
      <c r="B159" s="4">
        <v>43147</v>
      </c>
      <c r="C159">
        <v>11</v>
      </c>
      <c r="D159" t="s">
        <v>11</v>
      </c>
      <c r="E159" t="s">
        <v>63</v>
      </c>
      <c r="F159" t="s">
        <v>13</v>
      </c>
      <c r="G159" t="s">
        <v>14</v>
      </c>
      <c r="H159">
        <v>199</v>
      </c>
      <c r="I159">
        <v>4</v>
      </c>
      <c r="J159">
        <v>796</v>
      </c>
    </row>
    <row r="160" spans="1:10" x14ac:dyDescent="0.25">
      <c r="A160" s="3" t="s">
        <v>205</v>
      </c>
      <c r="B160" s="4">
        <v>43147</v>
      </c>
      <c r="C160">
        <v>20</v>
      </c>
      <c r="D160" t="s">
        <v>40</v>
      </c>
      <c r="E160" t="s">
        <v>27</v>
      </c>
      <c r="F160" t="s">
        <v>28</v>
      </c>
      <c r="G160" t="s">
        <v>24</v>
      </c>
      <c r="H160">
        <v>159</v>
      </c>
      <c r="I160">
        <v>6</v>
      </c>
      <c r="J160">
        <v>954</v>
      </c>
    </row>
    <row r="161" spans="1:10" x14ac:dyDescent="0.25">
      <c r="A161" s="3" t="s">
        <v>206</v>
      </c>
      <c r="B161" s="4">
        <v>43147</v>
      </c>
      <c r="C161">
        <v>1</v>
      </c>
      <c r="D161" t="s">
        <v>16</v>
      </c>
      <c r="E161" t="s">
        <v>17</v>
      </c>
      <c r="F161" t="s">
        <v>18</v>
      </c>
      <c r="G161" t="s">
        <v>14</v>
      </c>
      <c r="H161">
        <v>199</v>
      </c>
      <c r="I161">
        <v>9</v>
      </c>
      <c r="J161">
        <v>1791</v>
      </c>
    </row>
    <row r="162" spans="1:10" x14ac:dyDescent="0.25">
      <c r="A162" s="3" t="s">
        <v>207</v>
      </c>
      <c r="B162" s="4">
        <v>43147</v>
      </c>
      <c r="C162">
        <v>8</v>
      </c>
      <c r="D162" t="s">
        <v>45</v>
      </c>
      <c r="E162" t="s">
        <v>46</v>
      </c>
      <c r="F162" t="s">
        <v>23</v>
      </c>
      <c r="G162" t="s">
        <v>14</v>
      </c>
      <c r="H162">
        <v>199</v>
      </c>
      <c r="I162">
        <v>2</v>
      </c>
      <c r="J162">
        <v>398</v>
      </c>
    </row>
    <row r="163" spans="1:10" x14ac:dyDescent="0.25">
      <c r="A163" s="3" t="s">
        <v>208</v>
      </c>
      <c r="B163" s="4">
        <v>43147</v>
      </c>
      <c r="C163">
        <v>15</v>
      </c>
      <c r="D163" t="s">
        <v>118</v>
      </c>
      <c r="E163" t="s">
        <v>63</v>
      </c>
      <c r="F163" t="s">
        <v>13</v>
      </c>
      <c r="G163" t="s">
        <v>31</v>
      </c>
      <c r="H163">
        <v>69</v>
      </c>
      <c r="I163">
        <v>5</v>
      </c>
      <c r="J163">
        <v>345</v>
      </c>
    </row>
    <row r="164" spans="1:10" x14ac:dyDescent="0.25">
      <c r="A164" s="3" t="s">
        <v>209</v>
      </c>
      <c r="B164" s="4">
        <v>43147</v>
      </c>
      <c r="C164">
        <v>19</v>
      </c>
      <c r="D164" t="s">
        <v>56</v>
      </c>
      <c r="E164" t="s">
        <v>27</v>
      </c>
      <c r="F164" t="s">
        <v>28</v>
      </c>
      <c r="G164" t="s">
        <v>19</v>
      </c>
      <c r="H164">
        <v>289</v>
      </c>
      <c r="I164">
        <v>7</v>
      </c>
      <c r="J164">
        <v>2023</v>
      </c>
    </row>
    <row r="165" spans="1:10" x14ac:dyDescent="0.25">
      <c r="A165" s="3" t="s">
        <v>210</v>
      </c>
      <c r="B165" s="4">
        <v>43148</v>
      </c>
      <c r="C165">
        <v>13</v>
      </c>
      <c r="D165" t="s">
        <v>33</v>
      </c>
      <c r="E165" t="s">
        <v>63</v>
      </c>
      <c r="F165" t="s">
        <v>13</v>
      </c>
      <c r="G165" t="s">
        <v>31</v>
      </c>
      <c r="H165">
        <v>69</v>
      </c>
      <c r="I165">
        <v>1</v>
      </c>
      <c r="J165">
        <v>69</v>
      </c>
    </row>
    <row r="166" spans="1:10" x14ac:dyDescent="0.25">
      <c r="A166" s="3" t="s">
        <v>211</v>
      </c>
      <c r="B166" s="4">
        <v>43148</v>
      </c>
      <c r="C166">
        <v>4</v>
      </c>
      <c r="D166" t="s">
        <v>51</v>
      </c>
      <c r="E166" t="s">
        <v>17</v>
      </c>
      <c r="F166" t="s">
        <v>18</v>
      </c>
      <c r="G166" t="s">
        <v>24</v>
      </c>
      <c r="H166">
        <v>159</v>
      </c>
      <c r="I166">
        <v>1</v>
      </c>
      <c r="J166">
        <v>159</v>
      </c>
    </row>
    <row r="167" spans="1:10" x14ac:dyDescent="0.25">
      <c r="A167" s="3" t="s">
        <v>212</v>
      </c>
      <c r="B167" s="4">
        <v>43149</v>
      </c>
      <c r="C167">
        <v>15</v>
      </c>
      <c r="D167" t="s">
        <v>118</v>
      </c>
      <c r="E167" t="s">
        <v>12</v>
      </c>
      <c r="F167" t="s">
        <v>13</v>
      </c>
      <c r="G167" t="s">
        <v>31</v>
      </c>
      <c r="H167">
        <v>69</v>
      </c>
      <c r="I167">
        <v>0</v>
      </c>
      <c r="J167">
        <v>0</v>
      </c>
    </row>
    <row r="168" spans="1:10" x14ac:dyDescent="0.25">
      <c r="A168" s="3" t="s">
        <v>213</v>
      </c>
      <c r="B168" s="4">
        <v>43149</v>
      </c>
      <c r="C168">
        <v>12</v>
      </c>
      <c r="D168" t="s">
        <v>66</v>
      </c>
      <c r="E168" t="s">
        <v>63</v>
      </c>
      <c r="F168" t="s">
        <v>13</v>
      </c>
      <c r="G168" t="s">
        <v>31</v>
      </c>
      <c r="H168">
        <v>69</v>
      </c>
      <c r="I168">
        <v>1</v>
      </c>
      <c r="J168">
        <v>69</v>
      </c>
    </row>
    <row r="169" spans="1:10" x14ac:dyDescent="0.25">
      <c r="A169" s="3" t="s">
        <v>214</v>
      </c>
      <c r="B169" s="4">
        <v>43149</v>
      </c>
      <c r="C169">
        <v>7</v>
      </c>
      <c r="D169" t="s">
        <v>88</v>
      </c>
      <c r="E169" t="s">
        <v>22</v>
      </c>
      <c r="F169" t="s">
        <v>23</v>
      </c>
      <c r="G169" t="s">
        <v>24</v>
      </c>
      <c r="H169">
        <v>159</v>
      </c>
      <c r="I169">
        <v>2</v>
      </c>
      <c r="J169">
        <v>318</v>
      </c>
    </row>
    <row r="170" spans="1:10" x14ac:dyDescent="0.25">
      <c r="A170" s="3" t="s">
        <v>215</v>
      </c>
      <c r="B170" s="4">
        <v>43149</v>
      </c>
      <c r="C170">
        <v>10</v>
      </c>
      <c r="D170" t="s">
        <v>58</v>
      </c>
      <c r="E170" t="s">
        <v>46</v>
      </c>
      <c r="F170" t="s">
        <v>23</v>
      </c>
      <c r="G170" t="s">
        <v>31</v>
      </c>
      <c r="H170">
        <v>69</v>
      </c>
      <c r="I170">
        <v>4</v>
      </c>
      <c r="J170">
        <v>276</v>
      </c>
    </row>
    <row r="171" spans="1:10" x14ac:dyDescent="0.25">
      <c r="A171" s="3" t="s">
        <v>216</v>
      </c>
      <c r="B171" s="4">
        <v>43149</v>
      </c>
      <c r="C171">
        <v>6</v>
      </c>
      <c r="D171" t="s">
        <v>48</v>
      </c>
      <c r="E171" t="s">
        <v>46</v>
      </c>
      <c r="F171" t="s">
        <v>23</v>
      </c>
      <c r="G171" t="s">
        <v>31</v>
      </c>
      <c r="H171">
        <v>69</v>
      </c>
      <c r="I171">
        <v>3</v>
      </c>
      <c r="J171">
        <v>207</v>
      </c>
    </row>
    <row r="172" spans="1:10" x14ac:dyDescent="0.25">
      <c r="A172" s="3" t="s">
        <v>217</v>
      </c>
      <c r="B172" s="4">
        <v>43150</v>
      </c>
      <c r="C172">
        <v>8</v>
      </c>
      <c r="D172" t="s">
        <v>45</v>
      </c>
      <c r="E172" t="s">
        <v>46</v>
      </c>
      <c r="F172" t="s">
        <v>23</v>
      </c>
      <c r="G172" t="s">
        <v>41</v>
      </c>
      <c r="H172">
        <v>399</v>
      </c>
      <c r="I172">
        <v>6</v>
      </c>
      <c r="J172">
        <v>2394</v>
      </c>
    </row>
    <row r="173" spans="1:10" x14ac:dyDescent="0.25">
      <c r="A173" s="3" t="s">
        <v>218</v>
      </c>
      <c r="B173" s="4">
        <v>43150</v>
      </c>
      <c r="C173">
        <v>11</v>
      </c>
      <c r="D173" t="s">
        <v>11</v>
      </c>
      <c r="E173" t="s">
        <v>12</v>
      </c>
      <c r="F173" t="s">
        <v>13</v>
      </c>
      <c r="G173" t="s">
        <v>31</v>
      </c>
      <c r="H173">
        <v>69</v>
      </c>
      <c r="I173">
        <v>5</v>
      </c>
      <c r="J173">
        <v>345</v>
      </c>
    </row>
    <row r="174" spans="1:10" x14ac:dyDescent="0.25">
      <c r="A174" s="3" t="s">
        <v>219</v>
      </c>
      <c r="B174" s="4">
        <v>43150</v>
      </c>
      <c r="C174">
        <v>2</v>
      </c>
      <c r="D174" t="s">
        <v>106</v>
      </c>
      <c r="E174" t="s">
        <v>68</v>
      </c>
      <c r="F174" t="s">
        <v>18</v>
      </c>
      <c r="G174" t="s">
        <v>41</v>
      </c>
      <c r="H174">
        <v>399</v>
      </c>
      <c r="I174">
        <v>1</v>
      </c>
      <c r="J174">
        <v>399</v>
      </c>
    </row>
    <row r="175" spans="1:10" x14ac:dyDescent="0.25">
      <c r="A175" s="3" t="s">
        <v>220</v>
      </c>
      <c r="B175" s="4">
        <v>43150</v>
      </c>
      <c r="C175">
        <v>6</v>
      </c>
      <c r="D175" t="s">
        <v>48</v>
      </c>
      <c r="E175" t="s">
        <v>46</v>
      </c>
      <c r="F175" t="s">
        <v>23</v>
      </c>
      <c r="G175" t="s">
        <v>41</v>
      </c>
      <c r="H175">
        <v>399</v>
      </c>
      <c r="I175">
        <v>6</v>
      </c>
      <c r="J175">
        <v>2394</v>
      </c>
    </row>
    <row r="176" spans="1:10" x14ac:dyDescent="0.25">
      <c r="A176" s="3" t="s">
        <v>221</v>
      </c>
      <c r="B176" s="4">
        <v>43151</v>
      </c>
      <c r="C176">
        <v>11</v>
      </c>
      <c r="D176" t="s">
        <v>11</v>
      </c>
      <c r="E176" t="s">
        <v>12</v>
      </c>
      <c r="F176" t="s">
        <v>13</v>
      </c>
      <c r="G176" t="s">
        <v>19</v>
      </c>
      <c r="H176">
        <v>289</v>
      </c>
      <c r="I176">
        <v>5</v>
      </c>
      <c r="J176">
        <v>1445</v>
      </c>
    </row>
    <row r="177" spans="1:10" x14ac:dyDescent="0.25">
      <c r="A177" s="3" t="s">
        <v>222</v>
      </c>
      <c r="B177" s="4">
        <v>43152</v>
      </c>
      <c r="C177">
        <v>13</v>
      </c>
      <c r="D177" t="s">
        <v>33</v>
      </c>
      <c r="E177" t="s">
        <v>63</v>
      </c>
      <c r="F177" t="s">
        <v>13</v>
      </c>
      <c r="G177" t="s">
        <v>14</v>
      </c>
      <c r="H177">
        <v>199</v>
      </c>
      <c r="I177">
        <v>6</v>
      </c>
      <c r="J177">
        <v>1194</v>
      </c>
    </row>
    <row r="178" spans="1:10" x14ac:dyDescent="0.25">
      <c r="A178" s="3" t="s">
        <v>223</v>
      </c>
      <c r="B178" s="4">
        <v>43152</v>
      </c>
      <c r="C178">
        <v>8</v>
      </c>
      <c r="D178" t="s">
        <v>45</v>
      </c>
      <c r="E178" t="s">
        <v>46</v>
      </c>
      <c r="F178" t="s">
        <v>23</v>
      </c>
      <c r="G178" t="s">
        <v>19</v>
      </c>
      <c r="H178">
        <v>289</v>
      </c>
      <c r="I178">
        <v>1</v>
      </c>
      <c r="J178">
        <v>289</v>
      </c>
    </row>
    <row r="179" spans="1:10" x14ac:dyDescent="0.25">
      <c r="A179" s="3" t="s">
        <v>224</v>
      </c>
      <c r="B179" s="4">
        <v>43152</v>
      </c>
      <c r="C179">
        <v>13</v>
      </c>
      <c r="D179" t="s">
        <v>33</v>
      </c>
      <c r="E179" t="s">
        <v>12</v>
      </c>
      <c r="F179" t="s">
        <v>13</v>
      </c>
      <c r="G179" t="s">
        <v>24</v>
      </c>
      <c r="H179">
        <v>159</v>
      </c>
      <c r="I179">
        <v>1</v>
      </c>
      <c r="J179">
        <v>159</v>
      </c>
    </row>
    <row r="180" spans="1:10" x14ac:dyDescent="0.25">
      <c r="A180" s="3" t="s">
        <v>225</v>
      </c>
      <c r="B180" s="4">
        <v>43152</v>
      </c>
      <c r="C180">
        <v>1</v>
      </c>
      <c r="D180" t="s">
        <v>16</v>
      </c>
      <c r="E180" t="s">
        <v>17</v>
      </c>
      <c r="F180" t="s">
        <v>18</v>
      </c>
      <c r="G180" t="s">
        <v>19</v>
      </c>
      <c r="H180">
        <v>289</v>
      </c>
      <c r="I180">
        <v>2</v>
      </c>
      <c r="J180">
        <v>578</v>
      </c>
    </row>
    <row r="181" spans="1:10" x14ac:dyDescent="0.25">
      <c r="A181" s="3" t="s">
        <v>226</v>
      </c>
      <c r="B181" s="4">
        <v>43152</v>
      </c>
      <c r="C181">
        <v>20</v>
      </c>
      <c r="D181" t="s">
        <v>40</v>
      </c>
      <c r="E181" t="s">
        <v>27</v>
      </c>
      <c r="F181" t="s">
        <v>28</v>
      </c>
      <c r="G181" t="s">
        <v>31</v>
      </c>
      <c r="H181">
        <v>69</v>
      </c>
      <c r="I181">
        <v>3</v>
      </c>
      <c r="J181">
        <v>207</v>
      </c>
    </row>
    <row r="182" spans="1:10" x14ac:dyDescent="0.25">
      <c r="A182" s="3" t="s">
        <v>227</v>
      </c>
      <c r="B182" s="4">
        <v>43152</v>
      </c>
      <c r="C182">
        <v>20</v>
      </c>
      <c r="D182" t="s">
        <v>40</v>
      </c>
      <c r="E182" t="s">
        <v>36</v>
      </c>
      <c r="F182" t="s">
        <v>28</v>
      </c>
      <c r="G182" t="s">
        <v>31</v>
      </c>
      <c r="H182">
        <v>69</v>
      </c>
      <c r="I182">
        <v>1</v>
      </c>
      <c r="J182">
        <v>69</v>
      </c>
    </row>
    <row r="183" spans="1:10" x14ac:dyDescent="0.25">
      <c r="A183" s="3" t="s">
        <v>228</v>
      </c>
      <c r="B183" s="4">
        <v>43152</v>
      </c>
      <c r="C183">
        <v>1</v>
      </c>
      <c r="D183" t="s">
        <v>16</v>
      </c>
      <c r="E183" t="s">
        <v>17</v>
      </c>
      <c r="F183" t="s">
        <v>18</v>
      </c>
      <c r="G183" t="s">
        <v>24</v>
      </c>
      <c r="H183">
        <v>159</v>
      </c>
      <c r="I183">
        <v>2</v>
      </c>
      <c r="J183">
        <v>318</v>
      </c>
    </row>
    <row r="184" spans="1:10" x14ac:dyDescent="0.25">
      <c r="A184" s="3" t="s">
        <v>229</v>
      </c>
      <c r="B184" s="4">
        <v>43153</v>
      </c>
      <c r="C184">
        <v>10</v>
      </c>
      <c r="D184" t="s">
        <v>58</v>
      </c>
      <c r="E184" t="s">
        <v>22</v>
      </c>
      <c r="F184" t="s">
        <v>23</v>
      </c>
      <c r="G184" t="s">
        <v>14</v>
      </c>
      <c r="H184">
        <v>199</v>
      </c>
      <c r="I184">
        <v>2</v>
      </c>
      <c r="J184">
        <v>398</v>
      </c>
    </row>
    <row r="185" spans="1:10" x14ac:dyDescent="0.25">
      <c r="A185" s="3" t="s">
        <v>230</v>
      </c>
      <c r="B185" s="4">
        <v>43154</v>
      </c>
      <c r="C185">
        <v>12</v>
      </c>
      <c r="D185" t="s">
        <v>66</v>
      </c>
      <c r="E185" t="s">
        <v>63</v>
      </c>
      <c r="F185" t="s">
        <v>13</v>
      </c>
      <c r="G185" t="s">
        <v>24</v>
      </c>
      <c r="H185">
        <v>159</v>
      </c>
      <c r="I185">
        <v>7</v>
      </c>
      <c r="J185">
        <v>1113</v>
      </c>
    </row>
    <row r="186" spans="1:10" x14ac:dyDescent="0.25">
      <c r="A186" s="3" t="s">
        <v>231</v>
      </c>
      <c r="B186" s="4">
        <v>43154</v>
      </c>
      <c r="C186">
        <v>4</v>
      </c>
      <c r="D186" t="s">
        <v>51</v>
      </c>
      <c r="E186" t="s">
        <v>68</v>
      </c>
      <c r="F186" t="s">
        <v>18</v>
      </c>
      <c r="G186" t="s">
        <v>41</v>
      </c>
      <c r="H186">
        <v>399</v>
      </c>
      <c r="I186">
        <v>5</v>
      </c>
      <c r="J186">
        <v>1995</v>
      </c>
    </row>
    <row r="187" spans="1:10" x14ac:dyDescent="0.25">
      <c r="A187" s="3" t="s">
        <v>232</v>
      </c>
      <c r="B187" s="4">
        <v>43154</v>
      </c>
      <c r="C187">
        <v>5</v>
      </c>
      <c r="D187" t="s">
        <v>60</v>
      </c>
      <c r="E187" t="s">
        <v>68</v>
      </c>
      <c r="F187" t="s">
        <v>18</v>
      </c>
      <c r="G187" t="s">
        <v>19</v>
      </c>
      <c r="H187">
        <v>289</v>
      </c>
      <c r="I187">
        <v>4</v>
      </c>
      <c r="J187">
        <v>1156</v>
      </c>
    </row>
    <row r="188" spans="1:10" x14ac:dyDescent="0.25">
      <c r="A188" s="3" t="s">
        <v>233</v>
      </c>
      <c r="B188" s="4">
        <v>43155</v>
      </c>
      <c r="C188">
        <v>17</v>
      </c>
      <c r="D188" t="s">
        <v>35</v>
      </c>
      <c r="E188" t="s">
        <v>27</v>
      </c>
      <c r="F188" t="s">
        <v>28</v>
      </c>
      <c r="G188" t="s">
        <v>41</v>
      </c>
      <c r="H188">
        <v>399</v>
      </c>
      <c r="I188">
        <v>9</v>
      </c>
      <c r="J188">
        <v>3591</v>
      </c>
    </row>
    <row r="189" spans="1:10" x14ac:dyDescent="0.25">
      <c r="A189" s="3" t="s">
        <v>234</v>
      </c>
      <c r="B189" s="4">
        <v>43155</v>
      </c>
      <c r="C189">
        <v>17</v>
      </c>
      <c r="D189" t="s">
        <v>35</v>
      </c>
      <c r="E189" t="s">
        <v>36</v>
      </c>
      <c r="F189" t="s">
        <v>28</v>
      </c>
      <c r="G189" t="s">
        <v>14</v>
      </c>
      <c r="H189">
        <v>199</v>
      </c>
      <c r="I189">
        <v>6</v>
      </c>
      <c r="J189">
        <v>1194</v>
      </c>
    </row>
    <row r="190" spans="1:10" x14ac:dyDescent="0.25">
      <c r="A190" s="3" t="s">
        <v>235</v>
      </c>
      <c r="B190" s="4">
        <v>43156</v>
      </c>
      <c r="C190">
        <v>20</v>
      </c>
      <c r="D190" t="s">
        <v>40</v>
      </c>
      <c r="E190" t="s">
        <v>27</v>
      </c>
      <c r="F190" t="s">
        <v>28</v>
      </c>
      <c r="G190" t="s">
        <v>41</v>
      </c>
      <c r="H190">
        <v>399</v>
      </c>
      <c r="I190">
        <v>8</v>
      </c>
      <c r="J190">
        <v>3192</v>
      </c>
    </row>
    <row r="191" spans="1:10" x14ac:dyDescent="0.25">
      <c r="A191" s="3" t="s">
        <v>236</v>
      </c>
      <c r="B191" s="4">
        <v>43156</v>
      </c>
      <c r="C191">
        <v>5</v>
      </c>
      <c r="D191" t="s">
        <v>60</v>
      </c>
      <c r="E191" t="s">
        <v>17</v>
      </c>
      <c r="F191" t="s">
        <v>18</v>
      </c>
      <c r="G191" t="s">
        <v>14</v>
      </c>
      <c r="H191">
        <v>199</v>
      </c>
      <c r="I191">
        <v>5</v>
      </c>
      <c r="J191">
        <v>995</v>
      </c>
    </row>
    <row r="192" spans="1:10" x14ac:dyDescent="0.25">
      <c r="A192" s="3" t="s">
        <v>237</v>
      </c>
      <c r="B192" s="4">
        <v>43156</v>
      </c>
      <c r="C192">
        <v>11</v>
      </c>
      <c r="D192" t="s">
        <v>11</v>
      </c>
      <c r="E192" t="s">
        <v>12</v>
      </c>
      <c r="F192" t="s">
        <v>13</v>
      </c>
      <c r="G192" t="s">
        <v>24</v>
      </c>
      <c r="H192">
        <v>159</v>
      </c>
      <c r="I192">
        <v>4</v>
      </c>
      <c r="J192">
        <v>636</v>
      </c>
    </row>
    <row r="193" spans="1:10" x14ac:dyDescent="0.25">
      <c r="A193" s="3" t="s">
        <v>238</v>
      </c>
      <c r="B193" s="4">
        <v>43157</v>
      </c>
      <c r="C193">
        <v>12</v>
      </c>
      <c r="D193" t="s">
        <v>66</v>
      </c>
      <c r="E193" t="s">
        <v>63</v>
      </c>
      <c r="F193" t="s">
        <v>13</v>
      </c>
      <c r="G193" t="s">
        <v>41</v>
      </c>
      <c r="H193">
        <v>399</v>
      </c>
      <c r="I193">
        <v>0</v>
      </c>
      <c r="J193">
        <v>0</v>
      </c>
    </row>
    <row r="194" spans="1:10" x14ac:dyDescent="0.25">
      <c r="A194" s="3" t="s">
        <v>239</v>
      </c>
      <c r="B194" s="4">
        <v>43158</v>
      </c>
      <c r="C194">
        <v>9</v>
      </c>
      <c r="D194" t="s">
        <v>21</v>
      </c>
      <c r="E194" t="s">
        <v>46</v>
      </c>
      <c r="F194" t="s">
        <v>23</v>
      </c>
      <c r="G194" t="s">
        <v>24</v>
      </c>
      <c r="H194">
        <v>159</v>
      </c>
      <c r="I194">
        <v>1</v>
      </c>
      <c r="J194">
        <v>159</v>
      </c>
    </row>
    <row r="195" spans="1:10" x14ac:dyDescent="0.25">
      <c r="A195" s="3" t="s">
        <v>240</v>
      </c>
      <c r="B195" s="4">
        <v>43158</v>
      </c>
      <c r="C195">
        <v>4</v>
      </c>
      <c r="D195" t="s">
        <v>51</v>
      </c>
      <c r="E195" t="s">
        <v>17</v>
      </c>
      <c r="F195" t="s">
        <v>18</v>
      </c>
      <c r="G195" t="s">
        <v>14</v>
      </c>
      <c r="H195">
        <v>199</v>
      </c>
      <c r="I195">
        <v>0</v>
      </c>
      <c r="J195">
        <v>0</v>
      </c>
    </row>
    <row r="196" spans="1:10" x14ac:dyDescent="0.25">
      <c r="A196" s="3" t="s">
        <v>241</v>
      </c>
      <c r="B196" s="4">
        <v>43158</v>
      </c>
      <c r="C196">
        <v>15</v>
      </c>
      <c r="D196" t="s">
        <v>118</v>
      </c>
      <c r="E196" t="s">
        <v>63</v>
      </c>
      <c r="F196" t="s">
        <v>13</v>
      </c>
      <c r="G196" t="s">
        <v>24</v>
      </c>
      <c r="H196">
        <v>159</v>
      </c>
      <c r="I196">
        <v>8</v>
      </c>
      <c r="J196">
        <v>1272</v>
      </c>
    </row>
    <row r="197" spans="1:10" x14ac:dyDescent="0.25">
      <c r="A197" s="3" t="s">
        <v>242</v>
      </c>
      <c r="B197" s="4">
        <v>43159</v>
      </c>
      <c r="C197">
        <v>6</v>
      </c>
      <c r="D197" t="s">
        <v>48</v>
      </c>
      <c r="E197" t="s">
        <v>46</v>
      </c>
      <c r="F197" t="s">
        <v>23</v>
      </c>
      <c r="G197" t="s">
        <v>19</v>
      </c>
      <c r="H197">
        <v>289</v>
      </c>
      <c r="I197">
        <v>9</v>
      </c>
      <c r="J197">
        <v>2601</v>
      </c>
    </row>
    <row r="198" spans="1:10" x14ac:dyDescent="0.25">
      <c r="A198" s="3" t="s">
        <v>243</v>
      </c>
      <c r="B198" s="4">
        <v>43160</v>
      </c>
      <c r="C198">
        <v>18</v>
      </c>
      <c r="D198" t="s">
        <v>26</v>
      </c>
      <c r="E198" t="s">
        <v>36</v>
      </c>
      <c r="F198" t="s">
        <v>28</v>
      </c>
      <c r="G198" t="s">
        <v>31</v>
      </c>
      <c r="H198">
        <v>69</v>
      </c>
      <c r="I198">
        <v>8</v>
      </c>
      <c r="J198">
        <v>552</v>
      </c>
    </row>
    <row r="199" spans="1:10" x14ac:dyDescent="0.25">
      <c r="A199" s="3" t="s">
        <v>244</v>
      </c>
      <c r="B199" s="4">
        <v>43160</v>
      </c>
      <c r="C199">
        <v>18</v>
      </c>
      <c r="D199" t="s">
        <v>26</v>
      </c>
      <c r="E199" t="s">
        <v>27</v>
      </c>
      <c r="F199" t="s">
        <v>28</v>
      </c>
      <c r="G199" t="s">
        <v>24</v>
      </c>
      <c r="H199">
        <v>159</v>
      </c>
      <c r="I199">
        <v>6</v>
      </c>
      <c r="J199">
        <v>954</v>
      </c>
    </row>
    <row r="200" spans="1:10" x14ac:dyDescent="0.25">
      <c r="A200" s="3" t="s">
        <v>245</v>
      </c>
      <c r="B200" s="4">
        <v>43161</v>
      </c>
      <c r="C200">
        <v>17</v>
      </c>
      <c r="D200" t="s">
        <v>35</v>
      </c>
      <c r="E200" t="s">
        <v>36</v>
      </c>
      <c r="F200" t="s">
        <v>28</v>
      </c>
      <c r="G200" t="s">
        <v>24</v>
      </c>
      <c r="H200">
        <v>159</v>
      </c>
      <c r="I200">
        <v>4</v>
      </c>
      <c r="J200">
        <v>636</v>
      </c>
    </row>
    <row r="201" spans="1:10" x14ac:dyDescent="0.25">
      <c r="A201" s="3" t="s">
        <v>246</v>
      </c>
      <c r="B201" s="4">
        <v>43162</v>
      </c>
      <c r="C201">
        <v>12</v>
      </c>
      <c r="D201" t="s">
        <v>66</v>
      </c>
      <c r="E201" t="s">
        <v>63</v>
      </c>
      <c r="F201" t="s">
        <v>13</v>
      </c>
      <c r="G201" t="s">
        <v>14</v>
      </c>
      <c r="H201">
        <v>199</v>
      </c>
      <c r="I201">
        <v>4</v>
      </c>
      <c r="J201">
        <v>796</v>
      </c>
    </row>
    <row r="202" spans="1:10" x14ac:dyDescent="0.25">
      <c r="A202" s="3" t="s">
        <v>247</v>
      </c>
      <c r="B202" s="4">
        <v>43163</v>
      </c>
      <c r="C202">
        <v>18</v>
      </c>
      <c r="D202" t="s">
        <v>26</v>
      </c>
      <c r="E202" t="s">
        <v>27</v>
      </c>
      <c r="F202" t="s">
        <v>28</v>
      </c>
      <c r="G202" t="s">
        <v>19</v>
      </c>
      <c r="H202">
        <v>289</v>
      </c>
      <c r="I202">
        <v>5</v>
      </c>
      <c r="J202">
        <v>1445</v>
      </c>
    </row>
    <row r="203" spans="1:10" x14ac:dyDescent="0.25">
      <c r="A203" s="3" t="s">
        <v>248</v>
      </c>
      <c r="B203" s="4">
        <v>43164</v>
      </c>
      <c r="C203">
        <v>9</v>
      </c>
      <c r="D203" t="s">
        <v>21</v>
      </c>
      <c r="E203" t="s">
        <v>22</v>
      </c>
      <c r="F203" t="s">
        <v>23</v>
      </c>
      <c r="G203" t="s">
        <v>14</v>
      </c>
      <c r="H203">
        <v>199</v>
      </c>
      <c r="I203">
        <v>0</v>
      </c>
      <c r="J203">
        <v>0</v>
      </c>
    </row>
    <row r="204" spans="1:10" x14ac:dyDescent="0.25">
      <c r="A204" s="3" t="s">
        <v>249</v>
      </c>
      <c r="B204" s="4">
        <v>43165</v>
      </c>
      <c r="C204">
        <v>12</v>
      </c>
      <c r="D204" t="s">
        <v>66</v>
      </c>
      <c r="E204" t="s">
        <v>12</v>
      </c>
      <c r="F204" t="s">
        <v>13</v>
      </c>
      <c r="G204" t="s">
        <v>19</v>
      </c>
      <c r="H204">
        <v>289</v>
      </c>
      <c r="I204">
        <v>7</v>
      </c>
      <c r="J204">
        <v>2023</v>
      </c>
    </row>
    <row r="205" spans="1:10" x14ac:dyDescent="0.25">
      <c r="A205" s="3" t="s">
        <v>250</v>
      </c>
      <c r="B205" s="4">
        <v>43166</v>
      </c>
      <c r="C205">
        <v>2</v>
      </c>
      <c r="D205" t="s">
        <v>106</v>
      </c>
      <c r="E205" t="s">
        <v>17</v>
      </c>
      <c r="F205" t="s">
        <v>18</v>
      </c>
      <c r="G205" t="s">
        <v>14</v>
      </c>
      <c r="H205">
        <v>199</v>
      </c>
      <c r="I205">
        <v>2</v>
      </c>
      <c r="J205">
        <v>398</v>
      </c>
    </row>
    <row r="206" spans="1:10" x14ac:dyDescent="0.25">
      <c r="A206" s="3" t="s">
        <v>251</v>
      </c>
      <c r="B206" s="4">
        <v>43167</v>
      </c>
      <c r="C206">
        <v>19</v>
      </c>
      <c r="D206" t="s">
        <v>56</v>
      </c>
      <c r="E206" t="s">
        <v>36</v>
      </c>
      <c r="F206" t="s">
        <v>28</v>
      </c>
      <c r="G206" t="s">
        <v>14</v>
      </c>
      <c r="H206">
        <v>199</v>
      </c>
      <c r="I206">
        <v>5</v>
      </c>
      <c r="J206">
        <v>995</v>
      </c>
    </row>
    <row r="207" spans="1:10" x14ac:dyDescent="0.25">
      <c r="A207" s="3" t="s">
        <v>252</v>
      </c>
      <c r="B207" s="4">
        <v>43167</v>
      </c>
      <c r="C207">
        <v>5</v>
      </c>
      <c r="D207" t="s">
        <v>60</v>
      </c>
      <c r="E207" t="s">
        <v>68</v>
      </c>
      <c r="F207" t="s">
        <v>18</v>
      </c>
      <c r="G207" t="s">
        <v>41</v>
      </c>
      <c r="H207">
        <v>399</v>
      </c>
      <c r="I207">
        <v>6</v>
      </c>
      <c r="J207">
        <v>2394</v>
      </c>
    </row>
    <row r="208" spans="1:10" x14ac:dyDescent="0.25">
      <c r="A208" s="3" t="s">
        <v>253</v>
      </c>
      <c r="B208" s="4">
        <v>43167</v>
      </c>
      <c r="C208">
        <v>18</v>
      </c>
      <c r="D208" t="s">
        <v>26</v>
      </c>
      <c r="E208" t="s">
        <v>27</v>
      </c>
      <c r="F208" t="s">
        <v>28</v>
      </c>
      <c r="G208" t="s">
        <v>14</v>
      </c>
      <c r="H208">
        <v>199</v>
      </c>
      <c r="I208">
        <v>6</v>
      </c>
      <c r="J208">
        <v>1194</v>
      </c>
    </row>
    <row r="209" spans="1:10" x14ac:dyDescent="0.25">
      <c r="A209" s="3" t="s">
        <v>254</v>
      </c>
      <c r="B209" s="4">
        <v>43167</v>
      </c>
      <c r="C209">
        <v>6</v>
      </c>
      <c r="D209" t="s">
        <v>48</v>
      </c>
      <c r="E209" t="s">
        <v>22</v>
      </c>
      <c r="F209" t="s">
        <v>23</v>
      </c>
      <c r="G209" t="s">
        <v>14</v>
      </c>
      <c r="H209">
        <v>199</v>
      </c>
      <c r="I209">
        <v>9</v>
      </c>
      <c r="J209">
        <v>1791</v>
      </c>
    </row>
    <row r="210" spans="1:10" x14ac:dyDescent="0.25">
      <c r="A210" s="3" t="s">
        <v>255</v>
      </c>
      <c r="B210" s="4">
        <v>43167</v>
      </c>
      <c r="C210">
        <v>16</v>
      </c>
      <c r="D210" t="s">
        <v>30</v>
      </c>
      <c r="E210" t="s">
        <v>36</v>
      </c>
      <c r="F210" t="s">
        <v>28</v>
      </c>
      <c r="G210" t="s">
        <v>24</v>
      </c>
      <c r="H210">
        <v>159</v>
      </c>
      <c r="I210">
        <v>3</v>
      </c>
      <c r="J210">
        <v>477</v>
      </c>
    </row>
    <row r="211" spans="1:10" x14ac:dyDescent="0.25">
      <c r="A211" s="3" t="s">
        <v>256</v>
      </c>
      <c r="B211" s="4">
        <v>43167</v>
      </c>
      <c r="C211">
        <v>14</v>
      </c>
      <c r="D211" t="s">
        <v>38</v>
      </c>
      <c r="E211" t="s">
        <v>12</v>
      </c>
      <c r="F211" t="s">
        <v>13</v>
      </c>
      <c r="G211" t="s">
        <v>41</v>
      </c>
      <c r="H211">
        <v>399</v>
      </c>
      <c r="I211">
        <v>8</v>
      </c>
      <c r="J211">
        <v>3192</v>
      </c>
    </row>
    <row r="212" spans="1:10" x14ac:dyDescent="0.25">
      <c r="A212" s="3" t="s">
        <v>257</v>
      </c>
      <c r="B212" s="4">
        <v>43167</v>
      </c>
      <c r="C212">
        <v>4</v>
      </c>
      <c r="D212" t="s">
        <v>51</v>
      </c>
      <c r="E212" t="s">
        <v>68</v>
      </c>
      <c r="F212" t="s">
        <v>18</v>
      </c>
      <c r="G212" t="s">
        <v>31</v>
      </c>
      <c r="H212">
        <v>69</v>
      </c>
      <c r="I212">
        <v>4</v>
      </c>
      <c r="J212">
        <v>276</v>
      </c>
    </row>
    <row r="213" spans="1:10" x14ac:dyDescent="0.25">
      <c r="A213" s="3" t="s">
        <v>258</v>
      </c>
      <c r="B213" s="4">
        <v>43167</v>
      </c>
      <c r="C213">
        <v>2</v>
      </c>
      <c r="D213" t="s">
        <v>106</v>
      </c>
      <c r="E213" t="s">
        <v>17</v>
      </c>
      <c r="F213" t="s">
        <v>18</v>
      </c>
      <c r="G213" t="s">
        <v>14</v>
      </c>
      <c r="H213">
        <v>199</v>
      </c>
      <c r="I213">
        <v>0</v>
      </c>
      <c r="J213">
        <v>0</v>
      </c>
    </row>
    <row r="214" spans="1:10" x14ac:dyDescent="0.25">
      <c r="A214" s="3" t="s">
        <v>259</v>
      </c>
      <c r="B214" s="4">
        <v>43168</v>
      </c>
      <c r="C214">
        <v>1</v>
      </c>
      <c r="D214" t="s">
        <v>16</v>
      </c>
      <c r="E214" t="s">
        <v>68</v>
      </c>
      <c r="F214" t="s">
        <v>18</v>
      </c>
      <c r="G214" t="s">
        <v>24</v>
      </c>
      <c r="H214">
        <v>159</v>
      </c>
      <c r="I214">
        <v>2</v>
      </c>
      <c r="J214">
        <v>318</v>
      </c>
    </row>
    <row r="215" spans="1:10" x14ac:dyDescent="0.25">
      <c r="A215" s="3" t="s">
        <v>260</v>
      </c>
      <c r="B215" s="4">
        <v>43169</v>
      </c>
      <c r="C215">
        <v>5</v>
      </c>
      <c r="D215" t="s">
        <v>60</v>
      </c>
      <c r="E215" t="s">
        <v>68</v>
      </c>
      <c r="F215" t="s">
        <v>18</v>
      </c>
      <c r="G215" t="s">
        <v>31</v>
      </c>
      <c r="H215">
        <v>69</v>
      </c>
      <c r="I215">
        <v>6</v>
      </c>
      <c r="J215">
        <v>414</v>
      </c>
    </row>
    <row r="216" spans="1:10" x14ac:dyDescent="0.25">
      <c r="A216" s="3" t="s">
        <v>261</v>
      </c>
      <c r="B216" s="4">
        <v>43170</v>
      </c>
      <c r="C216">
        <v>3</v>
      </c>
      <c r="D216" t="s">
        <v>43</v>
      </c>
      <c r="E216" t="s">
        <v>17</v>
      </c>
      <c r="F216" t="s">
        <v>18</v>
      </c>
      <c r="G216" t="s">
        <v>14</v>
      </c>
      <c r="H216">
        <v>199</v>
      </c>
      <c r="I216">
        <v>3</v>
      </c>
      <c r="J216">
        <v>597</v>
      </c>
    </row>
    <row r="217" spans="1:10" x14ac:dyDescent="0.25">
      <c r="A217" s="3" t="s">
        <v>262</v>
      </c>
      <c r="B217" s="4">
        <v>43170</v>
      </c>
      <c r="C217">
        <v>18</v>
      </c>
      <c r="D217" t="s">
        <v>26</v>
      </c>
      <c r="E217" t="s">
        <v>27</v>
      </c>
      <c r="F217" t="s">
        <v>28</v>
      </c>
      <c r="G217" t="s">
        <v>31</v>
      </c>
      <c r="H217">
        <v>69</v>
      </c>
      <c r="I217">
        <v>9</v>
      </c>
      <c r="J217">
        <v>621</v>
      </c>
    </row>
    <row r="218" spans="1:10" x14ac:dyDescent="0.25">
      <c r="A218" s="3" t="s">
        <v>263</v>
      </c>
      <c r="B218" s="4">
        <v>43170</v>
      </c>
      <c r="C218">
        <v>12</v>
      </c>
      <c r="D218" t="s">
        <v>66</v>
      </c>
      <c r="E218" t="s">
        <v>63</v>
      </c>
      <c r="F218" t="s">
        <v>13</v>
      </c>
      <c r="G218" t="s">
        <v>19</v>
      </c>
      <c r="H218">
        <v>289</v>
      </c>
      <c r="I218">
        <v>4</v>
      </c>
      <c r="J218">
        <v>1156</v>
      </c>
    </row>
    <row r="219" spans="1:10" x14ac:dyDescent="0.25">
      <c r="A219" s="3" t="s">
        <v>264</v>
      </c>
      <c r="B219" s="4">
        <v>43170</v>
      </c>
      <c r="C219">
        <v>8</v>
      </c>
      <c r="D219" t="s">
        <v>45</v>
      </c>
      <c r="E219" t="s">
        <v>46</v>
      </c>
      <c r="F219" t="s">
        <v>23</v>
      </c>
      <c r="G219" t="s">
        <v>24</v>
      </c>
      <c r="H219">
        <v>159</v>
      </c>
      <c r="I219">
        <v>2</v>
      </c>
      <c r="J219">
        <v>318</v>
      </c>
    </row>
    <row r="220" spans="1:10" x14ac:dyDescent="0.25">
      <c r="A220" s="3" t="s">
        <v>265</v>
      </c>
      <c r="B220" s="4">
        <v>43170</v>
      </c>
      <c r="C220">
        <v>7</v>
      </c>
      <c r="D220" t="s">
        <v>88</v>
      </c>
      <c r="E220" t="s">
        <v>46</v>
      </c>
      <c r="F220" t="s">
        <v>23</v>
      </c>
      <c r="G220" t="s">
        <v>24</v>
      </c>
      <c r="H220">
        <v>159</v>
      </c>
      <c r="I220">
        <v>1</v>
      </c>
      <c r="J220">
        <v>159</v>
      </c>
    </row>
    <row r="221" spans="1:10" x14ac:dyDescent="0.25">
      <c r="A221" s="3" t="s">
        <v>266</v>
      </c>
      <c r="B221" s="4">
        <v>43170</v>
      </c>
      <c r="C221">
        <v>17</v>
      </c>
      <c r="D221" t="s">
        <v>35</v>
      </c>
      <c r="E221" t="s">
        <v>36</v>
      </c>
      <c r="F221" t="s">
        <v>28</v>
      </c>
      <c r="G221" t="s">
        <v>24</v>
      </c>
      <c r="H221">
        <v>159</v>
      </c>
      <c r="I221">
        <v>2</v>
      </c>
      <c r="J221">
        <v>318</v>
      </c>
    </row>
    <row r="222" spans="1:10" x14ac:dyDescent="0.25">
      <c r="A222" s="3" t="s">
        <v>267</v>
      </c>
      <c r="B222" s="4">
        <v>43170</v>
      </c>
      <c r="C222">
        <v>13</v>
      </c>
      <c r="D222" t="s">
        <v>33</v>
      </c>
      <c r="E222" t="s">
        <v>12</v>
      </c>
      <c r="F222" t="s">
        <v>13</v>
      </c>
      <c r="G222" t="s">
        <v>24</v>
      </c>
      <c r="H222">
        <v>159</v>
      </c>
      <c r="I222">
        <v>3</v>
      </c>
      <c r="J222">
        <v>477</v>
      </c>
    </row>
    <row r="223" spans="1:10" x14ac:dyDescent="0.25">
      <c r="A223" s="3" t="s">
        <v>268</v>
      </c>
      <c r="B223" s="4">
        <v>43170</v>
      </c>
      <c r="C223">
        <v>4</v>
      </c>
      <c r="D223" t="s">
        <v>51</v>
      </c>
      <c r="E223" t="s">
        <v>17</v>
      </c>
      <c r="F223" t="s">
        <v>18</v>
      </c>
      <c r="G223" t="s">
        <v>14</v>
      </c>
      <c r="H223">
        <v>199</v>
      </c>
      <c r="I223">
        <v>8</v>
      </c>
      <c r="J223">
        <v>1592</v>
      </c>
    </row>
    <row r="224" spans="1:10" x14ac:dyDescent="0.25">
      <c r="A224" s="3" t="s">
        <v>269</v>
      </c>
      <c r="B224" s="4">
        <v>43170</v>
      </c>
      <c r="C224">
        <v>10</v>
      </c>
      <c r="D224" t="s">
        <v>58</v>
      </c>
      <c r="E224" t="s">
        <v>46</v>
      </c>
      <c r="F224" t="s">
        <v>23</v>
      </c>
      <c r="G224" t="s">
        <v>24</v>
      </c>
      <c r="H224">
        <v>159</v>
      </c>
      <c r="I224">
        <v>8</v>
      </c>
      <c r="J224">
        <v>1272</v>
      </c>
    </row>
    <row r="225" spans="1:10" x14ac:dyDescent="0.25">
      <c r="A225" s="3" t="s">
        <v>270</v>
      </c>
      <c r="B225" s="4">
        <v>43170</v>
      </c>
      <c r="C225">
        <v>9</v>
      </c>
      <c r="D225" t="s">
        <v>21</v>
      </c>
      <c r="E225" t="s">
        <v>22</v>
      </c>
      <c r="F225" t="s">
        <v>23</v>
      </c>
      <c r="G225" t="s">
        <v>41</v>
      </c>
      <c r="H225">
        <v>399</v>
      </c>
      <c r="I225">
        <v>6</v>
      </c>
      <c r="J225">
        <v>2394</v>
      </c>
    </row>
    <row r="226" spans="1:10" x14ac:dyDescent="0.25">
      <c r="A226" s="3" t="s">
        <v>271</v>
      </c>
      <c r="B226" s="4">
        <v>43170</v>
      </c>
      <c r="C226">
        <v>2</v>
      </c>
      <c r="D226" t="s">
        <v>106</v>
      </c>
      <c r="E226" t="s">
        <v>17</v>
      </c>
      <c r="F226" t="s">
        <v>18</v>
      </c>
      <c r="G226" t="s">
        <v>41</v>
      </c>
      <c r="H226">
        <v>399</v>
      </c>
      <c r="I226">
        <v>9</v>
      </c>
      <c r="J226">
        <v>3591</v>
      </c>
    </row>
    <row r="227" spans="1:10" x14ac:dyDescent="0.25">
      <c r="A227" s="3" t="s">
        <v>272</v>
      </c>
      <c r="B227" s="4">
        <v>43171</v>
      </c>
      <c r="C227">
        <v>14</v>
      </c>
      <c r="D227" t="s">
        <v>38</v>
      </c>
      <c r="E227" t="s">
        <v>12</v>
      </c>
      <c r="F227" t="s">
        <v>13</v>
      </c>
      <c r="G227" t="s">
        <v>41</v>
      </c>
      <c r="H227">
        <v>399</v>
      </c>
      <c r="I227">
        <v>1</v>
      </c>
      <c r="J227">
        <v>399</v>
      </c>
    </row>
    <row r="228" spans="1:10" x14ac:dyDescent="0.25">
      <c r="A228" s="3" t="s">
        <v>273</v>
      </c>
      <c r="B228" s="4">
        <v>43172</v>
      </c>
      <c r="C228">
        <v>14</v>
      </c>
      <c r="D228" t="s">
        <v>38</v>
      </c>
      <c r="E228" t="s">
        <v>12</v>
      </c>
      <c r="F228" t="s">
        <v>13</v>
      </c>
      <c r="G228" t="s">
        <v>41</v>
      </c>
      <c r="H228">
        <v>399</v>
      </c>
      <c r="I228">
        <v>1</v>
      </c>
      <c r="J228">
        <v>399</v>
      </c>
    </row>
    <row r="229" spans="1:10" x14ac:dyDescent="0.25">
      <c r="A229" s="3" t="s">
        <v>274</v>
      </c>
      <c r="B229" s="4">
        <v>43173</v>
      </c>
      <c r="C229">
        <v>1</v>
      </c>
      <c r="D229" t="s">
        <v>16</v>
      </c>
      <c r="E229" t="s">
        <v>68</v>
      </c>
      <c r="F229" t="s">
        <v>18</v>
      </c>
      <c r="G229" t="s">
        <v>19</v>
      </c>
      <c r="H229">
        <v>289</v>
      </c>
      <c r="I229">
        <v>2</v>
      </c>
      <c r="J229">
        <v>578</v>
      </c>
    </row>
    <row r="230" spans="1:10" x14ac:dyDescent="0.25">
      <c r="A230" s="3" t="s">
        <v>275</v>
      </c>
      <c r="B230" s="4">
        <v>43173</v>
      </c>
      <c r="C230">
        <v>17</v>
      </c>
      <c r="D230" t="s">
        <v>35</v>
      </c>
      <c r="E230" t="s">
        <v>27</v>
      </c>
      <c r="F230" t="s">
        <v>28</v>
      </c>
      <c r="G230" t="s">
        <v>19</v>
      </c>
      <c r="H230">
        <v>289</v>
      </c>
      <c r="I230">
        <v>8</v>
      </c>
      <c r="J230">
        <v>2312</v>
      </c>
    </row>
    <row r="231" spans="1:10" x14ac:dyDescent="0.25">
      <c r="A231" s="3" t="s">
        <v>276</v>
      </c>
      <c r="B231" s="4">
        <v>43174</v>
      </c>
      <c r="C231">
        <v>3</v>
      </c>
      <c r="D231" t="s">
        <v>43</v>
      </c>
      <c r="E231" t="s">
        <v>17</v>
      </c>
      <c r="F231" t="s">
        <v>18</v>
      </c>
      <c r="G231" t="s">
        <v>41</v>
      </c>
      <c r="H231">
        <v>399</v>
      </c>
      <c r="I231">
        <v>6</v>
      </c>
      <c r="J231">
        <v>2394</v>
      </c>
    </row>
    <row r="232" spans="1:10" x14ac:dyDescent="0.25">
      <c r="A232" s="3" t="s">
        <v>277</v>
      </c>
      <c r="B232" s="4">
        <v>43174</v>
      </c>
      <c r="C232">
        <v>19</v>
      </c>
      <c r="D232" t="s">
        <v>56</v>
      </c>
      <c r="E232" t="s">
        <v>27</v>
      </c>
      <c r="F232" t="s">
        <v>28</v>
      </c>
      <c r="G232" t="s">
        <v>14</v>
      </c>
      <c r="H232">
        <v>199</v>
      </c>
      <c r="I232">
        <v>6</v>
      </c>
      <c r="J232">
        <v>1194</v>
      </c>
    </row>
    <row r="233" spans="1:10" x14ac:dyDescent="0.25">
      <c r="A233" s="3" t="s">
        <v>278</v>
      </c>
      <c r="B233" s="4">
        <v>43174</v>
      </c>
      <c r="C233">
        <v>7</v>
      </c>
      <c r="D233" t="s">
        <v>88</v>
      </c>
      <c r="E233" t="s">
        <v>46</v>
      </c>
      <c r="F233" t="s">
        <v>23</v>
      </c>
      <c r="G233" t="s">
        <v>41</v>
      </c>
      <c r="H233">
        <v>399</v>
      </c>
      <c r="I233">
        <v>9</v>
      </c>
      <c r="J233">
        <v>3591</v>
      </c>
    </row>
    <row r="234" spans="1:10" x14ac:dyDescent="0.25">
      <c r="A234" s="3" t="s">
        <v>279</v>
      </c>
      <c r="B234" s="4">
        <v>43174</v>
      </c>
      <c r="C234">
        <v>9</v>
      </c>
      <c r="D234" t="s">
        <v>21</v>
      </c>
      <c r="E234" t="s">
        <v>46</v>
      </c>
      <c r="F234" t="s">
        <v>23</v>
      </c>
      <c r="G234" t="s">
        <v>31</v>
      </c>
      <c r="H234">
        <v>69</v>
      </c>
      <c r="I234">
        <v>8</v>
      </c>
      <c r="J234">
        <v>552</v>
      </c>
    </row>
    <row r="235" spans="1:10" x14ac:dyDescent="0.25">
      <c r="A235" s="3" t="s">
        <v>280</v>
      </c>
      <c r="B235" s="4">
        <v>43175</v>
      </c>
      <c r="C235">
        <v>15</v>
      </c>
      <c r="D235" t="s">
        <v>118</v>
      </c>
      <c r="E235" t="s">
        <v>63</v>
      </c>
      <c r="F235" t="s">
        <v>13</v>
      </c>
      <c r="G235" t="s">
        <v>14</v>
      </c>
      <c r="H235">
        <v>199</v>
      </c>
      <c r="I235">
        <v>2</v>
      </c>
      <c r="J235">
        <v>398</v>
      </c>
    </row>
    <row r="236" spans="1:10" x14ac:dyDescent="0.25">
      <c r="A236" s="3" t="s">
        <v>281</v>
      </c>
      <c r="B236" s="4">
        <v>43175</v>
      </c>
      <c r="C236">
        <v>2</v>
      </c>
      <c r="D236" t="s">
        <v>106</v>
      </c>
      <c r="E236" t="s">
        <v>17</v>
      </c>
      <c r="F236" t="s">
        <v>18</v>
      </c>
      <c r="G236" t="s">
        <v>19</v>
      </c>
      <c r="H236">
        <v>289</v>
      </c>
      <c r="I236">
        <v>3</v>
      </c>
      <c r="J236">
        <v>867</v>
      </c>
    </row>
    <row r="237" spans="1:10" x14ac:dyDescent="0.25">
      <c r="A237" s="3" t="s">
        <v>282</v>
      </c>
      <c r="B237" s="4">
        <v>43175</v>
      </c>
      <c r="C237">
        <v>20</v>
      </c>
      <c r="D237" t="s">
        <v>40</v>
      </c>
      <c r="E237" t="s">
        <v>36</v>
      </c>
      <c r="F237" t="s">
        <v>28</v>
      </c>
      <c r="G237" t="s">
        <v>31</v>
      </c>
      <c r="H237">
        <v>69</v>
      </c>
      <c r="I237">
        <v>8</v>
      </c>
      <c r="J237">
        <v>552</v>
      </c>
    </row>
    <row r="238" spans="1:10" x14ac:dyDescent="0.25">
      <c r="A238" s="3" t="s">
        <v>283</v>
      </c>
      <c r="B238" s="4">
        <v>43175</v>
      </c>
      <c r="C238">
        <v>4</v>
      </c>
      <c r="D238" t="s">
        <v>51</v>
      </c>
      <c r="E238" t="s">
        <v>17</v>
      </c>
      <c r="F238" t="s">
        <v>18</v>
      </c>
      <c r="G238" t="s">
        <v>31</v>
      </c>
      <c r="H238">
        <v>69</v>
      </c>
      <c r="I238">
        <v>7</v>
      </c>
      <c r="J238">
        <v>483</v>
      </c>
    </row>
    <row r="239" spans="1:10" x14ac:dyDescent="0.25">
      <c r="A239" s="3" t="s">
        <v>284</v>
      </c>
      <c r="B239" s="4">
        <v>43175</v>
      </c>
      <c r="C239">
        <v>7</v>
      </c>
      <c r="D239" t="s">
        <v>88</v>
      </c>
      <c r="E239" t="s">
        <v>22</v>
      </c>
      <c r="F239" t="s">
        <v>23</v>
      </c>
      <c r="G239" t="s">
        <v>14</v>
      </c>
      <c r="H239">
        <v>199</v>
      </c>
      <c r="I239">
        <v>3</v>
      </c>
      <c r="J239">
        <v>597</v>
      </c>
    </row>
    <row r="240" spans="1:10" x14ac:dyDescent="0.25">
      <c r="A240" s="3" t="s">
        <v>285</v>
      </c>
      <c r="B240" s="4">
        <v>43175</v>
      </c>
      <c r="C240">
        <v>16</v>
      </c>
      <c r="D240" t="s">
        <v>30</v>
      </c>
      <c r="E240" t="s">
        <v>36</v>
      </c>
      <c r="F240" t="s">
        <v>28</v>
      </c>
      <c r="G240" t="s">
        <v>41</v>
      </c>
      <c r="H240">
        <v>399</v>
      </c>
      <c r="I240">
        <v>9</v>
      </c>
      <c r="J240">
        <v>3591</v>
      </c>
    </row>
    <row r="241" spans="1:10" x14ac:dyDescent="0.25">
      <c r="A241" s="3" t="s">
        <v>286</v>
      </c>
      <c r="B241" s="4">
        <v>43175</v>
      </c>
      <c r="C241">
        <v>18</v>
      </c>
      <c r="D241" t="s">
        <v>26</v>
      </c>
      <c r="E241" t="s">
        <v>36</v>
      </c>
      <c r="F241" t="s">
        <v>28</v>
      </c>
      <c r="G241" t="s">
        <v>14</v>
      </c>
      <c r="H241">
        <v>199</v>
      </c>
      <c r="I241">
        <v>5</v>
      </c>
      <c r="J241">
        <v>995</v>
      </c>
    </row>
    <row r="242" spans="1:10" x14ac:dyDescent="0.25">
      <c r="A242" s="3" t="s">
        <v>287</v>
      </c>
      <c r="B242" s="4">
        <v>43175</v>
      </c>
      <c r="C242">
        <v>4</v>
      </c>
      <c r="D242" t="s">
        <v>51</v>
      </c>
      <c r="E242" t="s">
        <v>17</v>
      </c>
      <c r="F242" t="s">
        <v>18</v>
      </c>
      <c r="G242" t="s">
        <v>31</v>
      </c>
      <c r="H242">
        <v>69</v>
      </c>
      <c r="I242">
        <v>5</v>
      </c>
      <c r="J242">
        <v>345</v>
      </c>
    </row>
    <row r="243" spans="1:10" x14ac:dyDescent="0.25">
      <c r="A243" s="3" t="s">
        <v>288</v>
      </c>
      <c r="B243" s="4">
        <v>43176</v>
      </c>
      <c r="C243">
        <v>2</v>
      </c>
      <c r="D243" t="s">
        <v>106</v>
      </c>
      <c r="E243" t="s">
        <v>17</v>
      </c>
      <c r="F243" t="s">
        <v>18</v>
      </c>
      <c r="G243" t="s">
        <v>19</v>
      </c>
      <c r="H243">
        <v>289</v>
      </c>
      <c r="I243">
        <v>0</v>
      </c>
      <c r="J243">
        <v>0</v>
      </c>
    </row>
    <row r="244" spans="1:10" x14ac:dyDescent="0.25">
      <c r="A244" s="3" t="s">
        <v>289</v>
      </c>
      <c r="B244" s="4">
        <v>43176</v>
      </c>
      <c r="C244">
        <v>20</v>
      </c>
      <c r="D244" t="s">
        <v>40</v>
      </c>
      <c r="E244" t="s">
        <v>27</v>
      </c>
      <c r="F244" t="s">
        <v>28</v>
      </c>
      <c r="G244" t="s">
        <v>14</v>
      </c>
      <c r="H244">
        <v>199</v>
      </c>
      <c r="I244">
        <v>4</v>
      </c>
      <c r="J244">
        <v>796</v>
      </c>
    </row>
    <row r="245" spans="1:10" x14ac:dyDescent="0.25">
      <c r="A245" s="3" t="s">
        <v>290</v>
      </c>
      <c r="B245" s="4">
        <v>43176</v>
      </c>
      <c r="C245">
        <v>4</v>
      </c>
      <c r="D245" t="s">
        <v>51</v>
      </c>
      <c r="E245" t="s">
        <v>17</v>
      </c>
      <c r="F245" t="s">
        <v>18</v>
      </c>
      <c r="G245" t="s">
        <v>24</v>
      </c>
      <c r="H245">
        <v>159</v>
      </c>
      <c r="I245">
        <v>2</v>
      </c>
      <c r="J245">
        <v>318</v>
      </c>
    </row>
    <row r="246" spans="1:10" x14ac:dyDescent="0.25">
      <c r="A246" s="3" t="s">
        <v>291</v>
      </c>
      <c r="B246" s="4">
        <v>43177</v>
      </c>
      <c r="C246">
        <v>19</v>
      </c>
      <c r="D246" t="s">
        <v>56</v>
      </c>
      <c r="E246" t="s">
        <v>27</v>
      </c>
      <c r="F246" t="s">
        <v>28</v>
      </c>
      <c r="G246" t="s">
        <v>24</v>
      </c>
      <c r="H246">
        <v>159</v>
      </c>
      <c r="I246">
        <v>0</v>
      </c>
      <c r="J246">
        <v>0</v>
      </c>
    </row>
    <row r="247" spans="1:10" x14ac:dyDescent="0.25">
      <c r="A247" s="3" t="s">
        <v>292</v>
      </c>
      <c r="B247" s="4">
        <v>43177</v>
      </c>
      <c r="C247">
        <v>20</v>
      </c>
      <c r="D247" t="s">
        <v>40</v>
      </c>
      <c r="E247" t="s">
        <v>27</v>
      </c>
      <c r="F247" t="s">
        <v>28</v>
      </c>
      <c r="G247" t="s">
        <v>19</v>
      </c>
      <c r="H247">
        <v>289</v>
      </c>
      <c r="I247">
        <v>4</v>
      </c>
      <c r="J247">
        <v>1156</v>
      </c>
    </row>
    <row r="248" spans="1:10" x14ac:dyDescent="0.25">
      <c r="A248" s="3" t="s">
        <v>293</v>
      </c>
      <c r="B248" s="4">
        <v>43177</v>
      </c>
      <c r="C248">
        <v>6</v>
      </c>
      <c r="D248" t="s">
        <v>48</v>
      </c>
      <c r="E248" t="s">
        <v>22</v>
      </c>
      <c r="F248" t="s">
        <v>23</v>
      </c>
      <c r="G248" t="s">
        <v>19</v>
      </c>
      <c r="H248">
        <v>289</v>
      </c>
      <c r="I248">
        <v>2</v>
      </c>
      <c r="J248">
        <v>578</v>
      </c>
    </row>
    <row r="249" spans="1:10" x14ac:dyDescent="0.25">
      <c r="A249" s="3" t="s">
        <v>294</v>
      </c>
      <c r="B249" s="4">
        <v>43177</v>
      </c>
      <c r="C249">
        <v>18</v>
      </c>
      <c r="D249" t="s">
        <v>26</v>
      </c>
      <c r="E249" t="s">
        <v>36</v>
      </c>
      <c r="F249" t="s">
        <v>28</v>
      </c>
      <c r="G249" t="s">
        <v>31</v>
      </c>
      <c r="H249">
        <v>69</v>
      </c>
      <c r="I249">
        <v>5</v>
      </c>
      <c r="J249">
        <v>345</v>
      </c>
    </row>
    <row r="250" spans="1:10" x14ac:dyDescent="0.25">
      <c r="A250" s="3" t="s">
        <v>295</v>
      </c>
      <c r="B250" s="4">
        <v>43177</v>
      </c>
      <c r="C250">
        <v>19</v>
      </c>
      <c r="D250" t="s">
        <v>56</v>
      </c>
      <c r="E250" t="s">
        <v>27</v>
      </c>
      <c r="F250" t="s">
        <v>28</v>
      </c>
      <c r="G250" t="s">
        <v>41</v>
      </c>
      <c r="H250">
        <v>399</v>
      </c>
      <c r="I250">
        <v>3</v>
      </c>
      <c r="J250">
        <v>1197</v>
      </c>
    </row>
    <row r="251" spans="1:10" x14ac:dyDescent="0.25">
      <c r="A251" s="3" t="s">
        <v>296</v>
      </c>
      <c r="B251" s="4">
        <v>43177</v>
      </c>
      <c r="C251">
        <v>8</v>
      </c>
      <c r="D251" t="s">
        <v>45</v>
      </c>
      <c r="E251" t="s">
        <v>22</v>
      </c>
      <c r="F251" t="s">
        <v>23</v>
      </c>
      <c r="G251" t="s">
        <v>24</v>
      </c>
      <c r="H251">
        <v>159</v>
      </c>
      <c r="I251">
        <v>7</v>
      </c>
      <c r="J251">
        <v>1113</v>
      </c>
    </row>
    <row r="252" spans="1:10" x14ac:dyDescent="0.25">
      <c r="A252" s="3" t="s">
        <v>297</v>
      </c>
      <c r="B252" s="4">
        <v>43177</v>
      </c>
      <c r="C252">
        <v>2</v>
      </c>
      <c r="D252" t="s">
        <v>106</v>
      </c>
      <c r="E252" t="s">
        <v>68</v>
      </c>
      <c r="F252" t="s">
        <v>18</v>
      </c>
      <c r="G252" t="s">
        <v>41</v>
      </c>
      <c r="H252">
        <v>399</v>
      </c>
      <c r="I252">
        <v>9</v>
      </c>
      <c r="J252">
        <v>3591</v>
      </c>
    </row>
    <row r="253" spans="1:10" x14ac:dyDescent="0.25">
      <c r="A253" s="3" t="s">
        <v>298</v>
      </c>
      <c r="B253" s="4">
        <v>43177</v>
      </c>
      <c r="C253">
        <v>14</v>
      </c>
      <c r="D253" t="s">
        <v>38</v>
      </c>
      <c r="E253" t="s">
        <v>12</v>
      </c>
      <c r="F253" t="s">
        <v>13</v>
      </c>
      <c r="G253" t="s">
        <v>14</v>
      </c>
      <c r="H253">
        <v>199</v>
      </c>
      <c r="I253">
        <v>2</v>
      </c>
      <c r="J253">
        <v>398</v>
      </c>
    </row>
    <row r="254" spans="1:10" x14ac:dyDescent="0.25">
      <c r="A254" s="3" t="s">
        <v>299</v>
      </c>
      <c r="B254" s="4">
        <v>43177</v>
      </c>
      <c r="C254">
        <v>16</v>
      </c>
      <c r="D254" t="s">
        <v>30</v>
      </c>
      <c r="E254" t="s">
        <v>27</v>
      </c>
      <c r="F254" t="s">
        <v>28</v>
      </c>
      <c r="G254" t="s">
        <v>41</v>
      </c>
      <c r="H254">
        <v>399</v>
      </c>
      <c r="I254">
        <v>5</v>
      </c>
      <c r="J254">
        <v>1995</v>
      </c>
    </row>
    <row r="255" spans="1:10" x14ac:dyDescent="0.25">
      <c r="A255" s="3" t="s">
        <v>300</v>
      </c>
      <c r="B255" s="4">
        <v>43178</v>
      </c>
      <c r="C255">
        <v>6</v>
      </c>
      <c r="D255" t="s">
        <v>48</v>
      </c>
      <c r="E255" t="s">
        <v>22</v>
      </c>
      <c r="F255" t="s">
        <v>23</v>
      </c>
      <c r="G255" t="s">
        <v>24</v>
      </c>
      <c r="H255">
        <v>159</v>
      </c>
      <c r="I255">
        <v>4</v>
      </c>
      <c r="J255">
        <v>636</v>
      </c>
    </row>
    <row r="256" spans="1:10" x14ac:dyDescent="0.25">
      <c r="A256" s="3" t="s">
        <v>301</v>
      </c>
      <c r="B256" s="4">
        <v>43178</v>
      </c>
      <c r="C256">
        <v>5</v>
      </c>
      <c r="D256" t="s">
        <v>60</v>
      </c>
      <c r="E256" t="s">
        <v>68</v>
      </c>
      <c r="F256" t="s">
        <v>18</v>
      </c>
      <c r="G256" t="s">
        <v>14</v>
      </c>
      <c r="H256">
        <v>199</v>
      </c>
      <c r="I256">
        <v>9</v>
      </c>
      <c r="J256">
        <v>1791</v>
      </c>
    </row>
    <row r="257" spans="1:10" x14ac:dyDescent="0.25">
      <c r="A257" s="3" t="s">
        <v>302</v>
      </c>
      <c r="B257" s="4">
        <v>43178</v>
      </c>
      <c r="C257">
        <v>18</v>
      </c>
      <c r="D257" t="s">
        <v>26</v>
      </c>
      <c r="E257" t="s">
        <v>27</v>
      </c>
      <c r="F257" t="s">
        <v>28</v>
      </c>
      <c r="G257" t="s">
        <v>24</v>
      </c>
      <c r="H257">
        <v>159</v>
      </c>
      <c r="I257">
        <v>2</v>
      </c>
      <c r="J257">
        <v>318</v>
      </c>
    </row>
    <row r="258" spans="1:10" x14ac:dyDescent="0.25">
      <c r="A258" s="3" t="s">
        <v>303</v>
      </c>
      <c r="B258" s="4">
        <v>43178</v>
      </c>
      <c r="C258">
        <v>2</v>
      </c>
      <c r="D258" t="s">
        <v>106</v>
      </c>
      <c r="E258" t="s">
        <v>17</v>
      </c>
      <c r="F258" t="s">
        <v>18</v>
      </c>
      <c r="G258" t="s">
        <v>31</v>
      </c>
      <c r="H258">
        <v>69</v>
      </c>
      <c r="I258">
        <v>8</v>
      </c>
      <c r="J258">
        <v>552</v>
      </c>
    </row>
    <row r="259" spans="1:10" x14ac:dyDescent="0.25">
      <c r="A259" s="3" t="s">
        <v>304</v>
      </c>
      <c r="B259" s="4">
        <v>43179</v>
      </c>
      <c r="C259">
        <v>17</v>
      </c>
      <c r="D259" t="s">
        <v>35</v>
      </c>
      <c r="E259" t="s">
        <v>36</v>
      </c>
      <c r="F259" t="s">
        <v>28</v>
      </c>
      <c r="G259" t="s">
        <v>41</v>
      </c>
      <c r="H259">
        <v>399</v>
      </c>
      <c r="I259">
        <v>5</v>
      </c>
      <c r="J259">
        <v>1995</v>
      </c>
    </row>
    <row r="260" spans="1:10" x14ac:dyDescent="0.25">
      <c r="A260" s="3" t="s">
        <v>305</v>
      </c>
      <c r="B260" s="4">
        <v>43179</v>
      </c>
      <c r="C260">
        <v>16</v>
      </c>
      <c r="D260" t="s">
        <v>30</v>
      </c>
      <c r="E260" t="s">
        <v>27</v>
      </c>
      <c r="F260" t="s">
        <v>28</v>
      </c>
      <c r="G260" t="s">
        <v>19</v>
      </c>
      <c r="H260">
        <v>289</v>
      </c>
      <c r="I260">
        <v>1</v>
      </c>
      <c r="J260">
        <v>289</v>
      </c>
    </row>
    <row r="261" spans="1:10" x14ac:dyDescent="0.25">
      <c r="A261" s="3" t="s">
        <v>306</v>
      </c>
      <c r="B261" s="4">
        <v>43179</v>
      </c>
      <c r="C261">
        <v>14</v>
      </c>
      <c r="D261" t="s">
        <v>38</v>
      </c>
      <c r="E261" t="s">
        <v>12</v>
      </c>
      <c r="F261" t="s">
        <v>13</v>
      </c>
      <c r="G261" t="s">
        <v>31</v>
      </c>
      <c r="H261">
        <v>69</v>
      </c>
      <c r="I261">
        <v>9</v>
      </c>
      <c r="J261">
        <v>621</v>
      </c>
    </row>
    <row r="262" spans="1:10" x14ac:dyDescent="0.25">
      <c r="A262" s="3" t="s">
        <v>307</v>
      </c>
      <c r="B262" s="4">
        <v>43180</v>
      </c>
      <c r="C262">
        <v>4</v>
      </c>
      <c r="D262" t="s">
        <v>51</v>
      </c>
      <c r="E262" t="s">
        <v>17</v>
      </c>
      <c r="F262" t="s">
        <v>18</v>
      </c>
      <c r="G262" t="s">
        <v>14</v>
      </c>
      <c r="H262">
        <v>199</v>
      </c>
      <c r="I262">
        <v>8</v>
      </c>
      <c r="J262">
        <v>1592</v>
      </c>
    </row>
    <row r="263" spans="1:10" x14ac:dyDescent="0.25">
      <c r="A263" s="3" t="s">
        <v>308</v>
      </c>
      <c r="B263" s="4">
        <v>43181</v>
      </c>
      <c r="C263">
        <v>8</v>
      </c>
      <c r="D263" t="s">
        <v>45</v>
      </c>
      <c r="E263" t="s">
        <v>46</v>
      </c>
      <c r="F263" t="s">
        <v>23</v>
      </c>
      <c r="G263" t="s">
        <v>24</v>
      </c>
      <c r="H263">
        <v>159</v>
      </c>
      <c r="I263">
        <v>1</v>
      </c>
      <c r="J263">
        <v>159</v>
      </c>
    </row>
    <row r="264" spans="1:10" x14ac:dyDescent="0.25">
      <c r="A264" s="3" t="s">
        <v>309</v>
      </c>
      <c r="B264" s="4">
        <v>43182</v>
      </c>
      <c r="C264">
        <v>7</v>
      </c>
      <c r="D264" t="s">
        <v>88</v>
      </c>
      <c r="E264" t="s">
        <v>46</v>
      </c>
      <c r="F264" t="s">
        <v>23</v>
      </c>
      <c r="G264" t="s">
        <v>24</v>
      </c>
      <c r="H264">
        <v>159</v>
      </c>
      <c r="I264">
        <v>5</v>
      </c>
      <c r="J264">
        <v>795</v>
      </c>
    </row>
    <row r="265" spans="1:10" x14ac:dyDescent="0.25">
      <c r="A265" s="3" t="s">
        <v>310</v>
      </c>
      <c r="B265" s="4">
        <v>43183</v>
      </c>
      <c r="C265">
        <v>17</v>
      </c>
      <c r="D265" t="s">
        <v>35</v>
      </c>
      <c r="E265" t="s">
        <v>36</v>
      </c>
      <c r="F265" t="s">
        <v>28</v>
      </c>
      <c r="G265" t="s">
        <v>14</v>
      </c>
      <c r="H265">
        <v>199</v>
      </c>
      <c r="I265">
        <v>1</v>
      </c>
      <c r="J265">
        <v>199</v>
      </c>
    </row>
    <row r="266" spans="1:10" x14ac:dyDescent="0.25">
      <c r="A266" s="3" t="s">
        <v>311</v>
      </c>
      <c r="B266" s="4">
        <v>43183</v>
      </c>
      <c r="C266">
        <v>17</v>
      </c>
      <c r="D266" t="s">
        <v>35</v>
      </c>
      <c r="E266" t="s">
        <v>27</v>
      </c>
      <c r="F266" t="s">
        <v>28</v>
      </c>
      <c r="G266" t="s">
        <v>19</v>
      </c>
      <c r="H266">
        <v>289</v>
      </c>
      <c r="I266">
        <v>7</v>
      </c>
      <c r="J266">
        <v>2023</v>
      </c>
    </row>
    <row r="267" spans="1:10" x14ac:dyDescent="0.25">
      <c r="A267" s="3" t="s">
        <v>312</v>
      </c>
      <c r="B267" s="4">
        <v>43184</v>
      </c>
      <c r="C267">
        <v>12</v>
      </c>
      <c r="D267" t="s">
        <v>66</v>
      </c>
      <c r="E267" t="s">
        <v>63</v>
      </c>
      <c r="F267" t="s">
        <v>13</v>
      </c>
      <c r="G267" t="s">
        <v>31</v>
      </c>
      <c r="H267">
        <v>69</v>
      </c>
      <c r="I267">
        <v>4</v>
      </c>
      <c r="J267">
        <v>276</v>
      </c>
    </row>
    <row r="268" spans="1:10" x14ac:dyDescent="0.25">
      <c r="A268" s="3" t="s">
        <v>313</v>
      </c>
      <c r="B268" s="4">
        <v>43184</v>
      </c>
      <c r="C268">
        <v>16</v>
      </c>
      <c r="D268" t="s">
        <v>30</v>
      </c>
      <c r="E268" t="s">
        <v>27</v>
      </c>
      <c r="F268" t="s">
        <v>28</v>
      </c>
      <c r="G268" t="s">
        <v>14</v>
      </c>
      <c r="H268">
        <v>199</v>
      </c>
      <c r="I268">
        <v>8</v>
      </c>
      <c r="J268">
        <v>1592</v>
      </c>
    </row>
    <row r="269" spans="1:10" x14ac:dyDescent="0.25">
      <c r="A269" s="3" t="s">
        <v>314</v>
      </c>
      <c r="B269" s="4">
        <v>43184</v>
      </c>
      <c r="C269">
        <v>4</v>
      </c>
      <c r="D269" t="s">
        <v>51</v>
      </c>
      <c r="E269" t="s">
        <v>68</v>
      </c>
      <c r="F269" t="s">
        <v>18</v>
      </c>
      <c r="G269" t="s">
        <v>14</v>
      </c>
      <c r="H269">
        <v>199</v>
      </c>
      <c r="I269">
        <v>1</v>
      </c>
      <c r="J269">
        <v>199</v>
      </c>
    </row>
    <row r="270" spans="1:10" x14ac:dyDescent="0.25">
      <c r="A270" s="3" t="s">
        <v>315</v>
      </c>
      <c r="B270" s="4">
        <v>43184</v>
      </c>
      <c r="C270">
        <v>20</v>
      </c>
      <c r="D270" t="s">
        <v>40</v>
      </c>
      <c r="E270" t="s">
        <v>27</v>
      </c>
      <c r="F270" t="s">
        <v>28</v>
      </c>
      <c r="G270" t="s">
        <v>14</v>
      </c>
      <c r="H270">
        <v>199</v>
      </c>
      <c r="I270">
        <v>6</v>
      </c>
      <c r="J270">
        <v>1194</v>
      </c>
    </row>
    <row r="271" spans="1:10" x14ac:dyDescent="0.25">
      <c r="A271" s="3" t="s">
        <v>316</v>
      </c>
      <c r="B271" s="4">
        <v>43184</v>
      </c>
      <c r="C271">
        <v>14</v>
      </c>
      <c r="D271" t="s">
        <v>38</v>
      </c>
      <c r="E271" t="s">
        <v>63</v>
      </c>
      <c r="F271" t="s">
        <v>13</v>
      </c>
      <c r="G271" t="s">
        <v>41</v>
      </c>
      <c r="H271">
        <v>399</v>
      </c>
      <c r="I271">
        <v>9</v>
      </c>
      <c r="J271">
        <v>3591</v>
      </c>
    </row>
    <row r="272" spans="1:10" x14ac:dyDescent="0.25">
      <c r="A272" s="3" t="s">
        <v>317</v>
      </c>
      <c r="B272" s="4">
        <v>43184</v>
      </c>
      <c r="C272">
        <v>14</v>
      </c>
      <c r="D272" t="s">
        <v>38</v>
      </c>
      <c r="E272" t="s">
        <v>12</v>
      </c>
      <c r="F272" t="s">
        <v>13</v>
      </c>
      <c r="G272" t="s">
        <v>14</v>
      </c>
      <c r="H272">
        <v>199</v>
      </c>
      <c r="I272">
        <v>3</v>
      </c>
      <c r="J272">
        <v>597</v>
      </c>
    </row>
    <row r="273" spans="1:10" x14ac:dyDescent="0.25">
      <c r="A273" s="3" t="s">
        <v>318</v>
      </c>
      <c r="B273" s="4">
        <v>43184</v>
      </c>
      <c r="C273">
        <v>15</v>
      </c>
      <c r="D273" t="s">
        <v>118</v>
      </c>
      <c r="E273" t="s">
        <v>63</v>
      </c>
      <c r="F273" t="s">
        <v>13</v>
      </c>
      <c r="G273" t="s">
        <v>19</v>
      </c>
      <c r="H273">
        <v>289</v>
      </c>
      <c r="I273">
        <v>7</v>
      </c>
      <c r="J273">
        <v>2023</v>
      </c>
    </row>
    <row r="274" spans="1:10" x14ac:dyDescent="0.25">
      <c r="A274" s="3" t="s">
        <v>319</v>
      </c>
      <c r="B274" s="4">
        <v>43184</v>
      </c>
      <c r="C274">
        <v>3</v>
      </c>
      <c r="D274" t="s">
        <v>43</v>
      </c>
      <c r="E274" t="s">
        <v>68</v>
      </c>
      <c r="F274" t="s">
        <v>18</v>
      </c>
      <c r="G274" t="s">
        <v>14</v>
      </c>
      <c r="H274">
        <v>199</v>
      </c>
      <c r="I274">
        <v>9</v>
      </c>
      <c r="J274">
        <v>1791</v>
      </c>
    </row>
    <row r="275" spans="1:10" x14ac:dyDescent="0.25">
      <c r="A275" s="3" t="s">
        <v>320</v>
      </c>
      <c r="B275" s="4">
        <v>43184</v>
      </c>
      <c r="C275">
        <v>7</v>
      </c>
      <c r="D275" t="s">
        <v>88</v>
      </c>
      <c r="E275" t="s">
        <v>22</v>
      </c>
      <c r="F275" t="s">
        <v>23</v>
      </c>
      <c r="G275" t="s">
        <v>14</v>
      </c>
      <c r="H275">
        <v>199</v>
      </c>
      <c r="I275">
        <v>3</v>
      </c>
      <c r="J275">
        <v>597</v>
      </c>
    </row>
    <row r="276" spans="1:10" x14ac:dyDescent="0.25">
      <c r="A276" s="3" t="s">
        <v>321</v>
      </c>
      <c r="B276" s="4">
        <v>43184</v>
      </c>
      <c r="C276">
        <v>7</v>
      </c>
      <c r="D276" t="s">
        <v>88</v>
      </c>
      <c r="E276" t="s">
        <v>46</v>
      </c>
      <c r="F276" t="s">
        <v>23</v>
      </c>
      <c r="G276" t="s">
        <v>19</v>
      </c>
      <c r="H276">
        <v>289</v>
      </c>
      <c r="I276">
        <v>0</v>
      </c>
      <c r="J276">
        <v>0</v>
      </c>
    </row>
    <row r="277" spans="1:10" x14ac:dyDescent="0.25">
      <c r="A277" s="3" t="s">
        <v>322</v>
      </c>
      <c r="B277" s="4">
        <v>43184</v>
      </c>
      <c r="C277">
        <v>2</v>
      </c>
      <c r="D277" t="s">
        <v>106</v>
      </c>
      <c r="E277" t="s">
        <v>17</v>
      </c>
      <c r="F277" t="s">
        <v>18</v>
      </c>
      <c r="G277" t="s">
        <v>24</v>
      </c>
      <c r="H277">
        <v>159</v>
      </c>
      <c r="I277">
        <v>7</v>
      </c>
      <c r="J277">
        <v>1113</v>
      </c>
    </row>
    <row r="278" spans="1:10" x14ac:dyDescent="0.25">
      <c r="A278" s="3" t="s">
        <v>323</v>
      </c>
      <c r="B278" s="4">
        <v>43185</v>
      </c>
      <c r="C278">
        <v>16</v>
      </c>
      <c r="D278" t="s">
        <v>30</v>
      </c>
      <c r="E278" t="s">
        <v>27</v>
      </c>
      <c r="F278" t="s">
        <v>28</v>
      </c>
      <c r="G278" t="s">
        <v>19</v>
      </c>
      <c r="H278">
        <v>289</v>
      </c>
      <c r="I278">
        <v>3</v>
      </c>
      <c r="J278">
        <v>867</v>
      </c>
    </row>
    <row r="279" spans="1:10" x14ac:dyDescent="0.25">
      <c r="A279" s="3" t="s">
        <v>324</v>
      </c>
      <c r="B279" s="4">
        <v>43185</v>
      </c>
      <c r="C279">
        <v>6</v>
      </c>
      <c r="D279" t="s">
        <v>48</v>
      </c>
      <c r="E279" t="s">
        <v>22</v>
      </c>
      <c r="F279" t="s">
        <v>23</v>
      </c>
      <c r="G279" t="s">
        <v>41</v>
      </c>
      <c r="H279">
        <v>399</v>
      </c>
      <c r="I279">
        <v>8</v>
      </c>
      <c r="J279">
        <v>3192</v>
      </c>
    </row>
    <row r="280" spans="1:10" x14ac:dyDescent="0.25">
      <c r="A280" s="3" t="s">
        <v>325</v>
      </c>
      <c r="B280" s="4">
        <v>43185</v>
      </c>
      <c r="C280">
        <v>9</v>
      </c>
      <c r="D280" t="s">
        <v>21</v>
      </c>
      <c r="E280" t="s">
        <v>22</v>
      </c>
      <c r="F280" t="s">
        <v>23</v>
      </c>
      <c r="G280" t="s">
        <v>31</v>
      </c>
      <c r="H280">
        <v>69</v>
      </c>
      <c r="I280">
        <v>9</v>
      </c>
      <c r="J280">
        <v>621</v>
      </c>
    </row>
    <row r="281" spans="1:10" x14ac:dyDescent="0.25">
      <c r="A281" s="3" t="s">
        <v>326</v>
      </c>
      <c r="B281" s="4">
        <v>43185</v>
      </c>
      <c r="C281">
        <v>16</v>
      </c>
      <c r="D281" t="s">
        <v>30</v>
      </c>
      <c r="E281" t="s">
        <v>36</v>
      </c>
      <c r="F281" t="s">
        <v>28</v>
      </c>
      <c r="G281" t="s">
        <v>14</v>
      </c>
      <c r="H281">
        <v>199</v>
      </c>
      <c r="I281">
        <v>1</v>
      </c>
      <c r="J281">
        <v>199</v>
      </c>
    </row>
    <row r="282" spans="1:10" x14ac:dyDescent="0.25">
      <c r="A282" s="3" t="s">
        <v>327</v>
      </c>
      <c r="B282" s="4">
        <v>43185</v>
      </c>
      <c r="C282">
        <v>20</v>
      </c>
      <c r="D282" t="s">
        <v>40</v>
      </c>
      <c r="E282" t="s">
        <v>36</v>
      </c>
      <c r="F282" t="s">
        <v>28</v>
      </c>
      <c r="G282" t="s">
        <v>31</v>
      </c>
      <c r="H282">
        <v>69</v>
      </c>
      <c r="I282">
        <v>3</v>
      </c>
      <c r="J282">
        <v>207</v>
      </c>
    </row>
    <row r="283" spans="1:10" x14ac:dyDescent="0.25">
      <c r="A283" s="3" t="s">
        <v>328</v>
      </c>
      <c r="B283" s="4">
        <v>43186</v>
      </c>
      <c r="C283">
        <v>16</v>
      </c>
      <c r="D283" t="s">
        <v>30</v>
      </c>
      <c r="E283" t="s">
        <v>27</v>
      </c>
      <c r="F283" t="s">
        <v>28</v>
      </c>
      <c r="G283" t="s">
        <v>24</v>
      </c>
      <c r="H283">
        <v>159</v>
      </c>
      <c r="I283">
        <v>6</v>
      </c>
      <c r="J283">
        <v>954</v>
      </c>
    </row>
    <row r="284" spans="1:10" x14ac:dyDescent="0.25">
      <c r="A284" s="3" t="s">
        <v>329</v>
      </c>
      <c r="B284" s="4">
        <v>43186</v>
      </c>
      <c r="C284">
        <v>20</v>
      </c>
      <c r="D284" t="s">
        <v>40</v>
      </c>
      <c r="E284" t="s">
        <v>36</v>
      </c>
      <c r="F284" t="s">
        <v>28</v>
      </c>
      <c r="G284" t="s">
        <v>24</v>
      </c>
      <c r="H284">
        <v>159</v>
      </c>
      <c r="I284">
        <v>0</v>
      </c>
      <c r="J284">
        <v>0</v>
      </c>
    </row>
    <row r="285" spans="1:10" x14ac:dyDescent="0.25">
      <c r="A285" s="3" t="s">
        <v>330</v>
      </c>
      <c r="B285" s="4">
        <v>43186</v>
      </c>
      <c r="C285">
        <v>2</v>
      </c>
      <c r="D285" t="s">
        <v>106</v>
      </c>
      <c r="E285" t="s">
        <v>17</v>
      </c>
      <c r="F285" t="s">
        <v>18</v>
      </c>
      <c r="G285" t="s">
        <v>24</v>
      </c>
      <c r="H285">
        <v>159</v>
      </c>
      <c r="I285">
        <v>4</v>
      </c>
      <c r="J285">
        <v>636</v>
      </c>
    </row>
    <row r="286" spans="1:10" x14ac:dyDescent="0.25">
      <c r="A286" s="3" t="s">
        <v>331</v>
      </c>
      <c r="B286" s="4">
        <v>43186</v>
      </c>
      <c r="C286">
        <v>11</v>
      </c>
      <c r="D286" t="s">
        <v>11</v>
      </c>
      <c r="E286" t="s">
        <v>12</v>
      </c>
      <c r="F286" t="s">
        <v>13</v>
      </c>
      <c r="G286" t="s">
        <v>19</v>
      </c>
      <c r="H286">
        <v>289</v>
      </c>
      <c r="I286">
        <v>3</v>
      </c>
      <c r="J286">
        <v>867</v>
      </c>
    </row>
    <row r="287" spans="1:10" x14ac:dyDescent="0.25">
      <c r="A287" s="3" t="s">
        <v>332</v>
      </c>
      <c r="B287" s="4">
        <v>43186</v>
      </c>
      <c r="C287">
        <v>13</v>
      </c>
      <c r="D287" t="s">
        <v>33</v>
      </c>
      <c r="E287" t="s">
        <v>63</v>
      </c>
      <c r="F287" t="s">
        <v>13</v>
      </c>
      <c r="G287" t="s">
        <v>31</v>
      </c>
      <c r="H287">
        <v>69</v>
      </c>
      <c r="I287">
        <v>6</v>
      </c>
      <c r="J287">
        <v>414</v>
      </c>
    </row>
    <row r="288" spans="1:10" x14ac:dyDescent="0.25">
      <c r="A288" s="3" t="s">
        <v>333</v>
      </c>
      <c r="B288" s="4">
        <v>43186</v>
      </c>
      <c r="C288">
        <v>4</v>
      </c>
      <c r="D288" t="s">
        <v>51</v>
      </c>
      <c r="E288" t="s">
        <v>17</v>
      </c>
      <c r="F288" t="s">
        <v>18</v>
      </c>
      <c r="G288" t="s">
        <v>19</v>
      </c>
      <c r="H288">
        <v>289</v>
      </c>
      <c r="I288">
        <v>7</v>
      </c>
      <c r="J288">
        <v>2023</v>
      </c>
    </row>
    <row r="289" spans="1:10" x14ac:dyDescent="0.25">
      <c r="A289" s="3" t="s">
        <v>334</v>
      </c>
      <c r="B289" s="4">
        <v>43186</v>
      </c>
      <c r="C289">
        <v>3</v>
      </c>
      <c r="D289" t="s">
        <v>43</v>
      </c>
      <c r="E289" t="s">
        <v>68</v>
      </c>
      <c r="F289" t="s">
        <v>18</v>
      </c>
      <c r="G289" t="s">
        <v>24</v>
      </c>
      <c r="H289">
        <v>159</v>
      </c>
      <c r="I289">
        <v>2</v>
      </c>
      <c r="J289">
        <v>318</v>
      </c>
    </row>
    <row r="290" spans="1:10" x14ac:dyDescent="0.25">
      <c r="A290" s="3" t="s">
        <v>335</v>
      </c>
      <c r="B290" s="4">
        <v>43187</v>
      </c>
      <c r="C290">
        <v>20</v>
      </c>
      <c r="D290" t="s">
        <v>40</v>
      </c>
      <c r="E290" t="s">
        <v>36</v>
      </c>
      <c r="F290" t="s">
        <v>28</v>
      </c>
      <c r="G290" t="s">
        <v>19</v>
      </c>
      <c r="H290">
        <v>289</v>
      </c>
      <c r="I290">
        <v>1</v>
      </c>
      <c r="J290">
        <v>289</v>
      </c>
    </row>
    <row r="291" spans="1:10" x14ac:dyDescent="0.25">
      <c r="A291" s="3" t="s">
        <v>336</v>
      </c>
      <c r="B291" s="4">
        <v>43188</v>
      </c>
      <c r="C291">
        <v>3</v>
      </c>
      <c r="D291" t="s">
        <v>43</v>
      </c>
      <c r="E291" t="s">
        <v>17</v>
      </c>
      <c r="F291" t="s">
        <v>18</v>
      </c>
      <c r="G291" t="s">
        <v>24</v>
      </c>
      <c r="H291">
        <v>159</v>
      </c>
      <c r="I291">
        <v>9</v>
      </c>
      <c r="J291">
        <v>1431</v>
      </c>
    </row>
    <row r="292" spans="1:10" x14ac:dyDescent="0.25">
      <c r="A292" s="3" t="s">
        <v>337</v>
      </c>
      <c r="B292" s="4">
        <v>43189</v>
      </c>
      <c r="C292">
        <v>19</v>
      </c>
      <c r="D292" t="s">
        <v>56</v>
      </c>
      <c r="E292" t="s">
        <v>27</v>
      </c>
      <c r="F292" t="s">
        <v>28</v>
      </c>
      <c r="G292" t="s">
        <v>31</v>
      </c>
      <c r="H292">
        <v>69</v>
      </c>
      <c r="I292">
        <v>3</v>
      </c>
      <c r="J292">
        <v>207</v>
      </c>
    </row>
    <row r="293" spans="1:10" x14ac:dyDescent="0.25">
      <c r="A293" s="3" t="s">
        <v>338</v>
      </c>
      <c r="B293" s="4">
        <v>43189</v>
      </c>
      <c r="C293">
        <v>1</v>
      </c>
      <c r="D293" t="s">
        <v>16</v>
      </c>
      <c r="E293" t="s">
        <v>68</v>
      </c>
      <c r="F293" t="s">
        <v>18</v>
      </c>
      <c r="G293" t="s">
        <v>24</v>
      </c>
      <c r="H293">
        <v>159</v>
      </c>
      <c r="I293">
        <v>0</v>
      </c>
      <c r="J293">
        <v>0</v>
      </c>
    </row>
    <row r="294" spans="1:10" x14ac:dyDescent="0.25">
      <c r="A294" s="3" t="s">
        <v>339</v>
      </c>
      <c r="B294" s="4">
        <v>43189</v>
      </c>
      <c r="C294">
        <v>2</v>
      </c>
      <c r="D294" t="s">
        <v>106</v>
      </c>
      <c r="E294" t="s">
        <v>17</v>
      </c>
      <c r="F294" t="s">
        <v>18</v>
      </c>
      <c r="G294" t="s">
        <v>14</v>
      </c>
      <c r="H294">
        <v>199</v>
      </c>
      <c r="I294">
        <v>7</v>
      </c>
      <c r="J294">
        <v>1393</v>
      </c>
    </row>
    <row r="295" spans="1:10" x14ac:dyDescent="0.25">
      <c r="A295" s="3" t="s">
        <v>340</v>
      </c>
      <c r="B295" s="4">
        <v>43189</v>
      </c>
      <c r="C295">
        <v>16</v>
      </c>
      <c r="D295" t="s">
        <v>30</v>
      </c>
      <c r="E295" t="s">
        <v>27</v>
      </c>
      <c r="F295" t="s">
        <v>28</v>
      </c>
      <c r="G295" t="s">
        <v>24</v>
      </c>
      <c r="H295">
        <v>159</v>
      </c>
      <c r="I295">
        <v>2</v>
      </c>
      <c r="J295">
        <v>318</v>
      </c>
    </row>
    <row r="296" spans="1:10" x14ac:dyDescent="0.25">
      <c r="A296" s="3" t="s">
        <v>341</v>
      </c>
      <c r="B296" s="4">
        <v>43190</v>
      </c>
      <c r="C296">
        <v>7</v>
      </c>
      <c r="D296" t="s">
        <v>88</v>
      </c>
      <c r="E296" t="s">
        <v>46</v>
      </c>
      <c r="F296" t="s">
        <v>23</v>
      </c>
      <c r="G296" t="s">
        <v>31</v>
      </c>
      <c r="H296">
        <v>69</v>
      </c>
      <c r="I296">
        <v>3</v>
      </c>
      <c r="J296">
        <v>207</v>
      </c>
    </row>
    <row r="297" spans="1:10" x14ac:dyDescent="0.25">
      <c r="A297" s="3" t="s">
        <v>342</v>
      </c>
      <c r="B297" s="4">
        <v>43190</v>
      </c>
      <c r="C297">
        <v>9</v>
      </c>
      <c r="D297" t="s">
        <v>21</v>
      </c>
      <c r="E297" t="s">
        <v>22</v>
      </c>
      <c r="F297" t="s">
        <v>23</v>
      </c>
      <c r="G297" t="s">
        <v>31</v>
      </c>
      <c r="H297">
        <v>69</v>
      </c>
      <c r="I297">
        <v>4</v>
      </c>
      <c r="J297">
        <v>276</v>
      </c>
    </row>
    <row r="298" spans="1:10" x14ac:dyDescent="0.25">
      <c r="A298" s="3" t="s">
        <v>343</v>
      </c>
      <c r="B298" s="4">
        <v>43190</v>
      </c>
      <c r="C298">
        <v>14</v>
      </c>
      <c r="D298" t="s">
        <v>38</v>
      </c>
      <c r="E298" t="s">
        <v>12</v>
      </c>
      <c r="F298" t="s">
        <v>13</v>
      </c>
      <c r="G298" t="s">
        <v>41</v>
      </c>
      <c r="H298">
        <v>399</v>
      </c>
      <c r="I298">
        <v>5</v>
      </c>
      <c r="J298">
        <v>1995</v>
      </c>
    </row>
    <row r="299" spans="1:10" x14ac:dyDescent="0.25">
      <c r="A299" s="3" t="s">
        <v>344</v>
      </c>
      <c r="B299" s="4">
        <v>43190</v>
      </c>
      <c r="C299">
        <v>13</v>
      </c>
      <c r="D299" t="s">
        <v>33</v>
      </c>
      <c r="E299" t="s">
        <v>63</v>
      </c>
      <c r="F299" t="s">
        <v>13</v>
      </c>
      <c r="G299" t="s">
        <v>31</v>
      </c>
      <c r="H299">
        <v>69</v>
      </c>
      <c r="I299">
        <v>4</v>
      </c>
      <c r="J299">
        <v>276</v>
      </c>
    </row>
    <row r="300" spans="1:10" x14ac:dyDescent="0.25">
      <c r="A300" s="3" t="s">
        <v>345</v>
      </c>
      <c r="B300" s="4">
        <v>43190</v>
      </c>
      <c r="C300">
        <v>12</v>
      </c>
      <c r="D300" t="s">
        <v>66</v>
      </c>
      <c r="E300" t="s">
        <v>12</v>
      </c>
      <c r="F300" t="s">
        <v>13</v>
      </c>
      <c r="G300" t="s">
        <v>14</v>
      </c>
      <c r="H300">
        <v>199</v>
      </c>
      <c r="I300">
        <v>8</v>
      </c>
      <c r="J300">
        <v>1592</v>
      </c>
    </row>
    <row r="301" spans="1:10" x14ac:dyDescent="0.25">
      <c r="A301" s="3" t="s">
        <v>346</v>
      </c>
      <c r="B301" s="4">
        <v>43191</v>
      </c>
      <c r="C301">
        <v>7</v>
      </c>
      <c r="D301" t="s">
        <v>88</v>
      </c>
      <c r="E301" t="s">
        <v>22</v>
      </c>
      <c r="F301" t="s">
        <v>23</v>
      </c>
      <c r="G301" t="s">
        <v>31</v>
      </c>
      <c r="H301">
        <v>69</v>
      </c>
      <c r="I301">
        <v>2</v>
      </c>
      <c r="J301">
        <v>138</v>
      </c>
    </row>
    <row r="302" spans="1:10" x14ac:dyDescent="0.25">
      <c r="A302" s="3" t="s">
        <v>347</v>
      </c>
      <c r="B302" s="4">
        <v>43192</v>
      </c>
      <c r="C302">
        <v>10</v>
      </c>
      <c r="D302" t="s">
        <v>58</v>
      </c>
      <c r="E302" t="s">
        <v>22</v>
      </c>
      <c r="F302" t="s">
        <v>23</v>
      </c>
      <c r="G302" t="s">
        <v>41</v>
      </c>
      <c r="H302">
        <v>399</v>
      </c>
      <c r="I302">
        <v>9</v>
      </c>
      <c r="J302">
        <v>3591</v>
      </c>
    </row>
    <row r="303" spans="1:10" x14ac:dyDescent="0.25">
      <c r="A303" s="3" t="s">
        <v>348</v>
      </c>
      <c r="B303" s="4">
        <v>43193</v>
      </c>
      <c r="C303">
        <v>6</v>
      </c>
      <c r="D303" t="s">
        <v>48</v>
      </c>
      <c r="E303" t="s">
        <v>46</v>
      </c>
      <c r="F303" t="s">
        <v>23</v>
      </c>
      <c r="G303" t="s">
        <v>31</v>
      </c>
      <c r="H303">
        <v>69</v>
      </c>
      <c r="I303">
        <v>6</v>
      </c>
      <c r="J303">
        <v>414</v>
      </c>
    </row>
    <row r="304" spans="1:10" x14ac:dyDescent="0.25">
      <c r="A304" s="3" t="s">
        <v>349</v>
      </c>
      <c r="B304" s="4">
        <v>43194</v>
      </c>
      <c r="C304">
        <v>20</v>
      </c>
      <c r="D304" t="s">
        <v>40</v>
      </c>
      <c r="E304" t="s">
        <v>27</v>
      </c>
      <c r="F304" t="s">
        <v>28</v>
      </c>
      <c r="G304" t="s">
        <v>24</v>
      </c>
      <c r="H304">
        <v>159</v>
      </c>
      <c r="I304">
        <v>0</v>
      </c>
      <c r="J304">
        <v>0</v>
      </c>
    </row>
    <row r="305" spans="1:10" x14ac:dyDescent="0.25">
      <c r="A305" s="3" t="s">
        <v>350</v>
      </c>
      <c r="B305" s="4">
        <v>43194</v>
      </c>
      <c r="C305">
        <v>2</v>
      </c>
      <c r="D305" t="s">
        <v>106</v>
      </c>
      <c r="E305" t="s">
        <v>68</v>
      </c>
      <c r="F305" t="s">
        <v>18</v>
      </c>
      <c r="G305" t="s">
        <v>31</v>
      </c>
      <c r="H305">
        <v>69</v>
      </c>
      <c r="I305">
        <v>1</v>
      </c>
      <c r="J305">
        <v>69</v>
      </c>
    </row>
    <row r="306" spans="1:10" x14ac:dyDescent="0.25">
      <c r="A306" s="3" t="s">
        <v>351</v>
      </c>
      <c r="B306" s="4">
        <v>43195</v>
      </c>
      <c r="C306">
        <v>8</v>
      </c>
      <c r="D306" t="s">
        <v>45</v>
      </c>
      <c r="E306" t="s">
        <v>46</v>
      </c>
      <c r="F306" t="s">
        <v>23</v>
      </c>
      <c r="G306" t="s">
        <v>19</v>
      </c>
      <c r="H306">
        <v>289</v>
      </c>
      <c r="I306">
        <v>9</v>
      </c>
      <c r="J306">
        <v>2601</v>
      </c>
    </row>
    <row r="307" spans="1:10" x14ac:dyDescent="0.25">
      <c r="A307" s="3" t="s">
        <v>352</v>
      </c>
      <c r="B307" s="4">
        <v>43195</v>
      </c>
      <c r="C307">
        <v>1</v>
      </c>
      <c r="D307" t="s">
        <v>16</v>
      </c>
      <c r="E307" t="s">
        <v>17</v>
      </c>
      <c r="F307" t="s">
        <v>18</v>
      </c>
      <c r="G307" t="s">
        <v>24</v>
      </c>
      <c r="H307">
        <v>159</v>
      </c>
      <c r="I307">
        <v>3</v>
      </c>
      <c r="J307">
        <v>477</v>
      </c>
    </row>
    <row r="308" spans="1:10" x14ac:dyDescent="0.25">
      <c r="A308" s="3" t="s">
        <v>353</v>
      </c>
      <c r="B308" s="4">
        <v>43195</v>
      </c>
      <c r="C308">
        <v>4</v>
      </c>
      <c r="D308" t="s">
        <v>51</v>
      </c>
      <c r="E308" t="s">
        <v>17</v>
      </c>
      <c r="F308" t="s">
        <v>18</v>
      </c>
      <c r="G308" t="s">
        <v>14</v>
      </c>
      <c r="H308">
        <v>199</v>
      </c>
      <c r="I308">
        <v>5</v>
      </c>
      <c r="J308">
        <v>995</v>
      </c>
    </row>
    <row r="309" spans="1:10" x14ac:dyDescent="0.25">
      <c r="A309" s="3" t="s">
        <v>354</v>
      </c>
      <c r="B309" s="4">
        <v>43195</v>
      </c>
      <c r="C309">
        <v>12</v>
      </c>
      <c r="D309" t="s">
        <v>66</v>
      </c>
      <c r="E309" t="s">
        <v>12</v>
      </c>
      <c r="F309" t="s">
        <v>13</v>
      </c>
      <c r="G309" t="s">
        <v>14</v>
      </c>
      <c r="H309">
        <v>199</v>
      </c>
      <c r="I309">
        <v>6</v>
      </c>
      <c r="J309">
        <v>1194</v>
      </c>
    </row>
    <row r="310" spans="1:10" x14ac:dyDescent="0.25">
      <c r="A310" s="3" t="s">
        <v>355</v>
      </c>
      <c r="B310" s="4">
        <v>43196</v>
      </c>
      <c r="C310">
        <v>15</v>
      </c>
      <c r="D310" t="s">
        <v>118</v>
      </c>
      <c r="E310" t="s">
        <v>12</v>
      </c>
      <c r="F310" t="s">
        <v>13</v>
      </c>
      <c r="G310" t="s">
        <v>19</v>
      </c>
      <c r="H310">
        <v>289</v>
      </c>
      <c r="I310">
        <v>8</v>
      </c>
      <c r="J310">
        <v>2312</v>
      </c>
    </row>
    <row r="311" spans="1:10" x14ac:dyDescent="0.25">
      <c r="A311" s="3" t="s">
        <v>356</v>
      </c>
      <c r="B311" s="4">
        <v>43196</v>
      </c>
      <c r="C311">
        <v>6</v>
      </c>
      <c r="D311" t="s">
        <v>48</v>
      </c>
      <c r="E311" t="s">
        <v>46</v>
      </c>
      <c r="F311" t="s">
        <v>23</v>
      </c>
      <c r="G311" t="s">
        <v>31</v>
      </c>
      <c r="H311">
        <v>69</v>
      </c>
      <c r="I311">
        <v>0</v>
      </c>
      <c r="J311">
        <v>0</v>
      </c>
    </row>
    <row r="312" spans="1:10" x14ac:dyDescent="0.25">
      <c r="A312" s="3" t="s">
        <v>357</v>
      </c>
      <c r="B312" s="4">
        <v>43197</v>
      </c>
      <c r="C312">
        <v>19</v>
      </c>
      <c r="D312" t="s">
        <v>56</v>
      </c>
      <c r="E312" t="s">
        <v>27</v>
      </c>
      <c r="F312" t="s">
        <v>28</v>
      </c>
      <c r="G312" t="s">
        <v>19</v>
      </c>
      <c r="H312">
        <v>289</v>
      </c>
      <c r="I312">
        <v>5</v>
      </c>
      <c r="J312">
        <v>1445</v>
      </c>
    </row>
    <row r="313" spans="1:10" x14ac:dyDescent="0.25">
      <c r="A313" s="3" t="s">
        <v>358</v>
      </c>
      <c r="B313" s="4">
        <v>43197</v>
      </c>
      <c r="C313">
        <v>18</v>
      </c>
      <c r="D313" t="s">
        <v>26</v>
      </c>
      <c r="E313" t="s">
        <v>27</v>
      </c>
      <c r="F313" t="s">
        <v>28</v>
      </c>
      <c r="G313" t="s">
        <v>14</v>
      </c>
      <c r="H313">
        <v>199</v>
      </c>
      <c r="I313">
        <v>0</v>
      </c>
      <c r="J313">
        <v>0</v>
      </c>
    </row>
    <row r="314" spans="1:10" x14ac:dyDescent="0.25">
      <c r="A314" s="3" t="s">
        <v>359</v>
      </c>
      <c r="B314" s="4">
        <v>43197</v>
      </c>
      <c r="C314">
        <v>7</v>
      </c>
      <c r="D314" t="s">
        <v>88</v>
      </c>
      <c r="E314" t="s">
        <v>22</v>
      </c>
      <c r="F314" t="s">
        <v>23</v>
      </c>
      <c r="G314" t="s">
        <v>14</v>
      </c>
      <c r="H314">
        <v>199</v>
      </c>
      <c r="I314">
        <v>9</v>
      </c>
      <c r="J314">
        <v>1791</v>
      </c>
    </row>
    <row r="315" spans="1:10" x14ac:dyDescent="0.25">
      <c r="A315" s="3" t="s">
        <v>360</v>
      </c>
      <c r="B315" s="4">
        <v>43197</v>
      </c>
      <c r="C315">
        <v>2</v>
      </c>
      <c r="D315" t="s">
        <v>106</v>
      </c>
      <c r="E315" t="s">
        <v>68</v>
      </c>
      <c r="F315" t="s">
        <v>18</v>
      </c>
      <c r="G315" t="s">
        <v>14</v>
      </c>
      <c r="H315">
        <v>199</v>
      </c>
      <c r="I315">
        <v>5</v>
      </c>
      <c r="J315">
        <v>995</v>
      </c>
    </row>
    <row r="316" spans="1:10" x14ac:dyDescent="0.25">
      <c r="A316" s="3" t="s">
        <v>361</v>
      </c>
      <c r="B316" s="4">
        <v>43198</v>
      </c>
      <c r="C316">
        <v>19</v>
      </c>
      <c r="D316" t="s">
        <v>56</v>
      </c>
      <c r="E316" t="s">
        <v>27</v>
      </c>
      <c r="F316" t="s">
        <v>28</v>
      </c>
      <c r="G316" t="s">
        <v>14</v>
      </c>
      <c r="H316">
        <v>199</v>
      </c>
      <c r="I316">
        <v>9</v>
      </c>
      <c r="J316">
        <v>1791</v>
      </c>
    </row>
    <row r="317" spans="1:10" x14ac:dyDescent="0.25">
      <c r="A317" s="3" t="s">
        <v>362</v>
      </c>
      <c r="B317" s="4">
        <v>43198</v>
      </c>
      <c r="C317">
        <v>19</v>
      </c>
      <c r="D317" t="s">
        <v>56</v>
      </c>
      <c r="E317" t="s">
        <v>27</v>
      </c>
      <c r="F317" t="s">
        <v>28</v>
      </c>
      <c r="G317" t="s">
        <v>14</v>
      </c>
      <c r="H317">
        <v>199</v>
      </c>
      <c r="I317">
        <v>8</v>
      </c>
      <c r="J317">
        <v>1592</v>
      </c>
    </row>
    <row r="318" spans="1:10" x14ac:dyDescent="0.25">
      <c r="A318" s="3" t="s">
        <v>363</v>
      </c>
      <c r="B318" s="4">
        <v>43199</v>
      </c>
      <c r="C318">
        <v>2</v>
      </c>
      <c r="D318" t="s">
        <v>106</v>
      </c>
      <c r="E318" t="s">
        <v>17</v>
      </c>
      <c r="F318" t="s">
        <v>18</v>
      </c>
      <c r="G318" t="s">
        <v>14</v>
      </c>
      <c r="H318">
        <v>199</v>
      </c>
      <c r="I318">
        <v>3</v>
      </c>
      <c r="J318">
        <v>597</v>
      </c>
    </row>
    <row r="319" spans="1:10" x14ac:dyDescent="0.25">
      <c r="A319" s="3" t="s">
        <v>364</v>
      </c>
      <c r="B319" s="4">
        <v>43199</v>
      </c>
      <c r="C319">
        <v>5</v>
      </c>
      <c r="D319" t="s">
        <v>60</v>
      </c>
      <c r="E319" t="s">
        <v>68</v>
      </c>
      <c r="F319" t="s">
        <v>18</v>
      </c>
      <c r="G319" t="s">
        <v>14</v>
      </c>
      <c r="H319">
        <v>199</v>
      </c>
      <c r="I319">
        <v>4</v>
      </c>
      <c r="J319">
        <v>796</v>
      </c>
    </row>
    <row r="320" spans="1:10" x14ac:dyDescent="0.25">
      <c r="A320" s="3" t="s">
        <v>365</v>
      </c>
      <c r="B320" s="4">
        <v>43200</v>
      </c>
      <c r="C320">
        <v>14</v>
      </c>
      <c r="D320" t="s">
        <v>38</v>
      </c>
      <c r="E320" t="s">
        <v>12</v>
      </c>
      <c r="F320" t="s">
        <v>13</v>
      </c>
      <c r="G320" t="s">
        <v>31</v>
      </c>
      <c r="H320">
        <v>69</v>
      </c>
      <c r="I320">
        <v>3</v>
      </c>
      <c r="J320">
        <v>207</v>
      </c>
    </row>
    <row r="321" spans="1:10" x14ac:dyDescent="0.25">
      <c r="A321" s="3" t="s">
        <v>366</v>
      </c>
      <c r="B321" s="4">
        <v>43201</v>
      </c>
      <c r="C321">
        <v>12</v>
      </c>
      <c r="D321" t="s">
        <v>66</v>
      </c>
      <c r="E321" t="s">
        <v>63</v>
      </c>
      <c r="F321" t="s">
        <v>13</v>
      </c>
      <c r="G321" t="s">
        <v>31</v>
      </c>
      <c r="H321">
        <v>69</v>
      </c>
      <c r="I321">
        <v>0</v>
      </c>
      <c r="J321">
        <v>0</v>
      </c>
    </row>
    <row r="322" spans="1:10" x14ac:dyDescent="0.25">
      <c r="A322" s="3" t="s">
        <v>367</v>
      </c>
      <c r="B322" s="4">
        <v>43202</v>
      </c>
      <c r="C322">
        <v>9</v>
      </c>
      <c r="D322" t="s">
        <v>21</v>
      </c>
      <c r="E322" t="s">
        <v>22</v>
      </c>
      <c r="F322" t="s">
        <v>23</v>
      </c>
      <c r="G322" t="s">
        <v>41</v>
      </c>
      <c r="H322">
        <v>399</v>
      </c>
      <c r="I322">
        <v>1</v>
      </c>
      <c r="J322">
        <v>399</v>
      </c>
    </row>
    <row r="323" spans="1:10" x14ac:dyDescent="0.25">
      <c r="A323" s="3" t="s">
        <v>368</v>
      </c>
      <c r="B323" s="4">
        <v>43203</v>
      </c>
      <c r="C323">
        <v>2</v>
      </c>
      <c r="D323" t="s">
        <v>106</v>
      </c>
      <c r="E323" t="s">
        <v>17</v>
      </c>
      <c r="F323" t="s">
        <v>18</v>
      </c>
      <c r="G323" t="s">
        <v>19</v>
      </c>
      <c r="H323">
        <v>289</v>
      </c>
      <c r="I323">
        <v>8</v>
      </c>
      <c r="J323">
        <v>2312</v>
      </c>
    </row>
    <row r="324" spans="1:10" x14ac:dyDescent="0.25">
      <c r="A324" s="3" t="s">
        <v>369</v>
      </c>
      <c r="B324" s="4">
        <v>43203</v>
      </c>
      <c r="C324">
        <v>19</v>
      </c>
      <c r="D324" t="s">
        <v>56</v>
      </c>
      <c r="E324" t="s">
        <v>27</v>
      </c>
      <c r="F324" t="s">
        <v>28</v>
      </c>
      <c r="G324" t="s">
        <v>19</v>
      </c>
      <c r="H324">
        <v>289</v>
      </c>
      <c r="I324">
        <v>3</v>
      </c>
      <c r="J324">
        <v>867</v>
      </c>
    </row>
    <row r="325" spans="1:10" x14ac:dyDescent="0.25">
      <c r="A325" s="3" t="s">
        <v>370</v>
      </c>
      <c r="B325" s="4">
        <v>43204</v>
      </c>
      <c r="C325">
        <v>17</v>
      </c>
      <c r="D325" t="s">
        <v>35</v>
      </c>
      <c r="E325" t="s">
        <v>36</v>
      </c>
      <c r="F325" t="s">
        <v>28</v>
      </c>
      <c r="G325" t="s">
        <v>24</v>
      </c>
      <c r="H325">
        <v>159</v>
      </c>
      <c r="I325">
        <v>4</v>
      </c>
      <c r="J325">
        <v>636</v>
      </c>
    </row>
    <row r="326" spans="1:10" x14ac:dyDescent="0.25">
      <c r="A326" s="3" t="s">
        <v>371</v>
      </c>
      <c r="B326" s="4">
        <v>43204</v>
      </c>
      <c r="C326">
        <v>14</v>
      </c>
      <c r="D326" t="s">
        <v>38</v>
      </c>
      <c r="E326" t="s">
        <v>63</v>
      </c>
      <c r="F326" t="s">
        <v>13</v>
      </c>
      <c r="G326" t="s">
        <v>41</v>
      </c>
      <c r="H326">
        <v>399</v>
      </c>
      <c r="I326">
        <v>3</v>
      </c>
      <c r="J326">
        <v>1197</v>
      </c>
    </row>
    <row r="327" spans="1:10" x14ac:dyDescent="0.25">
      <c r="A327" s="3" t="s">
        <v>372</v>
      </c>
      <c r="B327" s="4">
        <v>43204</v>
      </c>
      <c r="C327">
        <v>7</v>
      </c>
      <c r="D327" t="s">
        <v>88</v>
      </c>
      <c r="E327" t="s">
        <v>22</v>
      </c>
      <c r="F327" t="s">
        <v>23</v>
      </c>
      <c r="G327" t="s">
        <v>31</v>
      </c>
      <c r="H327">
        <v>69</v>
      </c>
      <c r="I327">
        <v>2</v>
      </c>
      <c r="J327">
        <v>138</v>
      </c>
    </row>
    <row r="328" spans="1:10" x14ac:dyDescent="0.25">
      <c r="A328" s="3" t="s">
        <v>373</v>
      </c>
      <c r="B328" s="4">
        <v>43204</v>
      </c>
      <c r="C328">
        <v>9</v>
      </c>
      <c r="D328" t="s">
        <v>21</v>
      </c>
      <c r="E328" t="s">
        <v>46</v>
      </c>
      <c r="F328" t="s">
        <v>23</v>
      </c>
      <c r="G328" t="s">
        <v>14</v>
      </c>
      <c r="H328">
        <v>199</v>
      </c>
      <c r="I328">
        <v>9</v>
      </c>
      <c r="J328">
        <v>1791</v>
      </c>
    </row>
    <row r="329" spans="1:10" x14ac:dyDescent="0.25">
      <c r="A329" s="3" t="s">
        <v>374</v>
      </c>
      <c r="B329" s="4">
        <v>43204</v>
      </c>
      <c r="C329">
        <v>8</v>
      </c>
      <c r="D329" t="s">
        <v>45</v>
      </c>
      <c r="E329" t="s">
        <v>22</v>
      </c>
      <c r="F329" t="s">
        <v>23</v>
      </c>
      <c r="G329" t="s">
        <v>14</v>
      </c>
      <c r="H329">
        <v>199</v>
      </c>
      <c r="I329">
        <v>2</v>
      </c>
      <c r="J329">
        <v>398</v>
      </c>
    </row>
    <row r="330" spans="1:10" x14ac:dyDescent="0.25">
      <c r="A330" s="3" t="s">
        <v>375</v>
      </c>
      <c r="B330" s="4">
        <v>43204</v>
      </c>
      <c r="C330">
        <v>14</v>
      </c>
      <c r="D330" t="s">
        <v>38</v>
      </c>
      <c r="E330" t="s">
        <v>12</v>
      </c>
      <c r="F330" t="s">
        <v>13</v>
      </c>
      <c r="G330" t="s">
        <v>19</v>
      </c>
      <c r="H330">
        <v>289</v>
      </c>
      <c r="I330">
        <v>4</v>
      </c>
      <c r="J330">
        <v>1156</v>
      </c>
    </row>
    <row r="331" spans="1:10" x14ac:dyDescent="0.25">
      <c r="A331" s="3" t="s">
        <v>376</v>
      </c>
      <c r="B331" s="4">
        <v>43204</v>
      </c>
      <c r="C331">
        <v>7</v>
      </c>
      <c r="D331" t="s">
        <v>88</v>
      </c>
      <c r="E331" t="s">
        <v>46</v>
      </c>
      <c r="F331" t="s">
        <v>23</v>
      </c>
      <c r="G331" t="s">
        <v>41</v>
      </c>
      <c r="H331">
        <v>399</v>
      </c>
      <c r="I331">
        <v>8</v>
      </c>
      <c r="J331">
        <v>3192</v>
      </c>
    </row>
    <row r="332" spans="1:10" x14ac:dyDescent="0.25">
      <c r="A332" s="3" t="s">
        <v>377</v>
      </c>
      <c r="B332" s="4">
        <v>43204</v>
      </c>
      <c r="C332">
        <v>10</v>
      </c>
      <c r="D332" t="s">
        <v>58</v>
      </c>
      <c r="E332" t="s">
        <v>46</v>
      </c>
      <c r="F332" t="s">
        <v>23</v>
      </c>
      <c r="G332" t="s">
        <v>41</v>
      </c>
      <c r="H332">
        <v>399</v>
      </c>
      <c r="I332">
        <v>9</v>
      </c>
      <c r="J332">
        <v>3591</v>
      </c>
    </row>
    <row r="333" spans="1:10" x14ac:dyDescent="0.25">
      <c r="A333" s="3" t="s">
        <v>378</v>
      </c>
      <c r="B333" s="4">
        <v>43204</v>
      </c>
      <c r="C333">
        <v>6</v>
      </c>
      <c r="D333" t="s">
        <v>48</v>
      </c>
      <c r="E333" t="s">
        <v>46</v>
      </c>
      <c r="F333" t="s">
        <v>23</v>
      </c>
      <c r="G333" t="s">
        <v>14</v>
      </c>
      <c r="H333">
        <v>199</v>
      </c>
      <c r="I333">
        <v>8</v>
      </c>
      <c r="J333">
        <v>1592</v>
      </c>
    </row>
    <row r="334" spans="1:10" x14ac:dyDescent="0.25">
      <c r="A334" s="3" t="s">
        <v>379</v>
      </c>
      <c r="B334" s="4">
        <v>43204</v>
      </c>
      <c r="C334">
        <v>18</v>
      </c>
      <c r="D334" t="s">
        <v>26</v>
      </c>
      <c r="E334" t="s">
        <v>27</v>
      </c>
      <c r="F334" t="s">
        <v>28</v>
      </c>
      <c r="G334" t="s">
        <v>41</v>
      </c>
      <c r="H334">
        <v>399</v>
      </c>
      <c r="I334">
        <v>4</v>
      </c>
      <c r="J334">
        <v>1596</v>
      </c>
    </row>
    <row r="335" spans="1:10" x14ac:dyDescent="0.25">
      <c r="A335" s="3" t="s">
        <v>380</v>
      </c>
      <c r="B335" s="4">
        <v>43205</v>
      </c>
      <c r="C335">
        <v>4</v>
      </c>
      <c r="D335" t="s">
        <v>51</v>
      </c>
      <c r="E335" t="s">
        <v>68</v>
      </c>
      <c r="F335" t="s">
        <v>18</v>
      </c>
      <c r="G335" t="s">
        <v>19</v>
      </c>
      <c r="H335">
        <v>289</v>
      </c>
      <c r="I335">
        <v>6</v>
      </c>
      <c r="J335">
        <v>1734</v>
      </c>
    </row>
    <row r="336" spans="1:10" x14ac:dyDescent="0.25">
      <c r="A336" s="3" t="s">
        <v>381</v>
      </c>
      <c r="B336" s="4">
        <v>43205</v>
      </c>
      <c r="C336">
        <v>2</v>
      </c>
      <c r="D336" t="s">
        <v>106</v>
      </c>
      <c r="E336" t="s">
        <v>68</v>
      </c>
      <c r="F336" t="s">
        <v>18</v>
      </c>
      <c r="G336" t="s">
        <v>31</v>
      </c>
      <c r="H336">
        <v>69</v>
      </c>
      <c r="I336">
        <v>9</v>
      </c>
      <c r="J336">
        <v>621</v>
      </c>
    </row>
    <row r="337" spans="1:10" x14ac:dyDescent="0.25">
      <c r="A337" s="3" t="s">
        <v>382</v>
      </c>
      <c r="B337" s="4">
        <v>43206</v>
      </c>
      <c r="C337">
        <v>4</v>
      </c>
      <c r="D337" t="s">
        <v>51</v>
      </c>
      <c r="E337" t="s">
        <v>17</v>
      </c>
      <c r="F337" t="s">
        <v>18</v>
      </c>
      <c r="G337" t="s">
        <v>24</v>
      </c>
      <c r="H337">
        <v>159</v>
      </c>
      <c r="I337">
        <v>9</v>
      </c>
      <c r="J337">
        <v>1431</v>
      </c>
    </row>
    <row r="338" spans="1:10" x14ac:dyDescent="0.25">
      <c r="A338" s="3" t="s">
        <v>383</v>
      </c>
      <c r="B338" s="4">
        <v>43207</v>
      </c>
      <c r="C338">
        <v>11</v>
      </c>
      <c r="D338" t="s">
        <v>11</v>
      </c>
      <c r="E338" t="s">
        <v>63</v>
      </c>
      <c r="F338" t="s">
        <v>13</v>
      </c>
      <c r="G338" t="s">
        <v>31</v>
      </c>
      <c r="H338">
        <v>69</v>
      </c>
      <c r="I338">
        <v>8</v>
      </c>
      <c r="J338">
        <v>552</v>
      </c>
    </row>
    <row r="339" spans="1:10" x14ac:dyDescent="0.25">
      <c r="A339" s="3" t="s">
        <v>384</v>
      </c>
      <c r="B339" s="4">
        <v>43207</v>
      </c>
      <c r="C339">
        <v>13</v>
      </c>
      <c r="D339" t="s">
        <v>33</v>
      </c>
      <c r="E339" t="s">
        <v>12</v>
      </c>
      <c r="F339" t="s">
        <v>13</v>
      </c>
      <c r="G339" t="s">
        <v>41</v>
      </c>
      <c r="H339">
        <v>399</v>
      </c>
      <c r="I339">
        <v>8</v>
      </c>
      <c r="J339">
        <v>3192</v>
      </c>
    </row>
    <row r="340" spans="1:10" x14ac:dyDescent="0.25">
      <c r="A340" s="3" t="s">
        <v>385</v>
      </c>
      <c r="B340" s="4">
        <v>43208</v>
      </c>
      <c r="C340">
        <v>8</v>
      </c>
      <c r="D340" t="s">
        <v>45</v>
      </c>
      <c r="E340" t="s">
        <v>22</v>
      </c>
      <c r="F340" t="s">
        <v>23</v>
      </c>
      <c r="G340" t="s">
        <v>31</v>
      </c>
      <c r="H340">
        <v>69</v>
      </c>
      <c r="I340">
        <v>6</v>
      </c>
      <c r="J340">
        <v>414</v>
      </c>
    </row>
    <row r="341" spans="1:10" x14ac:dyDescent="0.25">
      <c r="A341" s="3" t="s">
        <v>386</v>
      </c>
      <c r="B341" s="4">
        <v>43209</v>
      </c>
      <c r="C341">
        <v>8</v>
      </c>
      <c r="D341" t="s">
        <v>45</v>
      </c>
      <c r="E341" t="s">
        <v>46</v>
      </c>
      <c r="F341" t="s">
        <v>23</v>
      </c>
      <c r="G341" t="s">
        <v>24</v>
      </c>
      <c r="H341">
        <v>159</v>
      </c>
      <c r="I341">
        <v>6</v>
      </c>
      <c r="J341">
        <v>954</v>
      </c>
    </row>
    <row r="342" spans="1:10" x14ac:dyDescent="0.25">
      <c r="A342" s="3" t="s">
        <v>387</v>
      </c>
      <c r="B342" s="4">
        <v>43209</v>
      </c>
      <c r="C342">
        <v>1</v>
      </c>
      <c r="D342" t="s">
        <v>16</v>
      </c>
      <c r="E342" t="s">
        <v>17</v>
      </c>
      <c r="F342" t="s">
        <v>18</v>
      </c>
      <c r="G342" t="s">
        <v>19</v>
      </c>
      <c r="H342">
        <v>289</v>
      </c>
      <c r="I342">
        <v>3</v>
      </c>
      <c r="J342">
        <v>867</v>
      </c>
    </row>
    <row r="343" spans="1:10" x14ac:dyDescent="0.25">
      <c r="A343" s="3" t="s">
        <v>388</v>
      </c>
      <c r="B343" s="4">
        <v>43209</v>
      </c>
      <c r="C343">
        <v>19</v>
      </c>
      <c r="D343" t="s">
        <v>56</v>
      </c>
      <c r="E343" t="s">
        <v>36</v>
      </c>
      <c r="F343" t="s">
        <v>28</v>
      </c>
      <c r="G343" t="s">
        <v>31</v>
      </c>
      <c r="H343">
        <v>69</v>
      </c>
      <c r="I343">
        <v>1</v>
      </c>
      <c r="J343">
        <v>69</v>
      </c>
    </row>
    <row r="344" spans="1:10" x14ac:dyDescent="0.25">
      <c r="A344" s="3" t="s">
        <v>389</v>
      </c>
      <c r="B344" s="4">
        <v>43209</v>
      </c>
      <c r="C344">
        <v>5</v>
      </c>
      <c r="D344" t="s">
        <v>60</v>
      </c>
      <c r="E344" t="s">
        <v>17</v>
      </c>
      <c r="F344" t="s">
        <v>18</v>
      </c>
      <c r="G344" t="s">
        <v>24</v>
      </c>
      <c r="H344">
        <v>159</v>
      </c>
      <c r="I344">
        <v>0</v>
      </c>
      <c r="J344">
        <v>0</v>
      </c>
    </row>
    <row r="345" spans="1:10" x14ac:dyDescent="0.25">
      <c r="A345" s="3" t="s">
        <v>390</v>
      </c>
      <c r="B345" s="4">
        <v>43209</v>
      </c>
      <c r="C345">
        <v>9</v>
      </c>
      <c r="D345" t="s">
        <v>21</v>
      </c>
      <c r="E345" t="s">
        <v>22</v>
      </c>
      <c r="F345" t="s">
        <v>23</v>
      </c>
      <c r="G345" t="s">
        <v>14</v>
      </c>
      <c r="H345">
        <v>199</v>
      </c>
      <c r="I345">
        <v>6</v>
      </c>
      <c r="J345">
        <v>1194</v>
      </c>
    </row>
    <row r="346" spans="1:10" x14ac:dyDescent="0.25">
      <c r="A346" s="3" t="s">
        <v>391</v>
      </c>
      <c r="B346" s="4">
        <v>43209</v>
      </c>
      <c r="C346">
        <v>13</v>
      </c>
      <c r="D346" t="s">
        <v>33</v>
      </c>
      <c r="E346" t="s">
        <v>12</v>
      </c>
      <c r="F346" t="s">
        <v>13</v>
      </c>
      <c r="G346" t="s">
        <v>14</v>
      </c>
      <c r="H346">
        <v>199</v>
      </c>
      <c r="I346">
        <v>2</v>
      </c>
      <c r="J346">
        <v>398</v>
      </c>
    </row>
    <row r="347" spans="1:10" x14ac:dyDescent="0.25">
      <c r="A347" s="3" t="s">
        <v>392</v>
      </c>
      <c r="B347" s="4">
        <v>43209</v>
      </c>
      <c r="C347">
        <v>17</v>
      </c>
      <c r="D347" t="s">
        <v>35</v>
      </c>
      <c r="E347" t="s">
        <v>27</v>
      </c>
      <c r="F347" t="s">
        <v>28</v>
      </c>
      <c r="G347" t="s">
        <v>31</v>
      </c>
      <c r="H347">
        <v>69</v>
      </c>
      <c r="I347">
        <v>2</v>
      </c>
      <c r="J347">
        <v>138</v>
      </c>
    </row>
    <row r="348" spans="1:10" x14ac:dyDescent="0.25">
      <c r="A348" s="3" t="s">
        <v>393</v>
      </c>
      <c r="B348" s="4">
        <v>43209</v>
      </c>
      <c r="C348">
        <v>18</v>
      </c>
      <c r="D348" t="s">
        <v>26</v>
      </c>
      <c r="E348" t="s">
        <v>27</v>
      </c>
      <c r="F348" t="s">
        <v>28</v>
      </c>
      <c r="G348" t="s">
        <v>14</v>
      </c>
      <c r="H348">
        <v>199</v>
      </c>
      <c r="I348">
        <v>0</v>
      </c>
      <c r="J348">
        <v>0</v>
      </c>
    </row>
    <row r="349" spans="1:10" x14ac:dyDescent="0.25">
      <c r="A349" s="3" t="s">
        <v>394</v>
      </c>
      <c r="B349" s="4">
        <v>43209</v>
      </c>
      <c r="C349">
        <v>19</v>
      </c>
      <c r="D349" t="s">
        <v>56</v>
      </c>
      <c r="E349" t="s">
        <v>27</v>
      </c>
      <c r="F349" t="s">
        <v>28</v>
      </c>
      <c r="G349" t="s">
        <v>19</v>
      </c>
      <c r="H349">
        <v>289</v>
      </c>
      <c r="I349">
        <v>1</v>
      </c>
      <c r="J349">
        <v>289</v>
      </c>
    </row>
    <row r="350" spans="1:10" x14ac:dyDescent="0.25">
      <c r="A350" s="3" t="s">
        <v>395</v>
      </c>
      <c r="B350" s="4">
        <v>43209</v>
      </c>
      <c r="C350">
        <v>13</v>
      </c>
      <c r="D350" t="s">
        <v>33</v>
      </c>
      <c r="E350" t="s">
        <v>63</v>
      </c>
      <c r="F350" t="s">
        <v>13</v>
      </c>
      <c r="G350" t="s">
        <v>24</v>
      </c>
      <c r="H350">
        <v>159</v>
      </c>
      <c r="I350">
        <v>5</v>
      </c>
      <c r="J350">
        <v>795</v>
      </c>
    </row>
    <row r="351" spans="1:10" x14ac:dyDescent="0.25">
      <c r="A351" s="3" t="s">
        <v>396</v>
      </c>
      <c r="B351" s="4">
        <v>43209</v>
      </c>
      <c r="C351">
        <v>3</v>
      </c>
      <c r="D351" t="s">
        <v>43</v>
      </c>
      <c r="E351" t="s">
        <v>17</v>
      </c>
      <c r="F351" t="s">
        <v>18</v>
      </c>
      <c r="G351" t="s">
        <v>41</v>
      </c>
      <c r="H351">
        <v>399</v>
      </c>
      <c r="I351">
        <v>1</v>
      </c>
      <c r="J351">
        <v>399</v>
      </c>
    </row>
    <row r="352" spans="1:10" x14ac:dyDescent="0.25">
      <c r="A352" s="3" t="s">
        <v>397</v>
      </c>
      <c r="B352" s="4">
        <v>43209</v>
      </c>
      <c r="C352">
        <v>4</v>
      </c>
      <c r="D352" t="s">
        <v>51</v>
      </c>
      <c r="E352" t="s">
        <v>68</v>
      </c>
      <c r="F352" t="s">
        <v>18</v>
      </c>
      <c r="G352" t="s">
        <v>31</v>
      </c>
      <c r="H352">
        <v>69</v>
      </c>
      <c r="I352">
        <v>6</v>
      </c>
      <c r="J352">
        <v>414</v>
      </c>
    </row>
    <row r="353" spans="1:10" x14ac:dyDescent="0.25">
      <c r="A353" s="3" t="s">
        <v>398</v>
      </c>
      <c r="B353" s="4">
        <v>43209</v>
      </c>
      <c r="C353">
        <v>10</v>
      </c>
      <c r="D353" t="s">
        <v>58</v>
      </c>
      <c r="E353" t="s">
        <v>46</v>
      </c>
      <c r="F353" t="s">
        <v>23</v>
      </c>
      <c r="G353" t="s">
        <v>24</v>
      </c>
      <c r="H353">
        <v>159</v>
      </c>
      <c r="I353">
        <v>9</v>
      </c>
      <c r="J353">
        <v>1431</v>
      </c>
    </row>
    <row r="354" spans="1:10" x14ac:dyDescent="0.25">
      <c r="A354" s="3" t="s">
        <v>399</v>
      </c>
      <c r="B354" s="4">
        <v>43210</v>
      </c>
      <c r="C354">
        <v>4</v>
      </c>
      <c r="D354" t="s">
        <v>51</v>
      </c>
      <c r="E354" t="s">
        <v>17</v>
      </c>
      <c r="F354" t="s">
        <v>18</v>
      </c>
      <c r="G354" t="s">
        <v>41</v>
      </c>
      <c r="H354">
        <v>399</v>
      </c>
      <c r="I354">
        <v>1</v>
      </c>
      <c r="J354">
        <v>399</v>
      </c>
    </row>
    <row r="355" spans="1:10" x14ac:dyDescent="0.25">
      <c r="A355" s="3" t="s">
        <v>400</v>
      </c>
      <c r="B355" s="4">
        <v>43210</v>
      </c>
      <c r="C355">
        <v>5</v>
      </c>
      <c r="D355" t="s">
        <v>60</v>
      </c>
      <c r="E355" t="s">
        <v>17</v>
      </c>
      <c r="F355" t="s">
        <v>18</v>
      </c>
      <c r="G355" t="s">
        <v>31</v>
      </c>
      <c r="H355">
        <v>69</v>
      </c>
      <c r="I355">
        <v>1</v>
      </c>
      <c r="J355">
        <v>69</v>
      </c>
    </row>
    <row r="356" spans="1:10" x14ac:dyDescent="0.25">
      <c r="A356" s="3" t="s">
        <v>401</v>
      </c>
      <c r="B356" s="4">
        <v>43210</v>
      </c>
      <c r="C356">
        <v>17</v>
      </c>
      <c r="D356" t="s">
        <v>35</v>
      </c>
      <c r="E356" t="s">
        <v>27</v>
      </c>
      <c r="F356" t="s">
        <v>28</v>
      </c>
      <c r="G356" t="s">
        <v>41</v>
      </c>
      <c r="H356">
        <v>399</v>
      </c>
      <c r="I356">
        <v>6</v>
      </c>
      <c r="J356">
        <v>2394</v>
      </c>
    </row>
    <row r="357" spans="1:10" x14ac:dyDescent="0.25">
      <c r="A357" s="3" t="s">
        <v>402</v>
      </c>
      <c r="B357" s="4">
        <v>43211</v>
      </c>
      <c r="C357">
        <v>18</v>
      </c>
      <c r="D357" t="s">
        <v>26</v>
      </c>
      <c r="E357" t="s">
        <v>36</v>
      </c>
      <c r="F357" t="s">
        <v>28</v>
      </c>
      <c r="G357" t="s">
        <v>14</v>
      </c>
      <c r="H357">
        <v>199</v>
      </c>
      <c r="I357">
        <v>8</v>
      </c>
      <c r="J357">
        <v>1592</v>
      </c>
    </row>
    <row r="358" spans="1:10" x14ac:dyDescent="0.25">
      <c r="A358" s="3" t="s">
        <v>403</v>
      </c>
      <c r="B358" s="4">
        <v>43211</v>
      </c>
      <c r="C358">
        <v>3</v>
      </c>
      <c r="D358" t="s">
        <v>43</v>
      </c>
      <c r="E358" t="s">
        <v>68</v>
      </c>
      <c r="F358" t="s">
        <v>18</v>
      </c>
      <c r="G358" t="s">
        <v>41</v>
      </c>
      <c r="H358">
        <v>399</v>
      </c>
      <c r="I358">
        <v>2</v>
      </c>
      <c r="J358">
        <v>798</v>
      </c>
    </row>
    <row r="359" spans="1:10" x14ac:dyDescent="0.25">
      <c r="A359" s="3" t="s">
        <v>404</v>
      </c>
      <c r="B359" s="4">
        <v>43212</v>
      </c>
      <c r="C359">
        <v>2</v>
      </c>
      <c r="D359" t="s">
        <v>106</v>
      </c>
      <c r="E359" t="s">
        <v>17</v>
      </c>
      <c r="F359" t="s">
        <v>18</v>
      </c>
      <c r="G359" t="s">
        <v>31</v>
      </c>
      <c r="H359">
        <v>69</v>
      </c>
      <c r="I359">
        <v>2</v>
      </c>
      <c r="J359">
        <v>138</v>
      </c>
    </row>
    <row r="360" spans="1:10" x14ac:dyDescent="0.25">
      <c r="A360" s="3" t="s">
        <v>405</v>
      </c>
      <c r="B360" s="4">
        <v>43212</v>
      </c>
      <c r="C360">
        <v>1</v>
      </c>
      <c r="D360" t="s">
        <v>16</v>
      </c>
      <c r="E360" t="s">
        <v>68</v>
      </c>
      <c r="F360" t="s">
        <v>18</v>
      </c>
      <c r="G360" t="s">
        <v>41</v>
      </c>
      <c r="H360">
        <v>399</v>
      </c>
      <c r="I360">
        <v>5</v>
      </c>
      <c r="J360">
        <v>1995</v>
      </c>
    </row>
    <row r="361" spans="1:10" x14ac:dyDescent="0.25">
      <c r="A361" s="3" t="s">
        <v>406</v>
      </c>
      <c r="B361" s="4">
        <v>43212</v>
      </c>
      <c r="C361">
        <v>19</v>
      </c>
      <c r="D361" t="s">
        <v>56</v>
      </c>
      <c r="E361" t="s">
        <v>27</v>
      </c>
      <c r="F361" t="s">
        <v>28</v>
      </c>
      <c r="G361" t="s">
        <v>14</v>
      </c>
      <c r="H361">
        <v>199</v>
      </c>
      <c r="I361">
        <v>9</v>
      </c>
      <c r="J361">
        <v>1791</v>
      </c>
    </row>
    <row r="362" spans="1:10" x14ac:dyDescent="0.25">
      <c r="A362" s="3" t="s">
        <v>407</v>
      </c>
      <c r="B362" s="4">
        <v>43212</v>
      </c>
      <c r="C362">
        <v>10</v>
      </c>
      <c r="D362" t="s">
        <v>58</v>
      </c>
      <c r="E362" t="s">
        <v>22</v>
      </c>
      <c r="F362" t="s">
        <v>23</v>
      </c>
      <c r="G362" t="s">
        <v>31</v>
      </c>
      <c r="H362">
        <v>69</v>
      </c>
      <c r="I362">
        <v>7</v>
      </c>
      <c r="J362">
        <v>483</v>
      </c>
    </row>
    <row r="363" spans="1:10" x14ac:dyDescent="0.25">
      <c r="A363" s="3" t="s">
        <v>408</v>
      </c>
      <c r="B363" s="4">
        <v>43212</v>
      </c>
      <c r="C363">
        <v>5</v>
      </c>
      <c r="D363" t="s">
        <v>60</v>
      </c>
      <c r="E363" t="s">
        <v>17</v>
      </c>
      <c r="F363" t="s">
        <v>18</v>
      </c>
      <c r="G363" t="s">
        <v>41</v>
      </c>
      <c r="H363">
        <v>399</v>
      </c>
      <c r="I363">
        <v>2</v>
      </c>
      <c r="J363">
        <v>798</v>
      </c>
    </row>
    <row r="364" spans="1:10" x14ac:dyDescent="0.25">
      <c r="A364" s="3" t="s">
        <v>409</v>
      </c>
      <c r="B364" s="4">
        <v>43212</v>
      </c>
      <c r="C364">
        <v>5</v>
      </c>
      <c r="D364" t="s">
        <v>60</v>
      </c>
      <c r="E364" t="s">
        <v>68</v>
      </c>
      <c r="F364" t="s">
        <v>18</v>
      </c>
      <c r="G364" t="s">
        <v>24</v>
      </c>
      <c r="H364">
        <v>159</v>
      </c>
      <c r="I364">
        <v>5</v>
      </c>
      <c r="J364">
        <v>795</v>
      </c>
    </row>
    <row r="365" spans="1:10" x14ac:dyDescent="0.25">
      <c r="A365" s="3" t="s">
        <v>410</v>
      </c>
      <c r="B365" s="4">
        <v>43212</v>
      </c>
      <c r="C365">
        <v>16</v>
      </c>
      <c r="D365" t="s">
        <v>30</v>
      </c>
      <c r="E365" t="s">
        <v>36</v>
      </c>
      <c r="F365" t="s">
        <v>28</v>
      </c>
      <c r="G365" t="s">
        <v>24</v>
      </c>
      <c r="H365">
        <v>159</v>
      </c>
      <c r="I365">
        <v>9</v>
      </c>
      <c r="J365">
        <v>1431</v>
      </c>
    </row>
    <row r="366" spans="1:10" x14ac:dyDescent="0.25">
      <c r="A366" s="3" t="s">
        <v>411</v>
      </c>
      <c r="B366" s="4">
        <v>43213</v>
      </c>
      <c r="C366">
        <v>7</v>
      </c>
      <c r="D366" t="s">
        <v>88</v>
      </c>
      <c r="E366" t="s">
        <v>22</v>
      </c>
      <c r="F366" t="s">
        <v>23</v>
      </c>
      <c r="G366" t="s">
        <v>19</v>
      </c>
      <c r="H366">
        <v>289</v>
      </c>
      <c r="I366">
        <v>9</v>
      </c>
      <c r="J366">
        <v>2601</v>
      </c>
    </row>
    <row r="367" spans="1:10" x14ac:dyDescent="0.25">
      <c r="A367" s="3" t="s">
        <v>412</v>
      </c>
      <c r="B367" s="4">
        <v>43213</v>
      </c>
      <c r="C367">
        <v>7</v>
      </c>
      <c r="D367" t="s">
        <v>88</v>
      </c>
      <c r="E367" t="s">
        <v>46</v>
      </c>
      <c r="F367" t="s">
        <v>23</v>
      </c>
      <c r="G367" t="s">
        <v>31</v>
      </c>
      <c r="H367">
        <v>69</v>
      </c>
      <c r="I367">
        <v>0</v>
      </c>
      <c r="J367">
        <v>0</v>
      </c>
    </row>
    <row r="368" spans="1:10" x14ac:dyDescent="0.25">
      <c r="A368" s="3" t="s">
        <v>413</v>
      </c>
      <c r="B368" s="4">
        <v>43214</v>
      </c>
      <c r="C368">
        <v>7</v>
      </c>
      <c r="D368" t="s">
        <v>88</v>
      </c>
      <c r="E368" t="s">
        <v>22</v>
      </c>
      <c r="F368" t="s">
        <v>23</v>
      </c>
      <c r="G368" t="s">
        <v>19</v>
      </c>
      <c r="H368">
        <v>289</v>
      </c>
      <c r="I368">
        <v>2</v>
      </c>
      <c r="J368">
        <v>578</v>
      </c>
    </row>
    <row r="369" spans="1:10" x14ac:dyDescent="0.25">
      <c r="A369" s="3" t="s">
        <v>414</v>
      </c>
      <c r="B369" s="4">
        <v>43214</v>
      </c>
      <c r="C369">
        <v>8</v>
      </c>
      <c r="D369" t="s">
        <v>45</v>
      </c>
      <c r="E369" t="s">
        <v>22</v>
      </c>
      <c r="F369" t="s">
        <v>23</v>
      </c>
      <c r="G369" t="s">
        <v>19</v>
      </c>
      <c r="H369">
        <v>289</v>
      </c>
      <c r="I369">
        <v>6</v>
      </c>
      <c r="J369">
        <v>1734</v>
      </c>
    </row>
    <row r="370" spans="1:10" x14ac:dyDescent="0.25">
      <c r="A370" s="3" t="s">
        <v>415</v>
      </c>
      <c r="B370" s="4">
        <v>43214</v>
      </c>
      <c r="C370">
        <v>6</v>
      </c>
      <c r="D370" t="s">
        <v>48</v>
      </c>
      <c r="E370" t="s">
        <v>46</v>
      </c>
      <c r="F370" t="s">
        <v>23</v>
      </c>
      <c r="G370" t="s">
        <v>24</v>
      </c>
      <c r="H370">
        <v>159</v>
      </c>
      <c r="I370">
        <v>7</v>
      </c>
      <c r="J370">
        <v>1113</v>
      </c>
    </row>
    <row r="371" spans="1:10" x14ac:dyDescent="0.25">
      <c r="A371" s="3" t="s">
        <v>416</v>
      </c>
      <c r="B371" s="4">
        <v>43214</v>
      </c>
      <c r="C371">
        <v>15</v>
      </c>
      <c r="D371" t="s">
        <v>118</v>
      </c>
      <c r="E371" t="s">
        <v>63</v>
      </c>
      <c r="F371" t="s">
        <v>13</v>
      </c>
      <c r="G371" t="s">
        <v>14</v>
      </c>
      <c r="H371">
        <v>199</v>
      </c>
      <c r="I371">
        <v>4</v>
      </c>
      <c r="J371">
        <v>796</v>
      </c>
    </row>
    <row r="372" spans="1:10" x14ac:dyDescent="0.25">
      <c r="A372" s="3" t="s">
        <v>417</v>
      </c>
      <c r="B372" s="4">
        <v>43214</v>
      </c>
      <c r="C372">
        <v>18</v>
      </c>
      <c r="D372" t="s">
        <v>26</v>
      </c>
      <c r="E372" t="s">
        <v>36</v>
      </c>
      <c r="F372" t="s">
        <v>28</v>
      </c>
      <c r="G372" t="s">
        <v>24</v>
      </c>
      <c r="H372">
        <v>159</v>
      </c>
      <c r="I372">
        <v>8</v>
      </c>
      <c r="J372">
        <v>1272</v>
      </c>
    </row>
    <row r="373" spans="1:10" x14ac:dyDescent="0.25">
      <c r="A373" s="3" t="s">
        <v>418</v>
      </c>
      <c r="B373" s="4">
        <v>43214</v>
      </c>
      <c r="C373">
        <v>7</v>
      </c>
      <c r="D373" t="s">
        <v>88</v>
      </c>
      <c r="E373" t="s">
        <v>22</v>
      </c>
      <c r="F373" t="s">
        <v>23</v>
      </c>
      <c r="G373" t="s">
        <v>19</v>
      </c>
      <c r="H373">
        <v>289</v>
      </c>
      <c r="I373">
        <v>8</v>
      </c>
      <c r="J373">
        <v>2312</v>
      </c>
    </row>
    <row r="374" spans="1:10" x14ac:dyDescent="0.25">
      <c r="A374" s="3" t="s">
        <v>419</v>
      </c>
      <c r="B374" s="4">
        <v>43214</v>
      </c>
      <c r="C374">
        <v>15</v>
      </c>
      <c r="D374" t="s">
        <v>118</v>
      </c>
      <c r="E374" t="s">
        <v>12</v>
      </c>
      <c r="F374" t="s">
        <v>13</v>
      </c>
      <c r="G374" t="s">
        <v>14</v>
      </c>
      <c r="H374">
        <v>199</v>
      </c>
      <c r="I374">
        <v>6</v>
      </c>
      <c r="J374">
        <v>1194</v>
      </c>
    </row>
    <row r="375" spans="1:10" x14ac:dyDescent="0.25">
      <c r="A375" s="3" t="s">
        <v>420</v>
      </c>
      <c r="B375" s="4">
        <v>43215</v>
      </c>
      <c r="C375">
        <v>5</v>
      </c>
      <c r="D375" t="s">
        <v>60</v>
      </c>
      <c r="E375" t="s">
        <v>17</v>
      </c>
      <c r="F375" t="s">
        <v>18</v>
      </c>
      <c r="G375" t="s">
        <v>41</v>
      </c>
      <c r="H375">
        <v>399</v>
      </c>
      <c r="I375">
        <v>3</v>
      </c>
      <c r="J375">
        <v>1197</v>
      </c>
    </row>
    <row r="376" spans="1:10" x14ac:dyDescent="0.25">
      <c r="A376" s="3" t="s">
        <v>421</v>
      </c>
      <c r="B376" s="4">
        <v>43215</v>
      </c>
      <c r="C376">
        <v>15</v>
      </c>
      <c r="D376" t="s">
        <v>118</v>
      </c>
      <c r="E376" t="s">
        <v>63</v>
      </c>
      <c r="F376" t="s">
        <v>13</v>
      </c>
      <c r="G376" t="s">
        <v>24</v>
      </c>
      <c r="H376">
        <v>159</v>
      </c>
      <c r="I376">
        <v>4</v>
      </c>
      <c r="J376">
        <v>636</v>
      </c>
    </row>
    <row r="377" spans="1:10" x14ac:dyDescent="0.25">
      <c r="A377" s="3" t="s">
        <v>422</v>
      </c>
      <c r="B377" s="4">
        <v>43215</v>
      </c>
      <c r="C377">
        <v>16</v>
      </c>
      <c r="D377" t="s">
        <v>30</v>
      </c>
      <c r="E377" t="s">
        <v>36</v>
      </c>
      <c r="F377" t="s">
        <v>28</v>
      </c>
      <c r="G377" t="s">
        <v>31</v>
      </c>
      <c r="H377">
        <v>69</v>
      </c>
      <c r="I377">
        <v>3</v>
      </c>
      <c r="J377">
        <v>207</v>
      </c>
    </row>
    <row r="378" spans="1:10" x14ac:dyDescent="0.25">
      <c r="A378" s="3" t="s">
        <v>423</v>
      </c>
      <c r="B378" s="4">
        <v>43215</v>
      </c>
      <c r="C378">
        <v>12</v>
      </c>
      <c r="D378" t="s">
        <v>66</v>
      </c>
      <c r="E378" t="s">
        <v>63</v>
      </c>
      <c r="F378" t="s">
        <v>13</v>
      </c>
      <c r="G378" t="s">
        <v>14</v>
      </c>
      <c r="H378">
        <v>199</v>
      </c>
      <c r="I378">
        <v>6</v>
      </c>
      <c r="J378">
        <v>1194</v>
      </c>
    </row>
    <row r="379" spans="1:10" x14ac:dyDescent="0.25">
      <c r="A379" s="3" t="s">
        <v>424</v>
      </c>
      <c r="B379" s="4">
        <v>43215</v>
      </c>
      <c r="C379">
        <v>11</v>
      </c>
      <c r="D379" t="s">
        <v>11</v>
      </c>
      <c r="E379" t="s">
        <v>12</v>
      </c>
      <c r="F379" t="s">
        <v>13</v>
      </c>
      <c r="G379" t="s">
        <v>41</v>
      </c>
      <c r="H379">
        <v>399</v>
      </c>
      <c r="I379">
        <v>3</v>
      </c>
      <c r="J379">
        <v>1197</v>
      </c>
    </row>
    <row r="380" spans="1:10" x14ac:dyDescent="0.25">
      <c r="A380" s="3" t="s">
        <v>425</v>
      </c>
      <c r="B380" s="4">
        <v>43215</v>
      </c>
      <c r="C380">
        <v>15</v>
      </c>
      <c r="D380" t="s">
        <v>118</v>
      </c>
      <c r="E380" t="s">
        <v>12</v>
      </c>
      <c r="F380" t="s">
        <v>13</v>
      </c>
      <c r="G380" t="s">
        <v>24</v>
      </c>
      <c r="H380">
        <v>159</v>
      </c>
      <c r="I380">
        <v>0</v>
      </c>
      <c r="J380">
        <v>0</v>
      </c>
    </row>
    <row r="381" spans="1:10" x14ac:dyDescent="0.25">
      <c r="A381" s="3" t="s">
        <v>426</v>
      </c>
      <c r="B381" s="4">
        <v>43216</v>
      </c>
      <c r="C381">
        <v>19</v>
      </c>
      <c r="D381" t="s">
        <v>56</v>
      </c>
      <c r="E381" t="s">
        <v>36</v>
      </c>
      <c r="F381" t="s">
        <v>28</v>
      </c>
      <c r="G381" t="s">
        <v>24</v>
      </c>
      <c r="H381">
        <v>159</v>
      </c>
      <c r="I381">
        <v>5</v>
      </c>
      <c r="J381">
        <v>795</v>
      </c>
    </row>
    <row r="382" spans="1:10" x14ac:dyDescent="0.25">
      <c r="A382" s="3" t="s">
        <v>427</v>
      </c>
      <c r="B382" s="4">
        <v>43217</v>
      </c>
      <c r="C382">
        <v>5</v>
      </c>
      <c r="D382" t="s">
        <v>60</v>
      </c>
      <c r="E382" t="s">
        <v>17</v>
      </c>
      <c r="F382" t="s">
        <v>18</v>
      </c>
      <c r="G382" t="s">
        <v>31</v>
      </c>
      <c r="H382">
        <v>69</v>
      </c>
      <c r="I382">
        <v>5</v>
      </c>
      <c r="J382">
        <v>345</v>
      </c>
    </row>
    <row r="383" spans="1:10" x14ac:dyDescent="0.25">
      <c r="A383" s="3" t="s">
        <v>428</v>
      </c>
      <c r="B383" s="4">
        <v>43218</v>
      </c>
      <c r="C383">
        <v>7</v>
      </c>
      <c r="D383" t="s">
        <v>88</v>
      </c>
      <c r="E383" t="s">
        <v>46</v>
      </c>
      <c r="F383" t="s">
        <v>23</v>
      </c>
      <c r="G383" t="s">
        <v>31</v>
      </c>
      <c r="H383">
        <v>69</v>
      </c>
      <c r="I383">
        <v>8</v>
      </c>
      <c r="J383">
        <v>552</v>
      </c>
    </row>
    <row r="384" spans="1:10" x14ac:dyDescent="0.25">
      <c r="A384" s="3" t="s">
        <v>429</v>
      </c>
      <c r="B384" s="4">
        <v>43218</v>
      </c>
      <c r="C384">
        <v>2</v>
      </c>
      <c r="D384" t="s">
        <v>106</v>
      </c>
      <c r="E384" t="s">
        <v>17</v>
      </c>
      <c r="F384" t="s">
        <v>18</v>
      </c>
      <c r="G384" t="s">
        <v>24</v>
      </c>
      <c r="H384">
        <v>159</v>
      </c>
      <c r="I384">
        <v>7</v>
      </c>
      <c r="J384">
        <v>1113</v>
      </c>
    </row>
    <row r="385" spans="1:10" x14ac:dyDescent="0.25">
      <c r="A385" s="3" t="s">
        <v>430</v>
      </c>
      <c r="B385" s="4">
        <v>43218</v>
      </c>
      <c r="C385">
        <v>1</v>
      </c>
      <c r="D385" t="s">
        <v>16</v>
      </c>
      <c r="E385" t="s">
        <v>68</v>
      </c>
      <c r="F385" t="s">
        <v>18</v>
      </c>
      <c r="G385" t="s">
        <v>24</v>
      </c>
      <c r="H385">
        <v>159</v>
      </c>
      <c r="I385">
        <v>5</v>
      </c>
      <c r="J385">
        <v>795</v>
      </c>
    </row>
    <row r="386" spans="1:10" x14ac:dyDescent="0.25">
      <c r="A386" s="3" t="s">
        <v>431</v>
      </c>
      <c r="B386" s="4">
        <v>43218</v>
      </c>
      <c r="C386">
        <v>17</v>
      </c>
      <c r="D386" t="s">
        <v>35</v>
      </c>
      <c r="E386" t="s">
        <v>36</v>
      </c>
      <c r="F386" t="s">
        <v>28</v>
      </c>
      <c r="G386" t="s">
        <v>19</v>
      </c>
      <c r="H386">
        <v>289</v>
      </c>
      <c r="I386">
        <v>3</v>
      </c>
      <c r="J386">
        <v>867</v>
      </c>
    </row>
    <row r="387" spans="1:10" x14ac:dyDescent="0.25">
      <c r="A387" s="3" t="s">
        <v>432</v>
      </c>
      <c r="B387" s="4">
        <v>43218</v>
      </c>
      <c r="C387">
        <v>3</v>
      </c>
      <c r="D387" t="s">
        <v>43</v>
      </c>
      <c r="E387" t="s">
        <v>17</v>
      </c>
      <c r="F387" t="s">
        <v>18</v>
      </c>
      <c r="G387" t="s">
        <v>41</v>
      </c>
      <c r="H387">
        <v>399</v>
      </c>
      <c r="I387">
        <v>2</v>
      </c>
      <c r="J387">
        <v>798</v>
      </c>
    </row>
    <row r="388" spans="1:10" x14ac:dyDescent="0.25">
      <c r="A388" s="3" t="s">
        <v>433</v>
      </c>
      <c r="B388" s="4">
        <v>43218</v>
      </c>
      <c r="C388">
        <v>9</v>
      </c>
      <c r="D388" t="s">
        <v>21</v>
      </c>
      <c r="E388" t="s">
        <v>46</v>
      </c>
      <c r="F388" t="s">
        <v>23</v>
      </c>
      <c r="G388" t="s">
        <v>24</v>
      </c>
      <c r="H388">
        <v>159</v>
      </c>
      <c r="I388">
        <v>8</v>
      </c>
      <c r="J388">
        <v>1272</v>
      </c>
    </row>
    <row r="389" spans="1:10" x14ac:dyDescent="0.25">
      <c r="A389" s="3" t="s">
        <v>434</v>
      </c>
      <c r="B389" s="4">
        <v>43218</v>
      </c>
      <c r="C389">
        <v>20</v>
      </c>
      <c r="D389" t="s">
        <v>40</v>
      </c>
      <c r="E389" t="s">
        <v>36</v>
      </c>
      <c r="F389" t="s">
        <v>28</v>
      </c>
      <c r="G389" t="s">
        <v>31</v>
      </c>
      <c r="H389">
        <v>69</v>
      </c>
      <c r="I389">
        <v>4</v>
      </c>
      <c r="J389">
        <v>276</v>
      </c>
    </row>
    <row r="390" spans="1:10" x14ac:dyDescent="0.25">
      <c r="A390" s="3" t="s">
        <v>435</v>
      </c>
      <c r="B390" s="4">
        <v>43218</v>
      </c>
      <c r="C390">
        <v>13</v>
      </c>
      <c r="D390" t="s">
        <v>33</v>
      </c>
      <c r="E390" t="s">
        <v>63</v>
      </c>
      <c r="F390" t="s">
        <v>13</v>
      </c>
      <c r="G390" t="s">
        <v>19</v>
      </c>
      <c r="H390">
        <v>289</v>
      </c>
      <c r="I390">
        <v>3</v>
      </c>
      <c r="J390">
        <v>867</v>
      </c>
    </row>
    <row r="391" spans="1:10" x14ac:dyDescent="0.25">
      <c r="A391" s="3" t="s">
        <v>436</v>
      </c>
      <c r="B391" s="4">
        <v>43218</v>
      </c>
      <c r="C391">
        <v>1</v>
      </c>
      <c r="D391" t="s">
        <v>16</v>
      </c>
      <c r="E391" t="s">
        <v>68</v>
      </c>
      <c r="F391" t="s">
        <v>18</v>
      </c>
      <c r="G391" t="s">
        <v>19</v>
      </c>
      <c r="H391">
        <v>289</v>
      </c>
      <c r="I391">
        <v>4</v>
      </c>
      <c r="J391">
        <v>1156</v>
      </c>
    </row>
    <row r="392" spans="1:10" x14ac:dyDescent="0.25">
      <c r="A392" s="3" t="s">
        <v>437</v>
      </c>
      <c r="B392" s="4">
        <v>43218</v>
      </c>
      <c r="C392">
        <v>10</v>
      </c>
      <c r="D392" t="s">
        <v>58</v>
      </c>
      <c r="E392" t="s">
        <v>46</v>
      </c>
      <c r="F392" t="s">
        <v>23</v>
      </c>
      <c r="G392" t="s">
        <v>14</v>
      </c>
      <c r="H392">
        <v>199</v>
      </c>
      <c r="I392">
        <v>0</v>
      </c>
      <c r="J392">
        <v>0</v>
      </c>
    </row>
    <row r="393" spans="1:10" x14ac:dyDescent="0.25">
      <c r="A393" s="3" t="s">
        <v>438</v>
      </c>
      <c r="B393" s="4">
        <v>43219</v>
      </c>
      <c r="C393">
        <v>8</v>
      </c>
      <c r="D393" t="s">
        <v>45</v>
      </c>
      <c r="E393" t="s">
        <v>22</v>
      </c>
      <c r="F393" t="s">
        <v>23</v>
      </c>
      <c r="G393" t="s">
        <v>19</v>
      </c>
      <c r="H393">
        <v>289</v>
      </c>
      <c r="I393">
        <v>0</v>
      </c>
      <c r="J393">
        <v>0</v>
      </c>
    </row>
    <row r="394" spans="1:10" x14ac:dyDescent="0.25">
      <c r="A394" s="3" t="s">
        <v>439</v>
      </c>
      <c r="B394" s="4">
        <v>43219</v>
      </c>
      <c r="C394">
        <v>14</v>
      </c>
      <c r="D394" t="s">
        <v>38</v>
      </c>
      <c r="E394" t="s">
        <v>63</v>
      </c>
      <c r="F394" t="s">
        <v>13</v>
      </c>
      <c r="G394" t="s">
        <v>31</v>
      </c>
      <c r="H394">
        <v>69</v>
      </c>
      <c r="I394">
        <v>7</v>
      </c>
      <c r="J394">
        <v>483</v>
      </c>
    </row>
    <row r="395" spans="1:10" x14ac:dyDescent="0.25">
      <c r="A395" s="3" t="s">
        <v>440</v>
      </c>
      <c r="B395" s="4">
        <v>43220</v>
      </c>
      <c r="C395">
        <v>18</v>
      </c>
      <c r="D395" t="s">
        <v>26</v>
      </c>
      <c r="E395" t="s">
        <v>27</v>
      </c>
      <c r="F395" t="s">
        <v>28</v>
      </c>
      <c r="G395" t="s">
        <v>14</v>
      </c>
      <c r="H395">
        <v>199</v>
      </c>
      <c r="I395">
        <v>3</v>
      </c>
      <c r="J395">
        <v>597</v>
      </c>
    </row>
    <row r="396" spans="1:10" x14ac:dyDescent="0.25">
      <c r="A396" s="3" t="s">
        <v>441</v>
      </c>
      <c r="B396" s="4">
        <v>43221</v>
      </c>
      <c r="C396">
        <v>18</v>
      </c>
      <c r="D396" t="s">
        <v>26</v>
      </c>
      <c r="E396" t="s">
        <v>27</v>
      </c>
      <c r="F396" t="s">
        <v>28</v>
      </c>
      <c r="G396" t="s">
        <v>31</v>
      </c>
      <c r="H396">
        <v>69</v>
      </c>
      <c r="I396">
        <v>3</v>
      </c>
      <c r="J396">
        <v>207</v>
      </c>
    </row>
    <row r="397" spans="1:10" x14ac:dyDescent="0.25">
      <c r="A397" s="3" t="s">
        <v>442</v>
      </c>
      <c r="B397" s="4">
        <v>43222</v>
      </c>
      <c r="C397">
        <v>14</v>
      </c>
      <c r="D397" t="s">
        <v>38</v>
      </c>
      <c r="E397" t="s">
        <v>63</v>
      </c>
      <c r="F397" t="s">
        <v>13</v>
      </c>
      <c r="G397" t="s">
        <v>24</v>
      </c>
      <c r="H397">
        <v>159</v>
      </c>
      <c r="I397">
        <v>5</v>
      </c>
      <c r="J397">
        <v>795</v>
      </c>
    </row>
    <row r="398" spans="1:10" x14ac:dyDescent="0.25">
      <c r="A398" s="3" t="s">
        <v>443</v>
      </c>
      <c r="B398" s="4">
        <v>43222</v>
      </c>
      <c r="C398">
        <v>19</v>
      </c>
      <c r="D398" t="s">
        <v>56</v>
      </c>
      <c r="E398" t="s">
        <v>36</v>
      </c>
      <c r="F398" t="s">
        <v>28</v>
      </c>
      <c r="G398" t="s">
        <v>19</v>
      </c>
      <c r="H398">
        <v>289</v>
      </c>
      <c r="I398">
        <v>1</v>
      </c>
      <c r="J398">
        <v>289</v>
      </c>
    </row>
    <row r="399" spans="1:10" x14ac:dyDescent="0.25">
      <c r="A399" s="3" t="s">
        <v>444</v>
      </c>
      <c r="B399" s="4">
        <v>43223</v>
      </c>
      <c r="C399">
        <v>18</v>
      </c>
      <c r="D399" t="s">
        <v>26</v>
      </c>
      <c r="E399" t="s">
        <v>36</v>
      </c>
      <c r="F399" t="s">
        <v>28</v>
      </c>
      <c r="G399" t="s">
        <v>24</v>
      </c>
      <c r="H399">
        <v>159</v>
      </c>
      <c r="I399">
        <v>0</v>
      </c>
      <c r="J399">
        <v>0</v>
      </c>
    </row>
    <row r="400" spans="1:10" x14ac:dyDescent="0.25">
      <c r="A400" s="3" t="s">
        <v>445</v>
      </c>
      <c r="B400" s="4">
        <v>43223</v>
      </c>
      <c r="C400">
        <v>5</v>
      </c>
      <c r="D400" t="s">
        <v>60</v>
      </c>
      <c r="E400" t="s">
        <v>68</v>
      </c>
      <c r="F400" t="s">
        <v>18</v>
      </c>
      <c r="G400" t="s">
        <v>41</v>
      </c>
      <c r="H400">
        <v>399</v>
      </c>
      <c r="I400">
        <v>7</v>
      </c>
      <c r="J400">
        <v>2793</v>
      </c>
    </row>
    <row r="401" spans="1:10" x14ac:dyDescent="0.25">
      <c r="A401" s="3" t="s">
        <v>446</v>
      </c>
      <c r="B401" s="4">
        <v>43223</v>
      </c>
      <c r="C401">
        <v>19</v>
      </c>
      <c r="D401" t="s">
        <v>56</v>
      </c>
      <c r="E401" t="s">
        <v>27</v>
      </c>
      <c r="F401" t="s">
        <v>28</v>
      </c>
      <c r="G401" t="s">
        <v>19</v>
      </c>
      <c r="H401">
        <v>289</v>
      </c>
      <c r="I401">
        <v>6</v>
      </c>
      <c r="J401">
        <v>1734</v>
      </c>
    </row>
    <row r="402" spans="1:10" x14ac:dyDescent="0.25">
      <c r="A402" s="3" t="s">
        <v>447</v>
      </c>
      <c r="B402" s="4">
        <v>43224</v>
      </c>
      <c r="C402">
        <v>5</v>
      </c>
      <c r="D402" t="s">
        <v>60</v>
      </c>
      <c r="E402" t="s">
        <v>17</v>
      </c>
      <c r="F402" t="s">
        <v>18</v>
      </c>
      <c r="G402" t="s">
        <v>31</v>
      </c>
      <c r="H402">
        <v>69</v>
      </c>
      <c r="I402">
        <v>0</v>
      </c>
      <c r="J402">
        <v>0</v>
      </c>
    </row>
    <row r="403" spans="1:10" x14ac:dyDescent="0.25">
      <c r="A403" s="3" t="s">
        <v>448</v>
      </c>
      <c r="B403" s="4">
        <v>43225</v>
      </c>
      <c r="C403">
        <v>16</v>
      </c>
      <c r="D403" t="s">
        <v>30</v>
      </c>
      <c r="E403" t="s">
        <v>36</v>
      </c>
      <c r="F403" t="s">
        <v>28</v>
      </c>
      <c r="G403" t="s">
        <v>19</v>
      </c>
      <c r="H403">
        <v>289</v>
      </c>
      <c r="I403">
        <v>8</v>
      </c>
      <c r="J403">
        <v>2312</v>
      </c>
    </row>
    <row r="404" spans="1:10" x14ac:dyDescent="0.25">
      <c r="A404" s="3" t="s">
        <v>449</v>
      </c>
      <c r="B404" s="4">
        <v>43225</v>
      </c>
      <c r="C404">
        <v>12</v>
      </c>
      <c r="D404" t="s">
        <v>66</v>
      </c>
      <c r="E404" t="s">
        <v>63</v>
      </c>
      <c r="F404" t="s">
        <v>13</v>
      </c>
      <c r="G404" t="s">
        <v>41</v>
      </c>
      <c r="H404">
        <v>399</v>
      </c>
      <c r="I404">
        <v>6</v>
      </c>
      <c r="J404">
        <v>2394</v>
      </c>
    </row>
    <row r="405" spans="1:10" x14ac:dyDescent="0.25">
      <c r="A405" s="3" t="s">
        <v>450</v>
      </c>
      <c r="B405" s="4">
        <v>43226</v>
      </c>
      <c r="C405">
        <v>5</v>
      </c>
      <c r="D405" t="s">
        <v>60</v>
      </c>
      <c r="E405" t="s">
        <v>17</v>
      </c>
      <c r="F405" t="s">
        <v>18</v>
      </c>
      <c r="G405" t="s">
        <v>24</v>
      </c>
      <c r="H405">
        <v>159</v>
      </c>
      <c r="I405">
        <v>9</v>
      </c>
      <c r="J405">
        <v>1431</v>
      </c>
    </row>
    <row r="406" spans="1:10" x14ac:dyDescent="0.25">
      <c r="A406" s="3" t="s">
        <v>451</v>
      </c>
      <c r="B406" s="4">
        <v>43226</v>
      </c>
      <c r="C406">
        <v>1</v>
      </c>
      <c r="D406" t="s">
        <v>16</v>
      </c>
      <c r="E406" t="s">
        <v>17</v>
      </c>
      <c r="F406" t="s">
        <v>18</v>
      </c>
      <c r="G406" t="s">
        <v>24</v>
      </c>
      <c r="H406">
        <v>159</v>
      </c>
      <c r="I406">
        <v>5</v>
      </c>
      <c r="J406">
        <v>795</v>
      </c>
    </row>
    <row r="407" spans="1:10" x14ac:dyDescent="0.25">
      <c r="A407" s="3" t="s">
        <v>452</v>
      </c>
      <c r="B407" s="4">
        <v>43226</v>
      </c>
      <c r="C407">
        <v>6</v>
      </c>
      <c r="D407" t="s">
        <v>48</v>
      </c>
      <c r="E407" t="s">
        <v>46</v>
      </c>
      <c r="F407" t="s">
        <v>23</v>
      </c>
      <c r="G407" t="s">
        <v>24</v>
      </c>
      <c r="H407">
        <v>159</v>
      </c>
      <c r="I407">
        <v>8</v>
      </c>
      <c r="J407">
        <v>1272</v>
      </c>
    </row>
    <row r="408" spans="1:10" x14ac:dyDescent="0.25">
      <c r="A408" s="3" t="s">
        <v>453</v>
      </c>
      <c r="B408" s="4">
        <v>43226</v>
      </c>
      <c r="C408">
        <v>16</v>
      </c>
      <c r="D408" t="s">
        <v>30</v>
      </c>
      <c r="E408" t="s">
        <v>36</v>
      </c>
      <c r="F408" t="s">
        <v>28</v>
      </c>
      <c r="G408" t="s">
        <v>31</v>
      </c>
      <c r="H408">
        <v>69</v>
      </c>
      <c r="I408">
        <v>7</v>
      </c>
      <c r="J408">
        <v>483</v>
      </c>
    </row>
    <row r="409" spans="1:10" x14ac:dyDescent="0.25">
      <c r="A409" s="3" t="s">
        <v>454</v>
      </c>
      <c r="B409" s="4">
        <v>43226</v>
      </c>
      <c r="C409">
        <v>4</v>
      </c>
      <c r="D409" t="s">
        <v>51</v>
      </c>
      <c r="E409" t="s">
        <v>68</v>
      </c>
      <c r="F409" t="s">
        <v>18</v>
      </c>
      <c r="G409" t="s">
        <v>19</v>
      </c>
      <c r="H409">
        <v>289</v>
      </c>
      <c r="I409">
        <v>6</v>
      </c>
      <c r="J409">
        <v>1734</v>
      </c>
    </row>
    <row r="410" spans="1:10" x14ac:dyDescent="0.25">
      <c r="A410" s="3" t="s">
        <v>455</v>
      </c>
      <c r="B410" s="4">
        <v>43226</v>
      </c>
      <c r="C410">
        <v>16</v>
      </c>
      <c r="D410" t="s">
        <v>30</v>
      </c>
      <c r="E410" t="s">
        <v>27</v>
      </c>
      <c r="F410" t="s">
        <v>28</v>
      </c>
      <c r="G410" t="s">
        <v>14</v>
      </c>
      <c r="H410">
        <v>199</v>
      </c>
      <c r="I410">
        <v>3</v>
      </c>
      <c r="J410">
        <v>597</v>
      </c>
    </row>
    <row r="411" spans="1:10" x14ac:dyDescent="0.25">
      <c r="A411" s="3" t="s">
        <v>456</v>
      </c>
      <c r="B411" s="4">
        <v>43226</v>
      </c>
      <c r="C411">
        <v>16</v>
      </c>
      <c r="D411" t="s">
        <v>30</v>
      </c>
      <c r="E411" t="s">
        <v>36</v>
      </c>
      <c r="F411" t="s">
        <v>28</v>
      </c>
      <c r="G411" t="s">
        <v>24</v>
      </c>
      <c r="H411">
        <v>159</v>
      </c>
      <c r="I411">
        <v>4</v>
      </c>
      <c r="J411">
        <v>636</v>
      </c>
    </row>
    <row r="412" spans="1:10" x14ac:dyDescent="0.25">
      <c r="A412" s="3" t="s">
        <v>457</v>
      </c>
      <c r="B412" s="4">
        <v>43226</v>
      </c>
      <c r="C412">
        <v>8</v>
      </c>
      <c r="D412" t="s">
        <v>45</v>
      </c>
      <c r="E412" t="s">
        <v>46</v>
      </c>
      <c r="F412" t="s">
        <v>23</v>
      </c>
      <c r="G412" t="s">
        <v>24</v>
      </c>
      <c r="H412">
        <v>159</v>
      </c>
      <c r="I412">
        <v>4</v>
      </c>
      <c r="J412">
        <v>636</v>
      </c>
    </row>
    <row r="413" spans="1:10" x14ac:dyDescent="0.25">
      <c r="A413" s="3" t="s">
        <v>458</v>
      </c>
      <c r="B413" s="4">
        <v>43226</v>
      </c>
      <c r="C413">
        <v>13</v>
      </c>
      <c r="D413" t="s">
        <v>33</v>
      </c>
      <c r="E413" t="s">
        <v>12</v>
      </c>
      <c r="F413" t="s">
        <v>13</v>
      </c>
      <c r="G413" t="s">
        <v>31</v>
      </c>
      <c r="H413">
        <v>69</v>
      </c>
      <c r="I413">
        <v>7</v>
      </c>
      <c r="J413">
        <v>483</v>
      </c>
    </row>
    <row r="414" spans="1:10" x14ac:dyDescent="0.25">
      <c r="A414" s="3" t="s">
        <v>459</v>
      </c>
      <c r="B414" s="4">
        <v>43226</v>
      </c>
      <c r="C414">
        <v>3</v>
      </c>
      <c r="D414" t="s">
        <v>43</v>
      </c>
      <c r="E414" t="s">
        <v>68</v>
      </c>
      <c r="F414" t="s">
        <v>18</v>
      </c>
      <c r="G414" t="s">
        <v>14</v>
      </c>
      <c r="H414">
        <v>199</v>
      </c>
      <c r="I414">
        <v>1</v>
      </c>
      <c r="J414">
        <v>199</v>
      </c>
    </row>
    <row r="415" spans="1:10" x14ac:dyDescent="0.25">
      <c r="A415" s="3" t="s">
        <v>460</v>
      </c>
      <c r="B415" s="4">
        <v>43227</v>
      </c>
      <c r="C415">
        <v>19</v>
      </c>
      <c r="D415" t="s">
        <v>56</v>
      </c>
      <c r="E415" t="s">
        <v>27</v>
      </c>
      <c r="F415" t="s">
        <v>28</v>
      </c>
      <c r="G415" t="s">
        <v>31</v>
      </c>
      <c r="H415">
        <v>69</v>
      </c>
      <c r="I415">
        <v>6</v>
      </c>
      <c r="J415">
        <v>414</v>
      </c>
    </row>
    <row r="416" spans="1:10" x14ac:dyDescent="0.25">
      <c r="A416" s="3" t="s">
        <v>461</v>
      </c>
      <c r="B416" s="4">
        <v>43228</v>
      </c>
      <c r="C416">
        <v>17</v>
      </c>
      <c r="D416" t="s">
        <v>35</v>
      </c>
      <c r="E416" t="s">
        <v>36</v>
      </c>
      <c r="F416" t="s">
        <v>28</v>
      </c>
      <c r="G416" t="s">
        <v>24</v>
      </c>
      <c r="H416">
        <v>159</v>
      </c>
      <c r="I416">
        <v>7</v>
      </c>
      <c r="J416">
        <v>1113</v>
      </c>
    </row>
    <row r="417" spans="1:10" x14ac:dyDescent="0.25">
      <c r="A417" s="3" t="s">
        <v>462</v>
      </c>
      <c r="B417" s="4">
        <v>43228</v>
      </c>
      <c r="C417">
        <v>13</v>
      </c>
      <c r="D417" t="s">
        <v>33</v>
      </c>
      <c r="E417" t="s">
        <v>12</v>
      </c>
      <c r="F417" t="s">
        <v>13</v>
      </c>
      <c r="G417" t="s">
        <v>14</v>
      </c>
      <c r="H417">
        <v>199</v>
      </c>
      <c r="I417">
        <v>1</v>
      </c>
      <c r="J417">
        <v>199</v>
      </c>
    </row>
    <row r="418" spans="1:10" x14ac:dyDescent="0.25">
      <c r="A418" s="3" t="s">
        <v>463</v>
      </c>
      <c r="B418" s="4">
        <v>43229</v>
      </c>
      <c r="C418">
        <v>2</v>
      </c>
      <c r="D418" t="s">
        <v>106</v>
      </c>
      <c r="E418" t="s">
        <v>17</v>
      </c>
      <c r="F418" t="s">
        <v>18</v>
      </c>
      <c r="G418" t="s">
        <v>41</v>
      </c>
      <c r="H418">
        <v>399</v>
      </c>
      <c r="I418">
        <v>1</v>
      </c>
      <c r="J418">
        <v>399</v>
      </c>
    </row>
    <row r="419" spans="1:10" x14ac:dyDescent="0.25">
      <c r="A419" s="3" t="s">
        <v>464</v>
      </c>
      <c r="B419" s="4">
        <v>43230</v>
      </c>
      <c r="C419">
        <v>6</v>
      </c>
      <c r="D419" t="s">
        <v>48</v>
      </c>
      <c r="E419" t="s">
        <v>46</v>
      </c>
      <c r="F419" t="s">
        <v>23</v>
      </c>
      <c r="G419" t="s">
        <v>24</v>
      </c>
      <c r="H419">
        <v>159</v>
      </c>
      <c r="I419">
        <v>9</v>
      </c>
      <c r="J419">
        <v>1431</v>
      </c>
    </row>
    <row r="420" spans="1:10" x14ac:dyDescent="0.25">
      <c r="A420" s="3" t="s">
        <v>465</v>
      </c>
      <c r="B420" s="4">
        <v>43230</v>
      </c>
      <c r="C420">
        <v>14</v>
      </c>
      <c r="D420" t="s">
        <v>38</v>
      </c>
      <c r="E420" t="s">
        <v>12</v>
      </c>
      <c r="F420" t="s">
        <v>13</v>
      </c>
      <c r="G420" t="s">
        <v>14</v>
      </c>
      <c r="H420">
        <v>199</v>
      </c>
      <c r="I420">
        <v>3</v>
      </c>
      <c r="J420">
        <v>597</v>
      </c>
    </row>
    <row r="421" spans="1:10" x14ac:dyDescent="0.25">
      <c r="A421" s="3" t="s">
        <v>466</v>
      </c>
      <c r="B421" s="4">
        <v>43231</v>
      </c>
      <c r="C421">
        <v>18</v>
      </c>
      <c r="D421" t="s">
        <v>26</v>
      </c>
      <c r="E421" t="s">
        <v>36</v>
      </c>
      <c r="F421" t="s">
        <v>28</v>
      </c>
      <c r="G421" t="s">
        <v>24</v>
      </c>
      <c r="H421">
        <v>159</v>
      </c>
      <c r="I421">
        <v>9</v>
      </c>
      <c r="J421">
        <v>1431</v>
      </c>
    </row>
    <row r="422" spans="1:10" x14ac:dyDescent="0.25">
      <c r="A422" s="3" t="s">
        <v>467</v>
      </c>
      <c r="B422" s="4">
        <v>43231</v>
      </c>
      <c r="C422">
        <v>6</v>
      </c>
      <c r="D422" t="s">
        <v>48</v>
      </c>
      <c r="E422" t="s">
        <v>46</v>
      </c>
      <c r="F422" t="s">
        <v>23</v>
      </c>
      <c r="G422" t="s">
        <v>24</v>
      </c>
      <c r="H422">
        <v>159</v>
      </c>
      <c r="I422">
        <v>4</v>
      </c>
      <c r="J422">
        <v>636</v>
      </c>
    </row>
    <row r="423" spans="1:10" x14ac:dyDescent="0.25">
      <c r="A423" s="3" t="s">
        <v>468</v>
      </c>
      <c r="B423" s="4">
        <v>43232</v>
      </c>
      <c r="C423">
        <v>4</v>
      </c>
      <c r="D423" t="s">
        <v>51</v>
      </c>
      <c r="E423" t="s">
        <v>68</v>
      </c>
      <c r="F423" t="s">
        <v>18</v>
      </c>
      <c r="G423" t="s">
        <v>24</v>
      </c>
      <c r="H423">
        <v>159</v>
      </c>
      <c r="I423">
        <v>9</v>
      </c>
      <c r="J423">
        <v>1431</v>
      </c>
    </row>
    <row r="424" spans="1:10" x14ac:dyDescent="0.25">
      <c r="A424" s="3" t="s">
        <v>469</v>
      </c>
      <c r="B424" s="4">
        <v>43232</v>
      </c>
      <c r="C424">
        <v>5</v>
      </c>
      <c r="D424" t="s">
        <v>60</v>
      </c>
      <c r="E424" t="s">
        <v>68</v>
      </c>
      <c r="F424" t="s">
        <v>18</v>
      </c>
      <c r="G424" t="s">
        <v>31</v>
      </c>
      <c r="H424">
        <v>69</v>
      </c>
      <c r="I424">
        <v>4</v>
      </c>
      <c r="J424">
        <v>276</v>
      </c>
    </row>
    <row r="425" spans="1:10" x14ac:dyDescent="0.25">
      <c r="A425" s="3" t="s">
        <v>470</v>
      </c>
      <c r="B425" s="4">
        <v>43232</v>
      </c>
      <c r="C425">
        <v>1</v>
      </c>
      <c r="D425" t="s">
        <v>16</v>
      </c>
      <c r="E425" t="s">
        <v>68</v>
      </c>
      <c r="F425" t="s">
        <v>18</v>
      </c>
      <c r="G425" t="s">
        <v>31</v>
      </c>
      <c r="H425">
        <v>69</v>
      </c>
      <c r="I425">
        <v>8</v>
      </c>
      <c r="J425">
        <v>552</v>
      </c>
    </row>
    <row r="426" spans="1:10" x14ac:dyDescent="0.25">
      <c r="A426" s="3" t="s">
        <v>471</v>
      </c>
      <c r="B426" s="4">
        <v>43232</v>
      </c>
      <c r="C426">
        <v>1</v>
      </c>
      <c r="D426" t="s">
        <v>16</v>
      </c>
      <c r="E426" t="s">
        <v>68</v>
      </c>
      <c r="F426" t="s">
        <v>18</v>
      </c>
      <c r="G426" t="s">
        <v>19</v>
      </c>
      <c r="H426">
        <v>289</v>
      </c>
      <c r="I426">
        <v>7</v>
      </c>
      <c r="J426">
        <v>2023</v>
      </c>
    </row>
    <row r="427" spans="1:10" x14ac:dyDescent="0.25">
      <c r="A427" s="3" t="s">
        <v>472</v>
      </c>
      <c r="B427" s="4">
        <v>43232</v>
      </c>
      <c r="C427">
        <v>17</v>
      </c>
      <c r="D427" t="s">
        <v>35</v>
      </c>
      <c r="E427" t="s">
        <v>36</v>
      </c>
      <c r="F427" t="s">
        <v>28</v>
      </c>
      <c r="G427" t="s">
        <v>14</v>
      </c>
      <c r="H427">
        <v>199</v>
      </c>
      <c r="I427">
        <v>8</v>
      </c>
      <c r="J427">
        <v>1592</v>
      </c>
    </row>
    <row r="428" spans="1:10" x14ac:dyDescent="0.25">
      <c r="A428" s="3" t="s">
        <v>473</v>
      </c>
      <c r="B428" s="4">
        <v>43233</v>
      </c>
      <c r="C428">
        <v>5</v>
      </c>
      <c r="D428" t="s">
        <v>60</v>
      </c>
      <c r="E428" t="s">
        <v>17</v>
      </c>
      <c r="F428" t="s">
        <v>18</v>
      </c>
      <c r="G428" t="s">
        <v>14</v>
      </c>
      <c r="H428">
        <v>199</v>
      </c>
      <c r="I428">
        <v>6</v>
      </c>
      <c r="J428">
        <v>1194</v>
      </c>
    </row>
    <row r="429" spans="1:10" x14ac:dyDescent="0.25">
      <c r="A429" s="3" t="s">
        <v>474</v>
      </c>
      <c r="B429" s="4">
        <v>43233</v>
      </c>
      <c r="C429">
        <v>13</v>
      </c>
      <c r="D429" t="s">
        <v>33</v>
      </c>
      <c r="E429" t="s">
        <v>63</v>
      </c>
      <c r="F429" t="s">
        <v>13</v>
      </c>
      <c r="G429" t="s">
        <v>31</v>
      </c>
      <c r="H429">
        <v>69</v>
      </c>
      <c r="I429">
        <v>3</v>
      </c>
      <c r="J429">
        <v>207</v>
      </c>
    </row>
    <row r="430" spans="1:10" x14ac:dyDescent="0.25">
      <c r="A430" s="3" t="s">
        <v>475</v>
      </c>
      <c r="B430" s="4">
        <v>43234</v>
      </c>
      <c r="C430">
        <v>18</v>
      </c>
      <c r="D430" t="s">
        <v>26</v>
      </c>
      <c r="E430" t="s">
        <v>36</v>
      </c>
      <c r="F430" t="s">
        <v>28</v>
      </c>
      <c r="G430" t="s">
        <v>31</v>
      </c>
      <c r="H430">
        <v>69</v>
      </c>
      <c r="I430">
        <v>9</v>
      </c>
      <c r="J430">
        <v>621</v>
      </c>
    </row>
    <row r="431" spans="1:10" x14ac:dyDescent="0.25">
      <c r="A431" s="3" t="s">
        <v>476</v>
      </c>
      <c r="B431" s="4">
        <v>43235</v>
      </c>
      <c r="C431">
        <v>16</v>
      </c>
      <c r="D431" t="s">
        <v>30</v>
      </c>
      <c r="E431" t="s">
        <v>36</v>
      </c>
      <c r="F431" t="s">
        <v>28</v>
      </c>
      <c r="G431" t="s">
        <v>19</v>
      </c>
      <c r="H431">
        <v>289</v>
      </c>
      <c r="I431">
        <v>7</v>
      </c>
      <c r="J431">
        <v>2023</v>
      </c>
    </row>
    <row r="432" spans="1:10" x14ac:dyDescent="0.25">
      <c r="A432" s="3" t="s">
        <v>477</v>
      </c>
      <c r="B432" s="4">
        <v>43235</v>
      </c>
      <c r="C432">
        <v>4</v>
      </c>
      <c r="D432" t="s">
        <v>51</v>
      </c>
      <c r="E432" t="s">
        <v>68</v>
      </c>
      <c r="F432" t="s">
        <v>18</v>
      </c>
      <c r="G432" t="s">
        <v>19</v>
      </c>
      <c r="H432">
        <v>289</v>
      </c>
      <c r="I432">
        <v>6</v>
      </c>
      <c r="J432">
        <v>1734</v>
      </c>
    </row>
    <row r="433" spans="1:10" x14ac:dyDescent="0.25">
      <c r="A433" s="3" t="s">
        <v>478</v>
      </c>
      <c r="B433" s="4">
        <v>43235</v>
      </c>
      <c r="C433">
        <v>2</v>
      </c>
      <c r="D433" t="s">
        <v>106</v>
      </c>
      <c r="E433" t="s">
        <v>17</v>
      </c>
      <c r="F433" t="s">
        <v>18</v>
      </c>
      <c r="G433" t="s">
        <v>41</v>
      </c>
      <c r="H433">
        <v>399</v>
      </c>
      <c r="I433">
        <v>3</v>
      </c>
      <c r="J433">
        <v>1197</v>
      </c>
    </row>
    <row r="434" spans="1:10" x14ac:dyDescent="0.25">
      <c r="A434" s="3" t="s">
        <v>479</v>
      </c>
      <c r="B434" s="4">
        <v>43235</v>
      </c>
      <c r="C434">
        <v>3</v>
      </c>
      <c r="D434" t="s">
        <v>43</v>
      </c>
      <c r="E434" t="s">
        <v>17</v>
      </c>
      <c r="F434" t="s">
        <v>18</v>
      </c>
      <c r="G434" t="s">
        <v>19</v>
      </c>
      <c r="H434">
        <v>289</v>
      </c>
      <c r="I434">
        <v>0</v>
      </c>
      <c r="J434">
        <v>0</v>
      </c>
    </row>
    <row r="435" spans="1:10" x14ac:dyDescent="0.25">
      <c r="A435" s="3" t="s">
        <v>480</v>
      </c>
      <c r="B435" s="4">
        <v>43235</v>
      </c>
      <c r="C435">
        <v>9</v>
      </c>
      <c r="D435" t="s">
        <v>21</v>
      </c>
      <c r="E435" t="s">
        <v>22</v>
      </c>
      <c r="F435" t="s">
        <v>23</v>
      </c>
      <c r="G435" t="s">
        <v>19</v>
      </c>
      <c r="H435">
        <v>289</v>
      </c>
      <c r="I435">
        <v>5</v>
      </c>
      <c r="J435">
        <v>1445</v>
      </c>
    </row>
    <row r="436" spans="1:10" x14ac:dyDescent="0.25">
      <c r="A436" s="3" t="s">
        <v>481</v>
      </c>
      <c r="B436" s="4">
        <v>43235</v>
      </c>
      <c r="C436">
        <v>8</v>
      </c>
      <c r="D436" t="s">
        <v>45</v>
      </c>
      <c r="E436" t="s">
        <v>46</v>
      </c>
      <c r="F436" t="s">
        <v>23</v>
      </c>
      <c r="G436" t="s">
        <v>19</v>
      </c>
      <c r="H436">
        <v>289</v>
      </c>
      <c r="I436">
        <v>5</v>
      </c>
      <c r="J436">
        <v>1445</v>
      </c>
    </row>
    <row r="437" spans="1:10" x14ac:dyDescent="0.25">
      <c r="A437" s="3" t="s">
        <v>482</v>
      </c>
      <c r="B437" s="4">
        <v>43235</v>
      </c>
      <c r="C437">
        <v>17</v>
      </c>
      <c r="D437" t="s">
        <v>35</v>
      </c>
      <c r="E437" t="s">
        <v>36</v>
      </c>
      <c r="F437" t="s">
        <v>28</v>
      </c>
      <c r="G437" t="s">
        <v>14</v>
      </c>
      <c r="H437">
        <v>199</v>
      </c>
      <c r="I437">
        <v>0</v>
      </c>
      <c r="J437">
        <v>0</v>
      </c>
    </row>
    <row r="438" spans="1:10" x14ac:dyDescent="0.25">
      <c r="A438" s="3" t="s">
        <v>483</v>
      </c>
      <c r="B438" s="4">
        <v>43235</v>
      </c>
      <c r="C438">
        <v>2</v>
      </c>
      <c r="D438" t="s">
        <v>106</v>
      </c>
      <c r="E438" t="s">
        <v>68</v>
      </c>
      <c r="F438" t="s">
        <v>18</v>
      </c>
      <c r="G438" t="s">
        <v>31</v>
      </c>
      <c r="H438">
        <v>69</v>
      </c>
      <c r="I438">
        <v>7</v>
      </c>
      <c r="J438">
        <v>483</v>
      </c>
    </row>
    <row r="439" spans="1:10" x14ac:dyDescent="0.25">
      <c r="A439" s="3" t="s">
        <v>484</v>
      </c>
      <c r="B439" s="4">
        <v>43235</v>
      </c>
      <c r="C439">
        <v>2</v>
      </c>
      <c r="D439" t="s">
        <v>106</v>
      </c>
      <c r="E439" t="s">
        <v>68</v>
      </c>
      <c r="F439" t="s">
        <v>18</v>
      </c>
      <c r="G439" t="s">
        <v>31</v>
      </c>
      <c r="H439">
        <v>69</v>
      </c>
      <c r="I439">
        <v>6</v>
      </c>
      <c r="J439">
        <v>414</v>
      </c>
    </row>
    <row r="440" spans="1:10" x14ac:dyDescent="0.25">
      <c r="A440" s="3" t="s">
        <v>485</v>
      </c>
      <c r="B440" s="4">
        <v>43235</v>
      </c>
      <c r="C440">
        <v>16</v>
      </c>
      <c r="D440" t="s">
        <v>30</v>
      </c>
      <c r="E440" t="s">
        <v>36</v>
      </c>
      <c r="F440" t="s">
        <v>28</v>
      </c>
      <c r="G440" t="s">
        <v>24</v>
      </c>
      <c r="H440">
        <v>159</v>
      </c>
      <c r="I440">
        <v>1</v>
      </c>
      <c r="J440">
        <v>159</v>
      </c>
    </row>
    <row r="441" spans="1:10" x14ac:dyDescent="0.25">
      <c r="A441" s="3" t="s">
        <v>486</v>
      </c>
      <c r="B441" s="4">
        <v>43235</v>
      </c>
      <c r="C441">
        <v>19</v>
      </c>
      <c r="D441" t="s">
        <v>56</v>
      </c>
      <c r="E441" t="s">
        <v>36</v>
      </c>
      <c r="F441" t="s">
        <v>28</v>
      </c>
      <c r="G441" t="s">
        <v>31</v>
      </c>
      <c r="H441">
        <v>69</v>
      </c>
      <c r="I441">
        <v>8</v>
      </c>
      <c r="J441">
        <v>552</v>
      </c>
    </row>
    <row r="442" spans="1:10" x14ac:dyDescent="0.25">
      <c r="A442" s="3" t="s">
        <v>487</v>
      </c>
      <c r="B442" s="4">
        <v>43235</v>
      </c>
      <c r="C442">
        <v>18</v>
      </c>
      <c r="D442" t="s">
        <v>26</v>
      </c>
      <c r="E442" t="s">
        <v>36</v>
      </c>
      <c r="F442" t="s">
        <v>28</v>
      </c>
      <c r="G442" t="s">
        <v>14</v>
      </c>
      <c r="H442">
        <v>199</v>
      </c>
      <c r="I442">
        <v>6</v>
      </c>
      <c r="J442">
        <v>1194</v>
      </c>
    </row>
    <row r="443" spans="1:10" x14ac:dyDescent="0.25">
      <c r="A443" s="3" t="s">
        <v>488</v>
      </c>
      <c r="B443" s="4">
        <v>43235</v>
      </c>
      <c r="C443">
        <v>1</v>
      </c>
      <c r="D443" t="s">
        <v>16</v>
      </c>
      <c r="E443" t="s">
        <v>17</v>
      </c>
      <c r="F443" t="s">
        <v>18</v>
      </c>
      <c r="G443" t="s">
        <v>41</v>
      </c>
      <c r="H443">
        <v>399</v>
      </c>
      <c r="I443">
        <v>1</v>
      </c>
      <c r="J443">
        <v>399</v>
      </c>
    </row>
    <row r="444" spans="1:10" x14ac:dyDescent="0.25">
      <c r="A444" s="3" t="s">
        <v>489</v>
      </c>
      <c r="B444" s="4">
        <v>43235</v>
      </c>
      <c r="C444">
        <v>14</v>
      </c>
      <c r="D444" t="s">
        <v>38</v>
      </c>
      <c r="E444" t="s">
        <v>12</v>
      </c>
      <c r="F444" t="s">
        <v>13</v>
      </c>
      <c r="G444" t="s">
        <v>31</v>
      </c>
      <c r="H444">
        <v>69</v>
      </c>
      <c r="I444">
        <v>6</v>
      </c>
      <c r="J444">
        <v>414</v>
      </c>
    </row>
    <row r="445" spans="1:10" x14ac:dyDescent="0.25">
      <c r="A445" s="3" t="s">
        <v>490</v>
      </c>
      <c r="B445" s="4">
        <v>43236</v>
      </c>
      <c r="C445">
        <v>17</v>
      </c>
      <c r="D445" t="s">
        <v>35</v>
      </c>
      <c r="E445" t="s">
        <v>36</v>
      </c>
      <c r="F445" t="s">
        <v>28</v>
      </c>
      <c r="G445" t="s">
        <v>31</v>
      </c>
      <c r="H445">
        <v>69</v>
      </c>
      <c r="I445">
        <v>7</v>
      </c>
      <c r="J445">
        <v>483</v>
      </c>
    </row>
    <row r="446" spans="1:10" x14ac:dyDescent="0.25">
      <c r="A446" s="3" t="s">
        <v>491</v>
      </c>
      <c r="B446" s="4">
        <v>43236</v>
      </c>
      <c r="C446">
        <v>9</v>
      </c>
      <c r="D446" t="s">
        <v>21</v>
      </c>
      <c r="E446" t="s">
        <v>46</v>
      </c>
      <c r="F446" t="s">
        <v>23</v>
      </c>
      <c r="G446" t="s">
        <v>14</v>
      </c>
      <c r="H446">
        <v>199</v>
      </c>
      <c r="I446">
        <v>2</v>
      </c>
      <c r="J446">
        <v>398</v>
      </c>
    </row>
    <row r="447" spans="1:10" x14ac:dyDescent="0.25">
      <c r="A447" s="3" t="s">
        <v>492</v>
      </c>
      <c r="B447" s="4">
        <v>43236</v>
      </c>
      <c r="C447">
        <v>18</v>
      </c>
      <c r="D447" t="s">
        <v>26</v>
      </c>
      <c r="E447" t="s">
        <v>36</v>
      </c>
      <c r="F447" t="s">
        <v>28</v>
      </c>
      <c r="G447" t="s">
        <v>31</v>
      </c>
      <c r="H447">
        <v>69</v>
      </c>
      <c r="I447">
        <v>7</v>
      </c>
      <c r="J447">
        <v>483</v>
      </c>
    </row>
    <row r="448" spans="1:10" x14ac:dyDescent="0.25">
      <c r="A448" s="3" t="s">
        <v>493</v>
      </c>
      <c r="B448" s="4">
        <v>43236</v>
      </c>
      <c r="C448">
        <v>16</v>
      </c>
      <c r="D448" t="s">
        <v>30</v>
      </c>
      <c r="E448" t="s">
        <v>36</v>
      </c>
      <c r="F448" t="s">
        <v>28</v>
      </c>
      <c r="G448" t="s">
        <v>41</v>
      </c>
      <c r="H448">
        <v>399</v>
      </c>
      <c r="I448">
        <v>5</v>
      </c>
      <c r="J448">
        <v>1995</v>
      </c>
    </row>
    <row r="449" spans="1:10" x14ac:dyDescent="0.25">
      <c r="A449" s="3" t="s">
        <v>494</v>
      </c>
      <c r="B449" s="4">
        <v>43236</v>
      </c>
      <c r="C449">
        <v>10</v>
      </c>
      <c r="D449" t="s">
        <v>58</v>
      </c>
      <c r="E449" t="s">
        <v>22</v>
      </c>
      <c r="F449" t="s">
        <v>23</v>
      </c>
      <c r="G449" t="s">
        <v>24</v>
      </c>
      <c r="H449">
        <v>159</v>
      </c>
      <c r="I449">
        <v>1</v>
      </c>
      <c r="J449">
        <v>159</v>
      </c>
    </row>
    <row r="450" spans="1:10" x14ac:dyDescent="0.25">
      <c r="A450" s="3" t="s">
        <v>495</v>
      </c>
      <c r="B450" s="4">
        <v>43236</v>
      </c>
      <c r="C450">
        <v>10</v>
      </c>
      <c r="D450" t="s">
        <v>58</v>
      </c>
      <c r="E450" t="s">
        <v>22</v>
      </c>
      <c r="F450" t="s">
        <v>23</v>
      </c>
      <c r="G450" t="s">
        <v>19</v>
      </c>
      <c r="H450">
        <v>289</v>
      </c>
      <c r="I450">
        <v>6</v>
      </c>
      <c r="J450">
        <v>1734</v>
      </c>
    </row>
    <row r="451" spans="1:10" x14ac:dyDescent="0.25">
      <c r="A451" s="3" t="s">
        <v>496</v>
      </c>
      <c r="B451" s="4">
        <v>43236</v>
      </c>
      <c r="C451">
        <v>5</v>
      </c>
      <c r="D451" t="s">
        <v>60</v>
      </c>
      <c r="E451" t="s">
        <v>68</v>
      </c>
      <c r="F451" t="s">
        <v>18</v>
      </c>
      <c r="G451" t="s">
        <v>19</v>
      </c>
      <c r="H451">
        <v>289</v>
      </c>
      <c r="I451">
        <v>8</v>
      </c>
      <c r="J451">
        <v>2312</v>
      </c>
    </row>
    <row r="452" spans="1:10" x14ac:dyDescent="0.25">
      <c r="A452" s="3" t="s">
        <v>497</v>
      </c>
      <c r="B452" s="4">
        <v>43236</v>
      </c>
      <c r="C452">
        <v>10</v>
      </c>
      <c r="D452" t="s">
        <v>58</v>
      </c>
      <c r="E452" t="s">
        <v>22</v>
      </c>
      <c r="F452" t="s">
        <v>23</v>
      </c>
      <c r="G452" t="s">
        <v>31</v>
      </c>
      <c r="H452">
        <v>69</v>
      </c>
      <c r="I452">
        <v>7</v>
      </c>
      <c r="J452">
        <v>483</v>
      </c>
    </row>
    <row r="453" spans="1:10" x14ac:dyDescent="0.25">
      <c r="A453" s="3" t="s">
        <v>498</v>
      </c>
      <c r="B453" s="4">
        <v>43236</v>
      </c>
      <c r="C453">
        <v>7</v>
      </c>
      <c r="D453" t="s">
        <v>88</v>
      </c>
      <c r="E453" t="s">
        <v>46</v>
      </c>
      <c r="F453" t="s">
        <v>23</v>
      </c>
      <c r="G453" t="s">
        <v>31</v>
      </c>
      <c r="H453">
        <v>69</v>
      </c>
      <c r="I453">
        <v>3</v>
      </c>
      <c r="J453">
        <v>207</v>
      </c>
    </row>
    <row r="454" spans="1:10" x14ac:dyDescent="0.25">
      <c r="A454" s="3" t="s">
        <v>499</v>
      </c>
      <c r="B454" s="4">
        <v>43236</v>
      </c>
      <c r="C454">
        <v>6</v>
      </c>
      <c r="D454" t="s">
        <v>48</v>
      </c>
      <c r="E454" t="s">
        <v>46</v>
      </c>
      <c r="F454" t="s">
        <v>23</v>
      </c>
      <c r="G454" t="s">
        <v>41</v>
      </c>
      <c r="H454">
        <v>399</v>
      </c>
      <c r="I454">
        <v>3</v>
      </c>
      <c r="J454">
        <v>1197</v>
      </c>
    </row>
    <row r="455" spans="1:10" x14ac:dyDescent="0.25">
      <c r="A455" s="3" t="s">
        <v>500</v>
      </c>
      <c r="B455" s="4">
        <v>43236</v>
      </c>
      <c r="C455">
        <v>13</v>
      </c>
      <c r="D455" t="s">
        <v>33</v>
      </c>
      <c r="E455" t="s">
        <v>12</v>
      </c>
      <c r="F455" t="s">
        <v>13</v>
      </c>
      <c r="G455" t="s">
        <v>24</v>
      </c>
      <c r="H455">
        <v>159</v>
      </c>
      <c r="I455">
        <v>8</v>
      </c>
      <c r="J455">
        <v>1272</v>
      </c>
    </row>
    <row r="456" spans="1:10" x14ac:dyDescent="0.25">
      <c r="A456" s="3" t="s">
        <v>501</v>
      </c>
      <c r="B456" s="4">
        <v>43237</v>
      </c>
      <c r="C456">
        <v>14</v>
      </c>
      <c r="D456" t="s">
        <v>38</v>
      </c>
      <c r="E456" t="s">
        <v>63</v>
      </c>
      <c r="F456" t="s">
        <v>13</v>
      </c>
      <c r="G456" t="s">
        <v>31</v>
      </c>
      <c r="H456">
        <v>69</v>
      </c>
      <c r="I456">
        <v>9</v>
      </c>
      <c r="J456">
        <v>621</v>
      </c>
    </row>
    <row r="457" spans="1:10" x14ac:dyDescent="0.25">
      <c r="A457" s="3" t="s">
        <v>502</v>
      </c>
      <c r="B457" s="4">
        <v>43237</v>
      </c>
      <c r="C457">
        <v>3</v>
      </c>
      <c r="D457" t="s">
        <v>43</v>
      </c>
      <c r="E457" t="s">
        <v>17</v>
      </c>
      <c r="F457" t="s">
        <v>18</v>
      </c>
      <c r="G457" t="s">
        <v>41</v>
      </c>
      <c r="H457">
        <v>399</v>
      </c>
      <c r="I457">
        <v>7</v>
      </c>
      <c r="J457">
        <v>2793</v>
      </c>
    </row>
    <row r="458" spans="1:10" x14ac:dyDescent="0.25">
      <c r="A458" s="3" t="s">
        <v>503</v>
      </c>
      <c r="B458" s="4">
        <v>43237</v>
      </c>
      <c r="C458">
        <v>3</v>
      </c>
      <c r="D458" t="s">
        <v>43</v>
      </c>
      <c r="E458" t="s">
        <v>17</v>
      </c>
      <c r="F458" t="s">
        <v>18</v>
      </c>
      <c r="G458" t="s">
        <v>24</v>
      </c>
      <c r="H458">
        <v>159</v>
      </c>
      <c r="I458">
        <v>9</v>
      </c>
      <c r="J458">
        <v>1431</v>
      </c>
    </row>
    <row r="459" spans="1:10" x14ac:dyDescent="0.25">
      <c r="A459" s="3" t="s">
        <v>504</v>
      </c>
      <c r="B459" s="4">
        <v>43237</v>
      </c>
      <c r="C459">
        <v>12</v>
      </c>
      <c r="D459" t="s">
        <v>66</v>
      </c>
      <c r="E459" t="s">
        <v>63</v>
      </c>
      <c r="F459" t="s">
        <v>13</v>
      </c>
      <c r="G459" t="s">
        <v>14</v>
      </c>
      <c r="H459">
        <v>199</v>
      </c>
      <c r="I459">
        <v>3</v>
      </c>
      <c r="J459">
        <v>597</v>
      </c>
    </row>
    <row r="460" spans="1:10" x14ac:dyDescent="0.25">
      <c r="A460" s="3" t="s">
        <v>505</v>
      </c>
      <c r="B460" s="4">
        <v>43237</v>
      </c>
      <c r="C460">
        <v>5</v>
      </c>
      <c r="D460" t="s">
        <v>60</v>
      </c>
      <c r="E460" t="s">
        <v>68</v>
      </c>
      <c r="F460" t="s">
        <v>18</v>
      </c>
      <c r="G460" t="s">
        <v>24</v>
      </c>
      <c r="H460">
        <v>159</v>
      </c>
      <c r="I460">
        <v>1</v>
      </c>
      <c r="J460">
        <v>159</v>
      </c>
    </row>
    <row r="461" spans="1:10" x14ac:dyDescent="0.25">
      <c r="A461" s="3" t="s">
        <v>506</v>
      </c>
      <c r="B461" s="4">
        <v>43238</v>
      </c>
      <c r="C461">
        <v>11</v>
      </c>
      <c r="D461" t="s">
        <v>11</v>
      </c>
      <c r="E461" t="s">
        <v>63</v>
      </c>
      <c r="F461" t="s">
        <v>13</v>
      </c>
      <c r="G461" t="s">
        <v>24</v>
      </c>
      <c r="H461">
        <v>159</v>
      </c>
      <c r="I461">
        <v>4</v>
      </c>
      <c r="J461">
        <v>636</v>
      </c>
    </row>
    <row r="462" spans="1:10" x14ac:dyDescent="0.25">
      <c r="A462" s="3" t="s">
        <v>507</v>
      </c>
      <c r="B462" s="4">
        <v>43238</v>
      </c>
      <c r="C462">
        <v>7</v>
      </c>
      <c r="D462" t="s">
        <v>88</v>
      </c>
      <c r="E462" t="s">
        <v>46</v>
      </c>
      <c r="F462" t="s">
        <v>23</v>
      </c>
      <c r="G462" t="s">
        <v>41</v>
      </c>
      <c r="H462">
        <v>399</v>
      </c>
      <c r="I462">
        <v>0</v>
      </c>
      <c r="J462">
        <v>0</v>
      </c>
    </row>
    <row r="463" spans="1:10" x14ac:dyDescent="0.25">
      <c r="A463" s="3" t="s">
        <v>508</v>
      </c>
      <c r="B463" s="4">
        <v>43238</v>
      </c>
      <c r="C463">
        <v>1</v>
      </c>
      <c r="D463" t="s">
        <v>16</v>
      </c>
      <c r="E463" t="s">
        <v>17</v>
      </c>
      <c r="F463" t="s">
        <v>18</v>
      </c>
      <c r="G463" t="s">
        <v>41</v>
      </c>
      <c r="H463">
        <v>399</v>
      </c>
      <c r="I463">
        <v>3</v>
      </c>
      <c r="J463">
        <v>1197</v>
      </c>
    </row>
    <row r="464" spans="1:10" x14ac:dyDescent="0.25">
      <c r="A464" s="3" t="s">
        <v>509</v>
      </c>
      <c r="B464" s="4">
        <v>43239</v>
      </c>
      <c r="C464">
        <v>10</v>
      </c>
      <c r="D464" t="s">
        <v>58</v>
      </c>
      <c r="E464" t="s">
        <v>22</v>
      </c>
      <c r="F464" t="s">
        <v>23</v>
      </c>
      <c r="G464" t="s">
        <v>41</v>
      </c>
      <c r="H464">
        <v>399</v>
      </c>
      <c r="I464">
        <v>9</v>
      </c>
      <c r="J464">
        <v>3591</v>
      </c>
    </row>
    <row r="465" spans="1:10" x14ac:dyDescent="0.25">
      <c r="A465" s="3" t="s">
        <v>510</v>
      </c>
      <c r="B465" s="4">
        <v>43239</v>
      </c>
      <c r="C465">
        <v>4</v>
      </c>
      <c r="D465" t="s">
        <v>51</v>
      </c>
      <c r="E465" t="s">
        <v>68</v>
      </c>
      <c r="F465" t="s">
        <v>18</v>
      </c>
      <c r="G465" t="s">
        <v>19</v>
      </c>
      <c r="H465">
        <v>289</v>
      </c>
      <c r="I465">
        <v>2</v>
      </c>
      <c r="J465">
        <v>578</v>
      </c>
    </row>
    <row r="466" spans="1:10" x14ac:dyDescent="0.25">
      <c r="A466" s="3" t="s">
        <v>511</v>
      </c>
      <c r="B466" s="4">
        <v>43239</v>
      </c>
      <c r="C466">
        <v>11</v>
      </c>
      <c r="D466" t="s">
        <v>11</v>
      </c>
      <c r="E466" t="s">
        <v>63</v>
      </c>
      <c r="F466" t="s">
        <v>13</v>
      </c>
      <c r="G466" t="s">
        <v>24</v>
      </c>
      <c r="H466">
        <v>159</v>
      </c>
      <c r="I466">
        <v>9</v>
      </c>
      <c r="J466">
        <v>1431</v>
      </c>
    </row>
    <row r="467" spans="1:10" x14ac:dyDescent="0.25">
      <c r="A467" s="3" t="s">
        <v>512</v>
      </c>
      <c r="B467" s="4">
        <v>43239</v>
      </c>
      <c r="C467">
        <v>2</v>
      </c>
      <c r="D467" t="s">
        <v>106</v>
      </c>
      <c r="E467" t="s">
        <v>17</v>
      </c>
      <c r="F467" t="s">
        <v>18</v>
      </c>
      <c r="G467" t="s">
        <v>24</v>
      </c>
      <c r="H467">
        <v>159</v>
      </c>
      <c r="I467">
        <v>3</v>
      </c>
      <c r="J467">
        <v>477</v>
      </c>
    </row>
    <row r="468" spans="1:10" x14ac:dyDescent="0.25">
      <c r="A468" s="3" t="s">
        <v>513</v>
      </c>
      <c r="B468" s="4">
        <v>43239</v>
      </c>
      <c r="C468">
        <v>4</v>
      </c>
      <c r="D468" t="s">
        <v>51</v>
      </c>
      <c r="E468" t="s">
        <v>17</v>
      </c>
      <c r="F468" t="s">
        <v>18</v>
      </c>
      <c r="G468" t="s">
        <v>14</v>
      </c>
      <c r="H468">
        <v>199</v>
      </c>
      <c r="I468">
        <v>0</v>
      </c>
      <c r="J468">
        <v>0</v>
      </c>
    </row>
    <row r="469" spans="1:10" x14ac:dyDescent="0.25">
      <c r="A469" s="3" t="s">
        <v>514</v>
      </c>
      <c r="B469" s="4">
        <v>43239</v>
      </c>
      <c r="C469">
        <v>18</v>
      </c>
      <c r="D469" t="s">
        <v>26</v>
      </c>
      <c r="E469" t="s">
        <v>36</v>
      </c>
      <c r="F469" t="s">
        <v>28</v>
      </c>
      <c r="G469" t="s">
        <v>24</v>
      </c>
      <c r="H469">
        <v>159</v>
      </c>
      <c r="I469">
        <v>9</v>
      </c>
      <c r="J469">
        <v>1431</v>
      </c>
    </row>
    <row r="470" spans="1:10" x14ac:dyDescent="0.25">
      <c r="A470" s="3" t="s">
        <v>515</v>
      </c>
      <c r="B470" s="4">
        <v>43240</v>
      </c>
      <c r="C470">
        <v>2</v>
      </c>
      <c r="D470" t="s">
        <v>106</v>
      </c>
      <c r="E470" t="s">
        <v>17</v>
      </c>
      <c r="F470" t="s">
        <v>18</v>
      </c>
      <c r="G470" t="s">
        <v>19</v>
      </c>
      <c r="H470">
        <v>289</v>
      </c>
      <c r="I470">
        <v>1</v>
      </c>
      <c r="J470">
        <v>289</v>
      </c>
    </row>
    <row r="471" spans="1:10" x14ac:dyDescent="0.25">
      <c r="A471" s="3" t="s">
        <v>516</v>
      </c>
      <c r="B471" s="4">
        <v>43240</v>
      </c>
      <c r="C471">
        <v>14</v>
      </c>
      <c r="D471" t="s">
        <v>38</v>
      </c>
      <c r="E471" t="s">
        <v>12</v>
      </c>
      <c r="F471" t="s">
        <v>13</v>
      </c>
      <c r="G471" t="s">
        <v>41</v>
      </c>
      <c r="H471">
        <v>399</v>
      </c>
      <c r="I471">
        <v>9</v>
      </c>
      <c r="J471">
        <v>3591</v>
      </c>
    </row>
    <row r="472" spans="1:10" x14ac:dyDescent="0.25">
      <c r="A472" s="3" t="s">
        <v>517</v>
      </c>
      <c r="B472" s="4">
        <v>43241</v>
      </c>
      <c r="C472">
        <v>5</v>
      </c>
      <c r="D472" t="s">
        <v>60</v>
      </c>
      <c r="E472" t="s">
        <v>68</v>
      </c>
      <c r="F472" t="s">
        <v>18</v>
      </c>
      <c r="G472" t="s">
        <v>19</v>
      </c>
      <c r="H472">
        <v>289</v>
      </c>
      <c r="I472">
        <v>4</v>
      </c>
      <c r="J472">
        <v>1156</v>
      </c>
    </row>
    <row r="473" spans="1:10" x14ac:dyDescent="0.25">
      <c r="A473" s="3" t="s">
        <v>518</v>
      </c>
      <c r="B473" s="4">
        <v>43242</v>
      </c>
      <c r="C473">
        <v>5</v>
      </c>
      <c r="D473" t="s">
        <v>60</v>
      </c>
      <c r="E473" t="s">
        <v>17</v>
      </c>
      <c r="F473" t="s">
        <v>18</v>
      </c>
      <c r="G473" t="s">
        <v>41</v>
      </c>
      <c r="H473">
        <v>399</v>
      </c>
      <c r="I473">
        <v>3</v>
      </c>
      <c r="J473">
        <v>1197</v>
      </c>
    </row>
    <row r="474" spans="1:10" x14ac:dyDescent="0.25">
      <c r="A474" s="3" t="s">
        <v>519</v>
      </c>
      <c r="B474" s="4">
        <v>43243</v>
      </c>
      <c r="C474">
        <v>13</v>
      </c>
      <c r="D474" t="s">
        <v>33</v>
      </c>
      <c r="E474" t="s">
        <v>12</v>
      </c>
      <c r="F474" t="s">
        <v>13</v>
      </c>
      <c r="G474" t="s">
        <v>19</v>
      </c>
      <c r="H474">
        <v>289</v>
      </c>
      <c r="I474">
        <v>8</v>
      </c>
      <c r="J474">
        <v>2312</v>
      </c>
    </row>
    <row r="475" spans="1:10" x14ac:dyDescent="0.25">
      <c r="A475" s="3" t="s">
        <v>520</v>
      </c>
      <c r="B475" s="4">
        <v>43243</v>
      </c>
      <c r="C475">
        <v>18</v>
      </c>
      <c r="D475" t="s">
        <v>26</v>
      </c>
      <c r="E475" t="s">
        <v>36</v>
      </c>
      <c r="F475" t="s">
        <v>28</v>
      </c>
      <c r="G475" t="s">
        <v>41</v>
      </c>
      <c r="H475">
        <v>399</v>
      </c>
      <c r="I475">
        <v>3</v>
      </c>
      <c r="J475">
        <v>1197</v>
      </c>
    </row>
    <row r="476" spans="1:10" x14ac:dyDescent="0.25">
      <c r="A476" s="3" t="s">
        <v>521</v>
      </c>
      <c r="B476" s="4">
        <v>43243</v>
      </c>
      <c r="C476">
        <v>13</v>
      </c>
      <c r="D476" t="s">
        <v>33</v>
      </c>
      <c r="E476" t="s">
        <v>12</v>
      </c>
      <c r="F476" t="s">
        <v>13</v>
      </c>
      <c r="G476" t="s">
        <v>14</v>
      </c>
      <c r="H476">
        <v>199</v>
      </c>
      <c r="I476">
        <v>2</v>
      </c>
      <c r="J476">
        <v>398</v>
      </c>
    </row>
    <row r="477" spans="1:10" x14ac:dyDescent="0.25">
      <c r="A477" s="3" t="s">
        <v>522</v>
      </c>
      <c r="B477" s="4">
        <v>43243</v>
      </c>
      <c r="C477">
        <v>8</v>
      </c>
      <c r="D477" t="s">
        <v>45</v>
      </c>
      <c r="E477" t="s">
        <v>22</v>
      </c>
      <c r="F477" t="s">
        <v>23</v>
      </c>
      <c r="G477" t="s">
        <v>24</v>
      </c>
      <c r="H477">
        <v>159</v>
      </c>
      <c r="I477">
        <v>3</v>
      </c>
      <c r="J477">
        <v>477</v>
      </c>
    </row>
    <row r="478" spans="1:10" x14ac:dyDescent="0.25">
      <c r="A478" s="3" t="s">
        <v>523</v>
      </c>
      <c r="B478" s="4">
        <v>43243</v>
      </c>
      <c r="C478">
        <v>7</v>
      </c>
      <c r="D478" t="s">
        <v>88</v>
      </c>
      <c r="E478" t="s">
        <v>22</v>
      </c>
      <c r="F478" t="s">
        <v>23</v>
      </c>
      <c r="G478" t="s">
        <v>19</v>
      </c>
      <c r="H478">
        <v>289</v>
      </c>
      <c r="I478">
        <v>5</v>
      </c>
      <c r="J478">
        <v>1445</v>
      </c>
    </row>
    <row r="479" spans="1:10" x14ac:dyDescent="0.25">
      <c r="A479" s="3" t="s">
        <v>524</v>
      </c>
      <c r="B479" s="4">
        <v>43243</v>
      </c>
      <c r="C479">
        <v>6</v>
      </c>
      <c r="D479" t="s">
        <v>48</v>
      </c>
      <c r="E479" t="s">
        <v>22</v>
      </c>
      <c r="F479" t="s">
        <v>23</v>
      </c>
      <c r="G479" t="s">
        <v>24</v>
      </c>
      <c r="H479">
        <v>159</v>
      </c>
      <c r="I479">
        <v>3</v>
      </c>
      <c r="J479">
        <v>477</v>
      </c>
    </row>
    <row r="480" spans="1:10" x14ac:dyDescent="0.25">
      <c r="A480" s="3" t="s">
        <v>525</v>
      </c>
      <c r="B480" s="4">
        <v>43243</v>
      </c>
      <c r="C480">
        <v>7</v>
      </c>
      <c r="D480" t="s">
        <v>88</v>
      </c>
      <c r="E480" t="s">
        <v>22</v>
      </c>
      <c r="F480" t="s">
        <v>23</v>
      </c>
      <c r="G480" t="s">
        <v>24</v>
      </c>
      <c r="H480">
        <v>159</v>
      </c>
      <c r="I480">
        <v>2</v>
      </c>
      <c r="J480">
        <v>318</v>
      </c>
    </row>
    <row r="481" spans="1:10" x14ac:dyDescent="0.25">
      <c r="A481" s="3" t="s">
        <v>526</v>
      </c>
      <c r="B481" s="4">
        <v>43243</v>
      </c>
      <c r="C481">
        <v>18</v>
      </c>
      <c r="D481" t="s">
        <v>26</v>
      </c>
      <c r="E481" t="s">
        <v>27</v>
      </c>
      <c r="F481" t="s">
        <v>28</v>
      </c>
      <c r="G481" t="s">
        <v>31</v>
      </c>
      <c r="H481">
        <v>69</v>
      </c>
      <c r="I481">
        <v>9</v>
      </c>
      <c r="J481">
        <v>621</v>
      </c>
    </row>
    <row r="482" spans="1:10" x14ac:dyDescent="0.25">
      <c r="A482" s="3" t="s">
        <v>527</v>
      </c>
      <c r="B482" s="4">
        <v>43244</v>
      </c>
      <c r="C482">
        <v>17</v>
      </c>
      <c r="D482" t="s">
        <v>35</v>
      </c>
      <c r="E482" t="s">
        <v>27</v>
      </c>
      <c r="F482" t="s">
        <v>28</v>
      </c>
      <c r="G482" t="s">
        <v>19</v>
      </c>
      <c r="H482">
        <v>289</v>
      </c>
      <c r="I482">
        <v>3</v>
      </c>
      <c r="J482">
        <v>867</v>
      </c>
    </row>
    <row r="483" spans="1:10" x14ac:dyDescent="0.25">
      <c r="A483" s="3" t="s">
        <v>528</v>
      </c>
      <c r="B483" s="4">
        <v>43244</v>
      </c>
      <c r="C483">
        <v>11</v>
      </c>
      <c r="D483" t="s">
        <v>11</v>
      </c>
      <c r="E483" t="s">
        <v>12</v>
      </c>
      <c r="F483" t="s">
        <v>13</v>
      </c>
      <c r="G483" t="s">
        <v>31</v>
      </c>
      <c r="H483">
        <v>69</v>
      </c>
      <c r="I483">
        <v>6</v>
      </c>
      <c r="J483">
        <v>414</v>
      </c>
    </row>
    <row r="484" spans="1:10" x14ac:dyDescent="0.25">
      <c r="A484" s="3" t="s">
        <v>529</v>
      </c>
      <c r="B484" s="4">
        <v>43244</v>
      </c>
      <c r="C484">
        <v>16</v>
      </c>
      <c r="D484" t="s">
        <v>30</v>
      </c>
      <c r="E484" t="s">
        <v>27</v>
      </c>
      <c r="F484" t="s">
        <v>28</v>
      </c>
      <c r="G484" t="s">
        <v>31</v>
      </c>
      <c r="H484">
        <v>69</v>
      </c>
      <c r="I484">
        <v>6</v>
      </c>
      <c r="J484">
        <v>414</v>
      </c>
    </row>
    <row r="485" spans="1:10" x14ac:dyDescent="0.25">
      <c r="A485" s="3" t="s">
        <v>530</v>
      </c>
      <c r="B485" s="4">
        <v>43244</v>
      </c>
      <c r="C485">
        <v>4</v>
      </c>
      <c r="D485" t="s">
        <v>51</v>
      </c>
      <c r="E485" t="s">
        <v>68</v>
      </c>
      <c r="F485" t="s">
        <v>18</v>
      </c>
      <c r="G485" t="s">
        <v>14</v>
      </c>
      <c r="H485">
        <v>199</v>
      </c>
      <c r="I485">
        <v>4</v>
      </c>
      <c r="J485">
        <v>796</v>
      </c>
    </row>
    <row r="486" spans="1:10" x14ac:dyDescent="0.25">
      <c r="A486" s="3" t="s">
        <v>531</v>
      </c>
      <c r="B486" s="4">
        <v>43245</v>
      </c>
      <c r="C486">
        <v>16</v>
      </c>
      <c r="D486" t="s">
        <v>30</v>
      </c>
      <c r="E486" t="s">
        <v>27</v>
      </c>
      <c r="F486" t="s">
        <v>28</v>
      </c>
      <c r="G486" t="s">
        <v>14</v>
      </c>
      <c r="H486">
        <v>199</v>
      </c>
      <c r="I486">
        <v>7</v>
      </c>
      <c r="J486">
        <v>1393</v>
      </c>
    </row>
    <row r="487" spans="1:10" x14ac:dyDescent="0.25">
      <c r="A487" s="3" t="s">
        <v>532</v>
      </c>
      <c r="B487" s="4">
        <v>43245</v>
      </c>
      <c r="C487">
        <v>8</v>
      </c>
      <c r="D487" t="s">
        <v>45</v>
      </c>
      <c r="E487" t="s">
        <v>22</v>
      </c>
      <c r="F487" t="s">
        <v>23</v>
      </c>
      <c r="G487" t="s">
        <v>24</v>
      </c>
      <c r="H487">
        <v>159</v>
      </c>
      <c r="I487">
        <v>4</v>
      </c>
      <c r="J487">
        <v>636</v>
      </c>
    </row>
    <row r="488" spans="1:10" x14ac:dyDescent="0.25">
      <c r="A488" s="3" t="s">
        <v>533</v>
      </c>
      <c r="B488" s="4">
        <v>43245</v>
      </c>
      <c r="C488">
        <v>4</v>
      </c>
      <c r="D488" t="s">
        <v>51</v>
      </c>
      <c r="E488" t="s">
        <v>68</v>
      </c>
      <c r="F488" t="s">
        <v>18</v>
      </c>
      <c r="G488" t="s">
        <v>19</v>
      </c>
      <c r="H488">
        <v>289</v>
      </c>
      <c r="I488">
        <v>4</v>
      </c>
      <c r="J488">
        <v>1156</v>
      </c>
    </row>
    <row r="489" spans="1:10" x14ac:dyDescent="0.25">
      <c r="A489" s="3" t="s">
        <v>534</v>
      </c>
      <c r="B489" s="4">
        <v>43245</v>
      </c>
      <c r="C489">
        <v>20</v>
      </c>
      <c r="D489" t="s">
        <v>40</v>
      </c>
      <c r="E489" t="s">
        <v>27</v>
      </c>
      <c r="F489" t="s">
        <v>28</v>
      </c>
      <c r="G489" t="s">
        <v>24</v>
      </c>
      <c r="H489">
        <v>159</v>
      </c>
      <c r="I489">
        <v>2</v>
      </c>
      <c r="J489">
        <v>318</v>
      </c>
    </row>
    <row r="490" spans="1:10" x14ac:dyDescent="0.25">
      <c r="A490" s="3" t="s">
        <v>535</v>
      </c>
      <c r="B490" s="4">
        <v>43245</v>
      </c>
      <c r="C490">
        <v>13</v>
      </c>
      <c r="D490" t="s">
        <v>33</v>
      </c>
      <c r="E490" t="s">
        <v>12</v>
      </c>
      <c r="F490" t="s">
        <v>13</v>
      </c>
      <c r="G490" t="s">
        <v>24</v>
      </c>
      <c r="H490">
        <v>159</v>
      </c>
      <c r="I490">
        <v>7</v>
      </c>
      <c r="J490">
        <v>1113</v>
      </c>
    </row>
    <row r="491" spans="1:10" x14ac:dyDescent="0.25">
      <c r="A491" s="3" t="s">
        <v>536</v>
      </c>
      <c r="B491" s="4">
        <v>43245</v>
      </c>
      <c r="C491">
        <v>13</v>
      </c>
      <c r="D491" t="s">
        <v>33</v>
      </c>
      <c r="E491" t="s">
        <v>12</v>
      </c>
      <c r="F491" t="s">
        <v>13</v>
      </c>
      <c r="G491" t="s">
        <v>24</v>
      </c>
      <c r="H491">
        <v>159</v>
      </c>
      <c r="I491">
        <v>4</v>
      </c>
      <c r="J491">
        <v>636</v>
      </c>
    </row>
    <row r="492" spans="1:10" x14ac:dyDescent="0.25">
      <c r="A492" s="3" t="s">
        <v>537</v>
      </c>
      <c r="B492" s="4">
        <v>43245</v>
      </c>
      <c r="C492">
        <v>17</v>
      </c>
      <c r="D492" t="s">
        <v>35</v>
      </c>
      <c r="E492" t="s">
        <v>36</v>
      </c>
      <c r="F492" t="s">
        <v>28</v>
      </c>
      <c r="G492" t="s">
        <v>31</v>
      </c>
      <c r="H492">
        <v>69</v>
      </c>
      <c r="I492">
        <v>3</v>
      </c>
      <c r="J492">
        <v>207</v>
      </c>
    </row>
    <row r="493" spans="1:10" x14ac:dyDescent="0.25">
      <c r="A493" s="3" t="s">
        <v>538</v>
      </c>
      <c r="B493" s="4">
        <v>43245</v>
      </c>
      <c r="C493">
        <v>3</v>
      </c>
      <c r="D493" t="s">
        <v>43</v>
      </c>
      <c r="E493" t="s">
        <v>17</v>
      </c>
      <c r="F493" t="s">
        <v>18</v>
      </c>
      <c r="G493" t="s">
        <v>19</v>
      </c>
      <c r="H493">
        <v>289</v>
      </c>
      <c r="I493">
        <v>6</v>
      </c>
      <c r="J493">
        <v>1734</v>
      </c>
    </row>
    <row r="494" spans="1:10" x14ac:dyDescent="0.25">
      <c r="A494" s="3" t="s">
        <v>539</v>
      </c>
      <c r="B494" s="4">
        <v>43246</v>
      </c>
      <c r="C494">
        <v>9</v>
      </c>
      <c r="D494" t="s">
        <v>21</v>
      </c>
      <c r="E494" t="s">
        <v>46</v>
      </c>
      <c r="F494" t="s">
        <v>23</v>
      </c>
      <c r="G494" t="s">
        <v>41</v>
      </c>
      <c r="H494">
        <v>399</v>
      </c>
      <c r="I494">
        <v>2</v>
      </c>
      <c r="J494">
        <v>798</v>
      </c>
    </row>
    <row r="495" spans="1:10" x14ac:dyDescent="0.25">
      <c r="A495" s="3" t="s">
        <v>540</v>
      </c>
      <c r="B495" s="4">
        <v>43246</v>
      </c>
      <c r="C495">
        <v>16</v>
      </c>
      <c r="D495" t="s">
        <v>30</v>
      </c>
      <c r="E495" t="s">
        <v>36</v>
      </c>
      <c r="F495" t="s">
        <v>28</v>
      </c>
      <c r="G495" t="s">
        <v>24</v>
      </c>
      <c r="H495">
        <v>159</v>
      </c>
      <c r="I495">
        <v>9</v>
      </c>
      <c r="J495">
        <v>1431</v>
      </c>
    </row>
    <row r="496" spans="1:10" x14ac:dyDescent="0.25">
      <c r="A496" s="3" t="s">
        <v>541</v>
      </c>
      <c r="B496" s="4">
        <v>43246</v>
      </c>
      <c r="C496">
        <v>13</v>
      </c>
      <c r="D496" t="s">
        <v>33</v>
      </c>
      <c r="E496" t="s">
        <v>12</v>
      </c>
      <c r="F496" t="s">
        <v>13</v>
      </c>
      <c r="G496" t="s">
        <v>14</v>
      </c>
      <c r="H496">
        <v>199</v>
      </c>
      <c r="I496">
        <v>5</v>
      </c>
      <c r="J496">
        <v>995</v>
      </c>
    </row>
    <row r="497" spans="1:10" x14ac:dyDescent="0.25">
      <c r="A497" s="3" t="s">
        <v>542</v>
      </c>
      <c r="B497" s="4">
        <v>43246</v>
      </c>
      <c r="C497">
        <v>9</v>
      </c>
      <c r="D497" t="s">
        <v>21</v>
      </c>
      <c r="E497" t="s">
        <v>22</v>
      </c>
      <c r="F497" t="s">
        <v>23</v>
      </c>
      <c r="G497" t="s">
        <v>19</v>
      </c>
      <c r="H497">
        <v>289</v>
      </c>
      <c r="I497">
        <v>6</v>
      </c>
      <c r="J497">
        <v>1734</v>
      </c>
    </row>
    <row r="498" spans="1:10" x14ac:dyDescent="0.25">
      <c r="A498" s="3" t="s">
        <v>543</v>
      </c>
      <c r="B498" s="4">
        <v>43246</v>
      </c>
      <c r="C498">
        <v>4</v>
      </c>
      <c r="D498" t="s">
        <v>51</v>
      </c>
      <c r="E498" t="s">
        <v>68</v>
      </c>
      <c r="F498" t="s">
        <v>18</v>
      </c>
      <c r="G498" t="s">
        <v>19</v>
      </c>
      <c r="H498">
        <v>289</v>
      </c>
      <c r="I498">
        <v>1</v>
      </c>
      <c r="J498">
        <v>289</v>
      </c>
    </row>
    <row r="499" spans="1:10" x14ac:dyDescent="0.25">
      <c r="A499" s="3" t="s">
        <v>544</v>
      </c>
      <c r="B499" s="4">
        <v>43246</v>
      </c>
      <c r="C499">
        <v>8</v>
      </c>
      <c r="D499" t="s">
        <v>45</v>
      </c>
      <c r="E499" t="s">
        <v>46</v>
      </c>
      <c r="F499" t="s">
        <v>23</v>
      </c>
      <c r="G499" t="s">
        <v>31</v>
      </c>
      <c r="H499">
        <v>69</v>
      </c>
      <c r="I499">
        <v>8</v>
      </c>
      <c r="J499">
        <v>552</v>
      </c>
    </row>
    <row r="500" spans="1:10" x14ac:dyDescent="0.25">
      <c r="A500" s="3" t="s">
        <v>545</v>
      </c>
      <c r="B500" s="4">
        <v>43246</v>
      </c>
      <c r="C500">
        <v>18</v>
      </c>
      <c r="D500" t="s">
        <v>26</v>
      </c>
      <c r="E500" t="s">
        <v>27</v>
      </c>
      <c r="F500" t="s">
        <v>28</v>
      </c>
      <c r="G500" t="s">
        <v>14</v>
      </c>
      <c r="H500">
        <v>199</v>
      </c>
      <c r="I500">
        <v>8</v>
      </c>
      <c r="J500">
        <v>1592</v>
      </c>
    </row>
    <row r="501" spans="1:10" x14ac:dyDescent="0.25">
      <c r="A501" s="3" t="s">
        <v>546</v>
      </c>
      <c r="B501" s="4">
        <v>43246</v>
      </c>
      <c r="C501">
        <v>4</v>
      </c>
      <c r="D501" t="s">
        <v>51</v>
      </c>
      <c r="E501" t="s">
        <v>17</v>
      </c>
      <c r="F501" t="s">
        <v>18</v>
      </c>
      <c r="G501" t="s">
        <v>19</v>
      </c>
      <c r="H501">
        <v>289</v>
      </c>
      <c r="I501">
        <v>6</v>
      </c>
      <c r="J501">
        <v>1734</v>
      </c>
    </row>
    <row r="502" spans="1:10" x14ac:dyDescent="0.25">
      <c r="A502" s="3" t="s">
        <v>547</v>
      </c>
      <c r="B502" s="4">
        <v>43247</v>
      </c>
      <c r="C502">
        <v>2</v>
      </c>
      <c r="D502" t="s">
        <v>106</v>
      </c>
      <c r="E502" t="s">
        <v>17</v>
      </c>
      <c r="F502" t="s">
        <v>18</v>
      </c>
      <c r="G502" t="s">
        <v>14</v>
      </c>
      <c r="H502">
        <v>199</v>
      </c>
      <c r="I502">
        <v>5</v>
      </c>
      <c r="J502">
        <v>995</v>
      </c>
    </row>
    <row r="503" spans="1:10" x14ac:dyDescent="0.25">
      <c r="A503" s="3" t="s">
        <v>548</v>
      </c>
      <c r="B503" s="4">
        <v>43247</v>
      </c>
      <c r="C503">
        <v>2</v>
      </c>
      <c r="D503" t="s">
        <v>106</v>
      </c>
      <c r="E503" t="s">
        <v>17</v>
      </c>
      <c r="F503" t="s">
        <v>18</v>
      </c>
      <c r="G503" t="s">
        <v>14</v>
      </c>
      <c r="H503">
        <v>199</v>
      </c>
      <c r="I503">
        <v>0</v>
      </c>
      <c r="J503">
        <v>0</v>
      </c>
    </row>
    <row r="504" spans="1:10" x14ac:dyDescent="0.25">
      <c r="A504" s="3" t="s">
        <v>549</v>
      </c>
      <c r="B504" s="4">
        <v>43247</v>
      </c>
      <c r="C504">
        <v>10</v>
      </c>
      <c r="D504" t="s">
        <v>58</v>
      </c>
      <c r="E504" t="s">
        <v>46</v>
      </c>
      <c r="F504" t="s">
        <v>23</v>
      </c>
      <c r="G504" t="s">
        <v>19</v>
      </c>
      <c r="H504">
        <v>289</v>
      </c>
      <c r="I504">
        <v>8</v>
      </c>
      <c r="J504">
        <v>2312</v>
      </c>
    </row>
    <row r="505" spans="1:10" x14ac:dyDescent="0.25">
      <c r="A505" s="3" t="s">
        <v>550</v>
      </c>
      <c r="B505" s="4">
        <v>43248</v>
      </c>
      <c r="C505">
        <v>9</v>
      </c>
      <c r="D505" t="s">
        <v>21</v>
      </c>
      <c r="E505" t="s">
        <v>22</v>
      </c>
      <c r="F505" t="s">
        <v>23</v>
      </c>
      <c r="G505" t="s">
        <v>14</v>
      </c>
      <c r="H505">
        <v>199</v>
      </c>
      <c r="I505">
        <v>6</v>
      </c>
      <c r="J505">
        <v>1194</v>
      </c>
    </row>
    <row r="506" spans="1:10" x14ac:dyDescent="0.25">
      <c r="A506" s="3" t="s">
        <v>551</v>
      </c>
      <c r="B506" s="4">
        <v>43249</v>
      </c>
      <c r="C506">
        <v>12</v>
      </c>
      <c r="D506" t="s">
        <v>66</v>
      </c>
      <c r="E506" t="s">
        <v>63</v>
      </c>
      <c r="F506" t="s">
        <v>13</v>
      </c>
      <c r="G506" t="s">
        <v>14</v>
      </c>
      <c r="H506">
        <v>199</v>
      </c>
      <c r="I506">
        <v>2</v>
      </c>
      <c r="J506">
        <v>398</v>
      </c>
    </row>
    <row r="507" spans="1:10" x14ac:dyDescent="0.25">
      <c r="A507" s="3" t="s">
        <v>552</v>
      </c>
      <c r="B507" s="4">
        <v>43249</v>
      </c>
      <c r="C507">
        <v>17</v>
      </c>
      <c r="D507" t="s">
        <v>35</v>
      </c>
      <c r="E507" t="s">
        <v>27</v>
      </c>
      <c r="F507" t="s">
        <v>28</v>
      </c>
      <c r="G507" t="s">
        <v>31</v>
      </c>
      <c r="H507">
        <v>69</v>
      </c>
      <c r="I507">
        <v>4</v>
      </c>
      <c r="J507">
        <v>276</v>
      </c>
    </row>
    <row r="508" spans="1:10" x14ac:dyDescent="0.25">
      <c r="A508" s="3" t="s">
        <v>553</v>
      </c>
      <c r="B508" s="4">
        <v>43249</v>
      </c>
      <c r="C508">
        <v>2</v>
      </c>
      <c r="D508" t="s">
        <v>106</v>
      </c>
      <c r="E508" t="s">
        <v>68</v>
      </c>
      <c r="F508" t="s">
        <v>18</v>
      </c>
      <c r="G508" t="s">
        <v>41</v>
      </c>
      <c r="H508">
        <v>399</v>
      </c>
      <c r="I508">
        <v>9</v>
      </c>
      <c r="J508">
        <v>3591</v>
      </c>
    </row>
    <row r="509" spans="1:10" x14ac:dyDescent="0.25">
      <c r="A509" s="3" t="s">
        <v>554</v>
      </c>
      <c r="B509" s="4">
        <v>43249</v>
      </c>
      <c r="C509">
        <v>19</v>
      </c>
      <c r="D509" t="s">
        <v>56</v>
      </c>
      <c r="E509" t="s">
        <v>36</v>
      </c>
      <c r="F509" t="s">
        <v>28</v>
      </c>
      <c r="G509" t="s">
        <v>41</v>
      </c>
      <c r="H509">
        <v>399</v>
      </c>
      <c r="I509">
        <v>6</v>
      </c>
      <c r="J509">
        <v>2394</v>
      </c>
    </row>
    <row r="510" spans="1:10" x14ac:dyDescent="0.25">
      <c r="A510" s="3" t="s">
        <v>555</v>
      </c>
      <c r="B510" s="4">
        <v>43250</v>
      </c>
      <c r="C510">
        <v>19</v>
      </c>
      <c r="D510" t="s">
        <v>56</v>
      </c>
      <c r="E510" t="s">
        <v>27</v>
      </c>
      <c r="F510" t="s">
        <v>28</v>
      </c>
      <c r="G510" t="s">
        <v>24</v>
      </c>
      <c r="H510">
        <v>159</v>
      </c>
      <c r="I510">
        <v>8</v>
      </c>
      <c r="J510">
        <v>1272</v>
      </c>
    </row>
    <row r="511" spans="1:10" x14ac:dyDescent="0.25">
      <c r="A511" s="3" t="s">
        <v>556</v>
      </c>
      <c r="B511" s="4">
        <v>43250</v>
      </c>
      <c r="C511">
        <v>2</v>
      </c>
      <c r="D511" t="s">
        <v>106</v>
      </c>
      <c r="E511" t="s">
        <v>17</v>
      </c>
      <c r="F511" t="s">
        <v>18</v>
      </c>
      <c r="G511" t="s">
        <v>31</v>
      </c>
      <c r="H511">
        <v>69</v>
      </c>
      <c r="I511">
        <v>5</v>
      </c>
      <c r="J511">
        <v>345</v>
      </c>
    </row>
    <row r="512" spans="1:10" x14ac:dyDescent="0.25">
      <c r="A512" s="3" t="s">
        <v>557</v>
      </c>
      <c r="B512" s="4">
        <v>43250</v>
      </c>
      <c r="C512">
        <v>19</v>
      </c>
      <c r="D512" t="s">
        <v>56</v>
      </c>
      <c r="E512" t="s">
        <v>27</v>
      </c>
      <c r="F512" t="s">
        <v>28</v>
      </c>
      <c r="G512" t="s">
        <v>19</v>
      </c>
      <c r="H512">
        <v>289</v>
      </c>
      <c r="I512">
        <v>9</v>
      </c>
      <c r="J512">
        <v>2601</v>
      </c>
    </row>
    <row r="513" spans="1:10" x14ac:dyDescent="0.25">
      <c r="A513" s="3" t="s">
        <v>558</v>
      </c>
      <c r="B513" s="4">
        <v>43250</v>
      </c>
      <c r="C513">
        <v>2</v>
      </c>
      <c r="D513" t="s">
        <v>106</v>
      </c>
      <c r="E513" t="s">
        <v>68</v>
      </c>
      <c r="F513" t="s">
        <v>18</v>
      </c>
      <c r="G513" t="s">
        <v>31</v>
      </c>
      <c r="H513">
        <v>69</v>
      </c>
      <c r="I513">
        <v>9</v>
      </c>
      <c r="J513">
        <v>621</v>
      </c>
    </row>
    <row r="514" spans="1:10" x14ac:dyDescent="0.25">
      <c r="A514" s="3" t="s">
        <v>559</v>
      </c>
      <c r="B514" s="4">
        <v>43251</v>
      </c>
      <c r="C514">
        <v>14</v>
      </c>
      <c r="D514" t="s">
        <v>38</v>
      </c>
      <c r="E514" t="s">
        <v>63</v>
      </c>
      <c r="F514" t="s">
        <v>13</v>
      </c>
      <c r="G514" t="s">
        <v>31</v>
      </c>
      <c r="H514">
        <v>69</v>
      </c>
      <c r="I514">
        <v>3</v>
      </c>
      <c r="J514">
        <v>207</v>
      </c>
    </row>
    <row r="515" spans="1:10" x14ac:dyDescent="0.25">
      <c r="A515" s="3" t="s">
        <v>560</v>
      </c>
      <c r="B515" s="4">
        <v>43252</v>
      </c>
      <c r="C515">
        <v>14</v>
      </c>
      <c r="D515" t="s">
        <v>38</v>
      </c>
      <c r="E515" t="s">
        <v>12</v>
      </c>
      <c r="F515" t="s">
        <v>13</v>
      </c>
      <c r="G515" t="s">
        <v>31</v>
      </c>
      <c r="H515">
        <v>69</v>
      </c>
      <c r="I515">
        <v>0</v>
      </c>
      <c r="J515">
        <v>0</v>
      </c>
    </row>
    <row r="516" spans="1:10" x14ac:dyDescent="0.25">
      <c r="A516" s="3" t="s">
        <v>561</v>
      </c>
      <c r="B516" s="4">
        <v>43252</v>
      </c>
      <c r="C516">
        <v>8</v>
      </c>
      <c r="D516" t="s">
        <v>45</v>
      </c>
      <c r="E516" t="s">
        <v>46</v>
      </c>
      <c r="F516" t="s">
        <v>23</v>
      </c>
      <c r="G516" t="s">
        <v>19</v>
      </c>
      <c r="H516">
        <v>289</v>
      </c>
      <c r="I516">
        <v>4</v>
      </c>
      <c r="J516">
        <v>1156</v>
      </c>
    </row>
    <row r="517" spans="1:10" x14ac:dyDescent="0.25">
      <c r="A517" s="3" t="s">
        <v>562</v>
      </c>
      <c r="B517" s="4">
        <v>43252</v>
      </c>
      <c r="C517">
        <v>4</v>
      </c>
      <c r="D517" t="s">
        <v>51</v>
      </c>
      <c r="E517" t="s">
        <v>68</v>
      </c>
      <c r="F517" t="s">
        <v>18</v>
      </c>
      <c r="G517" t="s">
        <v>19</v>
      </c>
      <c r="H517">
        <v>289</v>
      </c>
      <c r="I517">
        <v>3</v>
      </c>
      <c r="J517">
        <v>867</v>
      </c>
    </row>
    <row r="518" spans="1:10" x14ac:dyDescent="0.25">
      <c r="A518" s="3" t="s">
        <v>563</v>
      </c>
      <c r="B518" s="4">
        <v>43253</v>
      </c>
      <c r="C518">
        <v>19</v>
      </c>
      <c r="D518" t="s">
        <v>56</v>
      </c>
      <c r="E518" t="s">
        <v>27</v>
      </c>
      <c r="F518" t="s">
        <v>28</v>
      </c>
      <c r="G518" t="s">
        <v>19</v>
      </c>
      <c r="H518">
        <v>289</v>
      </c>
      <c r="I518">
        <v>4</v>
      </c>
      <c r="J518">
        <v>1156</v>
      </c>
    </row>
    <row r="519" spans="1:10" x14ac:dyDescent="0.25">
      <c r="A519" s="3" t="s">
        <v>564</v>
      </c>
      <c r="B519" s="4">
        <v>43253</v>
      </c>
      <c r="C519">
        <v>9</v>
      </c>
      <c r="D519" t="s">
        <v>21</v>
      </c>
      <c r="E519" t="s">
        <v>22</v>
      </c>
      <c r="F519" t="s">
        <v>23</v>
      </c>
      <c r="G519" t="s">
        <v>14</v>
      </c>
      <c r="H519">
        <v>199</v>
      </c>
      <c r="I519">
        <v>7</v>
      </c>
      <c r="J519">
        <v>1393</v>
      </c>
    </row>
    <row r="520" spans="1:10" x14ac:dyDescent="0.25">
      <c r="A520" s="3" t="s">
        <v>565</v>
      </c>
      <c r="B520" s="4">
        <v>43254</v>
      </c>
      <c r="C520">
        <v>5</v>
      </c>
      <c r="D520" t="s">
        <v>60</v>
      </c>
      <c r="E520" t="s">
        <v>68</v>
      </c>
      <c r="F520" t="s">
        <v>18</v>
      </c>
      <c r="G520" t="s">
        <v>14</v>
      </c>
      <c r="H520">
        <v>199</v>
      </c>
      <c r="I520">
        <v>9</v>
      </c>
      <c r="J520">
        <v>1791</v>
      </c>
    </row>
    <row r="521" spans="1:10" x14ac:dyDescent="0.25">
      <c r="A521" s="3" t="s">
        <v>566</v>
      </c>
      <c r="B521" s="4">
        <v>43254</v>
      </c>
      <c r="C521">
        <v>18</v>
      </c>
      <c r="D521" t="s">
        <v>26</v>
      </c>
      <c r="E521" t="s">
        <v>27</v>
      </c>
      <c r="F521" t="s">
        <v>28</v>
      </c>
      <c r="G521" t="s">
        <v>41</v>
      </c>
      <c r="H521">
        <v>399</v>
      </c>
      <c r="I521">
        <v>7</v>
      </c>
      <c r="J521">
        <v>2793</v>
      </c>
    </row>
    <row r="522" spans="1:10" x14ac:dyDescent="0.25">
      <c r="A522" s="3" t="s">
        <v>567</v>
      </c>
      <c r="B522" s="4">
        <v>43254</v>
      </c>
      <c r="C522">
        <v>5</v>
      </c>
      <c r="D522" t="s">
        <v>60</v>
      </c>
      <c r="E522" t="s">
        <v>68</v>
      </c>
      <c r="F522" t="s">
        <v>18</v>
      </c>
      <c r="G522" t="s">
        <v>19</v>
      </c>
      <c r="H522">
        <v>289</v>
      </c>
      <c r="I522">
        <v>3</v>
      </c>
      <c r="J522">
        <v>867</v>
      </c>
    </row>
    <row r="523" spans="1:10" x14ac:dyDescent="0.25">
      <c r="A523" s="3" t="s">
        <v>568</v>
      </c>
      <c r="B523" s="4">
        <v>43254</v>
      </c>
      <c r="C523">
        <v>12</v>
      </c>
      <c r="D523" t="s">
        <v>66</v>
      </c>
      <c r="E523" t="s">
        <v>63</v>
      </c>
      <c r="F523" t="s">
        <v>13</v>
      </c>
      <c r="G523" t="s">
        <v>14</v>
      </c>
      <c r="H523">
        <v>199</v>
      </c>
      <c r="I523">
        <v>9</v>
      </c>
      <c r="J523">
        <v>1791</v>
      </c>
    </row>
    <row r="524" spans="1:10" x14ac:dyDescent="0.25">
      <c r="A524" s="3" t="s">
        <v>569</v>
      </c>
      <c r="B524" s="4">
        <v>43254</v>
      </c>
      <c r="C524">
        <v>18</v>
      </c>
      <c r="D524" t="s">
        <v>26</v>
      </c>
      <c r="E524" t="s">
        <v>27</v>
      </c>
      <c r="F524" t="s">
        <v>28</v>
      </c>
      <c r="G524" t="s">
        <v>19</v>
      </c>
      <c r="H524">
        <v>289</v>
      </c>
      <c r="I524">
        <v>7</v>
      </c>
      <c r="J524">
        <v>2023</v>
      </c>
    </row>
    <row r="525" spans="1:10" x14ac:dyDescent="0.25">
      <c r="A525" s="3" t="s">
        <v>570</v>
      </c>
      <c r="B525" s="4">
        <v>43254</v>
      </c>
      <c r="C525">
        <v>4</v>
      </c>
      <c r="D525" t="s">
        <v>51</v>
      </c>
      <c r="E525" t="s">
        <v>17</v>
      </c>
      <c r="F525" t="s">
        <v>18</v>
      </c>
      <c r="G525" t="s">
        <v>31</v>
      </c>
      <c r="H525">
        <v>69</v>
      </c>
      <c r="I525">
        <v>9</v>
      </c>
      <c r="J525">
        <v>621</v>
      </c>
    </row>
    <row r="526" spans="1:10" x14ac:dyDescent="0.25">
      <c r="A526" s="3" t="s">
        <v>571</v>
      </c>
      <c r="B526" s="4">
        <v>43254</v>
      </c>
      <c r="C526">
        <v>7</v>
      </c>
      <c r="D526" t="s">
        <v>88</v>
      </c>
      <c r="E526" t="s">
        <v>22</v>
      </c>
      <c r="F526" t="s">
        <v>23</v>
      </c>
      <c r="G526" t="s">
        <v>24</v>
      </c>
      <c r="H526">
        <v>159</v>
      </c>
      <c r="I526">
        <v>3</v>
      </c>
      <c r="J526">
        <v>477</v>
      </c>
    </row>
    <row r="527" spans="1:10" x14ac:dyDescent="0.25">
      <c r="A527" s="3" t="s">
        <v>572</v>
      </c>
      <c r="B527" s="4">
        <v>43254</v>
      </c>
      <c r="C527">
        <v>20</v>
      </c>
      <c r="D527" t="s">
        <v>40</v>
      </c>
      <c r="E527" t="s">
        <v>36</v>
      </c>
      <c r="F527" t="s">
        <v>28</v>
      </c>
      <c r="G527" t="s">
        <v>19</v>
      </c>
      <c r="H527">
        <v>289</v>
      </c>
      <c r="I527">
        <v>7</v>
      </c>
      <c r="J527">
        <v>2023</v>
      </c>
    </row>
    <row r="528" spans="1:10" x14ac:dyDescent="0.25">
      <c r="A528" s="3" t="s">
        <v>573</v>
      </c>
      <c r="B528" s="4">
        <v>43254</v>
      </c>
      <c r="C528">
        <v>1</v>
      </c>
      <c r="D528" t="s">
        <v>16</v>
      </c>
      <c r="E528" t="s">
        <v>68</v>
      </c>
      <c r="F528" t="s">
        <v>18</v>
      </c>
      <c r="G528" t="s">
        <v>19</v>
      </c>
      <c r="H528">
        <v>289</v>
      </c>
      <c r="I528">
        <v>7</v>
      </c>
      <c r="J528">
        <v>2023</v>
      </c>
    </row>
    <row r="529" spans="1:10" x14ac:dyDescent="0.25">
      <c r="A529" s="3" t="s">
        <v>574</v>
      </c>
      <c r="B529" s="4">
        <v>43254</v>
      </c>
      <c r="C529">
        <v>4</v>
      </c>
      <c r="D529" t="s">
        <v>51</v>
      </c>
      <c r="E529" t="s">
        <v>17</v>
      </c>
      <c r="F529" t="s">
        <v>18</v>
      </c>
      <c r="G529" t="s">
        <v>19</v>
      </c>
      <c r="H529">
        <v>289</v>
      </c>
      <c r="I529">
        <v>9</v>
      </c>
      <c r="J529">
        <v>2601</v>
      </c>
    </row>
    <row r="530" spans="1:10" x14ac:dyDescent="0.25">
      <c r="A530" s="3" t="s">
        <v>575</v>
      </c>
      <c r="B530" s="4">
        <v>43254</v>
      </c>
      <c r="C530">
        <v>13</v>
      </c>
      <c r="D530" t="s">
        <v>33</v>
      </c>
      <c r="E530" t="s">
        <v>63</v>
      </c>
      <c r="F530" t="s">
        <v>13</v>
      </c>
      <c r="G530" t="s">
        <v>14</v>
      </c>
      <c r="H530">
        <v>199</v>
      </c>
      <c r="I530">
        <v>8</v>
      </c>
      <c r="J530">
        <v>1592</v>
      </c>
    </row>
    <row r="531" spans="1:10" x14ac:dyDescent="0.25">
      <c r="A531" s="3" t="s">
        <v>576</v>
      </c>
      <c r="B531" s="4">
        <v>43254</v>
      </c>
      <c r="C531">
        <v>16</v>
      </c>
      <c r="D531" t="s">
        <v>30</v>
      </c>
      <c r="E531" t="s">
        <v>36</v>
      </c>
      <c r="F531" t="s">
        <v>28</v>
      </c>
      <c r="G531" t="s">
        <v>41</v>
      </c>
      <c r="H531">
        <v>399</v>
      </c>
      <c r="I531">
        <v>7</v>
      </c>
      <c r="J531">
        <v>2793</v>
      </c>
    </row>
    <row r="532" spans="1:10" x14ac:dyDescent="0.25">
      <c r="A532" s="3" t="s">
        <v>577</v>
      </c>
      <c r="B532" s="4">
        <v>43255</v>
      </c>
      <c r="C532">
        <v>8</v>
      </c>
      <c r="D532" t="s">
        <v>45</v>
      </c>
      <c r="E532" t="s">
        <v>22</v>
      </c>
      <c r="F532" t="s">
        <v>23</v>
      </c>
      <c r="G532" t="s">
        <v>14</v>
      </c>
      <c r="H532">
        <v>199</v>
      </c>
      <c r="I532">
        <v>3</v>
      </c>
      <c r="J532">
        <v>597</v>
      </c>
    </row>
    <row r="533" spans="1:10" x14ac:dyDescent="0.25">
      <c r="A533" s="3" t="s">
        <v>578</v>
      </c>
      <c r="B533" s="4">
        <v>43255</v>
      </c>
      <c r="C533">
        <v>11</v>
      </c>
      <c r="D533" t="s">
        <v>11</v>
      </c>
      <c r="E533" t="s">
        <v>63</v>
      </c>
      <c r="F533" t="s">
        <v>13</v>
      </c>
      <c r="G533" t="s">
        <v>41</v>
      </c>
      <c r="H533">
        <v>399</v>
      </c>
      <c r="I533">
        <v>8</v>
      </c>
      <c r="J533">
        <v>3192</v>
      </c>
    </row>
    <row r="534" spans="1:10" x14ac:dyDescent="0.25">
      <c r="A534" s="3" t="s">
        <v>579</v>
      </c>
      <c r="B534" s="4">
        <v>43256</v>
      </c>
      <c r="C534">
        <v>8</v>
      </c>
      <c r="D534" t="s">
        <v>45</v>
      </c>
      <c r="E534" t="s">
        <v>46</v>
      </c>
      <c r="F534" t="s">
        <v>23</v>
      </c>
      <c r="G534" t="s">
        <v>14</v>
      </c>
      <c r="H534">
        <v>199</v>
      </c>
      <c r="I534">
        <v>5</v>
      </c>
      <c r="J534">
        <v>995</v>
      </c>
    </row>
    <row r="535" spans="1:10" x14ac:dyDescent="0.25">
      <c r="A535" s="3" t="s">
        <v>580</v>
      </c>
      <c r="B535" s="4">
        <v>43256</v>
      </c>
      <c r="C535">
        <v>7</v>
      </c>
      <c r="D535" t="s">
        <v>88</v>
      </c>
      <c r="E535" t="s">
        <v>46</v>
      </c>
      <c r="F535" t="s">
        <v>23</v>
      </c>
      <c r="G535" t="s">
        <v>24</v>
      </c>
      <c r="H535">
        <v>159</v>
      </c>
      <c r="I535">
        <v>9</v>
      </c>
      <c r="J535">
        <v>1431</v>
      </c>
    </row>
    <row r="536" spans="1:10" x14ac:dyDescent="0.25">
      <c r="A536" s="3" t="s">
        <v>581</v>
      </c>
      <c r="B536" s="4">
        <v>43256</v>
      </c>
      <c r="C536">
        <v>19</v>
      </c>
      <c r="D536" t="s">
        <v>56</v>
      </c>
      <c r="E536" t="s">
        <v>27</v>
      </c>
      <c r="F536" t="s">
        <v>28</v>
      </c>
      <c r="G536" t="s">
        <v>14</v>
      </c>
      <c r="H536">
        <v>199</v>
      </c>
      <c r="I536">
        <v>2</v>
      </c>
      <c r="J536">
        <v>398</v>
      </c>
    </row>
    <row r="537" spans="1:10" x14ac:dyDescent="0.25">
      <c r="A537" s="3" t="s">
        <v>582</v>
      </c>
      <c r="B537" s="4">
        <v>43256</v>
      </c>
      <c r="C537">
        <v>17</v>
      </c>
      <c r="D537" t="s">
        <v>35</v>
      </c>
      <c r="E537" t="s">
        <v>36</v>
      </c>
      <c r="F537" t="s">
        <v>28</v>
      </c>
      <c r="G537" t="s">
        <v>31</v>
      </c>
      <c r="H537">
        <v>69</v>
      </c>
      <c r="I537">
        <v>0</v>
      </c>
      <c r="J537">
        <v>0</v>
      </c>
    </row>
    <row r="538" spans="1:10" x14ac:dyDescent="0.25">
      <c r="A538" s="3" t="s">
        <v>583</v>
      </c>
      <c r="B538" s="4">
        <v>43257</v>
      </c>
      <c r="C538">
        <v>9</v>
      </c>
      <c r="D538" t="s">
        <v>21</v>
      </c>
      <c r="E538" t="s">
        <v>46</v>
      </c>
      <c r="F538" t="s">
        <v>23</v>
      </c>
      <c r="G538" t="s">
        <v>14</v>
      </c>
      <c r="H538">
        <v>199</v>
      </c>
      <c r="I538">
        <v>1</v>
      </c>
      <c r="J538">
        <v>199</v>
      </c>
    </row>
    <row r="539" spans="1:10" x14ac:dyDescent="0.25">
      <c r="A539" s="3" t="s">
        <v>584</v>
      </c>
      <c r="B539" s="4">
        <v>43257</v>
      </c>
      <c r="C539">
        <v>8</v>
      </c>
      <c r="D539" t="s">
        <v>45</v>
      </c>
      <c r="E539" t="s">
        <v>46</v>
      </c>
      <c r="F539" t="s">
        <v>23</v>
      </c>
      <c r="G539" t="s">
        <v>14</v>
      </c>
      <c r="H539">
        <v>199</v>
      </c>
      <c r="I539">
        <v>2</v>
      </c>
      <c r="J539">
        <v>398</v>
      </c>
    </row>
    <row r="540" spans="1:10" x14ac:dyDescent="0.25">
      <c r="A540" s="3" t="s">
        <v>585</v>
      </c>
      <c r="B540" s="4">
        <v>43258</v>
      </c>
      <c r="C540">
        <v>19</v>
      </c>
      <c r="D540" t="s">
        <v>56</v>
      </c>
      <c r="E540" t="s">
        <v>27</v>
      </c>
      <c r="F540" t="s">
        <v>28</v>
      </c>
      <c r="G540" t="s">
        <v>14</v>
      </c>
      <c r="H540">
        <v>199</v>
      </c>
      <c r="I540">
        <v>0</v>
      </c>
      <c r="J540">
        <v>0</v>
      </c>
    </row>
    <row r="541" spans="1:10" x14ac:dyDescent="0.25">
      <c r="A541" s="3" t="s">
        <v>586</v>
      </c>
      <c r="B541" s="4">
        <v>43259</v>
      </c>
      <c r="C541">
        <v>9</v>
      </c>
      <c r="D541" t="s">
        <v>21</v>
      </c>
      <c r="E541" t="s">
        <v>46</v>
      </c>
      <c r="F541" t="s">
        <v>23</v>
      </c>
      <c r="G541" t="s">
        <v>24</v>
      </c>
      <c r="H541">
        <v>159</v>
      </c>
      <c r="I541">
        <v>3</v>
      </c>
      <c r="J541">
        <v>477</v>
      </c>
    </row>
    <row r="542" spans="1:10" x14ac:dyDescent="0.25">
      <c r="A542" s="3" t="s">
        <v>587</v>
      </c>
      <c r="B542" s="4">
        <v>43259</v>
      </c>
      <c r="C542">
        <v>9</v>
      </c>
      <c r="D542" t="s">
        <v>21</v>
      </c>
      <c r="E542" t="s">
        <v>46</v>
      </c>
      <c r="F542" t="s">
        <v>23</v>
      </c>
      <c r="G542" t="s">
        <v>19</v>
      </c>
      <c r="H542">
        <v>289</v>
      </c>
      <c r="I542">
        <v>9</v>
      </c>
      <c r="J542">
        <v>2601</v>
      </c>
    </row>
    <row r="543" spans="1:10" x14ac:dyDescent="0.25">
      <c r="A543" s="3" t="s">
        <v>588</v>
      </c>
      <c r="B543" s="4">
        <v>43259</v>
      </c>
      <c r="C543">
        <v>9</v>
      </c>
      <c r="D543" t="s">
        <v>21</v>
      </c>
      <c r="E543" t="s">
        <v>46</v>
      </c>
      <c r="F543" t="s">
        <v>23</v>
      </c>
      <c r="G543" t="s">
        <v>41</v>
      </c>
      <c r="H543">
        <v>399</v>
      </c>
      <c r="I543">
        <v>5</v>
      </c>
      <c r="J543">
        <v>1995</v>
      </c>
    </row>
    <row r="544" spans="1:10" x14ac:dyDescent="0.25">
      <c r="A544" s="3" t="s">
        <v>589</v>
      </c>
      <c r="B544" s="4">
        <v>43259</v>
      </c>
      <c r="C544">
        <v>20</v>
      </c>
      <c r="D544" t="s">
        <v>40</v>
      </c>
      <c r="E544" t="s">
        <v>36</v>
      </c>
      <c r="F544" t="s">
        <v>28</v>
      </c>
      <c r="G544" t="s">
        <v>24</v>
      </c>
      <c r="H544">
        <v>159</v>
      </c>
      <c r="I544">
        <v>5</v>
      </c>
      <c r="J544">
        <v>795</v>
      </c>
    </row>
    <row r="545" spans="1:10" x14ac:dyDescent="0.25">
      <c r="A545" s="3" t="s">
        <v>590</v>
      </c>
      <c r="B545" s="4">
        <v>43260</v>
      </c>
      <c r="C545">
        <v>9</v>
      </c>
      <c r="D545" t="s">
        <v>21</v>
      </c>
      <c r="E545" t="s">
        <v>46</v>
      </c>
      <c r="F545" t="s">
        <v>23</v>
      </c>
      <c r="G545" t="s">
        <v>19</v>
      </c>
      <c r="H545">
        <v>289</v>
      </c>
      <c r="I545">
        <v>6</v>
      </c>
      <c r="J545">
        <v>1734</v>
      </c>
    </row>
    <row r="546" spans="1:10" x14ac:dyDescent="0.25">
      <c r="A546" s="3" t="s">
        <v>591</v>
      </c>
      <c r="B546" s="4">
        <v>43260</v>
      </c>
      <c r="C546">
        <v>14</v>
      </c>
      <c r="D546" t="s">
        <v>38</v>
      </c>
      <c r="E546" t="s">
        <v>63</v>
      </c>
      <c r="F546" t="s">
        <v>13</v>
      </c>
      <c r="G546" t="s">
        <v>41</v>
      </c>
      <c r="H546">
        <v>399</v>
      </c>
      <c r="I546">
        <v>0</v>
      </c>
      <c r="J546">
        <v>0</v>
      </c>
    </row>
    <row r="547" spans="1:10" x14ac:dyDescent="0.25">
      <c r="A547" s="3" t="s">
        <v>592</v>
      </c>
      <c r="B547" s="4">
        <v>43261</v>
      </c>
      <c r="C547">
        <v>4</v>
      </c>
      <c r="D547" t="s">
        <v>51</v>
      </c>
      <c r="E547" t="s">
        <v>68</v>
      </c>
      <c r="F547" t="s">
        <v>18</v>
      </c>
      <c r="G547" t="s">
        <v>14</v>
      </c>
      <c r="H547">
        <v>199</v>
      </c>
      <c r="I547">
        <v>5</v>
      </c>
      <c r="J547">
        <v>995</v>
      </c>
    </row>
    <row r="548" spans="1:10" x14ac:dyDescent="0.25">
      <c r="A548" s="3" t="s">
        <v>593</v>
      </c>
      <c r="B548" s="4">
        <v>43262</v>
      </c>
      <c r="C548">
        <v>6</v>
      </c>
      <c r="D548" t="s">
        <v>48</v>
      </c>
      <c r="E548" t="s">
        <v>22</v>
      </c>
      <c r="F548" t="s">
        <v>23</v>
      </c>
      <c r="G548" t="s">
        <v>31</v>
      </c>
      <c r="H548">
        <v>69</v>
      </c>
      <c r="I548">
        <v>7</v>
      </c>
      <c r="J548">
        <v>483</v>
      </c>
    </row>
    <row r="549" spans="1:10" x14ac:dyDescent="0.25">
      <c r="A549" s="3" t="s">
        <v>594</v>
      </c>
      <c r="B549" s="4">
        <v>43262</v>
      </c>
      <c r="C549">
        <v>2</v>
      </c>
      <c r="D549" t="s">
        <v>106</v>
      </c>
      <c r="E549" t="s">
        <v>68</v>
      </c>
      <c r="F549" t="s">
        <v>18</v>
      </c>
      <c r="G549" t="s">
        <v>14</v>
      </c>
      <c r="H549">
        <v>199</v>
      </c>
      <c r="I549">
        <v>7</v>
      </c>
      <c r="J549">
        <v>1393</v>
      </c>
    </row>
    <row r="550" spans="1:10" x14ac:dyDescent="0.25">
      <c r="A550" s="3" t="s">
        <v>595</v>
      </c>
      <c r="B550" s="4">
        <v>43262</v>
      </c>
      <c r="C550">
        <v>17</v>
      </c>
      <c r="D550" t="s">
        <v>35</v>
      </c>
      <c r="E550" t="s">
        <v>27</v>
      </c>
      <c r="F550" t="s">
        <v>28</v>
      </c>
      <c r="G550" t="s">
        <v>14</v>
      </c>
      <c r="H550">
        <v>199</v>
      </c>
      <c r="I550">
        <v>2</v>
      </c>
      <c r="J550">
        <v>398</v>
      </c>
    </row>
    <row r="551" spans="1:10" x14ac:dyDescent="0.25">
      <c r="A551" s="3" t="s">
        <v>596</v>
      </c>
      <c r="B551" s="4">
        <v>43262</v>
      </c>
      <c r="C551">
        <v>18</v>
      </c>
      <c r="D551" t="s">
        <v>26</v>
      </c>
      <c r="E551" t="s">
        <v>27</v>
      </c>
      <c r="F551" t="s">
        <v>28</v>
      </c>
      <c r="G551" t="s">
        <v>24</v>
      </c>
      <c r="H551">
        <v>159</v>
      </c>
      <c r="I551">
        <v>0</v>
      </c>
      <c r="J551">
        <v>0</v>
      </c>
    </row>
    <row r="552" spans="1:10" x14ac:dyDescent="0.25">
      <c r="A552" s="3" t="s">
        <v>597</v>
      </c>
      <c r="B552" s="4">
        <v>43262</v>
      </c>
      <c r="C552">
        <v>5</v>
      </c>
      <c r="D552" t="s">
        <v>60</v>
      </c>
      <c r="E552" t="s">
        <v>17</v>
      </c>
      <c r="F552" t="s">
        <v>18</v>
      </c>
      <c r="G552" t="s">
        <v>31</v>
      </c>
      <c r="H552">
        <v>69</v>
      </c>
      <c r="I552">
        <v>5</v>
      </c>
      <c r="J552">
        <v>345</v>
      </c>
    </row>
    <row r="553" spans="1:10" x14ac:dyDescent="0.25">
      <c r="A553" s="3" t="s">
        <v>598</v>
      </c>
      <c r="B553" s="4">
        <v>43262</v>
      </c>
      <c r="C553">
        <v>2</v>
      </c>
      <c r="D553" t="s">
        <v>106</v>
      </c>
      <c r="E553" t="s">
        <v>68</v>
      </c>
      <c r="F553" t="s">
        <v>18</v>
      </c>
      <c r="G553" t="s">
        <v>19</v>
      </c>
      <c r="H553">
        <v>289</v>
      </c>
      <c r="I553">
        <v>5</v>
      </c>
      <c r="J553">
        <v>1445</v>
      </c>
    </row>
    <row r="554" spans="1:10" x14ac:dyDescent="0.25">
      <c r="A554" s="3" t="s">
        <v>599</v>
      </c>
      <c r="B554" s="4">
        <v>43262</v>
      </c>
      <c r="C554">
        <v>11</v>
      </c>
      <c r="D554" t="s">
        <v>11</v>
      </c>
      <c r="E554" t="s">
        <v>12</v>
      </c>
      <c r="F554" t="s">
        <v>13</v>
      </c>
      <c r="G554" t="s">
        <v>41</v>
      </c>
      <c r="H554">
        <v>399</v>
      </c>
      <c r="I554">
        <v>0</v>
      </c>
      <c r="J554">
        <v>0</v>
      </c>
    </row>
    <row r="555" spans="1:10" x14ac:dyDescent="0.25">
      <c r="A555" s="3" t="s">
        <v>600</v>
      </c>
      <c r="B555" s="4">
        <v>43263</v>
      </c>
      <c r="C555">
        <v>19</v>
      </c>
      <c r="D555" t="s">
        <v>56</v>
      </c>
      <c r="E555" t="s">
        <v>27</v>
      </c>
      <c r="F555" t="s">
        <v>28</v>
      </c>
      <c r="G555" t="s">
        <v>14</v>
      </c>
      <c r="H555">
        <v>199</v>
      </c>
      <c r="I555">
        <v>4</v>
      </c>
      <c r="J555">
        <v>796</v>
      </c>
    </row>
    <row r="556" spans="1:10" x14ac:dyDescent="0.25">
      <c r="A556" s="3" t="s">
        <v>601</v>
      </c>
      <c r="B556" s="4">
        <v>43263</v>
      </c>
      <c r="C556">
        <v>6</v>
      </c>
      <c r="D556" t="s">
        <v>48</v>
      </c>
      <c r="E556" t="s">
        <v>22</v>
      </c>
      <c r="F556" t="s">
        <v>23</v>
      </c>
      <c r="G556" t="s">
        <v>14</v>
      </c>
      <c r="H556">
        <v>199</v>
      </c>
      <c r="I556">
        <v>9</v>
      </c>
      <c r="J556">
        <v>1791</v>
      </c>
    </row>
    <row r="557" spans="1:10" x14ac:dyDescent="0.25">
      <c r="A557" s="3" t="s">
        <v>602</v>
      </c>
      <c r="B557" s="4">
        <v>43263</v>
      </c>
      <c r="C557">
        <v>10</v>
      </c>
      <c r="D557" t="s">
        <v>58</v>
      </c>
      <c r="E557" t="s">
        <v>46</v>
      </c>
      <c r="F557" t="s">
        <v>23</v>
      </c>
      <c r="G557" t="s">
        <v>41</v>
      </c>
      <c r="H557">
        <v>399</v>
      </c>
      <c r="I557">
        <v>0</v>
      </c>
      <c r="J557">
        <v>0</v>
      </c>
    </row>
    <row r="558" spans="1:10" x14ac:dyDescent="0.25">
      <c r="A558" s="3" t="s">
        <v>603</v>
      </c>
      <c r="B558" s="4">
        <v>43263</v>
      </c>
      <c r="C558">
        <v>5</v>
      </c>
      <c r="D558" t="s">
        <v>60</v>
      </c>
      <c r="E558" t="s">
        <v>68</v>
      </c>
      <c r="F558" t="s">
        <v>18</v>
      </c>
      <c r="G558" t="s">
        <v>24</v>
      </c>
      <c r="H558">
        <v>159</v>
      </c>
      <c r="I558">
        <v>1</v>
      </c>
      <c r="J558">
        <v>159</v>
      </c>
    </row>
    <row r="559" spans="1:10" x14ac:dyDescent="0.25">
      <c r="A559" s="3" t="s">
        <v>604</v>
      </c>
      <c r="B559" s="4">
        <v>43264</v>
      </c>
      <c r="C559">
        <v>14</v>
      </c>
      <c r="D559" t="s">
        <v>38</v>
      </c>
      <c r="E559" t="s">
        <v>63</v>
      </c>
      <c r="F559" t="s">
        <v>13</v>
      </c>
      <c r="G559" t="s">
        <v>41</v>
      </c>
      <c r="H559">
        <v>399</v>
      </c>
      <c r="I559">
        <v>9</v>
      </c>
      <c r="J559">
        <v>3591</v>
      </c>
    </row>
    <row r="560" spans="1:10" x14ac:dyDescent="0.25">
      <c r="A560" s="3" t="s">
        <v>605</v>
      </c>
      <c r="B560" s="4">
        <v>43264</v>
      </c>
      <c r="C560">
        <v>2</v>
      </c>
      <c r="D560" t="s">
        <v>106</v>
      </c>
      <c r="E560" t="s">
        <v>68</v>
      </c>
      <c r="F560" t="s">
        <v>18</v>
      </c>
      <c r="G560" t="s">
        <v>19</v>
      </c>
      <c r="H560">
        <v>289</v>
      </c>
      <c r="I560">
        <v>2</v>
      </c>
      <c r="J560">
        <v>578</v>
      </c>
    </row>
    <row r="561" spans="1:10" x14ac:dyDescent="0.25">
      <c r="A561" s="3" t="s">
        <v>606</v>
      </c>
      <c r="B561" s="4">
        <v>43264</v>
      </c>
      <c r="C561">
        <v>15</v>
      </c>
      <c r="D561" t="s">
        <v>118</v>
      </c>
      <c r="E561" t="s">
        <v>63</v>
      </c>
      <c r="F561" t="s">
        <v>13</v>
      </c>
      <c r="G561" t="s">
        <v>19</v>
      </c>
      <c r="H561">
        <v>289</v>
      </c>
      <c r="I561">
        <v>5</v>
      </c>
      <c r="J561">
        <v>1445</v>
      </c>
    </row>
    <row r="562" spans="1:10" x14ac:dyDescent="0.25">
      <c r="A562" s="3" t="s">
        <v>607</v>
      </c>
      <c r="B562" s="4">
        <v>43265</v>
      </c>
      <c r="C562">
        <v>13</v>
      </c>
      <c r="D562" t="s">
        <v>33</v>
      </c>
      <c r="E562" t="s">
        <v>12</v>
      </c>
      <c r="F562" t="s">
        <v>13</v>
      </c>
      <c r="G562" t="s">
        <v>19</v>
      </c>
      <c r="H562">
        <v>289</v>
      </c>
      <c r="I562">
        <v>3</v>
      </c>
      <c r="J562">
        <v>867</v>
      </c>
    </row>
    <row r="563" spans="1:10" x14ac:dyDescent="0.25">
      <c r="A563" s="3" t="s">
        <v>608</v>
      </c>
      <c r="B563" s="4">
        <v>43266</v>
      </c>
      <c r="C563">
        <v>17</v>
      </c>
      <c r="D563" t="s">
        <v>35</v>
      </c>
      <c r="E563" t="s">
        <v>36</v>
      </c>
      <c r="F563" t="s">
        <v>28</v>
      </c>
      <c r="G563" t="s">
        <v>19</v>
      </c>
      <c r="H563">
        <v>289</v>
      </c>
      <c r="I563">
        <v>6</v>
      </c>
      <c r="J563">
        <v>1734</v>
      </c>
    </row>
    <row r="564" spans="1:10" x14ac:dyDescent="0.25">
      <c r="A564" s="3" t="s">
        <v>609</v>
      </c>
      <c r="B564" s="4">
        <v>43267</v>
      </c>
      <c r="C564">
        <v>13</v>
      </c>
      <c r="D564" t="s">
        <v>33</v>
      </c>
      <c r="E564" t="s">
        <v>12</v>
      </c>
      <c r="F564" t="s">
        <v>13</v>
      </c>
      <c r="G564" t="s">
        <v>41</v>
      </c>
      <c r="H564">
        <v>399</v>
      </c>
      <c r="I564">
        <v>0</v>
      </c>
      <c r="J564">
        <v>0</v>
      </c>
    </row>
    <row r="565" spans="1:10" x14ac:dyDescent="0.25">
      <c r="A565" s="3" t="s">
        <v>610</v>
      </c>
      <c r="B565" s="4">
        <v>43267</v>
      </c>
      <c r="C565">
        <v>15</v>
      </c>
      <c r="D565" t="s">
        <v>118</v>
      </c>
      <c r="E565" t="s">
        <v>12</v>
      </c>
      <c r="F565" t="s">
        <v>13</v>
      </c>
      <c r="G565" t="s">
        <v>41</v>
      </c>
      <c r="H565">
        <v>399</v>
      </c>
      <c r="I565">
        <v>6</v>
      </c>
      <c r="J565">
        <v>2394</v>
      </c>
    </row>
    <row r="566" spans="1:10" x14ac:dyDescent="0.25">
      <c r="A566" s="3" t="s">
        <v>611</v>
      </c>
      <c r="B566" s="4">
        <v>43267</v>
      </c>
      <c r="C566">
        <v>1</v>
      </c>
      <c r="D566" t="s">
        <v>16</v>
      </c>
      <c r="E566" t="s">
        <v>17</v>
      </c>
      <c r="F566" t="s">
        <v>18</v>
      </c>
      <c r="G566" t="s">
        <v>14</v>
      </c>
      <c r="H566">
        <v>199</v>
      </c>
      <c r="I566">
        <v>0</v>
      </c>
      <c r="J566">
        <v>0</v>
      </c>
    </row>
    <row r="567" spans="1:10" x14ac:dyDescent="0.25">
      <c r="A567" s="3" t="s">
        <v>612</v>
      </c>
      <c r="B567" s="4">
        <v>43267</v>
      </c>
      <c r="C567">
        <v>10</v>
      </c>
      <c r="D567" t="s">
        <v>58</v>
      </c>
      <c r="E567" t="s">
        <v>22</v>
      </c>
      <c r="F567" t="s">
        <v>23</v>
      </c>
      <c r="G567" t="s">
        <v>24</v>
      </c>
      <c r="H567">
        <v>159</v>
      </c>
      <c r="I567">
        <v>8</v>
      </c>
      <c r="J567">
        <v>1272</v>
      </c>
    </row>
    <row r="568" spans="1:10" x14ac:dyDescent="0.25">
      <c r="A568" s="3" t="s">
        <v>613</v>
      </c>
      <c r="B568" s="4">
        <v>43267</v>
      </c>
      <c r="C568">
        <v>1</v>
      </c>
      <c r="D568" t="s">
        <v>16</v>
      </c>
      <c r="E568" t="s">
        <v>68</v>
      </c>
      <c r="F568" t="s">
        <v>18</v>
      </c>
      <c r="G568" t="s">
        <v>24</v>
      </c>
      <c r="H568">
        <v>159</v>
      </c>
      <c r="I568">
        <v>8</v>
      </c>
      <c r="J568">
        <v>1272</v>
      </c>
    </row>
    <row r="569" spans="1:10" x14ac:dyDescent="0.25">
      <c r="A569" s="3" t="s">
        <v>614</v>
      </c>
      <c r="B569" s="4">
        <v>43267</v>
      </c>
      <c r="C569">
        <v>14</v>
      </c>
      <c r="D569" t="s">
        <v>38</v>
      </c>
      <c r="E569" t="s">
        <v>63</v>
      </c>
      <c r="F569" t="s">
        <v>13</v>
      </c>
      <c r="G569" t="s">
        <v>41</v>
      </c>
      <c r="H569">
        <v>399</v>
      </c>
      <c r="I569">
        <v>0</v>
      </c>
      <c r="J569">
        <v>0</v>
      </c>
    </row>
    <row r="570" spans="1:10" x14ac:dyDescent="0.25">
      <c r="A570" s="3" t="s">
        <v>615</v>
      </c>
      <c r="B570" s="4">
        <v>43268</v>
      </c>
      <c r="C570">
        <v>18</v>
      </c>
      <c r="D570" t="s">
        <v>26</v>
      </c>
      <c r="E570" t="s">
        <v>27</v>
      </c>
      <c r="F570" t="s">
        <v>28</v>
      </c>
      <c r="G570" t="s">
        <v>24</v>
      </c>
      <c r="H570">
        <v>159</v>
      </c>
      <c r="I570">
        <v>7</v>
      </c>
      <c r="J570">
        <v>1113</v>
      </c>
    </row>
    <row r="571" spans="1:10" x14ac:dyDescent="0.25">
      <c r="A571" s="3" t="s">
        <v>616</v>
      </c>
      <c r="B571" s="4">
        <v>43269</v>
      </c>
      <c r="C571">
        <v>3</v>
      </c>
      <c r="D571" t="s">
        <v>43</v>
      </c>
      <c r="E571" t="s">
        <v>68</v>
      </c>
      <c r="F571" t="s">
        <v>18</v>
      </c>
      <c r="G571" t="s">
        <v>19</v>
      </c>
      <c r="H571">
        <v>289</v>
      </c>
      <c r="I571">
        <v>3</v>
      </c>
      <c r="J571">
        <v>867</v>
      </c>
    </row>
    <row r="572" spans="1:10" x14ac:dyDescent="0.25">
      <c r="A572" s="3" t="s">
        <v>617</v>
      </c>
      <c r="B572" s="4">
        <v>43269</v>
      </c>
      <c r="C572">
        <v>3</v>
      </c>
      <c r="D572" t="s">
        <v>43</v>
      </c>
      <c r="E572" t="s">
        <v>68</v>
      </c>
      <c r="F572" t="s">
        <v>18</v>
      </c>
      <c r="G572" t="s">
        <v>19</v>
      </c>
      <c r="H572">
        <v>289</v>
      </c>
      <c r="I572">
        <v>1</v>
      </c>
      <c r="J572">
        <v>289</v>
      </c>
    </row>
    <row r="573" spans="1:10" x14ac:dyDescent="0.25">
      <c r="A573" s="3" t="s">
        <v>618</v>
      </c>
      <c r="B573" s="4">
        <v>43269</v>
      </c>
      <c r="C573">
        <v>11</v>
      </c>
      <c r="D573" t="s">
        <v>11</v>
      </c>
      <c r="E573" t="s">
        <v>63</v>
      </c>
      <c r="F573" t="s">
        <v>13</v>
      </c>
      <c r="G573" t="s">
        <v>24</v>
      </c>
      <c r="H573">
        <v>159</v>
      </c>
      <c r="I573">
        <v>4</v>
      </c>
      <c r="J573">
        <v>636</v>
      </c>
    </row>
    <row r="574" spans="1:10" x14ac:dyDescent="0.25">
      <c r="A574" s="3" t="s">
        <v>619</v>
      </c>
      <c r="B574" s="4">
        <v>43270</v>
      </c>
      <c r="C574">
        <v>20</v>
      </c>
      <c r="D574" t="s">
        <v>40</v>
      </c>
      <c r="E574" t="s">
        <v>27</v>
      </c>
      <c r="F574" t="s">
        <v>28</v>
      </c>
      <c r="G574" t="s">
        <v>41</v>
      </c>
      <c r="H574">
        <v>399</v>
      </c>
      <c r="I574">
        <v>5</v>
      </c>
      <c r="J574">
        <v>1995</v>
      </c>
    </row>
    <row r="575" spans="1:10" x14ac:dyDescent="0.25">
      <c r="A575" s="3" t="s">
        <v>620</v>
      </c>
      <c r="B575" s="4">
        <v>43271</v>
      </c>
      <c r="C575">
        <v>5</v>
      </c>
      <c r="D575" t="s">
        <v>60</v>
      </c>
      <c r="E575" t="s">
        <v>17</v>
      </c>
      <c r="F575" t="s">
        <v>18</v>
      </c>
      <c r="G575" t="s">
        <v>24</v>
      </c>
      <c r="H575">
        <v>159</v>
      </c>
      <c r="I575">
        <v>3</v>
      </c>
      <c r="J575">
        <v>477</v>
      </c>
    </row>
    <row r="576" spans="1:10" x14ac:dyDescent="0.25">
      <c r="A576" s="3" t="s">
        <v>621</v>
      </c>
      <c r="B576" s="4">
        <v>43271</v>
      </c>
      <c r="C576">
        <v>18</v>
      </c>
      <c r="D576" t="s">
        <v>26</v>
      </c>
      <c r="E576" t="s">
        <v>36</v>
      </c>
      <c r="F576" t="s">
        <v>28</v>
      </c>
      <c r="G576" t="s">
        <v>31</v>
      </c>
      <c r="H576">
        <v>69</v>
      </c>
      <c r="I576">
        <v>1</v>
      </c>
      <c r="J576">
        <v>69</v>
      </c>
    </row>
    <row r="577" spans="1:10" x14ac:dyDescent="0.25">
      <c r="A577" s="3" t="s">
        <v>622</v>
      </c>
      <c r="B577" s="4">
        <v>43271</v>
      </c>
      <c r="C577">
        <v>4</v>
      </c>
      <c r="D577" t="s">
        <v>51</v>
      </c>
      <c r="E577" t="s">
        <v>68</v>
      </c>
      <c r="F577" t="s">
        <v>18</v>
      </c>
      <c r="G577" t="s">
        <v>31</v>
      </c>
      <c r="H577">
        <v>69</v>
      </c>
      <c r="I577">
        <v>3</v>
      </c>
      <c r="J577">
        <v>207</v>
      </c>
    </row>
    <row r="578" spans="1:10" x14ac:dyDescent="0.25">
      <c r="A578" s="3" t="s">
        <v>623</v>
      </c>
      <c r="B578" s="4">
        <v>43271</v>
      </c>
      <c r="C578">
        <v>12</v>
      </c>
      <c r="D578" t="s">
        <v>66</v>
      </c>
      <c r="E578" t="s">
        <v>12</v>
      </c>
      <c r="F578" t="s">
        <v>13</v>
      </c>
      <c r="G578" t="s">
        <v>24</v>
      </c>
      <c r="H578">
        <v>159</v>
      </c>
      <c r="I578">
        <v>6</v>
      </c>
      <c r="J578">
        <v>954</v>
      </c>
    </row>
    <row r="579" spans="1:10" x14ac:dyDescent="0.25">
      <c r="A579" s="3" t="s">
        <v>624</v>
      </c>
      <c r="B579" s="4">
        <v>43272</v>
      </c>
      <c r="C579">
        <v>14</v>
      </c>
      <c r="D579" t="s">
        <v>38</v>
      </c>
      <c r="E579" t="s">
        <v>12</v>
      </c>
      <c r="F579" t="s">
        <v>13</v>
      </c>
      <c r="G579" t="s">
        <v>41</v>
      </c>
      <c r="H579">
        <v>399</v>
      </c>
      <c r="I579">
        <v>9</v>
      </c>
      <c r="J579">
        <v>3591</v>
      </c>
    </row>
    <row r="580" spans="1:10" x14ac:dyDescent="0.25">
      <c r="A580" s="3" t="s">
        <v>625</v>
      </c>
      <c r="B580" s="4">
        <v>43273</v>
      </c>
      <c r="C580">
        <v>7</v>
      </c>
      <c r="D580" t="s">
        <v>88</v>
      </c>
      <c r="E580" t="s">
        <v>22</v>
      </c>
      <c r="F580" t="s">
        <v>23</v>
      </c>
      <c r="G580" t="s">
        <v>41</v>
      </c>
      <c r="H580">
        <v>399</v>
      </c>
      <c r="I580">
        <v>0</v>
      </c>
      <c r="J580">
        <v>0</v>
      </c>
    </row>
    <row r="581" spans="1:10" x14ac:dyDescent="0.25">
      <c r="A581" s="3" t="s">
        <v>626</v>
      </c>
      <c r="B581" s="4">
        <v>43273</v>
      </c>
      <c r="C581">
        <v>15</v>
      </c>
      <c r="D581" t="s">
        <v>118</v>
      </c>
      <c r="E581" t="s">
        <v>63</v>
      </c>
      <c r="F581" t="s">
        <v>13</v>
      </c>
      <c r="G581" t="s">
        <v>24</v>
      </c>
      <c r="H581">
        <v>159</v>
      </c>
      <c r="I581">
        <v>6</v>
      </c>
      <c r="J581">
        <v>954</v>
      </c>
    </row>
    <row r="582" spans="1:10" x14ac:dyDescent="0.25">
      <c r="A582" s="3" t="s">
        <v>627</v>
      </c>
      <c r="B582" s="4">
        <v>43273</v>
      </c>
      <c r="C582">
        <v>15</v>
      </c>
      <c r="D582" t="s">
        <v>118</v>
      </c>
      <c r="E582" t="s">
        <v>12</v>
      </c>
      <c r="F582" t="s">
        <v>13</v>
      </c>
      <c r="G582" t="s">
        <v>24</v>
      </c>
      <c r="H582">
        <v>159</v>
      </c>
      <c r="I582">
        <v>8</v>
      </c>
      <c r="J582">
        <v>1272</v>
      </c>
    </row>
    <row r="583" spans="1:10" x14ac:dyDescent="0.25">
      <c r="A583" s="3" t="s">
        <v>628</v>
      </c>
      <c r="B583" s="4">
        <v>43273</v>
      </c>
      <c r="C583">
        <v>15</v>
      </c>
      <c r="D583" t="s">
        <v>118</v>
      </c>
      <c r="E583" t="s">
        <v>63</v>
      </c>
      <c r="F583" t="s">
        <v>13</v>
      </c>
      <c r="G583" t="s">
        <v>41</v>
      </c>
      <c r="H583">
        <v>399</v>
      </c>
      <c r="I583">
        <v>4</v>
      </c>
      <c r="J583">
        <v>1596</v>
      </c>
    </row>
    <row r="584" spans="1:10" x14ac:dyDescent="0.25">
      <c r="A584" s="3" t="s">
        <v>629</v>
      </c>
      <c r="B584" s="4">
        <v>43273</v>
      </c>
      <c r="C584">
        <v>10</v>
      </c>
      <c r="D584" t="s">
        <v>58</v>
      </c>
      <c r="E584" t="s">
        <v>46</v>
      </c>
      <c r="F584" t="s">
        <v>23</v>
      </c>
      <c r="G584" t="s">
        <v>41</v>
      </c>
      <c r="H584">
        <v>399</v>
      </c>
      <c r="I584">
        <v>3</v>
      </c>
      <c r="J584">
        <v>1197</v>
      </c>
    </row>
    <row r="585" spans="1:10" x14ac:dyDescent="0.25">
      <c r="A585" s="3" t="s">
        <v>630</v>
      </c>
      <c r="B585" s="4">
        <v>43273</v>
      </c>
      <c r="C585">
        <v>18</v>
      </c>
      <c r="D585" t="s">
        <v>26</v>
      </c>
      <c r="E585" t="s">
        <v>36</v>
      </c>
      <c r="F585" t="s">
        <v>28</v>
      </c>
      <c r="G585" t="s">
        <v>31</v>
      </c>
      <c r="H585">
        <v>69</v>
      </c>
      <c r="I585">
        <v>0</v>
      </c>
      <c r="J585">
        <v>0</v>
      </c>
    </row>
    <row r="586" spans="1:10" x14ac:dyDescent="0.25">
      <c r="A586" s="3" t="s">
        <v>631</v>
      </c>
      <c r="B586" s="4">
        <v>43273</v>
      </c>
      <c r="C586">
        <v>5</v>
      </c>
      <c r="D586" t="s">
        <v>60</v>
      </c>
      <c r="E586" t="s">
        <v>17</v>
      </c>
      <c r="F586" t="s">
        <v>18</v>
      </c>
      <c r="G586" t="s">
        <v>14</v>
      </c>
      <c r="H586">
        <v>199</v>
      </c>
      <c r="I586">
        <v>1</v>
      </c>
      <c r="J586">
        <v>199</v>
      </c>
    </row>
    <row r="587" spans="1:10" x14ac:dyDescent="0.25">
      <c r="A587" s="3" t="s">
        <v>632</v>
      </c>
      <c r="B587" s="4">
        <v>43273</v>
      </c>
      <c r="C587">
        <v>4</v>
      </c>
      <c r="D587" t="s">
        <v>51</v>
      </c>
      <c r="E587" t="s">
        <v>17</v>
      </c>
      <c r="F587" t="s">
        <v>18</v>
      </c>
      <c r="G587" t="s">
        <v>19</v>
      </c>
      <c r="H587">
        <v>289</v>
      </c>
      <c r="I587">
        <v>5</v>
      </c>
      <c r="J587">
        <v>1445</v>
      </c>
    </row>
    <row r="588" spans="1:10" x14ac:dyDescent="0.25">
      <c r="A588" s="3" t="s">
        <v>633</v>
      </c>
      <c r="B588" s="4">
        <v>43273</v>
      </c>
      <c r="C588">
        <v>20</v>
      </c>
      <c r="D588" t="s">
        <v>40</v>
      </c>
      <c r="E588" t="s">
        <v>36</v>
      </c>
      <c r="F588" t="s">
        <v>28</v>
      </c>
      <c r="G588" t="s">
        <v>31</v>
      </c>
      <c r="H588">
        <v>69</v>
      </c>
      <c r="I588">
        <v>3</v>
      </c>
      <c r="J588">
        <v>207</v>
      </c>
    </row>
    <row r="589" spans="1:10" x14ac:dyDescent="0.25">
      <c r="A589" s="3" t="s">
        <v>634</v>
      </c>
      <c r="B589" s="4">
        <v>43274</v>
      </c>
      <c r="C589">
        <v>17</v>
      </c>
      <c r="D589" t="s">
        <v>35</v>
      </c>
      <c r="E589" t="s">
        <v>27</v>
      </c>
      <c r="F589" t="s">
        <v>28</v>
      </c>
      <c r="G589" t="s">
        <v>31</v>
      </c>
      <c r="H589">
        <v>69</v>
      </c>
      <c r="I589">
        <v>1</v>
      </c>
      <c r="J589">
        <v>69</v>
      </c>
    </row>
    <row r="590" spans="1:10" x14ac:dyDescent="0.25">
      <c r="A590" s="3" t="s">
        <v>635</v>
      </c>
      <c r="B590" s="4">
        <v>43275</v>
      </c>
      <c r="C590">
        <v>5</v>
      </c>
      <c r="D590" t="s">
        <v>60</v>
      </c>
      <c r="E590" t="s">
        <v>17</v>
      </c>
      <c r="F590" t="s">
        <v>18</v>
      </c>
      <c r="G590" t="s">
        <v>41</v>
      </c>
      <c r="H590">
        <v>399</v>
      </c>
      <c r="I590">
        <v>3</v>
      </c>
      <c r="J590">
        <v>1197</v>
      </c>
    </row>
    <row r="591" spans="1:10" x14ac:dyDescent="0.25">
      <c r="A591" s="3" t="s">
        <v>636</v>
      </c>
      <c r="B591" s="4">
        <v>43275</v>
      </c>
      <c r="C591">
        <v>18</v>
      </c>
      <c r="D591" t="s">
        <v>26</v>
      </c>
      <c r="E591" t="s">
        <v>36</v>
      </c>
      <c r="F591" t="s">
        <v>28</v>
      </c>
      <c r="G591" t="s">
        <v>24</v>
      </c>
      <c r="H591">
        <v>159</v>
      </c>
      <c r="I591">
        <v>5</v>
      </c>
      <c r="J591">
        <v>795</v>
      </c>
    </row>
    <row r="592" spans="1:10" x14ac:dyDescent="0.25">
      <c r="A592" s="3" t="s">
        <v>637</v>
      </c>
      <c r="B592" s="4">
        <v>43276</v>
      </c>
      <c r="C592">
        <v>4</v>
      </c>
      <c r="D592" t="s">
        <v>51</v>
      </c>
      <c r="E592" t="s">
        <v>68</v>
      </c>
      <c r="F592" t="s">
        <v>18</v>
      </c>
      <c r="G592" t="s">
        <v>19</v>
      </c>
      <c r="H592">
        <v>289</v>
      </c>
      <c r="I592">
        <v>3</v>
      </c>
      <c r="J592">
        <v>867</v>
      </c>
    </row>
    <row r="593" spans="1:10" x14ac:dyDescent="0.25">
      <c r="A593" s="3" t="s">
        <v>638</v>
      </c>
      <c r="B593" s="4">
        <v>43277</v>
      </c>
      <c r="C593">
        <v>6</v>
      </c>
      <c r="D593" t="s">
        <v>48</v>
      </c>
      <c r="E593" t="s">
        <v>46</v>
      </c>
      <c r="F593" t="s">
        <v>23</v>
      </c>
      <c r="G593" t="s">
        <v>19</v>
      </c>
      <c r="H593">
        <v>289</v>
      </c>
      <c r="I593">
        <v>9</v>
      </c>
      <c r="J593">
        <v>2601</v>
      </c>
    </row>
    <row r="594" spans="1:10" x14ac:dyDescent="0.25">
      <c r="A594" s="3" t="s">
        <v>639</v>
      </c>
      <c r="B594" s="4">
        <v>43277</v>
      </c>
      <c r="C594">
        <v>17</v>
      </c>
      <c r="D594" t="s">
        <v>35</v>
      </c>
      <c r="E594" t="s">
        <v>27</v>
      </c>
      <c r="F594" t="s">
        <v>28</v>
      </c>
      <c r="G594" t="s">
        <v>31</v>
      </c>
      <c r="H594">
        <v>69</v>
      </c>
      <c r="I594">
        <v>9</v>
      </c>
      <c r="J594">
        <v>621</v>
      </c>
    </row>
    <row r="595" spans="1:10" x14ac:dyDescent="0.25">
      <c r="A595" s="3" t="s">
        <v>640</v>
      </c>
      <c r="B595" s="4">
        <v>43277</v>
      </c>
      <c r="C595">
        <v>2</v>
      </c>
      <c r="D595" t="s">
        <v>106</v>
      </c>
      <c r="E595" t="s">
        <v>68</v>
      </c>
      <c r="F595" t="s">
        <v>18</v>
      </c>
      <c r="G595" t="s">
        <v>19</v>
      </c>
      <c r="H595">
        <v>289</v>
      </c>
      <c r="I595">
        <v>1</v>
      </c>
      <c r="J595">
        <v>289</v>
      </c>
    </row>
    <row r="596" spans="1:10" x14ac:dyDescent="0.25">
      <c r="A596" s="3" t="s">
        <v>641</v>
      </c>
      <c r="B596" s="4">
        <v>43277</v>
      </c>
      <c r="C596">
        <v>10</v>
      </c>
      <c r="D596" t="s">
        <v>58</v>
      </c>
      <c r="E596" t="s">
        <v>46</v>
      </c>
      <c r="F596" t="s">
        <v>23</v>
      </c>
      <c r="G596" t="s">
        <v>14</v>
      </c>
      <c r="H596">
        <v>199</v>
      </c>
      <c r="I596">
        <v>6</v>
      </c>
      <c r="J596">
        <v>1194</v>
      </c>
    </row>
    <row r="597" spans="1:10" x14ac:dyDescent="0.25">
      <c r="A597" s="3" t="s">
        <v>642</v>
      </c>
      <c r="B597" s="4">
        <v>43277</v>
      </c>
      <c r="C597">
        <v>11</v>
      </c>
      <c r="D597" t="s">
        <v>11</v>
      </c>
      <c r="E597" t="s">
        <v>63</v>
      </c>
      <c r="F597" t="s">
        <v>13</v>
      </c>
      <c r="G597" t="s">
        <v>41</v>
      </c>
      <c r="H597">
        <v>399</v>
      </c>
      <c r="I597">
        <v>9</v>
      </c>
      <c r="J597">
        <v>3591</v>
      </c>
    </row>
    <row r="598" spans="1:10" x14ac:dyDescent="0.25">
      <c r="A598" s="3" t="s">
        <v>643</v>
      </c>
      <c r="B598" s="4">
        <v>43278</v>
      </c>
      <c r="C598">
        <v>4</v>
      </c>
      <c r="D598" t="s">
        <v>51</v>
      </c>
      <c r="E598" t="s">
        <v>17</v>
      </c>
      <c r="F598" t="s">
        <v>18</v>
      </c>
      <c r="G598" t="s">
        <v>31</v>
      </c>
      <c r="H598">
        <v>69</v>
      </c>
      <c r="I598">
        <v>8</v>
      </c>
      <c r="J598">
        <v>552</v>
      </c>
    </row>
    <row r="599" spans="1:10" x14ac:dyDescent="0.25">
      <c r="A599" s="3" t="s">
        <v>644</v>
      </c>
      <c r="B599" s="4">
        <v>43279</v>
      </c>
      <c r="C599">
        <v>10</v>
      </c>
      <c r="D599" t="s">
        <v>58</v>
      </c>
      <c r="E599" t="s">
        <v>22</v>
      </c>
      <c r="F599" t="s">
        <v>23</v>
      </c>
      <c r="G599" t="s">
        <v>41</v>
      </c>
      <c r="H599">
        <v>399</v>
      </c>
      <c r="I599">
        <v>9</v>
      </c>
      <c r="J599">
        <v>3591</v>
      </c>
    </row>
    <row r="600" spans="1:10" x14ac:dyDescent="0.25">
      <c r="A600" s="3" t="s">
        <v>645</v>
      </c>
      <c r="B600" s="4">
        <v>43279</v>
      </c>
      <c r="C600">
        <v>2</v>
      </c>
      <c r="D600" t="s">
        <v>106</v>
      </c>
      <c r="E600" t="s">
        <v>17</v>
      </c>
      <c r="F600" t="s">
        <v>18</v>
      </c>
      <c r="G600" t="s">
        <v>24</v>
      </c>
      <c r="H600">
        <v>159</v>
      </c>
      <c r="I600">
        <v>5</v>
      </c>
      <c r="J600">
        <v>795</v>
      </c>
    </row>
    <row r="601" spans="1:10" x14ac:dyDescent="0.25">
      <c r="A601" s="3" t="s">
        <v>646</v>
      </c>
      <c r="B601" s="4">
        <v>43279</v>
      </c>
      <c r="C601">
        <v>5</v>
      </c>
      <c r="D601" t="s">
        <v>60</v>
      </c>
      <c r="E601" t="s">
        <v>17</v>
      </c>
      <c r="F601" t="s">
        <v>18</v>
      </c>
      <c r="G601" t="s">
        <v>19</v>
      </c>
      <c r="H601">
        <v>289</v>
      </c>
      <c r="I601">
        <v>0</v>
      </c>
      <c r="J601">
        <v>0</v>
      </c>
    </row>
    <row r="602" spans="1:10" x14ac:dyDescent="0.25">
      <c r="A602" s="3" t="s">
        <v>647</v>
      </c>
      <c r="B602" s="4">
        <v>43279</v>
      </c>
      <c r="C602">
        <v>10</v>
      </c>
      <c r="D602" t="s">
        <v>58</v>
      </c>
      <c r="E602" t="s">
        <v>46</v>
      </c>
      <c r="F602" t="s">
        <v>23</v>
      </c>
      <c r="G602" t="s">
        <v>31</v>
      </c>
      <c r="H602">
        <v>69</v>
      </c>
      <c r="I602">
        <v>3</v>
      </c>
      <c r="J602">
        <v>207</v>
      </c>
    </row>
    <row r="603" spans="1:10" x14ac:dyDescent="0.25">
      <c r="A603" s="3" t="s">
        <v>648</v>
      </c>
      <c r="B603" s="4">
        <v>43279</v>
      </c>
      <c r="C603">
        <v>12</v>
      </c>
      <c r="D603" t="s">
        <v>66</v>
      </c>
      <c r="E603" t="s">
        <v>63</v>
      </c>
      <c r="F603" t="s">
        <v>13</v>
      </c>
      <c r="G603" t="s">
        <v>14</v>
      </c>
      <c r="H603">
        <v>199</v>
      </c>
      <c r="I603">
        <v>3</v>
      </c>
      <c r="J603">
        <v>597</v>
      </c>
    </row>
    <row r="604" spans="1:10" x14ac:dyDescent="0.25">
      <c r="A604" s="3" t="s">
        <v>649</v>
      </c>
      <c r="B604" s="4">
        <v>43279</v>
      </c>
      <c r="C604">
        <v>11</v>
      </c>
      <c r="D604" t="s">
        <v>11</v>
      </c>
      <c r="E604" t="s">
        <v>12</v>
      </c>
      <c r="F604" t="s">
        <v>13</v>
      </c>
      <c r="G604" t="s">
        <v>19</v>
      </c>
      <c r="H604">
        <v>289</v>
      </c>
      <c r="I604">
        <v>7</v>
      </c>
      <c r="J604">
        <v>2023</v>
      </c>
    </row>
    <row r="605" spans="1:10" x14ac:dyDescent="0.25">
      <c r="A605" s="3" t="s">
        <v>650</v>
      </c>
      <c r="B605" s="4">
        <v>43279</v>
      </c>
      <c r="C605">
        <v>1</v>
      </c>
      <c r="D605" t="s">
        <v>16</v>
      </c>
      <c r="E605" t="s">
        <v>68</v>
      </c>
      <c r="F605" t="s">
        <v>18</v>
      </c>
      <c r="G605" t="s">
        <v>19</v>
      </c>
      <c r="H605">
        <v>289</v>
      </c>
      <c r="I605">
        <v>8</v>
      </c>
      <c r="J605">
        <v>2312</v>
      </c>
    </row>
    <row r="606" spans="1:10" x14ac:dyDescent="0.25">
      <c r="A606" s="3" t="s">
        <v>651</v>
      </c>
      <c r="B606" s="4">
        <v>43280</v>
      </c>
      <c r="C606">
        <v>15</v>
      </c>
      <c r="D606" t="s">
        <v>118</v>
      </c>
      <c r="E606" t="s">
        <v>63</v>
      </c>
      <c r="F606" t="s">
        <v>13</v>
      </c>
      <c r="G606" t="s">
        <v>24</v>
      </c>
      <c r="H606">
        <v>159</v>
      </c>
      <c r="I606">
        <v>5</v>
      </c>
      <c r="J606">
        <v>795</v>
      </c>
    </row>
    <row r="607" spans="1:10" x14ac:dyDescent="0.25">
      <c r="A607" s="3" t="s">
        <v>652</v>
      </c>
      <c r="B607" s="4">
        <v>43281</v>
      </c>
      <c r="C607">
        <v>12</v>
      </c>
      <c r="D607" t="s">
        <v>66</v>
      </c>
      <c r="E607" t="s">
        <v>12</v>
      </c>
      <c r="F607" t="s">
        <v>13</v>
      </c>
      <c r="G607" t="s">
        <v>19</v>
      </c>
      <c r="H607">
        <v>289</v>
      </c>
      <c r="I607">
        <v>3</v>
      </c>
      <c r="J607">
        <v>867</v>
      </c>
    </row>
    <row r="608" spans="1:10" x14ac:dyDescent="0.25">
      <c r="A608" s="3" t="s">
        <v>653</v>
      </c>
      <c r="B608" s="4">
        <v>43281</v>
      </c>
      <c r="C608">
        <v>20</v>
      </c>
      <c r="D608" t="s">
        <v>40</v>
      </c>
      <c r="E608" t="s">
        <v>27</v>
      </c>
      <c r="F608" t="s">
        <v>28</v>
      </c>
      <c r="G608" t="s">
        <v>41</v>
      </c>
      <c r="H608">
        <v>399</v>
      </c>
      <c r="I608">
        <v>7</v>
      </c>
      <c r="J608">
        <v>2793</v>
      </c>
    </row>
    <row r="609" spans="1:10" x14ac:dyDescent="0.25">
      <c r="A609" s="3" t="s">
        <v>654</v>
      </c>
      <c r="B609" s="4">
        <v>43281</v>
      </c>
      <c r="C609">
        <v>12</v>
      </c>
      <c r="D609" t="s">
        <v>66</v>
      </c>
      <c r="E609" t="s">
        <v>12</v>
      </c>
      <c r="F609" t="s">
        <v>13</v>
      </c>
      <c r="G609" t="s">
        <v>31</v>
      </c>
      <c r="H609">
        <v>69</v>
      </c>
      <c r="I609">
        <v>4</v>
      </c>
      <c r="J609">
        <v>276</v>
      </c>
    </row>
    <row r="610" spans="1:10" x14ac:dyDescent="0.25">
      <c r="A610" s="3" t="s">
        <v>655</v>
      </c>
      <c r="B610" s="4">
        <v>43281</v>
      </c>
      <c r="C610">
        <v>19</v>
      </c>
      <c r="D610" t="s">
        <v>56</v>
      </c>
      <c r="E610" t="s">
        <v>27</v>
      </c>
      <c r="F610" t="s">
        <v>28</v>
      </c>
      <c r="G610" t="s">
        <v>31</v>
      </c>
      <c r="H610">
        <v>69</v>
      </c>
      <c r="I610">
        <v>4</v>
      </c>
      <c r="J610">
        <v>276</v>
      </c>
    </row>
    <row r="611" spans="1:10" x14ac:dyDescent="0.25">
      <c r="A611" s="3" t="s">
        <v>656</v>
      </c>
      <c r="B611" s="4">
        <v>43282</v>
      </c>
      <c r="C611">
        <v>12</v>
      </c>
      <c r="D611" t="s">
        <v>66</v>
      </c>
      <c r="E611" t="s">
        <v>63</v>
      </c>
      <c r="F611" t="s">
        <v>13</v>
      </c>
      <c r="G611" t="s">
        <v>31</v>
      </c>
      <c r="H611">
        <v>69</v>
      </c>
      <c r="I611">
        <v>8</v>
      </c>
      <c r="J611">
        <v>552</v>
      </c>
    </row>
    <row r="612" spans="1:10" x14ac:dyDescent="0.25">
      <c r="A612" s="3" t="s">
        <v>657</v>
      </c>
      <c r="B612" s="4">
        <v>43282</v>
      </c>
      <c r="C612">
        <v>10</v>
      </c>
      <c r="D612" t="s">
        <v>58</v>
      </c>
      <c r="E612" t="s">
        <v>46</v>
      </c>
      <c r="F612" t="s">
        <v>23</v>
      </c>
      <c r="G612" t="s">
        <v>19</v>
      </c>
      <c r="H612">
        <v>289</v>
      </c>
      <c r="I612">
        <v>9</v>
      </c>
      <c r="J612">
        <v>2601</v>
      </c>
    </row>
    <row r="613" spans="1:10" x14ac:dyDescent="0.25">
      <c r="A613" s="3" t="s">
        <v>658</v>
      </c>
      <c r="B613" s="4">
        <v>43282</v>
      </c>
      <c r="C613">
        <v>17</v>
      </c>
      <c r="D613" t="s">
        <v>35</v>
      </c>
      <c r="E613" t="s">
        <v>27</v>
      </c>
      <c r="F613" t="s">
        <v>28</v>
      </c>
      <c r="G613" t="s">
        <v>19</v>
      </c>
      <c r="H613">
        <v>289</v>
      </c>
      <c r="I613">
        <v>9</v>
      </c>
      <c r="J613">
        <v>2601</v>
      </c>
    </row>
    <row r="614" spans="1:10" x14ac:dyDescent="0.25">
      <c r="A614" s="3" t="s">
        <v>659</v>
      </c>
      <c r="B614" s="4">
        <v>43283</v>
      </c>
      <c r="C614">
        <v>15</v>
      </c>
      <c r="D614" t="s">
        <v>118</v>
      </c>
      <c r="E614" t="s">
        <v>63</v>
      </c>
      <c r="F614" t="s">
        <v>13</v>
      </c>
      <c r="G614" t="s">
        <v>31</v>
      </c>
      <c r="H614">
        <v>69</v>
      </c>
      <c r="I614">
        <v>2</v>
      </c>
      <c r="J614">
        <v>138</v>
      </c>
    </row>
    <row r="615" spans="1:10" x14ac:dyDescent="0.25">
      <c r="A615" s="3" t="s">
        <v>660</v>
      </c>
      <c r="B615" s="4">
        <v>43284</v>
      </c>
      <c r="C615">
        <v>20</v>
      </c>
      <c r="D615" t="s">
        <v>40</v>
      </c>
      <c r="E615" t="s">
        <v>36</v>
      </c>
      <c r="F615" t="s">
        <v>28</v>
      </c>
      <c r="G615" t="s">
        <v>19</v>
      </c>
      <c r="H615">
        <v>289</v>
      </c>
      <c r="I615">
        <v>0</v>
      </c>
      <c r="J615">
        <v>0</v>
      </c>
    </row>
    <row r="616" spans="1:10" x14ac:dyDescent="0.25">
      <c r="A616" s="3" t="s">
        <v>661</v>
      </c>
      <c r="B616" s="4">
        <v>43285</v>
      </c>
      <c r="C616">
        <v>10</v>
      </c>
      <c r="D616" t="s">
        <v>58</v>
      </c>
      <c r="E616" t="s">
        <v>22</v>
      </c>
      <c r="F616" t="s">
        <v>23</v>
      </c>
      <c r="G616" t="s">
        <v>24</v>
      </c>
      <c r="H616">
        <v>159</v>
      </c>
      <c r="I616">
        <v>2</v>
      </c>
      <c r="J616">
        <v>318</v>
      </c>
    </row>
    <row r="617" spans="1:10" x14ac:dyDescent="0.25">
      <c r="A617" s="3" t="s">
        <v>662</v>
      </c>
      <c r="B617" s="4">
        <v>43286</v>
      </c>
      <c r="C617">
        <v>11</v>
      </c>
      <c r="D617" t="s">
        <v>11</v>
      </c>
      <c r="E617" t="s">
        <v>63</v>
      </c>
      <c r="F617" t="s">
        <v>13</v>
      </c>
      <c r="G617" t="s">
        <v>31</v>
      </c>
      <c r="H617">
        <v>69</v>
      </c>
      <c r="I617">
        <v>7</v>
      </c>
      <c r="J617">
        <v>483</v>
      </c>
    </row>
    <row r="618" spans="1:10" x14ac:dyDescent="0.25">
      <c r="A618" s="3" t="s">
        <v>663</v>
      </c>
      <c r="B618" s="4">
        <v>43287</v>
      </c>
      <c r="C618">
        <v>19</v>
      </c>
      <c r="D618" t="s">
        <v>56</v>
      </c>
      <c r="E618" t="s">
        <v>36</v>
      </c>
      <c r="F618" t="s">
        <v>28</v>
      </c>
      <c r="G618" t="s">
        <v>14</v>
      </c>
      <c r="H618">
        <v>199</v>
      </c>
      <c r="I618">
        <v>8</v>
      </c>
      <c r="J618">
        <v>1592</v>
      </c>
    </row>
    <row r="619" spans="1:10" x14ac:dyDescent="0.25">
      <c r="A619" s="3" t="s">
        <v>664</v>
      </c>
      <c r="B619" s="4">
        <v>43287</v>
      </c>
      <c r="C619">
        <v>19</v>
      </c>
      <c r="D619" t="s">
        <v>56</v>
      </c>
      <c r="E619" t="s">
        <v>36</v>
      </c>
      <c r="F619" t="s">
        <v>28</v>
      </c>
      <c r="G619" t="s">
        <v>41</v>
      </c>
      <c r="H619">
        <v>399</v>
      </c>
      <c r="I619">
        <v>0</v>
      </c>
      <c r="J619">
        <v>0</v>
      </c>
    </row>
    <row r="620" spans="1:10" x14ac:dyDescent="0.25">
      <c r="A620" s="3" t="s">
        <v>665</v>
      </c>
      <c r="B620" s="4">
        <v>43288</v>
      </c>
      <c r="C620">
        <v>17</v>
      </c>
      <c r="D620" t="s">
        <v>35</v>
      </c>
      <c r="E620" t="s">
        <v>36</v>
      </c>
      <c r="F620" t="s">
        <v>28</v>
      </c>
      <c r="G620" t="s">
        <v>19</v>
      </c>
      <c r="H620">
        <v>289</v>
      </c>
      <c r="I620">
        <v>6</v>
      </c>
      <c r="J620">
        <v>1734</v>
      </c>
    </row>
    <row r="621" spans="1:10" x14ac:dyDescent="0.25">
      <c r="A621" s="3" t="s">
        <v>666</v>
      </c>
      <c r="B621" s="4">
        <v>43288</v>
      </c>
      <c r="C621">
        <v>20</v>
      </c>
      <c r="D621" t="s">
        <v>40</v>
      </c>
      <c r="E621" t="s">
        <v>36</v>
      </c>
      <c r="F621" t="s">
        <v>28</v>
      </c>
      <c r="G621" t="s">
        <v>24</v>
      </c>
      <c r="H621">
        <v>159</v>
      </c>
      <c r="I621">
        <v>9</v>
      </c>
      <c r="J621">
        <v>1431</v>
      </c>
    </row>
    <row r="622" spans="1:10" x14ac:dyDescent="0.25">
      <c r="A622" s="3" t="s">
        <v>667</v>
      </c>
      <c r="B622" s="4">
        <v>43288</v>
      </c>
      <c r="C622">
        <v>10</v>
      </c>
      <c r="D622" t="s">
        <v>58</v>
      </c>
      <c r="E622" t="s">
        <v>46</v>
      </c>
      <c r="F622" t="s">
        <v>23</v>
      </c>
      <c r="G622" t="s">
        <v>24</v>
      </c>
      <c r="H622">
        <v>159</v>
      </c>
      <c r="I622">
        <v>7</v>
      </c>
      <c r="J622">
        <v>1113</v>
      </c>
    </row>
    <row r="623" spans="1:10" x14ac:dyDescent="0.25">
      <c r="A623" s="3" t="s">
        <v>668</v>
      </c>
      <c r="B623" s="4">
        <v>43288</v>
      </c>
      <c r="C623">
        <v>13</v>
      </c>
      <c r="D623" t="s">
        <v>33</v>
      </c>
      <c r="E623" t="s">
        <v>63</v>
      </c>
      <c r="F623" t="s">
        <v>13</v>
      </c>
      <c r="G623" t="s">
        <v>24</v>
      </c>
      <c r="H623">
        <v>159</v>
      </c>
      <c r="I623">
        <v>9</v>
      </c>
      <c r="J623">
        <v>1431</v>
      </c>
    </row>
    <row r="624" spans="1:10" x14ac:dyDescent="0.25">
      <c r="A624" s="3" t="s">
        <v>669</v>
      </c>
      <c r="B624" s="4">
        <v>43288</v>
      </c>
      <c r="C624">
        <v>14</v>
      </c>
      <c r="D624" t="s">
        <v>38</v>
      </c>
      <c r="E624" t="s">
        <v>63</v>
      </c>
      <c r="F624" t="s">
        <v>13</v>
      </c>
      <c r="G624" t="s">
        <v>14</v>
      </c>
      <c r="H624">
        <v>199</v>
      </c>
      <c r="I624">
        <v>0</v>
      </c>
      <c r="J624">
        <v>0</v>
      </c>
    </row>
    <row r="625" spans="1:10" x14ac:dyDescent="0.25">
      <c r="A625" s="3" t="s">
        <v>670</v>
      </c>
      <c r="B625" s="4">
        <v>43289</v>
      </c>
      <c r="C625">
        <v>3</v>
      </c>
      <c r="D625" t="s">
        <v>43</v>
      </c>
      <c r="E625" t="s">
        <v>68</v>
      </c>
      <c r="F625" t="s">
        <v>18</v>
      </c>
      <c r="G625" t="s">
        <v>14</v>
      </c>
      <c r="H625">
        <v>199</v>
      </c>
      <c r="I625">
        <v>4</v>
      </c>
      <c r="J625">
        <v>796</v>
      </c>
    </row>
    <row r="626" spans="1:10" x14ac:dyDescent="0.25">
      <c r="A626" s="3" t="s">
        <v>671</v>
      </c>
      <c r="B626" s="4">
        <v>43289</v>
      </c>
      <c r="C626">
        <v>17</v>
      </c>
      <c r="D626" t="s">
        <v>35</v>
      </c>
      <c r="E626" t="s">
        <v>27</v>
      </c>
      <c r="F626" t="s">
        <v>28</v>
      </c>
      <c r="G626" t="s">
        <v>41</v>
      </c>
      <c r="H626">
        <v>399</v>
      </c>
      <c r="I626">
        <v>8</v>
      </c>
      <c r="J626">
        <v>3192</v>
      </c>
    </row>
    <row r="627" spans="1:10" x14ac:dyDescent="0.25">
      <c r="A627" s="3" t="s">
        <v>672</v>
      </c>
      <c r="B627" s="4">
        <v>43289</v>
      </c>
      <c r="C627">
        <v>1</v>
      </c>
      <c r="D627" t="s">
        <v>16</v>
      </c>
      <c r="E627" t="s">
        <v>17</v>
      </c>
      <c r="F627" t="s">
        <v>18</v>
      </c>
      <c r="G627" t="s">
        <v>19</v>
      </c>
      <c r="H627">
        <v>289</v>
      </c>
      <c r="I627">
        <v>0</v>
      </c>
      <c r="J627">
        <v>0</v>
      </c>
    </row>
    <row r="628" spans="1:10" x14ac:dyDescent="0.25">
      <c r="A628" s="3" t="s">
        <v>673</v>
      </c>
      <c r="B628" s="4">
        <v>43289</v>
      </c>
      <c r="C628">
        <v>18</v>
      </c>
      <c r="D628" t="s">
        <v>26</v>
      </c>
      <c r="E628" t="s">
        <v>27</v>
      </c>
      <c r="F628" t="s">
        <v>28</v>
      </c>
      <c r="G628" t="s">
        <v>31</v>
      </c>
      <c r="H628">
        <v>69</v>
      </c>
      <c r="I628">
        <v>4</v>
      </c>
      <c r="J628">
        <v>276</v>
      </c>
    </row>
    <row r="629" spans="1:10" x14ac:dyDescent="0.25">
      <c r="A629" s="3" t="s">
        <v>674</v>
      </c>
      <c r="B629" s="4">
        <v>43289</v>
      </c>
      <c r="C629">
        <v>14</v>
      </c>
      <c r="D629" t="s">
        <v>38</v>
      </c>
      <c r="E629" t="s">
        <v>12</v>
      </c>
      <c r="F629" t="s">
        <v>13</v>
      </c>
      <c r="G629" t="s">
        <v>41</v>
      </c>
      <c r="H629">
        <v>399</v>
      </c>
      <c r="I629">
        <v>5</v>
      </c>
      <c r="J629">
        <v>1995</v>
      </c>
    </row>
    <row r="630" spans="1:10" x14ac:dyDescent="0.25">
      <c r="A630" s="3" t="s">
        <v>675</v>
      </c>
      <c r="B630" s="4">
        <v>43289</v>
      </c>
      <c r="C630">
        <v>2</v>
      </c>
      <c r="D630" t="s">
        <v>106</v>
      </c>
      <c r="E630" t="s">
        <v>68</v>
      </c>
      <c r="F630" t="s">
        <v>18</v>
      </c>
      <c r="G630" t="s">
        <v>31</v>
      </c>
      <c r="H630">
        <v>69</v>
      </c>
      <c r="I630">
        <v>6</v>
      </c>
      <c r="J630">
        <v>414</v>
      </c>
    </row>
    <row r="631" spans="1:10" x14ac:dyDescent="0.25">
      <c r="A631" s="3" t="s">
        <v>676</v>
      </c>
      <c r="B631" s="4">
        <v>43290</v>
      </c>
      <c r="C631">
        <v>10</v>
      </c>
      <c r="D631" t="s">
        <v>58</v>
      </c>
      <c r="E631" t="s">
        <v>22</v>
      </c>
      <c r="F631" t="s">
        <v>23</v>
      </c>
      <c r="G631" t="s">
        <v>24</v>
      </c>
      <c r="H631">
        <v>159</v>
      </c>
      <c r="I631">
        <v>3</v>
      </c>
      <c r="J631">
        <v>477</v>
      </c>
    </row>
    <row r="632" spans="1:10" x14ac:dyDescent="0.25">
      <c r="A632" s="3" t="s">
        <v>677</v>
      </c>
      <c r="B632" s="4">
        <v>43291</v>
      </c>
      <c r="C632">
        <v>13</v>
      </c>
      <c r="D632" t="s">
        <v>33</v>
      </c>
      <c r="E632" t="s">
        <v>12</v>
      </c>
      <c r="F632" t="s">
        <v>13</v>
      </c>
      <c r="G632" t="s">
        <v>14</v>
      </c>
      <c r="H632">
        <v>199</v>
      </c>
      <c r="I632">
        <v>4</v>
      </c>
      <c r="J632">
        <v>796</v>
      </c>
    </row>
    <row r="633" spans="1:10" x14ac:dyDescent="0.25">
      <c r="A633" s="3" t="s">
        <v>678</v>
      </c>
      <c r="B633" s="4">
        <v>43291</v>
      </c>
      <c r="C633">
        <v>17</v>
      </c>
      <c r="D633" t="s">
        <v>35</v>
      </c>
      <c r="E633" t="s">
        <v>27</v>
      </c>
      <c r="F633" t="s">
        <v>28</v>
      </c>
      <c r="G633" t="s">
        <v>31</v>
      </c>
      <c r="H633">
        <v>69</v>
      </c>
      <c r="I633">
        <v>3</v>
      </c>
      <c r="J633">
        <v>207</v>
      </c>
    </row>
    <row r="634" spans="1:10" x14ac:dyDescent="0.25">
      <c r="A634" s="3" t="s">
        <v>679</v>
      </c>
      <c r="B634" s="4">
        <v>43292</v>
      </c>
      <c r="C634">
        <v>20</v>
      </c>
      <c r="D634" t="s">
        <v>40</v>
      </c>
      <c r="E634" t="s">
        <v>27</v>
      </c>
      <c r="F634" t="s">
        <v>28</v>
      </c>
      <c r="G634" t="s">
        <v>24</v>
      </c>
      <c r="H634">
        <v>159</v>
      </c>
      <c r="I634">
        <v>3</v>
      </c>
      <c r="J634">
        <v>477</v>
      </c>
    </row>
    <row r="635" spans="1:10" x14ac:dyDescent="0.25">
      <c r="A635" s="3" t="s">
        <v>680</v>
      </c>
      <c r="B635" s="4">
        <v>43292</v>
      </c>
      <c r="C635">
        <v>5</v>
      </c>
      <c r="D635" t="s">
        <v>60</v>
      </c>
      <c r="E635" t="s">
        <v>17</v>
      </c>
      <c r="F635" t="s">
        <v>18</v>
      </c>
      <c r="G635" t="s">
        <v>41</v>
      </c>
      <c r="H635">
        <v>399</v>
      </c>
      <c r="I635">
        <v>0</v>
      </c>
      <c r="J635">
        <v>0</v>
      </c>
    </row>
    <row r="636" spans="1:10" x14ac:dyDescent="0.25">
      <c r="A636" s="3" t="s">
        <v>681</v>
      </c>
      <c r="B636" s="4">
        <v>43292</v>
      </c>
      <c r="C636">
        <v>3</v>
      </c>
      <c r="D636" t="s">
        <v>43</v>
      </c>
      <c r="E636" t="s">
        <v>17</v>
      </c>
      <c r="F636" t="s">
        <v>18</v>
      </c>
      <c r="G636" t="s">
        <v>24</v>
      </c>
      <c r="H636">
        <v>159</v>
      </c>
      <c r="I636">
        <v>5</v>
      </c>
      <c r="J636">
        <v>795</v>
      </c>
    </row>
    <row r="637" spans="1:10" x14ac:dyDescent="0.25">
      <c r="A637" s="3" t="s">
        <v>682</v>
      </c>
      <c r="B637" s="4">
        <v>43293</v>
      </c>
      <c r="C637">
        <v>16</v>
      </c>
      <c r="D637" t="s">
        <v>30</v>
      </c>
      <c r="E637" t="s">
        <v>27</v>
      </c>
      <c r="F637" t="s">
        <v>28</v>
      </c>
      <c r="G637" t="s">
        <v>31</v>
      </c>
      <c r="H637">
        <v>69</v>
      </c>
      <c r="I637">
        <v>5</v>
      </c>
      <c r="J637">
        <v>345</v>
      </c>
    </row>
    <row r="638" spans="1:10" x14ac:dyDescent="0.25">
      <c r="A638" s="3" t="s">
        <v>683</v>
      </c>
      <c r="B638" s="4">
        <v>43294</v>
      </c>
      <c r="C638">
        <v>17</v>
      </c>
      <c r="D638" t="s">
        <v>35</v>
      </c>
      <c r="E638" t="s">
        <v>27</v>
      </c>
      <c r="F638" t="s">
        <v>28</v>
      </c>
      <c r="G638" t="s">
        <v>24</v>
      </c>
      <c r="H638">
        <v>159</v>
      </c>
      <c r="I638">
        <v>6</v>
      </c>
      <c r="J638">
        <v>954</v>
      </c>
    </row>
    <row r="639" spans="1:10" x14ac:dyDescent="0.25">
      <c r="A639" s="3" t="s">
        <v>684</v>
      </c>
      <c r="B639" s="4">
        <v>43294</v>
      </c>
      <c r="C639">
        <v>11</v>
      </c>
      <c r="D639" t="s">
        <v>11</v>
      </c>
      <c r="E639" t="s">
        <v>12</v>
      </c>
      <c r="F639" t="s">
        <v>13</v>
      </c>
      <c r="G639" t="s">
        <v>24</v>
      </c>
      <c r="H639">
        <v>159</v>
      </c>
      <c r="I639">
        <v>5</v>
      </c>
      <c r="J639">
        <v>795</v>
      </c>
    </row>
    <row r="640" spans="1:10" x14ac:dyDescent="0.25">
      <c r="A640" s="3" t="s">
        <v>685</v>
      </c>
      <c r="B640" s="4">
        <v>43294</v>
      </c>
      <c r="C640">
        <v>16</v>
      </c>
      <c r="D640" t="s">
        <v>30</v>
      </c>
      <c r="E640" t="s">
        <v>27</v>
      </c>
      <c r="F640" t="s">
        <v>28</v>
      </c>
      <c r="G640" t="s">
        <v>41</v>
      </c>
      <c r="H640">
        <v>399</v>
      </c>
      <c r="I640">
        <v>3</v>
      </c>
      <c r="J640">
        <v>1197</v>
      </c>
    </row>
    <row r="641" spans="1:10" x14ac:dyDescent="0.25">
      <c r="A641" s="3" t="s">
        <v>686</v>
      </c>
      <c r="B641" s="4">
        <v>43295</v>
      </c>
      <c r="C641">
        <v>20</v>
      </c>
      <c r="D641" t="s">
        <v>40</v>
      </c>
      <c r="E641" t="s">
        <v>36</v>
      </c>
      <c r="F641" t="s">
        <v>28</v>
      </c>
      <c r="G641" t="s">
        <v>19</v>
      </c>
      <c r="H641">
        <v>289</v>
      </c>
      <c r="I641">
        <v>4</v>
      </c>
      <c r="J641">
        <v>1156</v>
      </c>
    </row>
    <row r="642" spans="1:10" x14ac:dyDescent="0.25">
      <c r="A642" s="3" t="s">
        <v>687</v>
      </c>
      <c r="B642" s="4">
        <v>43295</v>
      </c>
      <c r="C642">
        <v>10</v>
      </c>
      <c r="D642" t="s">
        <v>58</v>
      </c>
      <c r="E642" t="s">
        <v>46</v>
      </c>
      <c r="F642" t="s">
        <v>23</v>
      </c>
      <c r="G642" t="s">
        <v>41</v>
      </c>
      <c r="H642">
        <v>399</v>
      </c>
      <c r="I642">
        <v>7</v>
      </c>
      <c r="J642">
        <v>2793</v>
      </c>
    </row>
    <row r="643" spans="1:10" x14ac:dyDescent="0.25">
      <c r="A643" s="3" t="s">
        <v>688</v>
      </c>
      <c r="B643" s="4">
        <v>43296</v>
      </c>
      <c r="C643">
        <v>10</v>
      </c>
      <c r="D643" t="s">
        <v>58</v>
      </c>
      <c r="E643" t="s">
        <v>46</v>
      </c>
      <c r="F643" t="s">
        <v>23</v>
      </c>
      <c r="G643" t="s">
        <v>41</v>
      </c>
      <c r="H643">
        <v>399</v>
      </c>
      <c r="I643">
        <v>9</v>
      </c>
      <c r="J643">
        <v>3591</v>
      </c>
    </row>
    <row r="644" spans="1:10" x14ac:dyDescent="0.25">
      <c r="A644" s="3" t="s">
        <v>689</v>
      </c>
      <c r="B644" s="4">
        <v>43296</v>
      </c>
      <c r="C644">
        <v>13</v>
      </c>
      <c r="D644" t="s">
        <v>33</v>
      </c>
      <c r="E644" t="s">
        <v>12</v>
      </c>
      <c r="F644" t="s">
        <v>13</v>
      </c>
      <c r="G644" t="s">
        <v>41</v>
      </c>
      <c r="H644">
        <v>399</v>
      </c>
      <c r="I644">
        <v>8</v>
      </c>
      <c r="J644">
        <v>3192</v>
      </c>
    </row>
    <row r="645" spans="1:10" x14ac:dyDescent="0.25">
      <c r="A645" s="3" t="s">
        <v>690</v>
      </c>
      <c r="B645" s="4">
        <v>43297</v>
      </c>
      <c r="C645">
        <v>6</v>
      </c>
      <c r="D645" t="s">
        <v>48</v>
      </c>
      <c r="E645" t="s">
        <v>46</v>
      </c>
      <c r="F645" t="s">
        <v>23</v>
      </c>
      <c r="G645" t="s">
        <v>14</v>
      </c>
      <c r="H645">
        <v>199</v>
      </c>
      <c r="I645">
        <v>6</v>
      </c>
      <c r="J645">
        <v>1194</v>
      </c>
    </row>
    <row r="646" spans="1:10" x14ac:dyDescent="0.25">
      <c r="A646" s="3" t="s">
        <v>691</v>
      </c>
      <c r="B646" s="4">
        <v>43297</v>
      </c>
      <c r="C646">
        <v>1</v>
      </c>
      <c r="D646" t="s">
        <v>16</v>
      </c>
      <c r="E646" t="s">
        <v>17</v>
      </c>
      <c r="F646" t="s">
        <v>18</v>
      </c>
      <c r="G646" t="s">
        <v>31</v>
      </c>
      <c r="H646">
        <v>69</v>
      </c>
      <c r="I646">
        <v>9</v>
      </c>
      <c r="J646">
        <v>621</v>
      </c>
    </row>
    <row r="647" spans="1:10" x14ac:dyDescent="0.25">
      <c r="A647" s="3" t="s">
        <v>692</v>
      </c>
      <c r="B647" s="4">
        <v>43297</v>
      </c>
      <c r="C647">
        <v>14</v>
      </c>
      <c r="D647" t="s">
        <v>38</v>
      </c>
      <c r="E647" t="s">
        <v>12</v>
      </c>
      <c r="F647" t="s">
        <v>13</v>
      </c>
      <c r="G647" t="s">
        <v>14</v>
      </c>
      <c r="H647">
        <v>199</v>
      </c>
      <c r="I647">
        <v>0</v>
      </c>
      <c r="J647">
        <v>0</v>
      </c>
    </row>
    <row r="648" spans="1:10" x14ac:dyDescent="0.25">
      <c r="A648" s="3" t="s">
        <v>693</v>
      </c>
      <c r="B648" s="4">
        <v>43297</v>
      </c>
      <c r="C648">
        <v>13</v>
      </c>
      <c r="D648" t="s">
        <v>33</v>
      </c>
      <c r="E648" t="s">
        <v>12</v>
      </c>
      <c r="F648" t="s">
        <v>13</v>
      </c>
      <c r="G648" t="s">
        <v>19</v>
      </c>
      <c r="H648">
        <v>289</v>
      </c>
      <c r="I648">
        <v>3</v>
      </c>
      <c r="J648">
        <v>867</v>
      </c>
    </row>
    <row r="649" spans="1:10" x14ac:dyDescent="0.25">
      <c r="A649" s="3" t="s">
        <v>694</v>
      </c>
      <c r="B649" s="4">
        <v>43297</v>
      </c>
      <c r="C649">
        <v>8</v>
      </c>
      <c r="D649" t="s">
        <v>45</v>
      </c>
      <c r="E649" t="s">
        <v>22</v>
      </c>
      <c r="F649" t="s">
        <v>23</v>
      </c>
      <c r="G649" t="s">
        <v>14</v>
      </c>
      <c r="H649">
        <v>199</v>
      </c>
      <c r="I649">
        <v>1</v>
      </c>
      <c r="J649">
        <v>199</v>
      </c>
    </row>
    <row r="650" spans="1:10" x14ac:dyDescent="0.25">
      <c r="A650" s="3" t="s">
        <v>695</v>
      </c>
      <c r="B650" s="4">
        <v>43298</v>
      </c>
      <c r="C650">
        <v>8</v>
      </c>
      <c r="D650" t="s">
        <v>45</v>
      </c>
      <c r="E650" t="s">
        <v>46</v>
      </c>
      <c r="F650" t="s">
        <v>23</v>
      </c>
      <c r="G650" t="s">
        <v>41</v>
      </c>
      <c r="H650">
        <v>399</v>
      </c>
      <c r="I650">
        <v>5</v>
      </c>
      <c r="J650">
        <v>1995</v>
      </c>
    </row>
    <row r="651" spans="1:10" x14ac:dyDescent="0.25">
      <c r="A651" s="3" t="s">
        <v>696</v>
      </c>
      <c r="B651" s="4">
        <v>43298</v>
      </c>
      <c r="C651">
        <v>13</v>
      </c>
      <c r="D651" t="s">
        <v>33</v>
      </c>
      <c r="E651" t="s">
        <v>63</v>
      </c>
      <c r="F651" t="s">
        <v>13</v>
      </c>
      <c r="G651" t="s">
        <v>19</v>
      </c>
      <c r="H651">
        <v>289</v>
      </c>
      <c r="I651">
        <v>3</v>
      </c>
      <c r="J651">
        <v>867</v>
      </c>
    </row>
    <row r="652" spans="1:10" x14ac:dyDescent="0.25">
      <c r="A652" s="3" t="s">
        <v>697</v>
      </c>
      <c r="B652" s="4">
        <v>43298</v>
      </c>
      <c r="C652">
        <v>17</v>
      </c>
      <c r="D652" t="s">
        <v>35</v>
      </c>
      <c r="E652" t="s">
        <v>36</v>
      </c>
      <c r="F652" t="s">
        <v>28</v>
      </c>
      <c r="G652" t="s">
        <v>24</v>
      </c>
      <c r="H652">
        <v>159</v>
      </c>
      <c r="I652">
        <v>2</v>
      </c>
      <c r="J652">
        <v>318</v>
      </c>
    </row>
    <row r="653" spans="1:10" x14ac:dyDescent="0.25">
      <c r="A653" s="3" t="s">
        <v>698</v>
      </c>
      <c r="B653" s="4">
        <v>43298</v>
      </c>
      <c r="C653">
        <v>15</v>
      </c>
      <c r="D653" t="s">
        <v>118</v>
      </c>
      <c r="E653" t="s">
        <v>63</v>
      </c>
      <c r="F653" t="s">
        <v>13</v>
      </c>
      <c r="G653" t="s">
        <v>24</v>
      </c>
      <c r="H653">
        <v>159</v>
      </c>
      <c r="I653">
        <v>3</v>
      </c>
      <c r="J653">
        <v>477</v>
      </c>
    </row>
    <row r="654" spans="1:10" x14ac:dyDescent="0.25">
      <c r="A654" s="3" t="s">
        <v>699</v>
      </c>
      <c r="B654" s="4">
        <v>43299</v>
      </c>
      <c r="C654">
        <v>5</v>
      </c>
      <c r="D654" t="s">
        <v>60</v>
      </c>
      <c r="E654" t="s">
        <v>68</v>
      </c>
      <c r="F654" t="s">
        <v>18</v>
      </c>
      <c r="G654" t="s">
        <v>24</v>
      </c>
      <c r="H654">
        <v>159</v>
      </c>
      <c r="I654">
        <v>1</v>
      </c>
      <c r="J654">
        <v>159</v>
      </c>
    </row>
    <row r="655" spans="1:10" x14ac:dyDescent="0.25">
      <c r="A655" s="3" t="s">
        <v>700</v>
      </c>
      <c r="B655" s="4">
        <v>43299</v>
      </c>
      <c r="C655">
        <v>1</v>
      </c>
      <c r="D655" t="s">
        <v>16</v>
      </c>
      <c r="E655" t="s">
        <v>17</v>
      </c>
      <c r="F655" t="s">
        <v>18</v>
      </c>
      <c r="G655" t="s">
        <v>31</v>
      </c>
      <c r="H655">
        <v>69</v>
      </c>
      <c r="I655">
        <v>0</v>
      </c>
      <c r="J655">
        <v>0</v>
      </c>
    </row>
    <row r="656" spans="1:10" x14ac:dyDescent="0.25">
      <c r="A656" s="3" t="s">
        <v>701</v>
      </c>
      <c r="B656" s="4">
        <v>43299</v>
      </c>
      <c r="C656">
        <v>2</v>
      </c>
      <c r="D656" t="s">
        <v>106</v>
      </c>
      <c r="E656" t="s">
        <v>17</v>
      </c>
      <c r="F656" t="s">
        <v>18</v>
      </c>
      <c r="G656" t="s">
        <v>19</v>
      </c>
      <c r="H656">
        <v>289</v>
      </c>
      <c r="I656">
        <v>2</v>
      </c>
      <c r="J656">
        <v>578</v>
      </c>
    </row>
    <row r="657" spans="1:10" x14ac:dyDescent="0.25">
      <c r="A657" s="3" t="s">
        <v>702</v>
      </c>
      <c r="B657" s="4">
        <v>43299</v>
      </c>
      <c r="C657">
        <v>12</v>
      </c>
      <c r="D657" t="s">
        <v>66</v>
      </c>
      <c r="E657" t="s">
        <v>63</v>
      </c>
      <c r="F657" t="s">
        <v>13</v>
      </c>
      <c r="G657" t="s">
        <v>24</v>
      </c>
      <c r="H657">
        <v>159</v>
      </c>
      <c r="I657">
        <v>5</v>
      </c>
      <c r="J657">
        <v>795</v>
      </c>
    </row>
    <row r="658" spans="1:10" x14ac:dyDescent="0.25">
      <c r="A658" s="3" t="s">
        <v>703</v>
      </c>
      <c r="B658" s="4">
        <v>43299</v>
      </c>
      <c r="C658">
        <v>6</v>
      </c>
      <c r="D658" t="s">
        <v>48</v>
      </c>
      <c r="E658" t="s">
        <v>46</v>
      </c>
      <c r="F658" t="s">
        <v>23</v>
      </c>
      <c r="G658" t="s">
        <v>31</v>
      </c>
      <c r="H658">
        <v>69</v>
      </c>
      <c r="I658">
        <v>3</v>
      </c>
      <c r="J658">
        <v>207</v>
      </c>
    </row>
    <row r="659" spans="1:10" x14ac:dyDescent="0.25">
      <c r="A659" s="3" t="s">
        <v>704</v>
      </c>
      <c r="B659" s="4">
        <v>43299</v>
      </c>
      <c r="C659">
        <v>5</v>
      </c>
      <c r="D659" t="s">
        <v>60</v>
      </c>
      <c r="E659" t="s">
        <v>17</v>
      </c>
      <c r="F659" t="s">
        <v>18</v>
      </c>
      <c r="G659" t="s">
        <v>24</v>
      </c>
      <c r="H659">
        <v>159</v>
      </c>
      <c r="I659">
        <v>9</v>
      </c>
      <c r="J659">
        <v>1431</v>
      </c>
    </row>
    <row r="660" spans="1:10" x14ac:dyDescent="0.25">
      <c r="A660" s="3" t="s">
        <v>705</v>
      </c>
      <c r="B660" s="4">
        <v>43300</v>
      </c>
      <c r="C660">
        <v>15</v>
      </c>
      <c r="D660" t="s">
        <v>118</v>
      </c>
      <c r="E660" t="s">
        <v>63</v>
      </c>
      <c r="F660" t="s">
        <v>13</v>
      </c>
      <c r="G660" t="s">
        <v>14</v>
      </c>
      <c r="H660">
        <v>199</v>
      </c>
      <c r="I660">
        <v>1</v>
      </c>
      <c r="J660">
        <v>199</v>
      </c>
    </row>
    <row r="661" spans="1:10" x14ac:dyDescent="0.25">
      <c r="A661" s="3" t="s">
        <v>706</v>
      </c>
      <c r="B661" s="4">
        <v>43300</v>
      </c>
      <c r="C661">
        <v>1</v>
      </c>
      <c r="D661" t="s">
        <v>16</v>
      </c>
      <c r="E661" t="s">
        <v>17</v>
      </c>
      <c r="F661" t="s">
        <v>18</v>
      </c>
      <c r="G661" t="s">
        <v>19</v>
      </c>
      <c r="H661">
        <v>289</v>
      </c>
      <c r="I661">
        <v>4</v>
      </c>
      <c r="J661">
        <v>1156</v>
      </c>
    </row>
    <row r="662" spans="1:10" x14ac:dyDescent="0.25">
      <c r="A662" s="3" t="s">
        <v>707</v>
      </c>
      <c r="B662" s="4">
        <v>43301</v>
      </c>
      <c r="C662">
        <v>16</v>
      </c>
      <c r="D662" t="s">
        <v>30</v>
      </c>
      <c r="E662" t="s">
        <v>27</v>
      </c>
      <c r="F662" t="s">
        <v>28</v>
      </c>
      <c r="G662" t="s">
        <v>24</v>
      </c>
      <c r="H662">
        <v>159</v>
      </c>
      <c r="I662">
        <v>3</v>
      </c>
      <c r="J662">
        <v>477</v>
      </c>
    </row>
    <row r="663" spans="1:10" x14ac:dyDescent="0.25">
      <c r="A663" s="3" t="s">
        <v>708</v>
      </c>
      <c r="B663" s="4">
        <v>43301</v>
      </c>
      <c r="C663">
        <v>9</v>
      </c>
      <c r="D663" t="s">
        <v>21</v>
      </c>
      <c r="E663" t="s">
        <v>46</v>
      </c>
      <c r="F663" t="s">
        <v>23</v>
      </c>
      <c r="G663" t="s">
        <v>31</v>
      </c>
      <c r="H663">
        <v>69</v>
      </c>
      <c r="I663">
        <v>2</v>
      </c>
      <c r="J663">
        <v>138</v>
      </c>
    </row>
    <row r="664" spans="1:10" x14ac:dyDescent="0.25">
      <c r="A664" s="3" t="s">
        <v>709</v>
      </c>
      <c r="B664" s="4">
        <v>43301</v>
      </c>
      <c r="C664">
        <v>20</v>
      </c>
      <c r="D664" t="s">
        <v>40</v>
      </c>
      <c r="E664" t="s">
        <v>27</v>
      </c>
      <c r="F664" t="s">
        <v>28</v>
      </c>
      <c r="G664" t="s">
        <v>24</v>
      </c>
      <c r="H664">
        <v>159</v>
      </c>
      <c r="I664">
        <v>4</v>
      </c>
      <c r="J664">
        <v>636</v>
      </c>
    </row>
    <row r="665" spans="1:10" x14ac:dyDescent="0.25">
      <c r="A665" s="3" t="s">
        <v>710</v>
      </c>
      <c r="B665" s="4">
        <v>43302</v>
      </c>
      <c r="C665">
        <v>14</v>
      </c>
      <c r="D665" t="s">
        <v>38</v>
      </c>
      <c r="E665" t="s">
        <v>63</v>
      </c>
      <c r="F665" t="s">
        <v>13</v>
      </c>
      <c r="G665" t="s">
        <v>41</v>
      </c>
      <c r="H665">
        <v>399</v>
      </c>
      <c r="I665">
        <v>5</v>
      </c>
      <c r="J665">
        <v>1995</v>
      </c>
    </row>
    <row r="666" spans="1:10" x14ac:dyDescent="0.25">
      <c r="A666" s="3" t="s">
        <v>711</v>
      </c>
      <c r="B666" s="4">
        <v>43303</v>
      </c>
      <c r="C666">
        <v>1</v>
      </c>
      <c r="D666" t="s">
        <v>16</v>
      </c>
      <c r="E666" t="s">
        <v>17</v>
      </c>
      <c r="F666" t="s">
        <v>18</v>
      </c>
      <c r="G666" t="s">
        <v>41</v>
      </c>
      <c r="H666">
        <v>399</v>
      </c>
      <c r="I666">
        <v>8</v>
      </c>
      <c r="J666">
        <v>3192</v>
      </c>
    </row>
    <row r="667" spans="1:10" x14ac:dyDescent="0.25">
      <c r="A667" s="3" t="s">
        <v>712</v>
      </c>
      <c r="B667" s="4">
        <v>43303</v>
      </c>
      <c r="C667">
        <v>13</v>
      </c>
      <c r="D667" t="s">
        <v>33</v>
      </c>
      <c r="E667" t="s">
        <v>63</v>
      </c>
      <c r="F667" t="s">
        <v>13</v>
      </c>
      <c r="G667" t="s">
        <v>31</v>
      </c>
      <c r="H667">
        <v>69</v>
      </c>
      <c r="I667">
        <v>0</v>
      </c>
      <c r="J667">
        <v>0</v>
      </c>
    </row>
    <row r="668" spans="1:10" x14ac:dyDescent="0.25">
      <c r="A668" s="3" t="s">
        <v>713</v>
      </c>
      <c r="B668" s="4">
        <v>43304</v>
      </c>
      <c r="C668">
        <v>14</v>
      </c>
      <c r="D668" t="s">
        <v>38</v>
      </c>
      <c r="E668" t="s">
        <v>63</v>
      </c>
      <c r="F668" t="s">
        <v>13</v>
      </c>
      <c r="G668" t="s">
        <v>31</v>
      </c>
      <c r="H668">
        <v>69</v>
      </c>
      <c r="I668">
        <v>8</v>
      </c>
      <c r="J668">
        <v>552</v>
      </c>
    </row>
    <row r="669" spans="1:10" x14ac:dyDescent="0.25">
      <c r="A669" s="3" t="s">
        <v>714</v>
      </c>
      <c r="B669" s="4">
        <v>43305</v>
      </c>
      <c r="C669">
        <v>10</v>
      </c>
      <c r="D669" t="s">
        <v>58</v>
      </c>
      <c r="E669" t="s">
        <v>22</v>
      </c>
      <c r="F669" t="s">
        <v>23</v>
      </c>
      <c r="G669" t="s">
        <v>31</v>
      </c>
      <c r="H669">
        <v>69</v>
      </c>
      <c r="I669">
        <v>2</v>
      </c>
      <c r="J669">
        <v>138</v>
      </c>
    </row>
    <row r="670" spans="1:10" x14ac:dyDescent="0.25">
      <c r="A670" s="3" t="s">
        <v>715</v>
      </c>
      <c r="B670" s="4">
        <v>43305</v>
      </c>
      <c r="C670">
        <v>9</v>
      </c>
      <c r="D670" t="s">
        <v>21</v>
      </c>
      <c r="E670" t="s">
        <v>22</v>
      </c>
      <c r="F670" t="s">
        <v>23</v>
      </c>
      <c r="G670" t="s">
        <v>41</v>
      </c>
      <c r="H670">
        <v>399</v>
      </c>
      <c r="I670">
        <v>6</v>
      </c>
      <c r="J670">
        <v>2394</v>
      </c>
    </row>
    <row r="671" spans="1:10" x14ac:dyDescent="0.25">
      <c r="A671" s="3" t="s">
        <v>716</v>
      </c>
      <c r="B671" s="4">
        <v>43305</v>
      </c>
      <c r="C671">
        <v>2</v>
      </c>
      <c r="D671" t="s">
        <v>106</v>
      </c>
      <c r="E671" t="s">
        <v>17</v>
      </c>
      <c r="F671" t="s">
        <v>18</v>
      </c>
      <c r="G671" t="s">
        <v>14</v>
      </c>
      <c r="H671">
        <v>199</v>
      </c>
      <c r="I671">
        <v>1</v>
      </c>
      <c r="J671">
        <v>199</v>
      </c>
    </row>
    <row r="672" spans="1:10" x14ac:dyDescent="0.25">
      <c r="A672" s="3" t="s">
        <v>717</v>
      </c>
      <c r="B672" s="4">
        <v>43305</v>
      </c>
      <c r="C672">
        <v>13</v>
      </c>
      <c r="D672" t="s">
        <v>33</v>
      </c>
      <c r="E672" t="s">
        <v>12</v>
      </c>
      <c r="F672" t="s">
        <v>13</v>
      </c>
      <c r="G672" t="s">
        <v>41</v>
      </c>
      <c r="H672">
        <v>399</v>
      </c>
      <c r="I672">
        <v>1</v>
      </c>
      <c r="J672">
        <v>399</v>
      </c>
    </row>
    <row r="673" spans="1:10" x14ac:dyDescent="0.25">
      <c r="A673" s="3" t="s">
        <v>718</v>
      </c>
      <c r="B673" s="4">
        <v>43306</v>
      </c>
      <c r="C673">
        <v>12</v>
      </c>
      <c r="D673" t="s">
        <v>66</v>
      </c>
      <c r="E673" t="s">
        <v>12</v>
      </c>
      <c r="F673" t="s">
        <v>13</v>
      </c>
      <c r="G673" t="s">
        <v>24</v>
      </c>
      <c r="H673">
        <v>159</v>
      </c>
      <c r="I673">
        <v>7</v>
      </c>
      <c r="J673">
        <v>1113</v>
      </c>
    </row>
    <row r="674" spans="1:10" x14ac:dyDescent="0.25">
      <c r="A674" s="3" t="s">
        <v>719</v>
      </c>
      <c r="B674" s="4">
        <v>43306</v>
      </c>
      <c r="C674">
        <v>17</v>
      </c>
      <c r="D674" t="s">
        <v>35</v>
      </c>
      <c r="E674" t="s">
        <v>27</v>
      </c>
      <c r="F674" t="s">
        <v>28</v>
      </c>
      <c r="G674" t="s">
        <v>24</v>
      </c>
      <c r="H674">
        <v>159</v>
      </c>
      <c r="I674">
        <v>8</v>
      </c>
      <c r="J674">
        <v>1272</v>
      </c>
    </row>
    <row r="675" spans="1:10" x14ac:dyDescent="0.25">
      <c r="A675" s="3" t="s">
        <v>720</v>
      </c>
      <c r="B675" s="4">
        <v>43307</v>
      </c>
      <c r="C675">
        <v>18</v>
      </c>
      <c r="D675" t="s">
        <v>26</v>
      </c>
      <c r="E675" t="s">
        <v>36</v>
      </c>
      <c r="F675" t="s">
        <v>28</v>
      </c>
      <c r="G675" t="s">
        <v>19</v>
      </c>
      <c r="H675">
        <v>289</v>
      </c>
      <c r="I675">
        <v>8</v>
      </c>
      <c r="J675">
        <v>2312</v>
      </c>
    </row>
    <row r="676" spans="1:10" x14ac:dyDescent="0.25">
      <c r="A676" s="3" t="s">
        <v>721</v>
      </c>
      <c r="B676" s="4">
        <v>43307</v>
      </c>
      <c r="C676">
        <v>13</v>
      </c>
      <c r="D676" t="s">
        <v>33</v>
      </c>
      <c r="E676" t="s">
        <v>12</v>
      </c>
      <c r="F676" t="s">
        <v>13</v>
      </c>
      <c r="G676" t="s">
        <v>24</v>
      </c>
      <c r="H676">
        <v>159</v>
      </c>
      <c r="I676">
        <v>4</v>
      </c>
      <c r="J676">
        <v>636</v>
      </c>
    </row>
    <row r="677" spans="1:10" x14ac:dyDescent="0.25">
      <c r="A677" s="3" t="s">
        <v>722</v>
      </c>
      <c r="B677" s="4">
        <v>43307</v>
      </c>
      <c r="C677">
        <v>15</v>
      </c>
      <c r="D677" t="s">
        <v>118</v>
      </c>
      <c r="E677" t="s">
        <v>12</v>
      </c>
      <c r="F677" t="s">
        <v>13</v>
      </c>
      <c r="G677" t="s">
        <v>31</v>
      </c>
      <c r="H677">
        <v>69</v>
      </c>
      <c r="I677">
        <v>4</v>
      </c>
      <c r="J677">
        <v>276</v>
      </c>
    </row>
    <row r="678" spans="1:10" x14ac:dyDescent="0.25">
      <c r="A678" s="3" t="s">
        <v>723</v>
      </c>
      <c r="B678" s="4">
        <v>43307</v>
      </c>
      <c r="C678">
        <v>15</v>
      </c>
      <c r="D678" t="s">
        <v>118</v>
      </c>
      <c r="E678" t="s">
        <v>12</v>
      </c>
      <c r="F678" t="s">
        <v>13</v>
      </c>
      <c r="G678" t="s">
        <v>24</v>
      </c>
      <c r="H678">
        <v>159</v>
      </c>
      <c r="I678">
        <v>9</v>
      </c>
      <c r="J678">
        <v>1431</v>
      </c>
    </row>
    <row r="679" spans="1:10" x14ac:dyDescent="0.25">
      <c r="A679" s="3" t="s">
        <v>724</v>
      </c>
      <c r="B679" s="4">
        <v>43307</v>
      </c>
      <c r="C679">
        <v>18</v>
      </c>
      <c r="D679" t="s">
        <v>26</v>
      </c>
      <c r="E679" t="s">
        <v>36</v>
      </c>
      <c r="F679" t="s">
        <v>28</v>
      </c>
      <c r="G679" t="s">
        <v>31</v>
      </c>
      <c r="H679">
        <v>69</v>
      </c>
      <c r="I679">
        <v>6</v>
      </c>
      <c r="J679">
        <v>414</v>
      </c>
    </row>
    <row r="680" spans="1:10" x14ac:dyDescent="0.25">
      <c r="A680" s="3" t="s">
        <v>725</v>
      </c>
      <c r="B680" s="4">
        <v>43307</v>
      </c>
      <c r="C680">
        <v>7</v>
      </c>
      <c r="D680" t="s">
        <v>88</v>
      </c>
      <c r="E680" t="s">
        <v>22</v>
      </c>
      <c r="F680" t="s">
        <v>23</v>
      </c>
      <c r="G680" t="s">
        <v>24</v>
      </c>
      <c r="H680">
        <v>159</v>
      </c>
      <c r="I680">
        <v>6</v>
      </c>
      <c r="J680">
        <v>954</v>
      </c>
    </row>
    <row r="681" spans="1:10" x14ac:dyDescent="0.25">
      <c r="A681" s="3" t="s">
        <v>726</v>
      </c>
      <c r="B681" s="4">
        <v>43307</v>
      </c>
      <c r="C681">
        <v>13</v>
      </c>
      <c r="D681" t="s">
        <v>33</v>
      </c>
      <c r="E681" t="s">
        <v>12</v>
      </c>
      <c r="F681" t="s">
        <v>13</v>
      </c>
      <c r="G681" t="s">
        <v>31</v>
      </c>
      <c r="H681">
        <v>69</v>
      </c>
      <c r="I681">
        <v>3</v>
      </c>
      <c r="J681">
        <v>207</v>
      </c>
    </row>
    <row r="682" spans="1:10" x14ac:dyDescent="0.25">
      <c r="A682" s="3" t="s">
        <v>727</v>
      </c>
      <c r="B682" s="4">
        <v>43307</v>
      </c>
      <c r="C682">
        <v>3</v>
      </c>
      <c r="D682" t="s">
        <v>43</v>
      </c>
      <c r="E682" t="s">
        <v>68</v>
      </c>
      <c r="F682" t="s">
        <v>18</v>
      </c>
      <c r="G682" t="s">
        <v>31</v>
      </c>
      <c r="H682">
        <v>69</v>
      </c>
      <c r="I682">
        <v>4</v>
      </c>
      <c r="J682">
        <v>276</v>
      </c>
    </row>
    <row r="683" spans="1:10" x14ac:dyDescent="0.25">
      <c r="A683" s="3" t="s">
        <v>728</v>
      </c>
      <c r="B683" s="4">
        <v>43308</v>
      </c>
      <c r="C683">
        <v>18</v>
      </c>
      <c r="D683" t="s">
        <v>26</v>
      </c>
      <c r="E683" t="s">
        <v>27</v>
      </c>
      <c r="F683" t="s">
        <v>28</v>
      </c>
      <c r="G683" t="s">
        <v>19</v>
      </c>
      <c r="H683">
        <v>289</v>
      </c>
      <c r="I683">
        <v>3</v>
      </c>
      <c r="J683">
        <v>867</v>
      </c>
    </row>
    <row r="684" spans="1:10" x14ac:dyDescent="0.25">
      <c r="A684" s="3" t="s">
        <v>729</v>
      </c>
      <c r="B684" s="4">
        <v>43308</v>
      </c>
      <c r="C684">
        <v>16</v>
      </c>
      <c r="D684" t="s">
        <v>30</v>
      </c>
      <c r="E684" t="s">
        <v>36</v>
      </c>
      <c r="F684" t="s">
        <v>28</v>
      </c>
      <c r="G684" t="s">
        <v>19</v>
      </c>
      <c r="H684">
        <v>289</v>
      </c>
      <c r="I684">
        <v>6</v>
      </c>
      <c r="J684">
        <v>1734</v>
      </c>
    </row>
    <row r="685" spans="1:10" x14ac:dyDescent="0.25">
      <c r="A685" s="3" t="s">
        <v>730</v>
      </c>
      <c r="B685" s="4">
        <v>43308</v>
      </c>
      <c r="C685">
        <v>18</v>
      </c>
      <c r="D685" t="s">
        <v>26</v>
      </c>
      <c r="E685" t="s">
        <v>27</v>
      </c>
      <c r="F685" t="s">
        <v>28</v>
      </c>
      <c r="G685" t="s">
        <v>24</v>
      </c>
      <c r="H685">
        <v>159</v>
      </c>
      <c r="I685">
        <v>3</v>
      </c>
      <c r="J685">
        <v>477</v>
      </c>
    </row>
    <row r="686" spans="1:10" x14ac:dyDescent="0.25">
      <c r="A686" s="3" t="s">
        <v>731</v>
      </c>
      <c r="B686" s="4">
        <v>43308</v>
      </c>
      <c r="C686">
        <v>11</v>
      </c>
      <c r="D686" t="s">
        <v>11</v>
      </c>
      <c r="E686" t="s">
        <v>63</v>
      </c>
      <c r="F686" t="s">
        <v>13</v>
      </c>
      <c r="G686" t="s">
        <v>14</v>
      </c>
      <c r="H686">
        <v>199</v>
      </c>
      <c r="I686">
        <v>4</v>
      </c>
      <c r="J686">
        <v>796</v>
      </c>
    </row>
    <row r="687" spans="1:10" x14ac:dyDescent="0.25">
      <c r="A687" s="3" t="s">
        <v>732</v>
      </c>
      <c r="B687" s="4">
        <v>43308</v>
      </c>
      <c r="C687">
        <v>1</v>
      </c>
      <c r="D687" t="s">
        <v>16</v>
      </c>
      <c r="E687" t="s">
        <v>68</v>
      </c>
      <c r="F687" t="s">
        <v>18</v>
      </c>
      <c r="G687" t="s">
        <v>31</v>
      </c>
      <c r="H687">
        <v>69</v>
      </c>
      <c r="I687">
        <v>1</v>
      </c>
      <c r="J687">
        <v>69</v>
      </c>
    </row>
    <row r="688" spans="1:10" x14ac:dyDescent="0.25">
      <c r="A688" s="3" t="s">
        <v>733</v>
      </c>
      <c r="B688" s="4">
        <v>43308</v>
      </c>
      <c r="C688">
        <v>15</v>
      </c>
      <c r="D688" t="s">
        <v>118</v>
      </c>
      <c r="E688" t="s">
        <v>63</v>
      </c>
      <c r="F688" t="s">
        <v>13</v>
      </c>
      <c r="G688" t="s">
        <v>31</v>
      </c>
      <c r="H688">
        <v>69</v>
      </c>
      <c r="I688">
        <v>0</v>
      </c>
      <c r="J688">
        <v>0</v>
      </c>
    </row>
    <row r="689" spans="1:10" x14ac:dyDescent="0.25">
      <c r="A689" s="3" t="s">
        <v>734</v>
      </c>
      <c r="B689" s="4">
        <v>43308</v>
      </c>
      <c r="C689">
        <v>19</v>
      </c>
      <c r="D689" t="s">
        <v>56</v>
      </c>
      <c r="E689" t="s">
        <v>27</v>
      </c>
      <c r="F689" t="s">
        <v>28</v>
      </c>
      <c r="G689" t="s">
        <v>14</v>
      </c>
      <c r="H689">
        <v>199</v>
      </c>
      <c r="I689">
        <v>5</v>
      </c>
      <c r="J689">
        <v>995</v>
      </c>
    </row>
    <row r="690" spans="1:10" x14ac:dyDescent="0.25">
      <c r="A690" s="3" t="s">
        <v>735</v>
      </c>
      <c r="B690" s="4">
        <v>43308</v>
      </c>
      <c r="C690">
        <v>19</v>
      </c>
      <c r="D690" t="s">
        <v>56</v>
      </c>
      <c r="E690" t="s">
        <v>36</v>
      </c>
      <c r="F690" t="s">
        <v>28</v>
      </c>
      <c r="G690" t="s">
        <v>24</v>
      </c>
      <c r="H690">
        <v>159</v>
      </c>
      <c r="I690">
        <v>8</v>
      </c>
      <c r="J690">
        <v>1272</v>
      </c>
    </row>
    <row r="691" spans="1:10" x14ac:dyDescent="0.25">
      <c r="A691" s="3" t="s">
        <v>736</v>
      </c>
      <c r="B691" s="4">
        <v>43308</v>
      </c>
      <c r="C691">
        <v>5</v>
      </c>
      <c r="D691" t="s">
        <v>60</v>
      </c>
      <c r="E691" t="s">
        <v>17</v>
      </c>
      <c r="F691" t="s">
        <v>18</v>
      </c>
      <c r="G691" t="s">
        <v>41</v>
      </c>
      <c r="H691">
        <v>399</v>
      </c>
      <c r="I691">
        <v>5</v>
      </c>
      <c r="J691">
        <v>1995</v>
      </c>
    </row>
    <row r="692" spans="1:10" x14ac:dyDescent="0.25">
      <c r="A692" s="3" t="s">
        <v>737</v>
      </c>
      <c r="B692" s="4">
        <v>43308</v>
      </c>
      <c r="C692">
        <v>19</v>
      </c>
      <c r="D692" t="s">
        <v>56</v>
      </c>
      <c r="E692" t="s">
        <v>27</v>
      </c>
      <c r="F692" t="s">
        <v>28</v>
      </c>
      <c r="G692" t="s">
        <v>19</v>
      </c>
      <c r="H692">
        <v>289</v>
      </c>
      <c r="I692">
        <v>2</v>
      </c>
      <c r="J692">
        <v>578</v>
      </c>
    </row>
    <row r="693" spans="1:10" x14ac:dyDescent="0.25">
      <c r="A693" s="3" t="s">
        <v>738</v>
      </c>
      <c r="B693" s="4">
        <v>43308</v>
      </c>
      <c r="C693">
        <v>7</v>
      </c>
      <c r="D693" t="s">
        <v>88</v>
      </c>
      <c r="E693" t="s">
        <v>46</v>
      </c>
      <c r="F693" t="s">
        <v>23</v>
      </c>
      <c r="G693" t="s">
        <v>19</v>
      </c>
      <c r="H693">
        <v>289</v>
      </c>
      <c r="I693">
        <v>4</v>
      </c>
      <c r="J693">
        <v>1156</v>
      </c>
    </row>
    <row r="694" spans="1:10" x14ac:dyDescent="0.25">
      <c r="A694" s="3" t="s">
        <v>739</v>
      </c>
      <c r="B694" s="4">
        <v>43308</v>
      </c>
      <c r="C694">
        <v>11</v>
      </c>
      <c r="D694" t="s">
        <v>11</v>
      </c>
      <c r="E694" t="s">
        <v>12</v>
      </c>
      <c r="F694" t="s">
        <v>13</v>
      </c>
      <c r="G694" t="s">
        <v>14</v>
      </c>
      <c r="H694">
        <v>199</v>
      </c>
      <c r="I694">
        <v>5</v>
      </c>
      <c r="J694">
        <v>995</v>
      </c>
    </row>
    <row r="695" spans="1:10" x14ac:dyDescent="0.25">
      <c r="A695" s="3" t="s">
        <v>740</v>
      </c>
      <c r="B695" s="4">
        <v>43308</v>
      </c>
      <c r="C695">
        <v>8</v>
      </c>
      <c r="D695" t="s">
        <v>45</v>
      </c>
      <c r="E695" t="s">
        <v>46</v>
      </c>
      <c r="F695" t="s">
        <v>23</v>
      </c>
      <c r="G695" t="s">
        <v>24</v>
      </c>
      <c r="H695">
        <v>159</v>
      </c>
      <c r="I695">
        <v>8</v>
      </c>
      <c r="J695">
        <v>1272</v>
      </c>
    </row>
    <row r="696" spans="1:10" x14ac:dyDescent="0.25">
      <c r="A696" s="3" t="s">
        <v>741</v>
      </c>
      <c r="B696" s="4">
        <v>43309</v>
      </c>
      <c r="C696">
        <v>12</v>
      </c>
      <c r="D696" t="s">
        <v>66</v>
      </c>
      <c r="E696" t="s">
        <v>63</v>
      </c>
      <c r="F696" t="s">
        <v>13</v>
      </c>
      <c r="G696" t="s">
        <v>19</v>
      </c>
      <c r="H696">
        <v>289</v>
      </c>
      <c r="I696">
        <v>7</v>
      </c>
      <c r="J696">
        <v>2023</v>
      </c>
    </row>
    <row r="697" spans="1:10" x14ac:dyDescent="0.25">
      <c r="A697" s="3" t="s">
        <v>742</v>
      </c>
      <c r="B697" s="4">
        <v>43310</v>
      </c>
      <c r="C697">
        <v>3</v>
      </c>
      <c r="D697" t="s">
        <v>43</v>
      </c>
      <c r="E697" t="s">
        <v>68</v>
      </c>
      <c r="F697" t="s">
        <v>18</v>
      </c>
      <c r="G697" t="s">
        <v>14</v>
      </c>
      <c r="H697">
        <v>199</v>
      </c>
      <c r="I697">
        <v>8</v>
      </c>
      <c r="J697">
        <v>1592</v>
      </c>
    </row>
    <row r="698" spans="1:10" x14ac:dyDescent="0.25">
      <c r="A698" s="3" t="s">
        <v>743</v>
      </c>
      <c r="B698" s="4">
        <v>43310</v>
      </c>
      <c r="C698">
        <v>5</v>
      </c>
      <c r="D698" t="s">
        <v>60</v>
      </c>
      <c r="E698" t="s">
        <v>68</v>
      </c>
      <c r="F698" t="s">
        <v>18</v>
      </c>
      <c r="G698" t="s">
        <v>24</v>
      </c>
      <c r="H698">
        <v>159</v>
      </c>
      <c r="I698">
        <v>1</v>
      </c>
      <c r="J698">
        <v>159</v>
      </c>
    </row>
    <row r="699" spans="1:10" x14ac:dyDescent="0.25">
      <c r="A699" s="3" t="s">
        <v>744</v>
      </c>
      <c r="B699" s="4">
        <v>43311</v>
      </c>
      <c r="C699">
        <v>8</v>
      </c>
      <c r="D699" t="s">
        <v>45</v>
      </c>
      <c r="E699" t="s">
        <v>46</v>
      </c>
      <c r="F699" t="s">
        <v>23</v>
      </c>
      <c r="G699" t="s">
        <v>19</v>
      </c>
      <c r="H699">
        <v>289</v>
      </c>
      <c r="I699">
        <v>9</v>
      </c>
      <c r="J699">
        <v>2601</v>
      </c>
    </row>
    <row r="700" spans="1:10" x14ac:dyDescent="0.25">
      <c r="A700" s="3" t="s">
        <v>745</v>
      </c>
      <c r="B700" s="4">
        <v>43312</v>
      </c>
      <c r="C700">
        <v>5</v>
      </c>
      <c r="D700" t="s">
        <v>60</v>
      </c>
      <c r="E700" t="s">
        <v>68</v>
      </c>
      <c r="F700" t="s">
        <v>18</v>
      </c>
      <c r="G700" t="s">
        <v>14</v>
      </c>
      <c r="H700">
        <v>199</v>
      </c>
      <c r="I700">
        <v>3</v>
      </c>
      <c r="J700">
        <v>597</v>
      </c>
    </row>
    <row r="701" spans="1:10" x14ac:dyDescent="0.25">
      <c r="A701" s="3" t="s">
        <v>746</v>
      </c>
      <c r="B701" s="4">
        <v>43313</v>
      </c>
      <c r="C701">
        <v>20</v>
      </c>
      <c r="D701" t="s">
        <v>40</v>
      </c>
      <c r="E701" t="s">
        <v>36</v>
      </c>
      <c r="F701" t="s">
        <v>28</v>
      </c>
      <c r="G701" t="s">
        <v>19</v>
      </c>
      <c r="H701">
        <v>289</v>
      </c>
      <c r="I701">
        <v>0</v>
      </c>
      <c r="J701">
        <v>0</v>
      </c>
    </row>
    <row r="702" spans="1:10" x14ac:dyDescent="0.25">
      <c r="A702" s="3" t="s">
        <v>747</v>
      </c>
      <c r="B702" s="4">
        <v>43314</v>
      </c>
      <c r="C702">
        <v>15</v>
      </c>
      <c r="D702" t="s">
        <v>118</v>
      </c>
      <c r="E702" t="s">
        <v>12</v>
      </c>
      <c r="F702" t="s">
        <v>13</v>
      </c>
      <c r="G702" t="s">
        <v>19</v>
      </c>
      <c r="H702">
        <v>289</v>
      </c>
      <c r="I702">
        <v>2</v>
      </c>
      <c r="J702">
        <v>578</v>
      </c>
    </row>
    <row r="703" spans="1:10" x14ac:dyDescent="0.25">
      <c r="A703" s="3" t="s">
        <v>748</v>
      </c>
      <c r="B703" s="4">
        <v>43315</v>
      </c>
      <c r="C703">
        <v>6</v>
      </c>
      <c r="D703" t="s">
        <v>48</v>
      </c>
      <c r="E703" t="s">
        <v>46</v>
      </c>
      <c r="F703" t="s">
        <v>23</v>
      </c>
      <c r="G703" t="s">
        <v>14</v>
      </c>
      <c r="H703">
        <v>199</v>
      </c>
      <c r="I703">
        <v>3</v>
      </c>
      <c r="J703">
        <v>597</v>
      </c>
    </row>
    <row r="704" spans="1:10" x14ac:dyDescent="0.25">
      <c r="A704" s="3" t="s">
        <v>749</v>
      </c>
      <c r="B704" s="4">
        <v>43315</v>
      </c>
      <c r="C704">
        <v>19</v>
      </c>
      <c r="D704" t="s">
        <v>56</v>
      </c>
      <c r="E704" t="s">
        <v>36</v>
      </c>
      <c r="F704" t="s">
        <v>28</v>
      </c>
      <c r="G704" t="s">
        <v>19</v>
      </c>
      <c r="H704">
        <v>289</v>
      </c>
      <c r="I704">
        <v>9</v>
      </c>
      <c r="J704">
        <v>2601</v>
      </c>
    </row>
    <row r="705" spans="1:10" x14ac:dyDescent="0.25">
      <c r="A705" s="3" t="s">
        <v>750</v>
      </c>
      <c r="B705" s="4">
        <v>43315</v>
      </c>
      <c r="C705">
        <v>15</v>
      </c>
      <c r="D705" t="s">
        <v>118</v>
      </c>
      <c r="E705" t="s">
        <v>12</v>
      </c>
      <c r="F705" t="s">
        <v>13</v>
      </c>
      <c r="G705" t="s">
        <v>19</v>
      </c>
      <c r="H705">
        <v>289</v>
      </c>
      <c r="I705">
        <v>6</v>
      </c>
      <c r="J705">
        <v>1734</v>
      </c>
    </row>
    <row r="706" spans="1:10" x14ac:dyDescent="0.25">
      <c r="A706" s="3" t="s">
        <v>751</v>
      </c>
      <c r="B706" s="4">
        <v>43315</v>
      </c>
      <c r="C706">
        <v>14</v>
      </c>
      <c r="D706" t="s">
        <v>38</v>
      </c>
      <c r="E706" t="s">
        <v>12</v>
      </c>
      <c r="F706" t="s">
        <v>13</v>
      </c>
      <c r="G706" t="s">
        <v>19</v>
      </c>
      <c r="H706">
        <v>289</v>
      </c>
      <c r="I706">
        <v>0</v>
      </c>
      <c r="J706">
        <v>0</v>
      </c>
    </row>
    <row r="707" spans="1:10" x14ac:dyDescent="0.25">
      <c r="A707" s="3" t="s">
        <v>752</v>
      </c>
      <c r="B707" s="4">
        <v>43315</v>
      </c>
      <c r="C707">
        <v>7</v>
      </c>
      <c r="D707" t="s">
        <v>88</v>
      </c>
      <c r="E707" t="s">
        <v>46</v>
      </c>
      <c r="F707" t="s">
        <v>23</v>
      </c>
      <c r="G707" t="s">
        <v>24</v>
      </c>
      <c r="H707">
        <v>159</v>
      </c>
      <c r="I707">
        <v>2</v>
      </c>
      <c r="J707">
        <v>318</v>
      </c>
    </row>
    <row r="708" spans="1:10" x14ac:dyDescent="0.25">
      <c r="A708" s="3" t="s">
        <v>753</v>
      </c>
      <c r="B708" s="4">
        <v>43315</v>
      </c>
      <c r="C708">
        <v>10</v>
      </c>
      <c r="D708" t="s">
        <v>58</v>
      </c>
      <c r="E708" t="s">
        <v>46</v>
      </c>
      <c r="F708" t="s">
        <v>23</v>
      </c>
      <c r="G708" t="s">
        <v>14</v>
      </c>
      <c r="H708">
        <v>199</v>
      </c>
      <c r="I708">
        <v>1</v>
      </c>
      <c r="J708">
        <v>199</v>
      </c>
    </row>
    <row r="709" spans="1:10" x14ac:dyDescent="0.25">
      <c r="A709" s="3" t="s">
        <v>754</v>
      </c>
      <c r="B709" s="4">
        <v>43315</v>
      </c>
      <c r="C709">
        <v>1</v>
      </c>
      <c r="D709" t="s">
        <v>16</v>
      </c>
      <c r="E709" t="s">
        <v>17</v>
      </c>
      <c r="F709" t="s">
        <v>18</v>
      </c>
      <c r="G709" t="s">
        <v>19</v>
      </c>
      <c r="H709">
        <v>289</v>
      </c>
      <c r="I709">
        <v>4</v>
      </c>
      <c r="J709">
        <v>1156</v>
      </c>
    </row>
    <row r="710" spans="1:10" x14ac:dyDescent="0.25">
      <c r="A710" s="3" t="s">
        <v>755</v>
      </c>
      <c r="B710" s="4">
        <v>43315</v>
      </c>
      <c r="C710">
        <v>1</v>
      </c>
      <c r="D710" t="s">
        <v>16</v>
      </c>
      <c r="E710" t="s">
        <v>17</v>
      </c>
      <c r="F710" t="s">
        <v>18</v>
      </c>
      <c r="G710" t="s">
        <v>24</v>
      </c>
      <c r="H710">
        <v>159</v>
      </c>
      <c r="I710">
        <v>9</v>
      </c>
      <c r="J710">
        <v>1431</v>
      </c>
    </row>
    <row r="711" spans="1:10" x14ac:dyDescent="0.25">
      <c r="A711" s="3" t="s">
        <v>756</v>
      </c>
      <c r="B711" s="4">
        <v>43315</v>
      </c>
      <c r="C711">
        <v>13</v>
      </c>
      <c r="D711" t="s">
        <v>33</v>
      </c>
      <c r="E711" t="s">
        <v>12</v>
      </c>
      <c r="F711" t="s">
        <v>13</v>
      </c>
      <c r="G711" t="s">
        <v>19</v>
      </c>
      <c r="H711">
        <v>289</v>
      </c>
      <c r="I711">
        <v>8</v>
      </c>
      <c r="J711">
        <v>2312</v>
      </c>
    </row>
    <row r="712" spans="1:10" x14ac:dyDescent="0.25">
      <c r="A712" s="3" t="s">
        <v>757</v>
      </c>
      <c r="B712" s="4">
        <v>43315</v>
      </c>
      <c r="C712">
        <v>19</v>
      </c>
      <c r="D712" t="s">
        <v>56</v>
      </c>
      <c r="E712" t="s">
        <v>27</v>
      </c>
      <c r="F712" t="s">
        <v>28</v>
      </c>
      <c r="G712" t="s">
        <v>14</v>
      </c>
      <c r="H712">
        <v>199</v>
      </c>
      <c r="I712">
        <v>1</v>
      </c>
      <c r="J712">
        <v>199</v>
      </c>
    </row>
    <row r="713" spans="1:10" x14ac:dyDescent="0.25">
      <c r="A713" s="3" t="s">
        <v>758</v>
      </c>
      <c r="B713" s="4">
        <v>43316</v>
      </c>
      <c r="C713">
        <v>12</v>
      </c>
      <c r="D713" t="s">
        <v>66</v>
      </c>
      <c r="E713" t="s">
        <v>12</v>
      </c>
      <c r="F713" t="s">
        <v>13</v>
      </c>
      <c r="G713" t="s">
        <v>24</v>
      </c>
      <c r="H713">
        <v>159</v>
      </c>
      <c r="I713">
        <v>0</v>
      </c>
      <c r="J713">
        <v>0</v>
      </c>
    </row>
    <row r="714" spans="1:10" x14ac:dyDescent="0.25">
      <c r="A714" s="3" t="s">
        <v>759</v>
      </c>
      <c r="B714" s="4">
        <v>43316</v>
      </c>
      <c r="C714">
        <v>19</v>
      </c>
      <c r="D714" t="s">
        <v>56</v>
      </c>
      <c r="E714" t="s">
        <v>27</v>
      </c>
      <c r="F714" t="s">
        <v>28</v>
      </c>
      <c r="G714" t="s">
        <v>24</v>
      </c>
      <c r="H714">
        <v>159</v>
      </c>
      <c r="I714">
        <v>8</v>
      </c>
      <c r="J714">
        <v>1272</v>
      </c>
    </row>
    <row r="715" spans="1:10" x14ac:dyDescent="0.25">
      <c r="A715" s="3" t="s">
        <v>760</v>
      </c>
      <c r="B715" s="4">
        <v>43317</v>
      </c>
      <c r="C715">
        <v>4</v>
      </c>
      <c r="D715" t="s">
        <v>51</v>
      </c>
      <c r="E715" t="s">
        <v>17</v>
      </c>
      <c r="F715" t="s">
        <v>18</v>
      </c>
      <c r="G715" t="s">
        <v>19</v>
      </c>
      <c r="H715">
        <v>289</v>
      </c>
      <c r="I715">
        <v>6</v>
      </c>
      <c r="J715">
        <v>1734</v>
      </c>
    </row>
    <row r="716" spans="1:10" x14ac:dyDescent="0.25">
      <c r="A716" s="3" t="s">
        <v>761</v>
      </c>
      <c r="B716" s="4">
        <v>43317</v>
      </c>
      <c r="C716">
        <v>13</v>
      </c>
      <c r="D716" t="s">
        <v>33</v>
      </c>
      <c r="E716" t="s">
        <v>63</v>
      </c>
      <c r="F716" t="s">
        <v>13</v>
      </c>
      <c r="G716" t="s">
        <v>24</v>
      </c>
      <c r="H716">
        <v>159</v>
      </c>
      <c r="I716">
        <v>5</v>
      </c>
      <c r="J716">
        <v>795</v>
      </c>
    </row>
    <row r="717" spans="1:10" x14ac:dyDescent="0.25">
      <c r="A717" s="3" t="s">
        <v>762</v>
      </c>
      <c r="B717" s="4">
        <v>43317</v>
      </c>
      <c r="C717">
        <v>4</v>
      </c>
      <c r="D717" t="s">
        <v>51</v>
      </c>
      <c r="E717" t="s">
        <v>17</v>
      </c>
      <c r="F717" t="s">
        <v>18</v>
      </c>
      <c r="G717" t="s">
        <v>31</v>
      </c>
      <c r="H717">
        <v>69</v>
      </c>
      <c r="I717">
        <v>8</v>
      </c>
      <c r="J717">
        <v>552</v>
      </c>
    </row>
    <row r="718" spans="1:10" x14ac:dyDescent="0.25">
      <c r="A718" s="3" t="s">
        <v>763</v>
      </c>
      <c r="B718" s="4">
        <v>43317</v>
      </c>
      <c r="C718">
        <v>12</v>
      </c>
      <c r="D718" t="s">
        <v>66</v>
      </c>
      <c r="E718" t="s">
        <v>12</v>
      </c>
      <c r="F718" t="s">
        <v>13</v>
      </c>
      <c r="G718" t="s">
        <v>14</v>
      </c>
      <c r="H718">
        <v>199</v>
      </c>
      <c r="I718">
        <v>2</v>
      </c>
      <c r="J718">
        <v>398</v>
      </c>
    </row>
    <row r="719" spans="1:10" x14ac:dyDescent="0.25">
      <c r="A719" s="3" t="s">
        <v>764</v>
      </c>
      <c r="B719" s="4">
        <v>43318</v>
      </c>
      <c r="C719">
        <v>13</v>
      </c>
      <c r="D719" t="s">
        <v>33</v>
      </c>
      <c r="E719" t="s">
        <v>63</v>
      </c>
      <c r="F719" t="s">
        <v>13</v>
      </c>
      <c r="G719" t="s">
        <v>24</v>
      </c>
      <c r="H719">
        <v>159</v>
      </c>
      <c r="I719">
        <v>3</v>
      </c>
      <c r="J719">
        <v>477</v>
      </c>
    </row>
    <row r="720" spans="1:10" x14ac:dyDescent="0.25">
      <c r="A720" s="3" t="s">
        <v>765</v>
      </c>
      <c r="B720" s="4">
        <v>43318</v>
      </c>
      <c r="C720">
        <v>2</v>
      </c>
      <c r="D720" t="s">
        <v>106</v>
      </c>
      <c r="E720" t="s">
        <v>68</v>
      </c>
      <c r="F720" t="s">
        <v>18</v>
      </c>
      <c r="G720" t="s">
        <v>24</v>
      </c>
      <c r="H720">
        <v>159</v>
      </c>
      <c r="I720">
        <v>4</v>
      </c>
      <c r="J720">
        <v>636</v>
      </c>
    </row>
    <row r="721" spans="1:10" x14ac:dyDescent="0.25">
      <c r="A721" s="3" t="s">
        <v>766</v>
      </c>
      <c r="B721" s="4">
        <v>43319</v>
      </c>
      <c r="C721">
        <v>9</v>
      </c>
      <c r="D721" t="s">
        <v>21</v>
      </c>
      <c r="E721" t="s">
        <v>46</v>
      </c>
      <c r="F721" t="s">
        <v>23</v>
      </c>
      <c r="G721" t="s">
        <v>19</v>
      </c>
      <c r="H721">
        <v>289</v>
      </c>
      <c r="I721">
        <v>9</v>
      </c>
      <c r="J721">
        <v>2601</v>
      </c>
    </row>
    <row r="722" spans="1:10" x14ac:dyDescent="0.25">
      <c r="A722" s="3" t="s">
        <v>767</v>
      </c>
      <c r="B722" s="4">
        <v>43319</v>
      </c>
      <c r="C722">
        <v>7</v>
      </c>
      <c r="D722" t="s">
        <v>88</v>
      </c>
      <c r="E722" t="s">
        <v>46</v>
      </c>
      <c r="F722" t="s">
        <v>23</v>
      </c>
      <c r="G722" t="s">
        <v>24</v>
      </c>
      <c r="H722">
        <v>159</v>
      </c>
      <c r="I722">
        <v>5</v>
      </c>
      <c r="J722">
        <v>795</v>
      </c>
    </row>
    <row r="723" spans="1:10" x14ac:dyDescent="0.25">
      <c r="A723" s="3" t="s">
        <v>768</v>
      </c>
      <c r="B723" s="4">
        <v>43319</v>
      </c>
      <c r="C723">
        <v>11</v>
      </c>
      <c r="D723" t="s">
        <v>11</v>
      </c>
      <c r="E723" t="s">
        <v>63</v>
      </c>
      <c r="F723" t="s">
        <v>13</v>
      </c>
      <c r="G723" t="s">
        <v>24</v>
      </c>
      <c r="H723">
        <v>159</v>
      </c>
      <c r="I723">
        <v>4</v>
      </c>
      <c r="J723">
        <v>636</v>
      </c>
    </row>
    <row r="724" spans="1:10" x14ac:dyDescent="0.25">
      <c r="A724" s="3" t="s">
        <v>769</v>
      </c>
      <c r="B724" s="4">
        <v>43320</v>
      </c>
      <c r="C724">
        <v>8</v>
      </c>
      <c r="D724" t="s">
        <v>45</v>
      </c>
      <c r="E724" t="s">
        <v>46</v>
      </c>
      <c r="F724" t="s">
        <v>23</v>
      </c>
      <c r="G724" t="s">
        <v>41</v>
      </c>
      <c r="H724">
        <v>399</v>
      </c>
      <c r="I724">
        <v>2</v>
      </c>
      <c r="J724">
        <v>798</v>
      </c>
    </row>
    <row r="725" spans="1:10" x14ac:dyDescent="0.25">
      <c r="A725" s="3" t="s">
        <v>770</v>
      </c>
      <c r="B725" s="4">
        <v>43320</v>
      </c>
      <c r="C725">
        <v>7</v>
      </c>
      <c r="D725" t="s">
        <v>88</v>
      </c>
      <c r="E725" t="s">
        <v>46</v>
      </c>
      <c r="F725" t="s">
        <v>23</v>
      </c>
      <c r="G725" t="s">
        <v>19</v>
      </c>
      <c r="H725">
        <v>289</v>
      </c>
      <c r="I725">
        <v>5</v>
      </c>
      <c r="J725">
        <v>1445</v>
      </c>
    </row>
    <row r="726" spans="1:10" x14ac:dyDescent="0.25">
      <c r="A726" s="3" t="s">
        <v>771</v>
      </c>
      <c r="B726" s="4">
        <v>43320</v>
      </c>
      <c r="C726">
        <v>8</v>
      </c>
      <c r="D726" t="s">
        <v>45</v>
      </c>
      <c r="E726" t="s">
        <v>22</v>
      </c>
      <c r="F726" t="s">
        <v>23</v>
      </c>
      <c r="G726" t="s">
        <v>19</v>
      </c>
      <c r="H726">
        <v>289</v>
      </c>
      <c r="I726">
        <v>2</v>
      </c>
      <c r="J726">
        <v>578</v>
      </c>
    </row>
    <row r="727" spans="1:10" x14ac:dyDescent="0.25">
      <c r="A727" s="3" t="s">
        <v>772</v>
      </c>
      <c r="B727" s="4">
        <v>43320</v>
      </c>
      <c r="C727">
        <v>8</v>
      </c>
      <c r="D727" t="s">
        <v>45</v>
      </c>
      <c r="E727" t="s">
        <v>46</v>
      </c>
      <c r="F727" t="s">
        <v>23</v>
      </c>
      <c r="G727" t="s">
        <v>19</v>
      </c>
      <c r="H727">
        <v>289</v>
      </c>
      <c r="I727">
        <v>1</v>
      </c>
      <c r="J727">
        <v>289</v>
      </c>
    </row>
    <row r="728" spans="1:10" x14ac:dyDescent="0.25">
      <c r="A728" s="3" t="s">
        <v>773</v>
      </c>
      <c r="B728" s="4">
        <v>43320</v>
      </c>
      <c r="C728">
        <v>17</v>
      </c>
      <c r="D728" t="s">
        <v>35</v>
      </c>
      <c r="E728" t="s">
        <v>36</v>
      </c>
      <c r="F728" t="s">
        <v>28</v>
      </c>
      <c r="G728" t="s">
        <v>31</v>
      </c>
      <c r="H728">
        <v>69</v>
      </c>
      <c r="I728">
        <v>3</v>
      </c>
      <c r="J728">
        <v>207</v>
      </c>
    </row>
    <row r="729" spans="1:10" x14ac:dyDescent="0.25">
      <c r="A729" s="3" t="s">
        <v>774</v>
      </c>
      <c r="B729" s="4">
        <v>43321</v>
      </c>
      <c r="C729">
        <v>10</v>
      </c>
      <c r="D729" t="s">
        <v>58</v>
      </c>
      <c r="E729" t="s">
        <v>22</v>
      </c>
      <c r="F729" t="s">
        <v>23</v>
      </c>
      <c r="G729" t="s">
        <v>19</v>
      </c>
      <c r="H729">
        <v>289</v>
      </c>
      <c r="I729">
        <v>7</v>
      </c>
      <c r="J729">
        <v>2023</v>
      </c>
    </row>
    <row r="730" spans="1:10" x14ac:dyDescent="0.25">
      <c r="A730" s="3" t="s">
        <v>775</v>
      </c>
      <c r="B730" s="4">
        <v>43321</v>
      </c>
      <c r="C730">
        <v>6</v>
      </c>
      <c r="D730" t="s">
        <v>48</v>
      </c>
      <c r="E730" t="s">
        <v>46</v>
      </c>
      <c r="F730" t="s">
        <v>23</v>
      </c>
      <c r="G730" t="s">
        <v>14</v>
      </c>
      <c r="H730">
        <v>199</v>
      </c>
      <c r="I730">
        <v>7</v>
      </c>
      <c r="J730">
        <v>1393</v>
      </c>
    </row>
    <row r="731" spans="1:10" x14ac:dyDescent="0.25">
      <c r="A731" s="3" t="s">
        <v>776</v>
      </c>
      <c r="B731" s="4">
        <v>43322</v>
      </c>
      <c r="C731">
        <v>18</v>
      </c>
      <c r="D731" t="s">
        <v>26</v>
      </c>
      <c r="E731" t="s">
        <v>36</v>
      </c>
      <c r="F731" t="s">
        <v>28</v>
      </c>
      <c r="G731" t="s">
        <v>41</v>
      </c>
      <c r="H731">
        <v>399</v>
      </c>
      <c r="I731">
        <v>4</v>
      </c>
      <c r="J731">
        <v>1596</v>
      </c>
    </row>
    <row r="732" spans="1:10" x14ac:dyDescent="0.25">
      <c r="A732" s="3" t="s">
        <v>777</v>
      </c>
      <c r="B732" s="4">
        <v>43322</v>
      </c>
      <c r="C732">
        <v>13</v>
      </c>
      <c r="D732" t="s">
        <v>33</v>
      </c>
      <c r="E732" t="s">
        <v>12</v>
      </c>
      <c r="F732" t="s">
        <v>13</v>
      </c>
      <c r="G732" t="s">
        <v>41</v>
      </c>
      <c r="H732">
        <v>399</v>
      </c>
      <c r="I732">
        <v>4</v>
      </c>
      <c r="J732">
        <v>1596</v>
      </c>
    </row>
    <row r="733" spans="1:10" x14ac:dyDescent="0.25">
      <c r="A733" s="3" t="s">
        <v>778</v>
      </c>
      <c r="B733" s="4">
        <v>43322</v>
      </c>
      <c r="C733">
        <v>1</v>
      </c>
      <c r="D733" t="s">
        <v>16</v>
      </c>
      <c r="E733" t="s">
        <v>68</v>
      </c>
      <c r="F733" t="s">
        <v>18</v>
      </c>
      <c r="G733" t="s">
        <v>19</v>
      </c>
      <c r="H733">
        <v>289</v>
      </c>
      <c r="I733">
        <v>6</v>
      </c>
      <c r="J733">
        <v>1734</v>
      </c>
    </row>
    <row r="734" spans="1:10" x14ac:dyDescent="0.25">
      <c r="A734" s="3" t="s">
        <v>779</v>
      </c>
      <c r="B734" s="4">
        <v>43322</v>
      </c>
      <c r="C734">
        <v>17</v>
      </c>
      <c r="D734" t="s">
        <v>35</v>
      </c>
      <c r="E734" t="s">
        <v>36</v>
      </c>
      <c r="F734" t="s">
        <v>28</v>
      </c>
      <c r="G734" t="s">
        <v>24</v>
      </c>
      <c r="H734">
        <v>159</v>
      </c>
      <c r="I734">
        <v>4</v>
      </c>
      <c r="J734">
        <v>636</v>
      </c>
    </row>
    <row r="735" spans="1:10" x14ac:dyDescent="0.25">
      <c r="A735" s="3" t="s">
        <v>780</v>
      </c>
      <c r="B735" s="4">
        <v>43322</v>
      </c>
      <c r="C735">
        <v>3</v>
      </c>
      <c r="D735" t="s">
        <v>43</v>
      </c>
      <c r="E735" t="s">
        <v>17</v>
      </c>
      <c r="F735" t="s">
        <v>18</v>
      </c>
      <c r="G735" t="s">
        <v>19</v>
      </c>
      <c r="H735">
        <v>289</v>
      </c>
      <c r="I735">
        <v>2</v>
      </c>
      <c r="J735">
        <v>578</v>
      </c>
    </row>
    <row r="736" spans="1:10" x14ac:dyDescent="0.25">
      <c r="A736" s="3" t="s">
        <v>781</v>
      </c>
      <c r="B736" s="4">
        <v>43323</v>
      </c>
      <c r="C736">
        <v>3</v>
      </c>
      <c r="D736" t="s">
        <v>43</v>
      </c>
      <c r="E736" t="s">
        <v>68</v>
      </c>
      <c r="F736" t="s">
        <v>18</v>
      </c>
      <c r="G736" t="s">
        <v>41</v>
      </c>
      <c r="H736">
        <v>399</v>
      </c>
      <c r="I736">
        <v>0</v>
      </c>
      <c r="J736">
        <v>0</v>
      </c>
    </row>
    <row r="737" spans="1:10" x14ac:dyDescent="0.25">
      <c r="A737" s="3" t="s">
        <v>782</v>
      </c>
      <c r="B737" s="4">
        <v>43323</v>
      </c>
      <c r="C737">
        <v>14</v>
      </c>
      <c r="D737" t="s">
        <v>38</v>
      </c>
      <c r="E737" t="s">
        <v>12</v>
      </c>
      <c r="F737" t="s">
        <v>13</v>
      </c>
      <c r="G737" t="s">
        <v>24</v>
      </c>
      <c r="H737">
        <v>159</v>
      </c>
      <c r="I737">
        <v>6</v>
      </c>
      <c r="J737">
        <v>954</v>
      </c>
    </row>
    <row r="738" spans="1:10" x14ac:dyDescent="0.25">
      <c r="A738" s="3" t="s">
        <v>783</v>
      </c>
      <c r="B738" s="4">
        <v>43323</v>
      </c>
      <c r="C738">
        <v>12</v>
      </c>
      <c r="D738" t="s">
        <v>66</v>
      </c>
      <c r="E738" t="s">
        <v>63</v>
      </c>
      <c r="F738" t="s">
        <v>13</v>
      </c>
      <c r="G738" t="s">
        <v>24</v>
      </c>
      <c r="H738">
        <v>159</v>
      </c>
      <c r="I738">
        <v>5</v>
      </c>
      <c r="J738">
        <v>795</v>
      </c>
    </row>
    <row r="739" spans="1:10" x14ac:dyDescent="0.25">
      <c r="A739" s="3" t="s">
        <v>784</v>
      </c>
      <c r="B739" s="4">
        <v>43324</v>
      </c>
      <c r="C739">
        <v>8</v>
      </c>
      <c r="D739" t="s">
        <v>45</v>
      </c>
      <c r="E739" t="s">
        <v>22</v>
      </c>
      <c r="F739" t="s">
        <v>23</v>
      </c>
      <c r="G739" t="s">
        <v>41</v>
      </c>
      <c r="H739">
        <v>399</v>
      </c>
      <c r="I739">
        <v>7</v>
      </c>
      <c r="J739">
        <v>2793</v>
      </c>
    </row>
    <row r="740" spans="1:10" x14ac:dyDescent="0.25">
      <c r="A740" s="3" t="s">
        <v>785</v>
      </c>
      <c r="B740" s="4">
        <v>43325</v>
      </c>
      <c r="C740">
        <v>1</v>
      </c>
      <c r="D740" t="s">
        <v>16</v>
      </c>
      <c r="E740" t="s">
        <v>68</v>
      </c>
      <c r="F740" t="s">
        <v>18</v>
      </c>
      <c r="G740" t="s">
        <v>31</v>
      </c>
      <c r="H740">
        <v>69</v>
      </c>
      <c r="I740">
        <v>6</v>
      </c>
      <c r="J740">
        <v>414</v>
      </c>
    </row>
    <row r="741" spans="1:10" x14ac:dyDescent="0.25">
      <c r="A741" s="3" t="s">
        <v>786</v>
      </c>
      <c r="B741" s="4">
        <v>43325</v>
      </c>
      <c r="C741">
        <v>19</v>
      </c>
      <c r="D741" t="s">
        <v>56</v>
      </c>
      <c r="E741" t="s">
        <v>36</v>
      </c>
      <c r="F741" t="s">
        <v>28</v>
      </c>
      <c r="G741" t="s">
        <v>14</v>
      </c>
      <c r="H741">
        <v>199</v>
      </c>
      <c r="I741">
        <v>4</v>
      </c>
      <c r="J741">
        <v>796</v>
      </c>
    </row>
    <row r="742" spans="1:10" x14ac:dyDescent="0.25">
      <c r="A742" s="3" t="s">
        <v>787</v>
      </c>
      <c r="B742" s="4">
        <v>43326</v>
      </c>
      <c r="C742">
        <v>1</v>
      </c>
      <c r="D742" t="s">
        <v>16</v>
      </c>
      <c r="E742" t="s">
        <v>68</v>
      </c>
      <c r="F742" t="s">
        <v>18</v>
      </c>
      <c r="G742" t="s">
        <v>19</v>
      </c>
      <c r="H742">
        <v>289</v>
      </c>
      <c r="I742">
        <v>7</v>
      </c>
      <c r="J742">
        <v>2023</v>
      </c>
    </row>
    <row r="743" spans="1:10" x14ac:dyDescent="0.25">
      <c r="A743" s="3" t="s">
        <v>788</v>
      </c>
      <c r="B743" s="4">
        <v>43326</v>
      </c>
      <c r="C743">
        <v>18</v>
      </c>
      <c r="D743" t="s">
        <v>26</v>
      </c>
      <c r="E743" t="s">
        <v>36</v>
      </c>
      <c r="F743" t="s">
        <v>28</v>
      </c>
      <c r="G743" t="s">
        <v>19</v>
      </c>
      <c r="H743">
        <v>289</v>
      </c>
      <c r="I743">
        <v>0</v>
      </c>
      <c r="J743">
        <v>0</v>
      </c>
    </row>
    <row r="744" spans="1:10" x14ac:dyDescent="0.25">
      <c r="A744" s="3" t="s">
        <v>789</v>
      </c>
      <c r="B744" s="4">
        <v>43327</v>
      </c>
      <c r="C744">
        <v>19</v>
      </c>
      <c r="D744" t="s">
        <v>56</v>
      </c>
      <c r="E744" t="s">
        <v>27</v>
      </c>
      <c r="F744" t="s">
        <v>28</v>
      </c>
      <c r="G744" t="s">
        <v>31</v>
      </c>
      <c r="H744">
        <v>69</v>
      </c>
      <c r="I744">
        <v>9</v>
      </c>
      <c r="J744">
        <v>621</v>
      </c>
    </row>
    <row r="745" spans="1:10" x14ac:dyDescent="0.25">
      <c r="A745" s="3" t="s">
        <v>790</v>
      </c>
      <c r="B745" s="4">
        <v>43328</v>
      </c>
      <c r="C745">
        <v>12</v>
      </c>
      <c r="D745" t="s">
        <v>66</v>
      </c>
      <c r="E745" t="s">
        <v>63</v>
      </c>
      <c r="F745" t="s">
        <v>13</v>
      </c>
      <c r="G745" t="s">
        <v>31</v>
      </c>
      <c r="H745">
        <v>69</v>
      </c>
      <c r="I745">
        <v>5</v>
      </c>
      <c r="J745">
        <v>345</v>
      </c>
    </row>
    <row r="746" spans="1:10" x14ac:dyDescent="0.25">
      <c r="A746" s="3" t="s">
        <v>791</v>
      </c>
      <c r="B746" s="4">
        <v>43328</v>
      </c>
      <c r="C746">
        <v>8</v>
      </c>
      <c r="D746" t="s">
        <v>45</v>
      </c>
      <c r="E746" t="s">
        <v>22</v>
      </c>
      <c r="F746" t="s">
        <v>23</v>
      </c>
      <c r="G746" t="s">
        <v>41</v>
      </c>
      <c r="H746">
        <v>399</v>
      </c>
      <c r="I746">
        <v>0</v>
      </c>
      <c r="J746">
        <v>0</v>
      </c>
    </row>
    <row r="747" spans="1:10" x14ac:dyDescent="0.25">
      <c r="A747" s="3" t="s">
        <v>792</v>
      </c>
      <c r="B747" s="4">
        <v>43329</v>
      </c>
      <c r="C747">
        <v>2</v>
      </c>
      <c r="D747" t="s">
        <v>106</v>
      </c>
      <c r="E747" t="s">
        <v>68</v>
      </c>
      <c r="F747" t="s">
        <v>18</v>
      </c>
      <c r="G747" t="s">
        <v>24</v>
      </c>
      <c r="H747">
        <v>159</v>
      </c>
      <c r="I747">
        <v>8</v>
      </c>
      <c r="J747">
        <v>1272</v>
      </c>
    </row>
    <row r="748" spans="1:10" x14ac:dyDescent="0.25">
      <c r="A748" s="3" t="s">
        <v>793</v>
      </c>
      <c r="B748" s="4">
        <v>43329</v>
      </c>
      <c r="C748">
        <v>6</v>
      </c>
      <c r="D748" t="s">
        <v>48</v>
      </c>
      <c r="E748" t="s">
        <v>22</v>
      </c>
      <c r="F748" t="s">
        <v>23</v>
      </c>
      <c r="G748" t="s">
        <v>14</v>
      </c>
      <c r="H748">
        <v>199</v>
      </c>
      <c r="I748">
        <v>3</v>
      </c>
      <c r="J748">
        <v>597</v>
      </c>
    </row>
    <row r="749" spans="1:10" x14ac:dyDescent="0.25">
      <c r="A749" s="3" t="s">
        <v>794</v>
      </c>
      <c r="B749" s="4">
        <v>43330</v>
      </c>
      <c r="C749">
        <v>8</v>
      </c>
      <c r="D749" t="s">
        <v>45</v>
      </c>
      <c r="E749" t="s">
        <v>22</v>
      </c>
      <c r="F749" t="s">
        <v>23</v>
      </c>
      <c r="G749" t="s">
        <v>14</v>
      </c>
      <c r="H749">
        <v>199</v>
      </c>
      <c r="I749">
        <v>7</v>
      </c>
      <c r="J749">
        <v>1393</v>
      </c>
    </row>
    <row r="750" spans="1:10" x14ac:dyDescent="0.25">
      <c r="A750" s="3" t="s">
        <v>795</v>
      </c>
      <c r="B750" s="4">
        <v>43330</v>
      </c>
      <c r="C750">
        <v>11</v>
      </c>
      <c r="D750" t="s">
        <v>11</v>
      </c>
      <c r="E750" t="s">
        <v>63</v>
      </c>
      <c r="F750" t="s">
        <v>13</v>
      </c>
      <c r="G750" t="s">
        <v>19</v>
      </c>
      <c r="H750">
        <v>289</v>
      </c>
      <c r="I750">
        <v>3</v>
      </c>
      <c r="J750">
        <v>867</v>
      </c>
    </row>
    <row r="751" spans="1:10" x14ac:dyDescent="0.25">
      <c r="A751" s="3" t="s">
        <v>796</v>
      </c>
      <c r="B751" s="4">
        <v>43330</v>
      </c>
      <c r="C751">
        <v>20</v>
      </c>
      <c r="D751" t="s">
        <v>40</v>
      </c>
      <c r="E751" t="s">
        <v>36</v>
      </c>
      <c r="F751" t="s">
        <v>28</v>
      </c>
      <c r="G751" t="s">
        <v>24</v>
      </c>
      <c r="H751">
        <v>159</v>
      </c>
      <c r="I751">
        <v>9</v>
      </c>
      <c r="J751">
        <v>1431</v>
      </c>
    </row>
    <row r="752" spans="1:10" x14ac:dyDescent="0.25">
      <c r="A752" s="3" t="s">
        <v>797</v>
      </c>
      <c r="B752" s="4">
        <v>43330</v>
      </c>
      <c r="C752">
        <v>10</v>
      </c>
      <c r="D752" t="s">
        <v>58</v>
      </c>
      <c r="E752" t="s">
        <v>22</v>
      </c>
      <c r="F752" t="s">
        <v>23</v>
      </c>
      <c r="G752" t="s">
        <v>19</v>
      </c>
      <c r="H752">
        <v>289</v>
      </c>
      <c r="I752">
        <v>5</v>
      </c>
      <c r="J752">
        <v>1445</v>
      </c>
    </row>
    <row r="753" spans="1:10" x14ac:dyDescent="0.25">
      <c r="A753" s="3" t="s">
        <v>798</v>
      </c>
      <c r="B753" s="4">
        <v>43331</v>
      </c>
      <c r="C753">
        <v>8</v>
      </c>
      <c r="D753" t="s">
        <v>45</v>
      </c>
      <c r="E753" t="s">
        <v>46</v>
      </c>
      <c r="F753" t="s">
        <v>23</v>
      </c>
      <c r="G753" t="s">
        <v>41</v>
      </c>
      <c r="H753">
        <v>399</v>
      </c>
      <c r="I753">
        <v>1</v>
      </c>
      <c r="J753">
        <v>399</v>
      </c>
    </row>
    <row r="754" spans="1:10" x14ac:dyDescent="0.25">
      <c r="A754" s="3" t="s">
        <v>799</v>
      </c>
      <c r="B754" s="4">
        <v>43331</v>
      </c>
      <c r="C754">
        <v>5</v>
      </c>
      <c r="D754" t="s">
        <v>60</v>
      </c>
      <c r="E754" t="s">
        <v>17</v>
      </c>
      <c r="F754" t="s">
        <v>18</v>
      </c>
      <c r="G754" t="s">
        <v>41</v>
      </c>
      <c r="H754">
        <v>399</v>
      </c>
      <c r="I754">
        <v>6</v>
      </c>
      <c r="J754">
        <v>2394</v>
      </c>
    </row>
    <row r="755" spans="1:10" x14ac:dyDescent="0.25">
      <c r="A755" s="3" t="s">
        <v>800</v>
      </c>
      <c r="B755" s="4">
        <v>43332</v>
      </c>
      <c r="C755">
        <v>14</v>
      </c>
      <c r="D755" t="s">
        <v>38</v>
      </c>
      <c r="E755" t="s">
        <v>63</v>
      </c>
      <c r="F755" t="s">
        <v>13</v>
      </c>
      <c r="G755" t="s">
        <v>14</v>
      </c>
      <c r="H755">
        <v>199</v>
      </c>
      <c r="I755">
        <v>2</v>
      </c>
      <c r="J755">
        <v>398</v>
      </c>
    </row>
    <row r="756" spans="1:10" x14ac:dyDescent="0.25">
      <c r="A756" s="3" t="s">
        <v>801</v>
      </c>
      <c r="B756" s="4">
        <v>43332</v>
      </c>
      <c r="C756">
        <v>20</v>
      </c>
      <c r="D756" t="s">
        <v>40</v>
      </c>
      <c r="E756" t="s">
        <v>27</v>
      </c>
      <c r="F756" t="s">
        <v>28</v>
      </c>
      <c r="G756" t="s">
        <v>14</v>
      </c>
      <c r="H756">
        <v>199</v>
      </c>
      <c r="I756">
        <v>6</v>
      </c>
      <c r="J756">
        <v>1194</v>
      </c>
    </row>
    <row r="757" spans="1:10" x14ac:dyDescent="0.25">
      <c r="A757" s="3" t="s">
        <v>802</v>
      </c>
      <c r="B757" s="4">
        <v>43332</v>
      </c>
      <c r="C757">
        <v>17</v>
      </c>
      <c r="D757" t="s">
        <v>35</v>
      </c>
      <c r="E757" t="s">
        <v>27</v>
      </c>
      <c r="F757" t="s">
        <v>28</v>
      </c>
      <c r="G757" t="s">
        <v>41</v>
      </c>
      <c r="H757">
        <v>399</v>
      </c>
      <c r="I757">
        <v>6</v>
      </c>
      <c r="J757">
        <v>2394</v>
      </c>
    </row>
    <row r="758" spans="1:10" x14ac:dyDescent="0.25">
      <c r="A758" s="3" t="s">
        <v>803</v>
      </c>
      <c r="B758" s="4">
        <v>43332</v>
      </c>
      <c r="C758">
        <v>13</v>
      </c>
      <c r="D758" t="s">
        <v>33</v>
      </c>
      <c r="E758" t="s">
        <v>63</v>
      </c>
      <c r="F758" t="s">
        <v>13</v>
      </c>
      <c r="G758" t="s">
        <v>19</v>
      </c>
      <c r="H758">
        <v>289</v>
      </c>
      <c r="I758">
        <v>0</v>
      </c>
      <c r="J758">
        <v>0</v>
      </c>
    </row>
    <row r="759" spans="1:10" x14ac:dyDescent="0.25">
      <c r="A759" s="3" t="s">
        <v>804</v>
      </c>
      <c r="B759" s="4">
        <v>43332</v>
      </c>
      <c r="C759">
        <v>10</v>
      </c>
      <c r="D759" t="s">
        <v>58</v>
      </c>
      <c r="E759" t="s">
        <v>46</v>
      </c>
      <c r="F759" t="s">
        <v>23</v>
      </c>
      <c r="G759" t="s">
        <v>41</v>
      </c>
      <c r="H759">
        <v>399</v>
      </c>
      <c r="I759">
        <v>4</v>
      </c>
      <c r="J759">
        <v>1596</v>
      </c>
    </row>
    <row r="760" spans="1:10" x14ac:dyDescent="0.25">
      <c r="A760" s="3" t="s">
        <v>805</v>
      </c>
      <c r="B760" s="4">
        <v>43332</v>
      </c>
      <c r="C760">
        <v>3</v>
      </c>
      <c r="D760" t="s">
        <v>43</v>
      </c>
      <c r="E760" t="s">
        <v>68</v>
      </c>
      <c r="F760" t="s">
        <v>18</v>
      </c>
      <c r="G760" t="s">
        <v>19</v>
      </c>
      <c r="H760">
        <v>289</v>
      </c>
      <c r="I760">
        <v>1</v>
      </c>
      <c r="J760">
        <v>289</v>
      </c>
    </row>
    <row r="761" spans="1:10" x14ac:dyDescent="0.25">
      <c r="A761" s="3" t="s">
        <v>806</v>
      </c>
      <c r="B761" s="4">
        <v>43333</v>
      </c>
      <c r="C761">
        <v>19</v>
      </c>
      <c r="D761" t="s">
        <v>56</v>
      </c>
      <c r="E761" t="s">
        <v>36</v>
      </c>
      <c r="F761" t="s">
        <v>28</v>
      </c>
      <c r="G761" t="s">
        <v>41</v>
      </c>
      <c r="H761">
        <v>399</v>
      </c>
      <c r="I761">
        <v>6</v>
      </c>
      <c r="J761">
        <v>2394</v>
      </c>
    </row>
    <row r="762" spans="1:10" x14ac:dyDescent="0.25">
      <c r="A762" s="3" t="s">
        <v>807</v>
      </c>
      <c r="B762" s="4">
        <v>43333</v>
      </c>
      <c r="C762">
        <v>16</v>
      </c>
      <c r="D762" t="s">
        <v>30</v>
      </c>
      <c r="E762" t="s">
        <v>36</v>
      </c>
      <c r="F762" t="s">
        <v>28</v>
      </c>
      <c r="G762" t="s">
        <v>24</v>
      </c>
      <c r="H762">
        <v>159</v>
      </c>
      <c r="I762">
        <v>6</v>
      </c>
      <c r="J762">
        <v>954</v>
      </c>
    </row>
    <row r="763" spans="1:10" x14ac:dyDescent="0.25">
      <c r="A763" s="3" t="s">
        <v>808</v>
      </c>
      <c r="B763" s="4">
        <v>43333</v>
      </c>
      <c r="C763">
        <v>16</v>
      </c>
      <c r="D763" t="s">
        <v>30</v>
      </c>
      <c r="E763" t="s">
        <v>36</v>
      </c>
      <c r="F763" t="s">
        <v>28</v>
      </c>
      <c r="G763" t="s">
        <v>19</v>
      </c>
      <c r="H763">
        <v>289</v>
      </c>
      <c r="I763">
        <v>2</v>
      </c>
      <c r="J763">
        <v>578</v>
      </c>
    </row>
    <row r="764" spans="1:10" x14ac:dyDescent="0.25">
      <c r="A764" s="3" t="s">
        <v>809</v>
      </c>
      <c r="B764" s="4">
        <v>43333</v>
      </c>
      <c r="C764">
        <v>17</v>
      </c>
      <c r="D764" t="s">
        <v>35</v>
      </c>
      <c r="E764" t="s">
        <v>27</v>
      </c>
      <c r="F764" t="s">
        <v>28</v>
      </c>
      <c r="G764" t="s">
        <v>31</v>
      </c>
      <c r="H764">
        <v>69</v>
      </c>
      <c r="I764">
        <v>8</v>
      </c>
      <c r="J764">
        <v>552</v>
      </c>
    </row>
    <row r="765" spans="1:10" x14ac:dyDescent="0.25">
      <c r="A765" s="3" t="s">
        <v>810</v>
      </c>
      <c r="B765" s="4">
        <v>43334</v>
      </c>
      <c r="C765">
        <v>8</v>
      </c>
      <c r="D765" t="s">
        <v>45</v>
      </c>
      <c r="E765" t="s">
        <v>46</v>
      </c>
      <c r="F765" t="s">
        <v>23</v>
      </c>
      <c r="G765" t="s">
        <v>41</v>
      </c>
      <c r="H765">
        <v>399</v>
      </c>
      <c r="I765">
        <v>2</v>
      </c>
      <c r="J765">
        <v>798</v>
      </c>
    </row>
    <row r="766" spans="1:10" x14ac:dyDescent="0.25">
      <c r="A766" s="3" t="s">
        <v>811</v>
      </c>
      <c r="B766" s="4">
        <v>43334</v>
      </c>
      <c r="C766">
        <v>19</v>
      </c>
      <c r="D766" t="s">
        <v>56</v>
      </c>
      <c r="E766" t="s">
        <v>36</v>
      </c>
      <c r="F766" t="s">
        <v>28</v>
      </c>
      <c r="G766" t="s">
        <v>24</v>
      </c>
      <c r="H766">
        <v>159</v>
      </c>
      <c r="I766">
        <v>8</v>
      </c>
      <c r="J766">
        <v>1272</v>
      </c>
    </row>
    <row r="767" spans="1:10" x14ac:dyDescent="0.25">
      <c r="A767" s="3" t="s">
        <v>812</v>
      </c>
      <c r="B767" s="4">
        <v>43334</v>
      </c>
      <c r="C767">
        <v>14</v>
      </c>
      <c r="D767" t="s">
        <v>38</v>
      </c>
      <c r="E767" t="s">
        <v>63</v>
      </c>
      <c r="F767" t="s">
        <v>13</v>
      </c>
      <c r="G767" t="s">
        <v>41</v>
      </c>
      <c r="H767">
        <v>399</v>
      </c>
      <c r="I767">
        <v>9</v>
      </c>
      <c r="J767">
        <v>3591</v>
      </c>
    </row>
    <row r="768" spans="1:10" x14ac:dyDescent="0.25">
      <c r="A768" s="3" t="s">
        <v>813</v>
      </c>
      <c r="B768" s="4">
        <v>43335</v>
      </c>
      <c r="C768">
        <v>13</v>
      </c>
      <c r="D768" t="s">
        <v>33</v>
      </c>
      <c r="E768" t="s">
        <v>12</v>
      </c>
      <c r="F768" t="s">
        <v>13</v>
      </c>
      <c r="G768" t="s">
        <v>14</v>
      </c>
      <c r="H768">
        <v>199</v>
      </c>
      <c r="I768">
        <v>1</v>
      </c>
      <c r="J768">
        <v>199</v>
      </c>
    </row>
    <row r="769" spans="1:10" x14ac:dyDescent="0.25">
      <c r="A769" s="3" t="s">
        <v>814</v>
      </c>
      <c r="B769" s="4">
        <v>43336</v>
      </c>
      <c r="C769">
        <v>15</v>
      </c>
      <c r="D769" t="s">
        <v>118</v>
      </c>
      <c r="E769" t="s">
        <v>63</v>
      </c>
      <c r="F769" t="s">
        <v>13</v>
      </c>
      <c r="G769" t="s">
        <v>24</v>
      </c>
      <c r="H769">
        <v>159</v>
      </c>
      <c r="I769">
        <v>1</v>
      </c>
      <c r="J769">
        <v>159</v>
      </c>
    </row>
    <row r="770" spans="1:10" x14ac:dyDescent="0.25">
      <c r="A770" s="3" t="s">
        <v>815</v>
      </c>
      <c r="B770" s="4">
        <v>43337</v>
      </c>
      <c r="C770">
        <v>7</v>
      </c>
      <c r="D770" t="s">
        <v>88</v>
      </c>
      <c r="E770" t="s">
        <v>22</v>
      </c>
      <c r="F770" t="s">
        <v>23</v>
      </c>
      <c r="G770" t="s">
        <v>41</v>
      </c>
      <c r="H770">
        <v>399</v>
      </c>
      <c r="I770">
        <v>6</v>
      </c>
      <c r="J770">
        <v>2394</v>
      </c>
    </row>
    <row r="771" spans="1:10" x14ac:dyDescent="0.25">
      <c r="A771" s="3" t="s">
        <v>816</v>
      </c>
      <c r="B771" s="4">
        <v>43337</v>
      </c>
      <c r="C771">
        <v>11</v>
      </c>
      <c r="D771" t="s">
        <v>11</v>
      </c>
      <c r="E771" t="s">
        <v>12</v>
      </c>
      <c r="F771" t="s">
        <v>13</v>
      </c>
      <c r="G771" t="s">
        <v>41</v>
      </c>
      <c r="H771">
        <v>399</v>
      </c>
      <c r="I771">
        <v>0</v>
      </c>
      <c r="J771">
        <v>0</v>
      </c>
    </row>
    <row r="772" spans="1:10" x14ac:dyDescent="0.25">
      <c r="A772" s="3" t="s">
        <v>817</v>
      </c>
      <c r="B772" s="4">
        <v>43338</v>
      </c>
      <c r="C772">
        <v>4</v>
      </c>
      <c r="D772" t="s">
        <v>51</v>
      </c>
      <c r="E772" t="s">
        <v>17</v>
      </c>
      <c r="F772" t="s">
        <v>18</v>
      </c>
      <c r="G772" t="s">
        <v>19</v>
      </c>
      <c r="H772">
        <v>289</v>
      </c>
      <c r="I772">
        <v>2</v>
      </c>
      <c r="J772">
        <v>578</v>
      </c>
    </row>
    <row r="773" spans="1:10" x14ac:dyDescent="0.25">
      <c r="A773" s="3" t="s">
        <v>818</v>
      </c>
      <c r="B773" s="4">
        <v>43338</v>
      </c>
      <c r="C773">
        <v>6</v>
      </c>
      <c r="D773" t="s">
        <v>48</v>
      </c>
      <c r="E773" t="s">
        <v>46</v>
      </c>
      <c r="F773" t="s">
        <v>23</v>
      </c>
      <c r="G773" t="s">
        <v>19</v>
      </c>
      <c r="H773">
        <v>289</v>
      </c>
      <c r="I773">
        <v>3</v>
      </c>
      <c r="J773">
        <v>867</v>
      </c>
    </row>
    <row r="774" spans="1:10" x14ac:dyDescent="0.25">
      <c r="A774" s="3" t="s">
        <v>819</v>
      </c>
      <c r="B774" s="4">
        <v>43338</v>
      </c>
      <c r="C774">
        <v>20</v>
      </c>
      <c r="D774" t="s">
        <v>40</v>
      </c>
      <c r="E774" t="s">
        <v>36</v>
      </c>
      <c r="F774" t="s">
        <v>28</v>
      </c>
      <c r="G774" t="s">
        <v>31</v>
      </c>
      <c r="H774">
        <v>69</v>
      </c>
      <c r="I774">
        <v>0</v>
      </c>
      <c r="J774">
        <v>0</v>
      </c>
    </row>
    <row r="775" spans="1:10" x14ac:dyDescent="0.25">
      <c r="A775" s="3" t="s">
        <v>820</v>
      </c>
      <c r="B775" s="4">
        <v>43338</v>
      </c>
      <c r="C775">
        <v>15</v>
      </c>
      <c r="D775" t="s">
        <v>118</v>
      </c>
      <c r="E775" t="s">
        <v>12</v>
      </c>
      <c r="F775" t="s">
        <v>13</v>
      </c>
      <c r="G775" t="s">
        <v>31</v>
      </c>
      <c r="H775">
        <v>69</v>
      </c>
      <c r="I775">
        <v>2</v>
      </c>
      <c r="J775">
        <v>138</v>
      </c>
    </row>
    <row r="776" spans="1:10" x14ac:dyDescent="0.25">
      <c r="A776" s="3" t="s">
        <v>821</v>
      </c>
      <c r="B776" s="4">
        <v>43338</v>
      </c>
      <c r="C776">
        <v>13</v>
      </c>
      <c r="D776" t="s">
        <v>33</v>
      </c>
      <c r="E776" t="s">
        <v>63</v>
      </c>
      <c r="F776" t="s">
        <v>13</v>
      </c>
      <c r="G776" t="s">
        <v>41</v>
      </c>
      <c r="H776">
        <v>399</v>
      </c>
      <c r="I776">
        <v>1</v>
      </c>
      <c r="J776">
        <v>399</v>
      </c>
    </row>
    <row r="777" spans="1:10" x14ac:dyDescent="0.25">
      <c r="A777" s="3" t="s">
        <v>822</v>
      </c>
      <c r="B777" s="4">
        <v>43339</v>
      </c>
      <c r="C777">
        <v>17</v>
      </c>
      <c r="D777" t="s">
        <v>35</v>
      </c>
      <c r="E777" t="s">
        <v>36</v>
      </c>
      <c r="F777" t="s">
        <v>28</v>
      </c>
      <c r="G777" t="s">
        <v>41</v>
      </c>
      <c r="H777">
        <v>399</v>
      </c>
      <c r="I777">
        <v>2</v>
      </c>
      <c r="J777">
        <v>798</v>
      </c>
    </row>
    <row r="778" spans="1:10" x14ac:dyDescent="0.25">
      <c r="A778" s="3" t="s">
        <v>823</v>
      </c>
      <c r="B778" s="4">
        <v>43339</v>
      </c>
      <c r="C778">
        <v>4</v>
      </c>
      <c r="D778" t="s">
        <v>51</v>
      </c>
      <c r="E778" t="s">
        <v>68</v>
      </c>
      <c r="F778" t="s">
        <v>18</v>
      </c>
      <c r="G778" t="s">
        <v>41</v>
      </c>
      <c r="H778">
        <v>399</v>
      </c>
      <c r="I778">
        <v>3</v>
      </c>
      <c r="J778">
        <v>1197</v>
      </c>
    </row>
    <row r="779" spans="1:10" x14ac:dyDescent="0.25">
      <c r="A779" s="3" t="s">
        <v>824</v>
      </c>
      <c r="B779" s="4">
        <v>43339</v>
      </c>
      <c r="C779">
        <v>2</v>
      </c>
      <c r="D779" t="s">
        <v>106</v>
      </c>
      <c r="E779" t="s">
        <v>17</v>
      </c>
      <c r="F779" t="s">
        <v>18</v>
      </c>
      <c r="G779" t="s">
        <v>19</v>
      </c>
      <c r="H779">
        <v>289</v>
      </c>
      <c r="I779">
        <v>5</v>
      </c>
      <c r="J779">
        <v>1445</v>
      </c>
    </row>
    <row r="780" spans="1:10" x14ac:dyDescent="0.25">
      <c r="A780" s="3" t="s">
        <v>825</v>
      </c>
      <c r="B780" s="4">
        <v>43339</v>
      </c>
      <c r="C780">
        <v>14</v>
      </c>
      <c r="D780" t="s">
        <v>38</v>
      </c>
      <c r="E780" t="s">
        <v>63</v>
      </c>
      <c r="F780" t="s">
        <v>13</v>
      </c>
      <c r="G780" t="s">
        <v>19</v>
      </c>
      <c r="H780">
        <v>289</v>
      </c>
      <c r="I780">
        <v>6</v>
      </c>
      <c r="J780">
        <v>1734</v>
      </c>
    </row>
    <row r="781" spans="1:10" x14ac:dyDescent="0.25">
      <c r="A781" s="3" t="s">
        <v>826</v>
      </c>
      <c r="B781" s="4">
        <v>43339</v>
      </c>
      <c r="C781">
        <v>7</v>
      </c>
      <c r="D781" t="s">
        <v>88</v>
      </c>
      <c r="E781" t="s">
        <v>22</v>
      </c>
      <c r="F781" t="s">
        <v>23</v>
      </c>
      <c r="G781" t="s">
        <v>41</v>
      </c>
      <c r="H781">
        <v>399</v>
      </c>
      <c r="I781">
        <v>8</v>
      </c>
      <c r="J781">
        <v>3192</v>
      </c>
    </row>
    <row r="782" spans="1:10" x14ac:dyDescent="0.25">
      <c r="A782" s="3" t="s">
        <v>827</v>
      </c>
      <c r="B782" s="4">
        <v>43340</v>
      </c>
      <c r="C782">
        <v>11</v>
      </c>
      <c r="D782" t="s">
        <v>11</v>
      </c>
      <c r="E782" t="s">
        <v>63</v>
      </c>
      <c r="F782" t="s">
        <v>13</v>
      </c>
      <c r="G782" t="s">
        <v>31</v>
      </c>
      <c r="H782">
        <v>69</v>
      </c>
      <c r="I782">
        <v>6</v>
      </c>
      <c r="J782">
        <v>414</v>
      </c>
    </row>
    <row r="783" spans="1:10" x14ac:dyDescent="0.25">
      <c r="A783" s="3" t="s">
        <v>828</v>
      </c>
      <c r="B783" s="4">
        <v>43341</v>
      </c>
      <c r="C783">
        <v>1</v>
      </c>
      <c r="D783" t="s">
        <v>16</v>
      </c>
      <c r="E783" t="s">
        <v>17</v>
      </c>
      <c r="F783" t="s">
        <v>18</v>
      </c>
      <c r="G783" t="s">
        <v>24</v>
      </c>
      <c r="H783">
        <v>159</v>
      </c>
      <c r="I783">
        <v>9</v>
      </c>
      <c r="J783">
        <v>1431</v>
      </c>
    </row>
    <row r="784" spans="1:10" x14ac:dyDescent="0.25">
      <c r="A784" s="3" t="s">
        <v>829</v>
      </c>
      <c r="B784" s="4">
        <v>43341</v>
      </c>
      <c r="C784">
        <v>8</v>
      </c>
      <c r="D784" t="s">
        <v>45</v>
      </c>
      <c r="E784" t="s">
        <v>22</v>
      </c>
      <c r="F784" t="s">
        <v>23</v>
      </c>
      <c r="G784" t="s">
        <v>41</v>
      </c>
      <c r="H784">
        <v>399</v>
      </c>
      <c r="I784">
        <v>3</v>
      </c>
      <c r="J784">
        <v>1197</v>
      </c>
    </row>
    <row r="785" spans="1:10" x14ac:dyDescent="0.25">
      <c r="A785" s="3" t="s">
        <v>830</v>
      </c>
      <c r="B785" s="4">
        <v>43341</v>
      </c>
      <c r="C785">
        <v>2</v>
      </c>
      <c r="D785" t="s">
        <v>106</v>
      </c>
      <c r="E785" t="s">
        <v>17</v>
      </c>
      <c r="F785" t="s">
        <v>18</v>
      </c>
      <c r="G785" t="s">
        <v>14</v>
      </c>
      <c r="H785">
        <v>199</v>
      </c>
      <c r="I785">
        <v>5</v>
      </c>
      <c r="J785">
        <v>995</v>
      </c>
    </row>
    <row r="786" spans="1:10" x14ac:dyDescent="0.25">
      <c r="A786" s="3" t="s">
        <v>831</v>
      </c>
      <c r="B786" s="4">
        <v>43341</v>
      </c>
      <c r="C786">
        <v>5</v>
      </c>
      <c r="D786" t="s">
        <v>60</v>
      </c>
      <c r="E786" t="s">
        <v>68</v>
      </c>
      <c r="F786" t="s">
        <v>18</v>
      </c>
      <c r="G786" t="s">
        <v>41</v>
      </c>
      <c r="H786">
        <v>399</v>
      </c>
      <c r="I786">
        <v>6</v>
      </c>
      <c r="J786">
        <v>2394</v>
      </c>
    </row>
    <row r="787" spans="1:10" x14ac:dyDescent="0.25">
      <c r="A787" s="3" t="s">
        <v>832</v>
      </c>
      <c r="B787" s="4">
        <v>43341</v>
      </c>
      <c r="C787">
        <v>4</v>
      </c>
      <c r="D787" t="s">
        <v>51</v>
      </c>
      <c r="E787" t="s">
        <v>68</v>
      </c>
      <c r="F787" t="s">
        <v>18</v>
      </c>
      <c r="G787" t="s">
        <v>19</v>
      </c>
      <c r="H787">
        <v>289</v>
      </c>
      <c r="I787">
        <v>6</v>
      </c>
      <c r="J787">
        <v>1734</v>
      </c>
    </row>
    <row r="788" spans="1:10" x14ac:dyDescent="0.25">
      <c r="A788" s="3" t="s">
        <v>833</v>
      </c>
      <c r="B788" s="4">
        <v>43342</v>
      </c>
      <c r="C788">
        <v>14</v>
      </c>
      <c r="D788" t="s">
        <v>38</v>
      </c>
      <c r="E788" t="s">
        <v>12</v>
      </c>
      <c r="F788" t="s">
        <v>13</v>
      </c>
      <c r="G788" t="s">
        <v>31</v>
      </c>
      <c r="H788">
        <v>69</v>
      </c>
      <c r="I788">
        <v>1</v>
      </c>
      <c r="J788">
        <v>69</v>
      </c>
    </row>
    <row r="789" spans="1:10" x14ac:dyDescent="0.25">
      <c r="A789" s="3" t="s">
        <v>834</v>
      </c>
      <c r="B789" s="4">
        <v>43342</v>
      </c>
      <c r="C789">
        <v>14</v>
      </c>
      <c r="D789" t="s">
        <v>38</v>
      </c>
      <c r="E789" t="s">
        <v>63</v>
      </c>
      <c r="F789" t="s">
        <v>13</v>
      </c>
      <c r="G789" t="s">
        <v>14</v>
      </c>
      <c r="H789">
        <v>199</v>
      </c>
      <c r="I789">
        <v>6</v>
      </c>
      <c r="J789">
        <v>1194</v>
      </c>
    </row>
    <row r="790" spans="1:10" x14ac:dyDescent="0.25">
      <c r="A790" s="3" t="s">
        <v>835</v>
      </c>
      <c r="B790" s="4">
        <v>43342</v>
      </c>
      <c r="C790">
        <v>6</v>
      </c>
      <c r="D790" t="s">
        <v>48</v>
      </c>
      <c r="E790" t="s">
        <v>46</v>
      </c>
      <c r="F790" t="s">
        <v>23</v>
      </c>
      <c r="G790" t="s">
        <v>24</v>
      </c>
      <c r="H790">
        <v>159</v>
      </c>
      <c r="I790">
        <v>8</v>
      </c>
      <c r="J790">
        <v>1272</v>
      </c>
    </row>
    <row r="791" spans="1:10" x14ac:dyDescent="0.25">
      <c r="A791" s="3" t="s">
        <v>836</v>
      </c>
      <c r="B791" s="4">
        <v>43342</v>
      </c>
      <c r="C791">
        <v>13</v>
      </c>
      <c r="D791" t="s">
        <v>33</v>
      </c>
      <c r="E791" t="s">
        <v>63</v>
      </c>
      <c r="F791" t="s">
        <v>13</v>
      </c>
      <c r="G791" t="s">
        <v>24</v>
      </c>
      <c r="H791">
        <v>159</v>
      </c>
      <c r="I791">
        <v>8</v>
      </c>
      <c r="J791">
        <v>1272</v>
      </c>
    </row>
    <row r="792" spans="1:10" x14ac:dyDescent="0.25">
      <c r="A792" s="3" t="s">
        <v>837</v>
      </c>
      <c r="B792" s="4">
        <v>43343</v>
      </c>
      <c r="C792">
        <v>18</v>
      </c>
      <c r="D792" t="s">
        <v>26</v>
      </c>
      <c r="E792" t="s">
        <v>27</v>
      </c>
      <c r="F792" t="s">
        <v>28</v>
      </c>
      <c r="G792" t="s">
        <v>41</v>
      </c>
      <c r="H792">
        <v>399</v>
      </c>
      <c r="I792">
        <v>3</v>
      </c>
      <c r="J792">
        <v>1197</v>
      </c>
    </row>
    <row r="793" spans="1:10" x14ac:dyDescent="0.25">
      <c r="A793" s="3" t="s">
        <v>838</v>
      </c>
      <c r="B793" s="4">
        <v>43343</v>
      </c>
      <c r="C793">
        <v>16</v>
      </c>
      <c r="D793" t="s">
        <v>30</v>
      </c>
      <c r="E793" t="s">
        <v>27</v>
      </c>
      <c r="F793" t="s">
        <v>28</v>
      </c>
      <c r="G793" t="s">
        <v>24</v>
      </c>
      <c r="H793">
        <v>159</v>
      </c>
      <c r="I793">
        <v>9</v>
      </c>
      <c r="J793">
        <v>1431</v>
      </c>
    </row>
    <row r="794" spans="1:10" x14ac:dyDescent="0.25">
      <c r="A794" s="3" t="s">
        <v>839</v>
      </c>
      <c r="B794" s="4">
        <v>43344</v>
      </c>
      <c r="C794">
        <v>10</v>
      </c>
      <c r="D794" t="s">
        <v>58</v>
      </c>
      <c r="E794" t="s">
        <v>46</v>
      </c>
      <c r="F794" t="s">
        <v>23</v>
      </c>
      <c r="G794" t="s">
        <v>41</v>
      </c>
      <c r="H794">
        <v>399</v>
      </c>
      <c r="I794">
        <v>3</v>
      </c>
      <c r="J794">
        <v>1197</v>
      </c>
    </row>
    <row r="795" spans="1:10" x14ac:dyDescent="0.25">
      <c r="A795" s="3" t="s">
        <v>840</v>
      </c>
      <c r="B795" s="4">
        <v>43344</v>
      </c>
      <c r="C795">
        <v>11</v>
      </c>
      <c r="D795" t="s">
        <v>11</v>
      </c>
      <c r="E795" t="s">
        <v>12</v>
      </c>
      <c r="F795" t="s">
        <v>13</v>
      </c>
      <c r="G795" t="s">
        <v>14</v>
      </c>
      <c r="H795">
        <v>199</v>
      </c>
      <c r="I795">
        <v>8</v>
      </c>
      <c r="J795">
        <v>1592</v>
      </c>
    </row>
    <row r="796" spans="1:10" x14ac:dyDescent="0.25">
      <c r="A796" s="3" t="s">
        <v>841</v>
      </c>
      <c r="B796" s="4">
        <v>43344</v>
      </c>
      <c r="C796">
        <v>13</v>
      </c>
      <c r="D796" t="s">
        <v>33</v>
      </c>
      <c r="E796" t="s">
        <v>63</v>
      </c>
      <c r="F796" t="s">
        <v>13</v>
      </c>
      <c r="G796" t="s">
        <v>14</v>
      </c>
      <c r="H796">
        <v>199</v>
      </c>
      <c r="I796">
        <v>9</v>
      </c>
      <c r="J796">
        <v>1791</v>
      </c>
    </row>
    <row r="797" spans="1:10" x14ac:dyDescent="0.25">
      <c r="A797" s="3" t="s">
        <v>842</v>
      </c>
      <c r="B797" s="4">
        <v>43344</v>
      </c>
      <c r="C797">
        <v>18</v>
      </c>
      <c r="D797" t="s">
        <v>26</v>
      </c>
      <c r="E797" t="s">
        <v>36</v>
      </c>
      <c r="F797" t="s">
        <v>28</v>
      </c>
      <c r="G797" t="s">
        <v>19</v>
      </c>
      <c r="H797">
        <v>289</v>
      </c>
      <c r="I797">
        <v>4</v>
      </c>
      <c r="J797">
        <v>1156</v>
      </c>
    </row>
    <row r="798" spans="1:10" x14ac:dyDescent="0.25">
      <c r="A798" s="3" t="s">
        <v>843</v>
      </c>
      <c r="B798" s="4">
        <v>43345</v>
      </c>
      <c r="C798">
        <v>4</v>
      </c>
      <c r="D798" t="s">
        <v>51</v>
      </c>
      <c r="E798" t="s">
        <v>68</v>
      </c>
      <c r="F798" t="s">
        <v>18</v>
      </c>
      <c r="G798" t="s">
        <v>31</v>
      </c>
      <c r="H798">
        <v>69</v>
      </c>
      <c r="I798">
        <v>2</v>
      </c>
      <c r="J798">
        <v>138</v>
      </c>
    </row>
    <row r="799" spans="1:10" x14ac:dyDescent="0.25">
      <c r="A799" s="3" t="s">
        <v>844</v>
      </c>
      <c r="B799" s="4">
        <v>43345</v>
      </c>
      <c r="C799">
        <v>20</v>
      </c>
      <c r="D799" t="s">
        <v>40</v>
      </c>
      <c r="E799" t="s">
        <v>36</v>
      </c>
      <c r="F799" t="s">
        <v>28</v>
      </c>
      <c r="G799" t="s">
        <v>31</v>
      </c>
      <c r="H799">
        <v>69</v>
      </c>
      <c r="I799">
        <v>6</v>
      </c>
      <c r="J799">
        <v>414</v>
      </c>
    </row>
    <row r="800" spans="1:10" x14ac:dyDescent="0.25">
      <c r="A800" s="3" t="s">
        <v>845</v>
      </c>
      <c r="B800" s="4">
        <v>43346</v>
      </c>
      <c r="C800">
        <v>16</v>
      </c>
      <c r="D800" t="s">
        <v>30</v>
      </c>
      <c r="E800" t="s">
        <v>36</v>
      </c>
      <c r="F800" t="s">
        <v>28</v>
      </c>
      <c r="G800" t="s">
        <v>41</v>
      </c>
      <c r="H800">
        <v>399</v>
      </c>
      <c r="I800">
        <v>5</v>
      </c>
      <c r="J800">
        <v>1995</v>
      </c>
    </row>
    <row r="801" spans="1:10" x14ac:dyDescent="0.25">
      <c r="A801" s="3" t="s">
        <v>846</v>
      </c>
      <c r="B801" s="4">
        <v>43346</v>
      </c>
      <c r="C801">
        <v>3</v>
      </c>
      <c r="D801" t="s">
        <v>43</v>
      </c>
      <c r="E801" t="s">
        <v>68</v>
      </c>
      <c r="F801" t="s">
        <v>18</v>
      </c>
      <c r="G801" t="s">
        <v>24</v>
      </c>
      <c r="H801">
        <v>159</v>
      </c>
      <c r="I801">
        <v>4</v>
      </c>
      <c r="J801">
        <v>636</v>
      </c>
    </row>
    <row r="802" spans="1:10" x14ac:dyDescent="0.25">
      <c r="A802" s="3" t="s">
        <v>847</v>
      </c>
      <c r="B802" s="4">
        <v>43346</v>
      </c>
      <c r="C802">
        <v>10</v>
      </c>
      <c r="D802" t="s">
        <v>58</v>
      </c>
      <c r="E802" t="s">
        <v>46</v>
      </c>
      <c r="F802" t="s">
        <v>23</v>
      </c>
      <c r="G802" t="s">
        <v>19</v>
      </c>
      <c r="H802">
        <v>289</v>
      </c>
      <c r="I802">
        <v>7</v>
      </c>
      <c r="J802">
        <v>2023</v>
      </c>
    </row>
    <row r="803" spans="1:10" x14ac:dyDescent="0.25">
      <c r="A803" s="3" t="s">
        <v>848</v>
      </c>
      <c r="B803" s="4">
        <v>43346</v>
      </c>
      <c r="C803">
        <v>6</v>
      </c>
      <c r="D803" t="s">
        <v>48</v>
      </c>
      <c r="E803" t="s">
        <v>46</v>
      </c>
      <c r="F803" t="s">
        <v>23</v>
      </c>
      <c r="G803" t="s">
        <v>41</v>
      </c>
      <c r="H803">
        <v>399</v>
      </c>
      <c r="I803">
        <v>8</v>
      </c>
      <c r="J803">
        <v>3192</v>
      </c>
    </row>
    <row r="804" spans="1:10" x14ac:dyDescent="0.25">
      <c r="A804" s="3" t="s">
        <v>849</v>
      </c>
      <c r="B804" s="4">
        <v>43346</v>
      </c>
      <c r="C804">
        <v>17</v>
      </c>
      <c r="D804" t="s">
        <v>35</v>
      </c>
      <c r="E804" t="s">
        <v>36</v>
      </c>
      <c r="F804" t="s">
        <v>28</v>
      </c>
      <c r="G804" t="s">
        <v>14</v>
      </c>
      <c r="H804">
        <v>199</v>
      </c>
      <c r="I804">
        <v>5</v>
      </c>
      <c r="J804">
        <v>995</v>
      </c>
    </row>
    <row r="805" spans="1:10" x14ac:dyDescent="0.25">
      <c r="A805" s="3" t="s">
        <v>850</v>
      </c>
      <c r="B805" s="4">
        <v>43347</v>
      </c>
      <c r="C805">
        <v>16</v>
      </c>
      <c r="D805" t="s">
        <v>30</v>
      </c>
      <c r="E805" t="s">
        <v>27</v>
      </c>
      <c r="F805" t="s">
        <v>28</v>
      </c>
      <c r="G805" t="s">
        <v>31</v>
      </c>
      <c r="H805">
        <v>69</v>
      </c>
      <c r="I805">
        <v>1</v>
      </c>
      <c r="J805">
        <v>69</v>
      </c>
    </row>
    <row r="806" spans="1:10" x14ac:dyDescent="0.25">
      <c r="A806" s="3" t="s">
        <v>851</v>
      </c>
      <c r="B806" s="4">
        <v>43348</v>
      </c>
      <c r="C806">
        <v>19</v>
      </c>
      <c r="D806" t="s">
        <v>56</v>
      </c>
      <c r="E806" t="s">
        <v>36</v>
      </c>
      <c r="F806" t="s">
        <v>28</v>
      </c>
      <c r="G806" t="s">
        <v>41</v>
      </c>
      <c r="H806">
        <v>399</v>
      </c>
      <c r="I806">
        <v>7</v>
      </c>
      <c r="J806">
        <v>2793</v>
      </c>
    </row>
    <row r="807" spans="1:10" x14ac:dyDescent="0.25">
      <c r="A807" s="3" t="s">
        <v>852</v>
      </c>
      <c r="B807" s="4">
        <v>43348</v>
      </c>
      <c r="C807">
        <v>5</v>
      </c>
      <c r="D807" t="s">
        <v>60</v>
      </c>
      <c r="E807" t="s">
        <v>17</v>
      </c>
      <c r="F807" t="s">
        <v>18</v>
      </c>
      <c r="G807" t="s">
        <v>41</v>
      </c>
      <c r="H807">
        <v>399</v>
      </c>
      <c r="I807">
        <v>6</v>
      </c>
      <c r="J807">
        <v>2394</v>
      </c>
    </row>
    <row r="808" spans="1:10" x14ac:dyDescent="0.25">
      <c r="A808" s="3" t="s">
        <v>853</v>
      </c>
      <c r="B808" s="4">
        <v>43348</v>
      </c>
      <c r="C808">
        <v>11</v>
      </c>
      <c r="D808" t="s">
        <v>11</v>
      </c>
      <c r="E808" t="s">
        <v>12</v>
      </c>
      <c r="F808" t="s">
        <v>13</v>
      </c>
      <c r="G808" t="s">
        <v>24</v>
      </c>
      <c r="H808">
        <v>159</v>
      </c>
      <c r="I808">
        <v>5</v>
      </c>
      <c r="J808">
        <v>795</v>
      </c>
    </row>
    <row r="809" spans="1:10" x14ac:dyDescent="0.25">
      <c r="A809" s="3" t="s">
        <v>854</v>
      </c>
      <c r="B809" s="4">
        <v>43349</v>
      </c>
      <c r="C809">
        <v>13</v>
      </c>
      <c r="D809" t="s">
        <v>33</v>
      </c>
      <c r="E809" t="s">
        <v>63</v>
      </c>
      <c r="F809" t="s">
        <v>13</v>
      </c>
      <c r="G809" t="s">
        <v>31</v>
      </c>
      <c r="H809">
        <v>69</v>
      </c>
      <c r="I809">
        <v>5</v>
      </c>
      <c r="J809">
        <v>345</v>
      </c>
    </row>
    <row r="810" spans="1:10" x14ac:dyDescent="0.25">
      <c r="A810" s="3" t="s">
        <v>855</v>
      </c>
      <c r="B810" s="4">
        <v>43349</v>
      </c>
      <c r="C810">
        <v>19</v>
      </c>
      <c r="D810" t="s">
        <v>56</v>
      </c>
      <c r="E810" t="s">
        <v>27</v>
      </c>
      <c r="F810" t="s">
        <v>28</v>
      </c>
      <c r="G810" t="s">
        <v>14</v>
      </c>
      <c r="H810">
        <v>199</v>
      </c>
      <c r="I810">
        <v>9</v>
      </c>
      <c r="J810">
        <v>1791</v>
      </c>
    </row>
    <row r="811" spans="1:10" x14ac:dyDescent="0.25">
      <c r="A811" s="3" t="s">
        <v>856</v>
      </c>
      <c r="B811" s="4">
        <v>43349</v>
      </c>
      <c r="C811">
        <v>15</v>
      </c>
      <c r="D811" t="s">
        <v>118</v>
      </c>
      <c r="E811" t="s">
        <v>12</v>
      </c>
      <c r="F811" t="s">
        <v>13</v>
      </c>
      <c r="G811" t="s">
        <v>31</v>
      </c>
      <c r="H811">
        <v>69</v>
      </c>
      <c r="I811">
        <v>5</v>
      </c>
      <c r="J811">
        <v>345</v>
      </c>
    </row>
    <row r="812" spans="1:10" x14ac:dyDescent="0.25">
      <c r="A812" s="3" t="s">
        <v>857</v>
      </c>
      <c r="B812" s="4">
        <v>43349</v>
      </c>
      <c r="C812">
        <v>14</v>
      </c>
      <c r="D812" t="s">
        <v>38</v>
      </c>
      <c r="E812" t="s">
        <v>12</v>
      </c>
      <c r="F812" t="s">
        <v>13</v>
      </c>
      <c r="G812" t="s">
        <v>31</v>
      </c>
      <c r="H812">
        <v>69</v>
      </c>
      <c r="I812">
        <v>9</v>
      </c>
      <c r="J812">
        <v>621</v>
      </c>
    </row>
    <row r="813" spans="1:10" x14ac:dyDescent="0.25">
      <c r="A813" s="3" t="s">
        <v>858</v>
      </c>
      <c r="B813" s="4">
        <v>43350</v>
      </c>
      <c r="C813">
        <v>16</v>
      </c>
      <c r="D813" t="s">
        <v>30</v>
      </c>
      <c r="E813" t="s">
        <v>36</v>
      </c>
      <c r="F813" t="s">
        <v>28</v>
      </c>
      <c r="G813" t="s">
        <v>41</v>
      </c>
      <c r="H813">
        <v>399</v>
      </c>
      <c r="I813">
        <v>1</v>
      </c>
      <c r="J813">
        <v>399</v>
      </c>
    </row>
    <row r="814" spans="1:10" x14ac:dyDescent="0.25">
      <c r="A814" s="3" t="s">
        <v>859</v>
      </c>
      <c r="B814" s="4">
        <v>43351</v>
      </c>
      <c r="C814">
        <v>16</v>
      </c>
      <c r="D814" t="s">
        <v>30</v>
      </c>
      <c r="E814" t="s">
        <v>36</v>
      </c>
      <c r="F814" t="s">
        <v>28</v>
      </c>
      <c r="G814" t="s">
        <v>24</v>
      </c>
      <c r="H814">
        <v>159</v>
      </c>
      <c r="I814">
        <v>8</v>
      </c>
      <c r="J814">
        <v>1272</v>
      </c>
    </row>
    <row r="815" spans="1:10" x14ac:dyDescent="0.25">
      <c r="A815" s="3" t="s">
        <v>860</v>
      </c>
      <c r="B815" s="4">
        <v>43351</v>
      </c>
      <c r="C815">
        <v>16</v>
      </c>
      <c r="D815" t="s">
        <v>30</v>
      </c>
      <c r="E815" t="s">
        <v>27</v>
      </c>
      <c r="F815" t="s">
        <v>28</v>
      </c>
      <c r="G815" t="s">
        <v>24</v>
      </c>
      <c r="H815">
        <v>159</v>
      </c>
      <c r="I815">
        <v>4</v>
      </c>
      <c r="J815">
        <v>636</v>
      </c>
    </row>
    <row r="816" spans="1:10" x14ac:dyDescent="0.25">
      <c r="A816" s="3" t="s">
        <v>861</v>
      </c>
      <c r="B816" s="4">
        <v>43351</v>
      </c>
      <c r="C816">
        <v>3</v>
      </c>
      <c r="D816" t="s">
        <v>43</v>
      </c>
      <c r="E816" t="s">
        <v>17</v>
      </c>
      <c r="F816" t="s">
        <v>18</v>
      </c>
      <c r="G816" t="s">
        <v>24</v>
      </c>
      <c r="H816">
        <v>159</v>
      </c>
      <c r="I816">
        <v>8</v>
      </c>
      <c r="J816">
        <v>1272</v>
      </c>
    </row>
    <row r="817" spans="1:10" x14ac:dyDescent="0.25">
      <c r="A817" s="3" t="s">
        <v>862</v>
      </c>
      <c r="B817" s="4">
        <v>43351</v>
      </c>
      <c r="C817">
        <v>15</v>
      </c>
      <c r="D817" t="s">
        <v>118</v>
      </c>
      <c r="E817" t="s">
        <v>63</v>
      </c>
      <c r="F817" t="s">
        <v>13</v>
      </c>
      <c r="G817" t="s">
        <v>41</v>
      </c>
      <c r="H817">
        <v>399</v>
      </c>
      <c r="I817">
        <v>4</v>
      </c>
      <c r="J817">
        <v>1596</v>
      </c>
    </row>
    <row r="818" spans="1:10" x14ac:dyDescent="0.25">
      <c r="A818" s="3" t="s">
        <v>863</v>
      </c>
      <c r="B818" s="4">
        <v>43351</v>
      </c>
      <c r="C818">
        <v>20</v>
      </c>
      <c r="D818" t="s">
        <v>40</v>
      </c>
      <c r="E818" t="s">
        <v>27</v>
      </c>
      <c r="F818" t="s">
        <v>28</v>
      </c>
      <c r="G818" t="s">
        <v>31</v>
      </c>
      <c r="H818">
        <v>69</v>
      </c>
      <c r="I818">
        <v>5</v>
      </c>
      <c r="J818">
        <v>345</v>
      </c>
    </row>
    <row r="819" spans="1:10" x14ac:dyDescent="0.25">
      <c r="A819" s="3" t="s">
        <v>864</v>
      </c>
      <c r="B819" s="4">
        <v>43352</v>
      </c>
      <c r="C819">
        <v>13</v>
      </c>
      <c r="D819" t="s">
        <v>33</v>
      </c>
      <c r="E819" t="s">
        <v>12</v>
      </c>
      <c r="F819" t="s">
        <v>13</v>
      </c>
      <c r="G819" t="s">
        <v>41</v>
      </c>
      <c r="H819">
        <v>399</v>
      </c>
      <c r="I819">
        <v>3</v>
      </c>
      <c r="J819">
        <v>1197</v>
      </c>
    </row>
    <row r="820" spans="1:10" x14ac:dyDescent="0.25">
      <c r="A820" s="3" t="s">
        <v>865</v>
      </c>
      <c r="B820" s="4">
        <v>43352</v>
      </c>
      <c r="C820">
        <v>6</v>
      </c>
      <c r="D820" t="s">
        <v>48</v>
      </c>
      <c r="E820" t="s">
        <v>22</v>
      </c>
      <c r="F820" t="s">
        <v>23</v>
      </c>
      <c r="G820" t="s">
        <v>19</v>
      </c>
      <c r="H820">
        <v>289</v>
      </c>
      <c r="I820">
        <v>0</v>
      </c>
      <c r="J820">
        <v>0</v>
      </c>
    </row>
    <row r="821" spans="1:10" x14ac:dyDescent="0.25">
      <c r="A821" s="3" t="s">
        <v>866</v>
      </c>
      <c r="B821" s="4">
        <v>43353</v>
      </c>
      <c r="C821">
        <v>11</v>
      </c>
      <c r="D821" t="s">
        <v>11</v>
      </c>
      <c r="E821" t="s">
        <v>63</v>
      </c>
      <c r="F821" t="s">
        <v>13</v>
      </c>
      <c r="G821" t="s">
        <v>24</v>
      </c>
      <c r="H821">
        <v>159</v>
      </c>
      <c r="I821">
        <v>4</v>
      </c>
      <c r="J821">
        <v>636</v>
      </c>
    </row>
    <row r="822" spans="1:10" x14ac:dyDescent="0.25">
      <c r="A822" s="3" t="s">
        <v>867</v>
      </c>
      <c r="B822" s="4">
        <v>43353</v>
      </c>
      <c r="C822">
        <v>12</v>
      </c>
      <c r="D822" t="s">
        <v>66</v>
      </c>
      <c r="E822" t="s">
        <v>12</v>
      </c>
      <c r="F822" t="s">
        <v>13</v>
      </c>
      <c r="G822" t="s">
        <v>24</v>
      </c>
      <c r="H822">
        <v>159</v>
      </c>
      <c r="I822">
        <v>4</v>
      </c>
      <c r="J822">
        <v>636</v>
      </c>
    </row>
    <row r="823" spans="1:10" x14ac:dyDescent="0.25">
      <c r="A823" s="3" t="s">
        <v>868</v>
      </c>
      <c r="B823" s="4">
        <v>43353</v>
      </c>
      <c r="C823">
        <v>19</v>
      </c>
      <c r="D823" t="s">
        <v>56</v>
      </c>
      <c r="E823" t="s">
        <v>27</v>
      </c>
      <c r="F823" t="s">
        <v>28</v>
      </c>
      <c r="G823" t="s">
        <v>41</v>
      </c>
      <c r="H823">
        <v>399</v>
      </c>
      <c r="I823">
        <v>4</v>
      </c>
      <c r="J823">
        <v>1596</v>
      </c>
    </row>
    <row r="824" spans="1:10" x14ac:dyDescent="0.25">
      <c r="A824" s="3" t="s">
        <v>869</v>
      </c>
      <c r="B824" s="4">
        <v>43353</v>
      </c>
      <c r="C824">
        <v>11</v>
      </c>
      <c r="D824" t="s">
        <v>11</v>
      </c>
      <c r="E824" t="s">
        <v>63</v>
      </c>
      <c r="F824" t="s">
        <v>13</v>
      </c>
      <c r="G824" t="s">
        <v>31</v>
      </c>
      <c r="H824">
        <v>69</v>
      </c>
      <c r="I824">
        <v>8</v>
      </c>
      <c r="J824">
        <v>552</v>
      </c>
    </row>
    <row r="825" spans="1:10" x14ac:dyDescent="0.25">
      <c r="A825" s="3" t="s">
        <v>870</v>
      </c>
      <c r="B825" s="4">
        <v>43353</v>
      </c>
      <c r="C825">
        <v>8</v>
      </c>
      <c r="D825" t="s">
        <v>45</v>
      </c>
      <c r="E825" t="s">
        <v>22</v>
      </c>
      <c r="F825" t="s">
        <v>23</v>
      </c>
      <c r="G825" t="s">
        <v>19</v>
      </c>
      <c r="H825">
        <v>289</v>
      </c>
      <c r="I825">
        <v>0</v>
      </c>
      <c r="J825">
        <v>0</v>
      </c>
    </row>
    <row r="826" spans="1:10" x14ac:dyDescent="0.25">
      <c r="A826" s="3" t="s">
        <v>871</v>
      </c>
      <c r="B826" s="4">
        <v>43354</v>
      </c>
      <c r="C826">
        <v>20</v>
      </c>
      <c r="D826" t="s">
        <v>40</v>
      </c>
      <c r="E826" t="s">
        <v>36</v>
      </c>
      <c r="F826" t="s">
        <v>28</v>
      </c>
      <c r="G826" t="s">
        <v>41</v>
      </c>
      <c r="H826">
        <v>399</v>
      </c>
      <c r="I826">
        <v>9</v>
      </c>
      <c r="J826">
        <v>3591</v>
      </c>
    </row>
    <row r="827" spans="1:10" x14ac:dyDescent="0.25">
      <c r="A827" s="3" t="s">
        <v>872</v>
      </c>
      <c r="B827" s="4">
        <v>43354</v>
      </c>
      <c r="C827">
        <v>15</v>
      </c>
      <c r="D827" t="s">
        <v>118</v>
      </c>
      <c r="E827" t="s">
        <v>63</v>
      </c>
      <c r="F827" t="s">
        <v>13</v>
      </c>
      <c r="G827" t="s">
        <v>19</v>
      </c>
      <c r="H827">
        <v>289</v>
      </c>
      <c r="I827">
        <v>1</v>
      </c>
      <c r="J827">
        <v>289</v>
      </c>
    </row>
    <row r="828" spans="1:10" x14ac:dyDescent="0.25">
      <c r="A828" s="3" t="s">
        <v>873</v>
      </c>
      <c r="B828" s="4">
        <v>43354</v>
      </c>
      <c r="C828">
        <v>1</v>
      </c>
      <c r="D828" t="s">
        <v>16</v>
      </c>
      <c r="E828" t="s">
        <v>17</v>
      </c>
      <c r="F828" t="s">
        <v>18</v>
      </c>
      <c r="G828" t="s">
        <v>24</v>
      </c>
      <c r="H828">
        <v>159</v>
      </c>
      <c r="I828">
        <v>3</v>
      </c>
      <c r="J828">
        <v>477</v>
      </c>
    </row>
    <row r="829" spans="1:10" x14ac:dyDescent="0.25">
      <c r="A829" s="3" t="s">
        <v>874</v>
      </c>
      <c r="B829" s="4">
        <v>43355</v>
      </c>
      <c r="C829">
        <v>5</v>
      </c>
      <c r="D829" t="s">
        <v>60</v>
      </c>
      <c r="E829" t="s">
        <v>17</v>
      </c>
      <c r="F829" t="s">
        <v>18</v>
      </c>
      <c r="G829" t="s">
        <v>14</v>
      </c>
      <c r="H829">
        <v>199</v>
      </c>
      <c r="I829">
        <v>3</v>
      </c>
      <c r="J829">
        <v>597</v>
      </c>
    </row>
    <row r="830" spans="1:10" x14ac:dyDescent="0.25">
      <c r="A830" s="3" t="s">
        <v>875</v>
      </c>
      <c r="B830" s="4">
        <v>43355</v>
      </c>
      <c r="C830">
        <v>14</v>
      </c>
      <c r="D830" t="s">
        <v>38</v>
      </c>
      <c r="E830" t="s">
        <v>12</v>
      </c>
      <c r="F830" t="s">
        <v>13</v>
      </c>
      <c r="G830" t="s">
        <v>31</v>
      </c>
      <c r="H830">
        <v>69</v>
      </c>
      <c r="I830">
        <v>4</v>
      </c>
      <c r="J830">
        <v>276</v>
      </c>
    </row>
    <row r="831" spans="1:10" x14ac:dyDescent="0.25">
      <c r="A831" s="3" t="s">
        <v>876</v>
      </c>
      <c r="B831" s="4">
        <v>43356</v>
      </c>
      <c r="C831">
        <v>1</v>
      </c>
      <c r="D831" t="s">
        <v>16</v>
      </c>
      <c r="E831" t="s">
        <v>17</v>
      </c>
      <c r="F831" t="s">
        <v>18</v>
      </c>
      <c r="G831" t="s">
        <v>41</v>
      </c>
      <c r="H831">
        <v>399</v>
      </c>
      <c r="I831">
        <v>6</v>
      </c>
      <c r="J831">
        <v>2394</v>
      </c>
    </row>
    <row r="832" spans="1:10" x14ac:dyDescent="0.25">
      <c r="A832" s="3" t="s">
        <v>877</v>
      </c>
      <c r="B832" s="4">
        <v>43357</v>
      </c>
      <c r="C832">
        <v>1</v>
      </c>
      <c r="D832" t="s">
        <v>16</v>
      </c>
      <c r="E832" t="s">
        <v>17</v>
      </c>
      <c r="F832" t="s">
        <v>18</v>
      </c>
      <c r="G832" t="s">
        <v>14</v>
      </c>
      <c r="H832">
        <v>199</v>
      </c>
      <c r="I832">
        <v>1</v>
      </c>
      <c r="J832">
        <v>199</v>
      </c>
    </row>
    <row r="833" spans="1:10" x14ac:dyDescent="0.25">
      <c r="A833" s="3" t="s">
        <v>878</v>
      </c>
      <c r="B833" s="4">
        <v>43357</v>
      </c>
      <c r="C833">
        <v>3</v>
      </c>
      <c r="D833" t="s">
        <v>43</v>
      </c>
      <c r="E833" t="s">
        <v>68</v>
      </c>
      <c r="F833" t="s">
        <v>18</v>
      </c>
      <c r="G833" t="s">
        <v>19</v>
      </c>
      <c r="H833">
        <v>289</v>
      </c>
      <c r="I833">
        <v>1</v>
      </c>
      <c r="J833">
        <v>289</v>
      </c>
    </row>
    <row r="834" spans="1:10" x14ac:dyDescent="0.25">
      <c r="A834" s="3" t="s">
        <v>879</v>
      </c>
      <c r="B834" s="4">
        <v>43358</v>
      </c>
      <c r="C834">
        <v>16</v>
      </c>
      <c r="D834" t="s">
        <v>30</v>
      </c>
      <c r="E834" t="s">
        <v>36</v>
      </c>
      <c r="F834" t="s">
        <v>28</v>
      </c>
      <c r="G834" t="s">
        <v>41</v>
      </c>
      <c r="H834">
        <v>399</v>
      </c>
      <c r="I834">
        <v>9</v>
      </c>
      <c r="J834">
        <v>3591</v>
      </c>
    </row>
    <row r="835" spans="1:10" x14ac:dyDescent="0.25">
      <c r="A835" s="3" t="s">
        <v>880</v>
      </c>
      <c r="B835" s="4">
        <v>43358</v>
      </c>
      <c r="C835">
        <v>6</v>
      </c>
      <c r="D835" t="s">
        <v>48</v>
      </c>
      <c r="E835" t="s">
        <v>46</v>
      </c>
      <c r="F835" t="s">
        <v>23</v>
      </c>
      <c r="G835" t="s">
        <v>31</v>
      </c>
      <c r="H835">
        <v>69</v>
      </c>
      <c r="I835">
        <v>6</v>
      </c>
      <c r="J835">
        <v>414</v>
      </c>
    </row>
    <row r="836" spans="1:10" x14ac:dyDescent="0.25">
      <c r="A836" s="3" t="s">
        <v>881</v>
      </c>
      <c r="B836" s="4">
        <v>43358</v>
      </c>
      <c r="C836">
        <v>19</v>
      </c>
      <c r="D836" t="s">
        <v>56</v>
      </c>
      <c r="E836" t="s">
        <v>36</v>
      </c>
      <c r="F836" t="s">
        <v>28</v>
      </c>
      <c r="G836" t="s">
        <v>41</v>
      </c>
      <c r="H836">
        <v>399</v>
      </c>
      <c r="I836">
        <v>2</v>
      </c>
      <c r="J836">
        <v>798</v>
      </c>
    </row>
    <row r="837" spans="1:10" x14ac:dyDescent="0.25">
      <c r="A837" s="3" t="s">
        <v>882</v>
      </c>
      <c r="B837" s="4">
        <v>43359</v>
      </c>
      <c r="C837">
        <v>5</v>
      </c>
      <c r="D837" t="s">
        <v>60</v>
      </c>
      <c r="E837" t="s">
        <v>17</v>
      </c>
      <c r="F837" t="s">
        <v>18</v>
      </c>
      <c r="G837" t="s">
        <v>31</v>
      </c>
      <c r="H837">
        <v>69</v>
      </c>
      <c r="I837">
        <v>6</v>
      </c>
      <c r="J837">
        <v>414</v>
      </c>
    </row>
    <row r="838" spans="1:10" x14ac:dyDescent="0.25">
      <c r="A838" s="3" t="s">
        <v>883</v>
      </c>
      <c r="B838" s="4">
        <v>43360</v>
      </c>
      <c r="C838">
        <v>3</v>
      </c>
      <c r="D838" t="s">
        <v>43</v>
      </c>
      <c r="E838" t="s">
        <v>68</v>
      </c>
      <c r="F838" t="s">
        <v>18</v>
      </c>
      <c r="G838" t="s">
        <v>14</v>
      </c>
      <c r="H838">
        <v>199</v>
      </c>
      <c r="I838">
        <v>6</v>
      </c>
      <c r="J838">
        <v>1194</v>
      </c>
    </row>
    <row r="839" spans="1:10" x14ac:dyDescent="0.25">
      <c r="A839" s="3" t="s">
        <v>884</v>
      </c>
      <c r="B839" s="4">
        <v>43361</v>
      </c>
      <c r="C839">
        <v>7</v>
      </c>
      <c r="D839" t="s">
        <v>88</v>
      </c>
      <c r="E839" t="s">
        <v>46</v>
      </c>
      <c r="F839" t="s">
        <v>23</v>
      </c>
      <c r="G839" t="s">
        <v>41</v>
      </c>
      <c r="H839">
        <v>399</v>
      </c>
      <c r="I839">
        <v>3</v>
      </c>
      <c r="J839">
        <v>1197</v>
      </c>
    </row>
    <row r="840" spans="1:10" x14ac:dyDescent="0.25">
      <c r="A840" s="3" t="s">
        <v>885</v>
      </c>
      <c r="B840" s="4">
        <v>43362</v>
      </c>
      <c r="C840">
        <v>20</v>
      </c>
      <c r="D840" t="s">
        <v>40</v>
      </c>
      <c r="E840" t="s">
        <v>36</v>
      </c>
      <c r="F840" t="s">
        <v>28</v>
      </c>
      <c r="G840" t="s">
        <v>19</v>
      </c>
      <c r="H840">
        <v>289</v>
      </c>
      <c r="I840">
        <v>4</v>
      </c>
      <c r="J840">
        <v>1156</v>
      </c>
    </row>
    <row r="841" spans="1:10" x14ac:dyDescent="0.25">
      <c r="A841" s="3" t="s">
        <v>886</v>
      </c>
      <c r="B841" s="4">
        <v>43363</v>
      </c>
      <c r="C841">
        <v>6</v>
      </c>
      <c r="D841" t="s">
        <v>48</v>
      </c>
      <c r="E841" t="s">
        <v>46</v>
      </c>
      <c r="F841" t="s">
        <v>23</v>
      </c>
      <c r="G841" t="s">
        <v>24</v>
      </c>
      <c r="H841">
        <v>159</v>
      </c>
      <c r="I841">
        <v>8</v>
      </c>
      <c r="J841">
        <v>1272</v>
      </c>
    </row>
    <row r="842" spans="1:10" x14ac:dyDescent="0.25">
      <c r="A842" s="3" t="s">
        <v>887</v>
      </c>
      <c r="B842" s="4">
        <v>43363</v>
      </c>
      <c r="C842">
        <v>7</v>
      </c>
      <c r="D842" t="s">
        <v>88</v>
      </c>
      <c r="E842" t="s">
        <v>22</v>
      </c>
      <c r="F842" t="s">
        <v>23</v>
      </c>
      <c r="G842" t="s">
        <v>19</v>
      </c>
      <c r="H842">
        <v>289</v>
      </c>
      <c r="I842">
        <v>2</v>
      </c>
      <c r="J842">
        <v>578</v>
      </c>
    </row>
    <row r="843" spans="1:10" x14ac:dyDescent="0.25">
      <c r="A843" s="3" t="s">
        <v>888</v>
      </c>
      <c r="B843" s="4">
        <v>43363</v>
      </c>
      <c r="C843">
        <v>12</v>
      </c>
      <c r="D843" t="s">
        <v>66</v>
      </c>
      <c r="E843" t="s">
        <v>63</v>
      </c>
      <c r="F843" t="s">
        <v>13</v>
      </c>
      <c r="G843" t="s">
        <v>14</v>
      </c>
      <c r="H843">
        <v>199</v>
      </c>
      <c r="I843">
        <v>4</v>
      </c>
      <c r="J843">
        <v>796</v>
      </c>
    </row>
    <row r="844" spans="1:10" x14ac:dyDescent="0.25">
      <c r="A844" s="3" t="s">
        <v>889</v>
      </c>
      <c r="B844" s="4">
        <v>43363</v>
      </c>
      <c r="C844">
        <v>4</v>
      </c>
      <c r="D844" t="s">
        <v>51</v>
      </c>
      <c r="E844" t="s">
        <v>17</v>
      </c>
      <c r="F844" t="s">
        <v>18</v>
      </c>
      <c r="G844" t="s">
        <v>14</v>
      </c>
      <c r="H844">
        <v>199</v>
      </c>
      <c r="I844">
        <v>7</v>
      </c>
      <c r="J844">
        <v>1393</v>
      </c>
    </row>
    <row r="845" spans="1:10" x14ac:dyDescent="0.25">
      <c r="A845" s="3" t="s">
        <v>890</v>
      </c>
      <c r="B845" s="4">
        <v>43364</v>
      </c>
      <c r="C845">
        <v>11</v>
      </c>
      <c r="D845" t="s">
        <v>11</v>
      </c>
      <c r="E845" t="s">
        <v>12</v>
      </c>
      <c r="F845" t="s">
        <v>13</v>
      </c>
      <c r="G845" t="s">
        <v>19</v>
      </c>
      <c r="H845">
        <v>289</v>
      </c>
      <c r="I845">
        <v>6</v>
      </c>
      <c r="J845">
        <v>1734</v>
      </c>
    </row>
    <row r="846" spans="1:10" x14ac:dyDescent="0.25">
      <c r="A846" s="3" t="s">
        <v>891</v>
      </c>
      <c r="B846" s="4">
        <v>43364</v>
      </c>
      <c r="C846">
        <v>8</v>
      </c>
      <c r="D846" t="s">
        <v>45</v>
      </c>
      <c r="E846" t="s">
        <v>46</v>
      </c>
      <c r="F846" t="s">
        <v>23</v>
      </c>
      <c r="G846" t="s">
        <v>24</v>
      </c>
      <c r="H846">
        <v>159</v>
      </c>
      <c r="I846">
        <v>7</v>
      </c>
      <c r="J846">
        <v>1113</v>
      </c>
    </row>
    <row r="847" spans="1:10" x14ac:dyDescent="0.25">
      <c r="A847" s="3" t="s">
        <v>892</v>
      </c>
      <c r="B847" s="4">
        <v>43365</v>
      </c>
      <c r="C847">
        <v>8</v>
      </c>
      <c r="D847" t="s">
        <v>45</v>
      </c>
      <c r="E847" t="s">
        <v>46</v>
      </c>
      <c r="F847" t="s">
        <v>23</v>
      </c>
      <c r="G847" t="s">
        <v>14</v>
      </c>
      <c r="H847">
        <v>199</v>
      </c>
      <c r="I847">
        <v>8</v>
      </c>
      <c r="J847">
        <v>1592</v>
      </c>
    </row>
    <row r="848" spans="1:10" x14ac:dyDescent="0.25">
      <c r="A848" s="3" t="s">
        <v>893</v>
      </c>
      <c r="B848" s="4">
        <v>43365</v>
      </c>
      <c r="C848">
        <v>5</v>
      </c>
      <c r="D848" t="s">
        <v>60</v>
      </c>
      <c r="E848" t="s">
        <v>17</v>
      </c>
      <c r="F848" t="s">
        <v>18</v>
      </c>
      <c r="G848" t="s">
        <v>24</v>
      </c>
      <c r="H848">
        <v>159</v>
      </c>
      <c r="I848">
        <v>0</v>
      </c>
      <c r="J848">
        <v>0</v>
      </c>
    </row>
    <row r="849" spans="1:10" x14ac:dyDescent="0.25">
      <c r="A849" s="3" t="s">
        <v>894</v>
      </c>
      <c r="B849" s="4">
        <v>43365</v>
      </c>
      <c r="C849">
        <v>15</v>
      </c>
      <c r="D849" t="s">
        <v>118</v>
      </c>
      <c r="E849" t="s">
        <v>12</v>
      </c>
      <c r="F849" t="s">
        <v>13</v>
      </c>
      <c r="G849" t="s">
        <v>19</v>
      </c>
      <c r="H849">
        <v>289</v>
      </c>
      <c r="I849">
        <v>3</v>
      </c>
      <c r="J849">
        <v>867</v>
      </c>
    </row>
    <row r="850" spans="1:10" x14ac:dyDescent="0.25">
      <c r="A850" s="3" t="s">
        <v>895</v>
      </c>
      <c r="B850" s="4">
        <v>43365</v>
      </c>
      <c r="C850">
        <v>4</v>
      </c>
      <c r="D850" t="s">
        <v>51</v>
      </c>
      <c r="E850" t="s">
        <v>17</v>
      </c>
      <c r="F850" t="s">
        <v>18</v>
      </c>
      <c r="G850" t="s">
        <v>14</v>
      </c>
      <c r="H850">
        <v>199</v>
      </c>
      <c r="I850">
        <v>8</v>
      </c>
      <c r="J850">
        <v>1592</v>
      </c>
    </row>
    <row r="851" spans="1:10" x14ac:dyDescent="0.25">
      <c r="A851" s="3" t="s">
        <v>896</v>
      </c>
      <c r="B851" s="4">
        <v>43365</v>
      </c>
      <c r="C851">
        <v>10</v>
      </c>
      <c r="D851" t="s">
        <v>58</v>
      </c>
      <c r="E851" t="s">
        <v>46</v>
      </c>
      <c r="F851" t="s">
        <v>23</v>
      </c>
      <c r="G851" t="s">
        <v>19</v>
      </c>
      <c r="H851">
        <v>289</v>
      </c>
      <c r="I851">
        <v>0</v>
      </c>
      <c r="J851">
        <v>0</v>
      </c>
    </row>
    <row r="852" spans="1:10" x14ac:dyDescent="0.25">
      <c r="A852" s="3" t="s">
        <v>897</v>
      </c>
      <c r="B852" s="4">
        <v>43365</v>
      </c>
      <c r="C852">
        <v>17</v>
      </c>
      <c r="D852" t="s">
        <v>35</v>
      </c>
      <c r="E852" t="s">
        <v>27</v>
      </c>
      <c r="F852" t="s">
        <v>28</v>
      </c>
      <c r="G852" t="s">
        <v>19</v>
      </c>
      <c r="H852">
        <v>289</v>
      </c>
      <c r="I852">
        <v>0</v>
      </c>
      <c r="J852">
        <v>0</v>
      </c>
    </row>
    <row r="853" spans="1:10" x14ac:dyDescent="0.25">
      <c r="A853" s="3" t="s">
        <v>898</v>
      </c>
      <c r="B853" s="4">
        <v>43365</v>
      </c>
      <c r="C853">
        <v>6</v>
      </c>
      <c r="D853" t="s">
        <v>48</v>
      </c>
      <c r="E853" t="s">
        <v>46</v>
      </c>
      <c r="F853" t="s">
        <v>23</v>
      </c>
      <c r="G853" t="s">
        <v>41</v>
      </c>
      <c r="H853">
        <v>399</v>
      </c>
      <c r="I853">
        <v>9</v>
      </c>
      <c r="J853">
        <v>3591</v>
      </c>
    </row>
    <row r="854" spans="1:10" x14ac:dyDescent="0.25">
      <c r="A854" s="3" t="s">
        <v>899</v>
      </c>
      <c r="B854" s="4">
        <v>43365</v>
      </c>
      <c r="C854">
        <v>14</v>
      </c>
      <c r="D854" t="s">
        <v>38</v>
      </c>
      <c r="E854" t="s">
        <v>63</v>
      </c>
      <c r="F854" t="s">
        <v>13</v>
      </c>
      <c r="G854" t="s">
        <v>41</v>
      </c>
      <c r="H854">
        <v>399</v>
      </c>
      <c r="I854">
        <v>4</v>
      </c>
      <c r="J854">
        <v>1596</v>
      </c>
    </row>
    <row r="855" spans="1:10" x14ac:dyDescent="0.25">
      <c r="A855" s="3" t="s">
        <v>900</v>
      </c>
      <c r="B855" s="4">
        <v>43365</v>
      </c>
      <c r="C855">
        <v>7</v>
      </c>
      <c r="D855" t="s">
        <v>88</v>
      </c>
      <c r="E855" t="s">
        <v>22</v>
      </c>
      <c r="F855" t="s">
        <v>23</v>
      </c>
      <c r="G855" t="s">
        <v>14</v>
      </c>
      <c r="H855">
        <v>199</v>
      </c>
      <c r="I855">
        <v>5</v>
      </c>
      <c r="J855">
        <v>995</v>
      </c>
    </row>
    <row r="856" spans="1:10" x14ac:dyDescent="0.25">
      <c r="A856" s="3" t="s">
        <v>901</v>
      </c>
      <c r="B856" s="4">
        <v>43365</v>
      </c>
      <c r="C856">
        <v>9</v>
      </c>
      <c r="D856" t="s">
        <v>21</v>
      </c>
      <c r="E856" t="s">
        <v>22</v>
      </c>
      <c r="F856" t="s">
        <v>23</v>
      </c>
      <c r="G856" t="s">
        <v>19</v>
      </c>
      <c r="H856">
        <v>289</v>
      </c>
      <c r="I856">
        <v>7</v>
      </c>
      <c r="J856">
        <v>2023</v>
      </c>
    </row>
    <row r="857" spans="1:10" x14ac:dyDescent="0.25">
      <c r="A857" s="3" t="s">
        <v>902</v>
      </c>
      <c r="B857" s="4">
        <v>43365</v>
      </c>
      <c r="C857">
        <v>19</v>
      </c>
      <c r="D857" t="s">
        <v>56</v>
      </c>
      <c r="E857" t="s">
        <v>36</v>
      </c>
      <c r="F857" t="s">
        <v>28</v>
      </c>
      <c r="G857" t="s">
        <v>24</v>
      </c>
      <c r="H857">
        <v>159</v>
      </c>
      <c r="I857">
        <v>3</v>
      </c>
      <c r="J857">
        <v>477</v>
      </c>
    </row>
    <row r="858" spans="1:10" x14ac:dyDescent="0.25">
      <c r="A858" s="3" t="s">
        <v>903</v>
      </c>
      <c r="B858" s="4">
        <v>43366</v>
      </c>
      <c r="C858">
        <v>19</v>
      </c>
      <c r="D858" t="s">
        <v>56</v>
      </c>
      <c r="E858" t="s">
        <v>27</v>
      </c>
      <c r="F858" t="s">
        <v>28</v>
      </c>
      <c r="G858" t="s">
        <v>19</v>
      </c>
      <c r="H858">
        <v>289</v>
      </c>
      <c r="I858">
        <v>8</v>
      </c>
      <c r="J858">
        <v>2312</v>
      </c>
    </row>
    <row r="859" spans="1:10" x14ac:dyDescent="0.25">
      <c r="A859" s="3" t="s">
        <v>904</v>
      </c>
      <c r="B859" s="4">
        <v>43367</v>
      </c>
      <c r="C859">
        <v>17</v>
      </c>
      <c r="D859" t="s">
        <v>35</v>
      </c>
      <c r="E859" t="s">
        <v>27</v>
      </c>
      <c r="F859" t="s">
        <v>28</v>
      </c>
      <c r="G859" t="s">
        <v>31</v>
      </c>
      <c r="H859">
        <v>69</v>
      </c>
      <c r="I859">
        <v>5</v>
      </c>
      <c r="J859">
        <v>345</v>
      </c>
    </row>
    <row r="860" spans="1:10" x14ac:dyDescent="0.25">
      <c r="A860" s="3" t="s">
        <v>905</v>
      </c>
      <c r="B860" s="4">
        <v>43367</v>
      </c>
      <c r="C860">
        <v>19</v>
      </c>
      <c r="D860" t="s">
        <v>56</v>
      </c>
      <c r="E860" t="s">
        <v>36</v>
      </c>
      <c r="F860" t="s">
        <v>28</v>
      </c>
      <c r="G860" t="s">
        <v>19</v>
      </c>
      <c r="H860">
        <v>289</v>
      </c>
      <c r="I860">
        <v>4</v>
      </c>
      <c r="J860">
        <v>1156</v>
      </c>
    </row>
    <row r="861" spans="1:10" x14ac:dyDescent="0.25">
      <c r="A861" s="3" t="s">
        <v>906</v>
      </c>
      <c r="B861" s="4">
        <v>43367</v>
      </c>
      <c r="C861">
        <v>6</v>
      </c>
      <c r="D861" t="s">
        <v>48</v>
      </c>
      <c r="E861" t="s">
        <v>46</v>
      </c>
      <c r="F861" t="s">
        <v>23</v>
      </c>
      <c r="G861" t="s">
        <v>14</v>
      </c>
      <c r="H861">
        <v>199</v>
      </c>
      <c r="I861">
        <v>8</v>
      </c>
      <c r="J861">
        <v>1592</v>
      </c>
    </row>
    <row r="862" spans="1:10" x14ac:dyDescent="0.25">
      <c r="A862" s="3" t="s">
        <v>907</v>
      </c>
      <c r="B862" s="4">
        <v>43367</v>
      </c>
      <c r="C862">
        <v>14</v>
      </c>
      <c r="D862" t="s">
        <v>38</v>
      </c>
      <c r="E862" t="s">
        <v>12</v>
      </c>
      <c r="F862" t="s">
        <v>13</v>
      </c>
      <c r="G862" t="s">
        <v>41</v>
      </c>
      <c r="H862">
        <v>399</v>
      </c>
      <c r="I862">
        <v>2</v>
      </c>
      <c r="J862">
        <v>798</v>
      </c>
    </row>
    <row r="863" spans="1:10" x14ac:dyDescent="0.25">
      <c r="A863" s="3" t="s">
        <v>908</v>
      </c>
      <c r="B863" s="4">
        <v>43368</v>
      </c>
      <c r="C863">
        <v>17</v>
      </c>
      <c r="D863" t="s">
        <v>35</v>
      </c>
      <c r="E863" t="s">
        <v>27</v>
      </c>
      <c r="F863" t="s">
        <v>28</v>
      </c>
      <c r="G863" t="s">
        <v>31</v>
      </c>
      <c r="H863">
        <v>69</v>
      </c>
      <c r="I863">
        <v>8</v>
      </c>
      <c r="J863">
        <v>552</v>
      </c>
    </row>
    <row r="864" spans="1:10" x14ac:dyDescent="0.25">
      <c r="A864" s="3" t="s">
        <v>909</v>
      </c>
      <c r="B864" s="4">
        <v>43368</v>
      </c>
      <c r="C864">
        <v>16</v>
      </c>
      <c r="D864" t="s">
        <v>30</v>
      </c>
      <c r="E864" t="s">
        <v>27</v>
      </c>
      <c r="F864" t="s">
        <v>28</v>
      </c>
      <c r="G864" t="s">
        <v>14</v>
      </c>
      <c r="H864">
        <v>199</v>
      </c>
      <c r="I864">
        <v>0</v>
      </c>
      <c r="J864">
        <v>0</v>
      </c>
    </row>
    <row r="865" spans="1:10" x14ac:dyDescent="0.25">
      <c r="A865" s="3" t="s">
        <v>910</v>
      </c>
      <c r="B865" s="4">
        <v>43368</v>
      </c>
      <c r="C865">
        <v>3</v>
      </c>
      <c r="D865" t="s">
        <v>43</v>
      </c>
      <c r="E865" t="s">
        <v>68</v>
      </c>
      <c r="F865" t="s">
        <v>18</v>
      </c>
      <c r="G865" t="s">
        <v>19</v>
      </c>
      <c r="H865">
        <v>289</v>
      </c>
      <c r="I865">
        <v>4</v>
      </c>
      <c r="J865">
        <v>1156</v>
      </c>
    </row>
    <row r="866" spans="1:10" x14ac:dyDescent="0.25">
      <c r="A866" s="3" t="s">
        <v>911</v>
      </c>
      <c r="B866" s="4">
        <v>43369</v>
      </c>
      <c r="C866">
        <v>16</v>
      </c>
      <c r="D866" t="s">
        <v>30</v>
      </c>
      <c r="E866" t="s">
        <v>27</v>
      </c>
      <c r="F866" t="s">
        <v>28</v>
      </c>
      <c r="G866" t="s">
        <v>31</v>
      </c>
      <c r="H866">
        <v>69</v>
      </c>
      <c r="I866">
        <v>6</v>
      </c>
      <c r="J866">
        <v>414</v>
      </c>
    </row>
    <row r="867" spans="1:10" x14ac:dyDescent="0.25">
      <c r="A867" s="3" t="s">
        <v>912</v>
      </c>
      <c r="B867" s="4">
        <v>43369</v>
      </c>
      <c r="C867">
        <v>19</v>
      </c>
      <c r="D867" t="s">
        <v>56</v>
      </c>
      <c r="E867" t="s">
        <v>36</v>
      </c>
      <c r="F867" t="s">
        <v>28</v>
      </c>
      <c r="G867" t="s">
        <v>31</v>
      </c>
      <c r="H867">
        <v>69</v>
      </c>
      <c r="I867">
        <v>2</v>
      </c>
      <c r="J867">
        <v>138</v>
      </c>
    </row>
    <row r="868" spans="1:10" x14ac:dyDescent="0.25">
      <c r="A868" s="3" t="s">
        <v>913</v>
      </c>
      <c r="B868" s="4">
        <v>43370</v>
      </c>
      <c r="C868">
        <v>7</v>
      </c>
      <c r="D868" t="s">
        <v>88</v>
      </c>
      <c r="E868" t="s">
        <v>46</v>
      </c>
      <c r="F868" t="s">
        <v>23</v>
      </c>
      <c r="G868" t="s">
        <v>14</v>
      </c>
      <c r="H868">
        <v>199</v>
      </c>
      <c r="I868">
        <v>6</v>
      </c>
      <c r="J868">
        <v>1194</v>
      </c>
    </row>
    <row r="869" spans="1:10" x14ac:dyDescent="0.25">
      <c r="A869" s="3" t="s">
        <v>914</v>
      </c>
      <c r="B869" s="4">
        <v>43370</v>
      </c>
      <c r="C869">
        <v>9</v>
      </c>
      <c r="D869" t="s">
        <v>21</v>
      </c>
      <c r="E869" t="s">
        <v>46</v>
      </c>
      <c r="F869" t="s">
        <v>23</v>
      </c>
      <c r="G869" t="s">
        <v>31</v>
      </c>
      <c r="H869">
        <v>69</v>
      </c>
      <c r="I869">
        <v>7</v>
      </c>
      <c r="J869">
        <v>483</v>
      </c>
    </row>
    <row r="870" spans="1:10" x14ac:dyDescent="0.25">
      <c r="A870" s="3" t="s">
        <v>915</v>
      </c>
      <c r="B870" s="4">
        <v>43371</v>
      </c>
      <c r="C870">
        <v>14</v>
      </c>
      <c r="D870" t="s">
        <v>38</v>
      </c>
      <c r="E870" t="s">
        <v>63</v>
      </c>
      <c r="F870" t="s">
        <v>13</v>
      </c>
      <c r="G870" t="s">
        <v>41</v>
      </c>
      <c r="H870">
        <v>399</v>
      </c>
      <c r="I870">
        <v>3</v>
      </c>
      <c r="J870">
        <v>1197</v>
      </c>
    </row>
    <row r="871" spans="1:10" x14ac:dyDescent="0.25">
      <c r="A871" s="3" t="s">
        <v>916</v>
      </c>
      <c r="B871" s="4">
        <v>43371</v>
      </c>
      <c r="C871">
        <v>3</v>
      </c>
      <c r="D871" t="s">
        <v>43</v>
      </c>
      <c r="E871" t="s">
        <v>68</v>
      </c>
      <c r="F871" t="s">
        <v>18</v>
      </c>
      <c r="G871" t="s">
        <v>24</v>
      </c>
      <c r="H871">
        <v>159</v>
      </c>
      <c r="I871">
        <v>5</v>
      </c>
      <c r="J871">
        <v>795</v>
      </c>
    </row>
    <row r="872" spans="1:10" x14ac:dyDescent="0.25">
      <c r="A872" s="3" t="s">
        <v>917</v>
      </c>
      <c r="B872" s="4">
        <v>43371</v>
      </c>
      <c r="C872">
        <v>9</v>
      </c>
      <c r="D872" t="s">
        <v>21</v>
      </c>
      <c r="E872" t="s">
        <v>46</v>
      </c>
      <c r="F872" t="s">
        <v>23</v>
      </c>
      <c r="G872" t="s">
        <v>31</v>
      </c>
      <c r="H872">
        <v>69</v>
      </c>
      <c r="I872">
        <v>6</v>
      </c>
      <c r="J872">
        <v>414</v>
      </c>
    </row>
    <row r="873" spans="1:10" x14ac:dyDescent="0.25">
      <c r="A873" s="3" t="s">
        <v>918</v>
      </c>
      <c r="B873" s="4">
        <v>43371</v>
      </c>
      <c r="C873">
        <v>1</v>
      </c>
      <c r="D873" t="s">
        <v>16</v>
      </c>
      <c r="E873" t="s">
        <v>17</v>
      </c>
      <c r="F873" t="s">
        <v>18</v>
      </c>
      <c r="G873" t="s">
        <v>24</v>
      </c>
      <c r="H873">
        <v>159</v>
      </c>
      <c r="I873">
        <v>5</v>
      </c>
      <c r="J873">
        <v>795</v>
      </c>
    </row>
    <row r="874" spans="1:10" x14ac:dyDescent="0.25">
      <c r="A874" s="3" t="s">
        <v>919</v>
      </c>
      <c r="B874" s="4">
        <v>43372</v>
      </c>
      <c r="C874">
        <v>20</v>
      </c>
      <c r="D874" t="s">
        <v>40</v>
      </c>
      <c r="E874" t="s">
        <v>27</v>
      </c>
      <c r="F874" t="s">
        <v>28</v>
      </c>
      <c r="G874" t="s">
        <v>14</v>
      </c>
      <c r="H874">
        <v>199</v>
      </c>
      <c r="I874">
        <v>3</v>
      </c>
      <c r="J874">
        <v>597</v>
      </c>
    </row>
    <row r="875" spans="1:10" x14ac:dyDescent="0.25">
      <c r="A875" s="3" t="s">
        <v>920</v>
      </c>
      <c r="B875" s="4">
        <v>43372</v>
      </c>
      <c r="C875">
        <v>3</v>
      </c>
      <c r="D875" t="s">
        <v>43</v>
      </c>
      <c r="E875" t="s">
        <v>68</v>
      </c>
      <c r="F875" t="s">
        <v>18</v>
      </c>
      <c r="G875" t="s">
        <v>19</v>
      </c>
      <c r="H875">
        <v>289</v>
      </c>
      <c r="I875">
        <v>8</v>
      </c>
      <c r="J875">
        <v>2312</v>
      </c>
    </row>
    <row r="876" spans="1:10" x14ac:dyDescent="0.25">
      <c r="A876" s="3" t="s">
        <v>921</v>
      </c>
      <c r="B876" s="4">
        <v>43372</v>
      </c>
      <c r="C876">
        <v>4</v>
      </c>
      <c r="D876" t="s">
        <v>51</v>
      </c>
      <c r="E876" t="s">
        <v>68</v>
      </c>
      <c r="F876" t="s">
        <v>18</v>
      </c>
      <c r="G876" t="s">
        <v>31</v>
      </c>
      <c r="H876">
        <v>69</v>
      </c>
      <c r="I876">
        <v>6</v>
      </c>
      <c r="J876">
        <v>414</v>
      </c>
    </row>
    <row r="877" spans="1:10" x14ac:dyDescent="0.25">
      <c r="A877" s="3" t="s">
        <v>922</v>
      </c>
      <c r="B877" s="4">
        <v>43372</v>
      </c>
      <c r="C877">
        <v>7</v>
      </c>
      <c r="D877" t="s">
        <v>88</v>
      </c>
      <c r="E877" t="s">
        <v>46</v>
      </c>
      <c r="F877" t="s">
        <v>23</v>
      </c>
      <c r="G877" t="s">
        <v>19</v>
      </c>
      <c r="H877">
        <v>289</v>
      </c>
      <c r="I877">
        <v>0</v>
      </c>
      <c r="J877">
        <v>0</v>
      </c>
    </row>
    <row r="878" spans="1:10" x14ac:dyDescent="0.25">
      <c r="A878" s="3" t="s">
        <v>923</v>
      </c>
      <c r="B878" s="4">
        <v>43373</v>
      </c>
      <c r="C878">
        <v>11</v>
      </c>
      <c r="D878" t="s">
        <v>11</v>
      </c>
      <c r="E878" t="s">
        <v>12</v>
      </c>
      <c r="F878" t="s">
        <v>13</v>
      </c>
      <c r="G878" t="s">
        <v>19</v>
      </c>
      <c r="H878">
        <v>289</v>
      </c>
      <c r="I878">
        <v>1</v>
      </c>
      <c r="J878">
        <v>289</v>
      </c>
    </row>
    <row r="879" spans="1:10" x14ac:dyDescent="0.25">
      <c r="A879" s="3" t="s">
        <v>924</v>
      </c>
      <c r="B879" s="4">
        <v>43373</v>
      </c>
      <c r="C879">
        <v>15</v>
      </c>
      <c r="D879" t="s">
        <v>118</v>
      </c>
      <c r="E879" t="s">
        <v>63</v>
      </c>
      <c r="F879" t="s">
        <v>13</v>
      </c>
      <c r="G879" t="s">
        <v>24</v>
      </c>
      <c r="H879">
        <v>159</v>
      </c>
      <c r="I879">
        <v>0</v>
      </c>
      <c r="J879">
        <v>0</v>
      </c>
    </row>
    <row r="880" spans="1:10" x14ac:dyDescent="0.25">
      <c r="A880" s="3" t="s">
        <v>925</v>
      </c>
      <c r="B880" s="4">
        <v>43373</v>
      </c>
      <c r="C880">
        <v>20</v>
      </c>
      <c r="D880" t="s">
        <v>40</v>
      </c>
      <c r="E880" t="s">
        <v>36</v>
      </c>
      <c r="F880" t="s">
        <v>28</v>
      </c>
      <c r="G880" t="s">
        <v>14</v>
      </c>
      <c r="H880">
        <v>199</v>
      </c>
      <c r="I880">
        <v>1</v>
      </c>
      <c r="J880">
        <v>199</v>
      </c>
    </row>
    <row r="881" spans="1:10" x14ac:dyDescent="0.25">
      <c r="A881" s="3" t="s">
        <v>926</v>
      </c>
      <c r="B881" s="4">
        <v>43373</v>
      </c>
      <c r="C881">
        <v>6</v>
      </c>
      <c r="D881" t="s">
        <v>48</v>
      </c>
      <c r="E881" t="s">
        <v>22</v>
      </c>
      <c r="F881" t="s">
        <v>23</v>
      </c>
      <c r="G881" t="s">
        <v>14</v>
      </c>
      <c r="H881">
        <v>199</v>
      </c>
      <c r="I881">
        <v>7</v>
      </c>
      <c r="J881">
        <v>1393</v>
      </c>
    </row>
    <row r="882" spans="1:10" x14ac:dyDescent="0.25">
      <c r="A882" s="3" t="s">
        <v>927</v>
      </c>
      <c r="B882" s="4">
        <v>43374</v>
      </c>
      <c r="C882">
        <v>9</v>
      </c>
      <c r="D882" t="s">
        <v>21</v>
      </c>
      <c r="E882" t="s">
        <v>22</v>
      </c>
      <c r="F882" t="s">
        <v>23</v>
      </c>
      <c r="G882" t="s">
        <v>41</v>
      </c>
      <c r="H882">
        <v>399</v>
      </c>
      <c r="I882">
        <v>7</v>
      </c>
      <c r="J882">
        <v>2793</v>
      </c>
    </row>
    <row r="883" spans="1:10" x14ac:dyDescent="0.25">
      <c r="A883" s="3" t="s">
        <v>928</v>
      </c>
      <c r="B883" s="4">
        <v>43374</v>
      </c>
      <c r="C883">
        <v>7</v>
      </c>
      <c r="D883" t="s">
        <v>88</v>
      </c>
      <c r="E883" t="s">
        <v>46</v>
      </c>
      <c r="F883" t="s">
        <v>23</v>
      </c>
      <c r="G883" t="s">
        <v>24</v>
      </c>
      <c r="H883">
        <v>159</v>
      </c>
      <c r="I883">
        <v>2</v>
      </c>
      <c r="J883">
        <v>318</v>
      </c>
    </row>
    <row r="884" spans="1:10" x14ac:dyDescent="0.25">
      <c r="A884" s="3" t="s">
        <v>929</v>
      </c>
      <c r="B884" s="4">
        <v>43375</v>
      </c>
      <c r="C884">
        <v>3</v>
      </c>
      <c r="D884" t="s">
        <v>43</v>
      </c>
      <c r="E884" t="s">
        <v>68</v>
      </c>
      <c r="F884" t="s">
        <v>18</v>
      </c>
      <c r="G884" t="s">
        <v>14</v>
      </c>
      <c r="H884">
        <v>199</v>
      </c>
      <c r="I884">
        <v>5</v>
      </c>
      <c r="J884">
        <v>995</v>
      </c>
    </row>
    <row r="885" spans="1:10" x14ac:dyDescent="0.25">
      <c r="A885" s="3" t="s">
        <v>930</v>
      </c>
      <c r="B885" s="4">
        <v>43375</v>
      </c>
      <c r="C885">
        <v>14</v>
      </c>
      <c r="D885" t="s">
        <v>38</v>
      </c>
      <c r="E885" t="s">
        <v>63</v>
      </c>
      <c r="F885" t="s">
        <v>13</v>
      </c>
      <c r="G885" t="s">
        <v>19</v>
      </c>
      <c r="H885">
        <v>289</v>
      </c>
      <c r="I885">
        <v>9</v>
      </c>
      <c r="J885">
        <v>2601</v>
      </c>
    </row>
    <row r="886" spans="1:10" x14ac:dyDescent="0.25">
      <c r="A886" s="3" t="s">
        <v>931</v>
      </c>
      <c r="B886" s="4">
        <v>43375</v>
      </c>
      <c r="C886">
        <v>15</v>
      </c>
      <c r="D886" t="s">
        <v>118</v>
      </c>
      <c r="E886" t="s">
        <v>63</v>
      </c>
      <c r="F886" t="s">
        <v>13</v>
      </c>
      <c r="G886" t="s">
        <v>24</v>
      </c>
      <c r="H886">
        <v>159</v>
      </c>
      <c r="I886">
        <v>8</v>
      </c>
      <c r="J886">
        <v>1272</v>
      </c>
    </row>
    <row r="887" spans="1:10" x14ac:dyDescent="0.25">
      <c r="A887" s="3" t="s">
        <v>932</v>
      </c>
      <c r="B887" s="4">
        <v>43376</v>
      </c>
      <c r="C887">
        <v>20</v>
      </c>
      <c r="D887" t="s">
        <v>40</v>
      </c>
      <c r="E887" t="s">
        <v>27</v>
      </c>
      <c r="F887" t="s">
        <v>28</v>
      </c>
      <c r="G887" t="s">
        <v>24</v>
      </c>
      <c r="H887">
        <v>159</v>
      </c>
      <c r="I887">
        <v>1</v>
      </c>
      <c r="J887">
        <v>159</v>
      </c>
    </row>
    <row r="888" spans="1:10" x14ac:dyDescent="0.25">
      <c r="A888" s="3" t="s">
        <v>933</v>
      </c>
      <c r="B888" s="4">
        <v>43377</v>
      </c>
      <c r="C888">
        <v>20</v>
      </c>
      <c r="D888" t="s">
        <v>40</v>
      </c>
      <c r="E888" t="s">
        <v>36</v>
      </c>
      <c r="F888" t="s">
        <v>28</v>
      </c>
      <c r="G888" t="s">
        <v>19</v>
      </c>
      <c r="H888">
        <v>289</v>
      </c>
      <c r="I888">
        <v>1</v>
      </c>
      <c r="J888">
        <v>289</v>
      </c>
    </row>
    <row r="889" spans="1:10" x14ac:dyDescent="0.25">
      <c r="A889" s="3" t="s">
        <v>934</v>
      </c>
      <c r="B889" s="4">
        <v>43377</v>
      </c>
      <c r="C889">
        <v>15</v>
      </c>
      <c r="D889" t="s">
        <v>118</v>
      </c>
      <c r="E889" t="s">
        <v>12</v>
      </c>
      <c r="F889" t="s">
        <v>13</v>
      </c>
      <c r="G889" t="s">
        <v>14</v>
      </c>
      <c r="H889">
        <v>199</v>
      </c>
      <c r="I889">
        <v>3</v>
      </c>
      <c r="J889">
        <v>597</v>
      </c>
    </row>
    <row r="890" spans="1:10" x14ac:dyDescent="0.25">
      <c r="A890" s="3" t="s">
        <v>935</v>
      </c>
      <c r="B890" s="4">
        <v>43378</v>
      </c>
      <c r="C890">
        <v>20</v>
      </c>
      <c r="D890" t="s">
        <v>40</v>
      </c>
      <c r="E890" t="s">
        <v>27</v>
      </c>
      <c r="F890" t="s">
        <v>28</v>
      </c>
      <c r="G890" t="s">
        <v>14</v>
      </c>
      <c r="H890">
        <v>199</v>
      </c>
      <c r="I890">
        <v>3</v>
      </c>
      <c r="J890">
        <v>597</v>
      </c>
    </row>
    <row r="891" spans="1:10" x14ac:dyDescent="0.25">
      <c r="A891" s="3" t="s">
        <v>936</v>
      </c>
      <c r="B891" s="4">
        <v>43378</v>
      </c>
      <c r="C891">
        <v>9</v>
      </c>
      <c r="D891" t="s">
        <v>21</v>
      </c>
      <c r="E891" t="s">
        <v>46</v>
      </c>
      <c r="F891" t="s">
        <v>23</v>
      </c>
      <c r="G891" t="s">
        <v>19</v>
      </c>
      <c r="H891">
        <v>289</v>
      </c>
      <c r="I891">
        <v>9</v>
      </c>
      <c r="J891">
        <v>2601</v>
      </c>
    </row>
    <row r="892" spans="1:10" x14ac:dyDescent="0.25">
      <c r="A892" s="3" t="s">
        <v>937</v>
      </c>
      <c r="B892" s="4">
        <v>43378</v>
      </c>
      <c r="C892">
        <v>4</v>
      </c>
      <c r="D892" t="s">
        <v>51</v>
      </c>
      <c r="E892" t="s">
        <v>17</v>
      </c>
      <c r="F892" t="s">
        <v>18</v>
      </c>
      <c r="G892" t="s">
        <v>14</v>
      </c>
      <c r="H892">
        <v>199</v>
      </c>
      <c r="I892">
        <v>9</v>
      </c>
      <c r="J892">
        <v>1791</v>
      </c>
    </row>
    <row r="893" spans="1:10" x14ac:dyDescent="0.25">
      <c r="A893" s="3" t="s">
        <v>938</v>
      </c>
      <c r="B893" s="4">
        <v>43378</v>
      </c>
      <c r="C893">
        <v>16</v>
      </c>
      <c r="D893" t="s">
        <v>30</v>
      </c>
      <c r="E893" t="s">
        <v>36</v>
      </c>
      <c r="F893" t="s">
        <v>28</v>
      </c>
      <c r="G893" t="s">
        <v>24</v>
      </c>
      <c r="H893">
        <v>159</v>
      </c>
      <c r="I893">
        <v>7</v>
      </c>
      <c r="J893">
        <v>1113</v>
      </c>
    </row>
    <row r="894" spans="1:10" x14ac:dyDescent="0.25">
      <c r="A894" s="3" t="s">
        <v>939</v>
      </c>
      <c r="B894" s="4">
        <v>43378</v>
      </c>
      <c r="C894">
        <v>5</v>
      </c>
      <c r="D894" t="s">
        <v>60</v>
      </c>
      <c r="E894" t="s">
        <v>68</v>
      </c>
      <c r="F894" t="s">
        <v>18</v>
      </c>
      <c r="G894" t="s">
        <v>31</v>
      </c>
      <c r="H894">
        <v>69</v>
      </c>
      <c r="I894">
        <v>3</v>
      </c>
      <c r="J894">
        <v>207</v>
      </c>
    </row>
    <row r="895" spans="1:10" x14ac:dyDescent="0.25">
      <c r="A895" s="3" t="s">
        <v>940</v>
      </c>
      <c r="B895" s="4">
        <v>43379</v>
      </c>
      <c r="C895">
        <v>11</v>
      </c>
      <c r="D895" t="s">
        <v>11</v>
      </c>
      <c r="E895" t="s">
        <v>63</v>
      </c>
      <c r="F895" t="s">
        <v>13</v>
      </c>
      <c r="G895" t="s">
        <v>24</v>
      </c>
      <c r="H895">
        <v>159</v>
      </c>
      <c r="I895">
        <v>6</v>
      </c>
      <c r="J895">
        <v>954</v>
      </c>
    </row>
    <row r="896" spans="1:10" x14ac:dyDescent="0.25">
      <c r="A896" s="3" t="s">
        <v>941</v>
      </c>
      <c r="B896" s="4">
        <v>43379</v>
      </c>
      <c r="C896">
        <v>9</v>
      </c>
      <c r="D896" t="s">
        <v>21</v>
      </c>
      <c r="E896" t="s">
        <v>22</v>
      </c>
      <c r="F896" t="s">
        <v>23</v>
      </c>
      <c r="G896" t="s">
        <v>14</v>
      </c>
      <c r="H896">
        <v>199</v>
      </c>
      <c r="I896">
        <v>2</v>
      </c>
      <c r="J896">
        <v>398</v>
      </c>
    </row>
    <row r="897" spans="1:10" x14ac:dyDescent="0.25">
      <c r="A897" s="3" t="s">
        <v>942</v>
      </c>
      <c r="B897" s="4">
        <v>43379</v>
      </c>
      <c r="C897">
        <v>6</v>
      </c>
      <c r="D897" t="s">
        <v>48</v>
      </c>
      <c r="E897" t="s">
        <v>46</v>
      </c>
      <c r="F897" t="s">
        <v>23</v>
      </c>
      <c r="G897" t="s">
        <v>14</v>
      </c>
      <c r="H897">
        <v>199</v>
      </c>
      <c r="I897">
        <v>8</v>
      </c>
      <c r="J897">
        <v>1592</v>
      </c>
    </row>
    <row r="898" spans="1:10" x14ac:dyDescent="0.25">
      <c r="A898" s="3" t="s">
        <v>943</v>
      </c>
      <c r="B898" s="4">
        <v>43379</v>
      </c>
      <c r="C898">
        <v>4</v>
      </c>
      <c r="D898" t="s">
        <v>51</v>
      </c>
      <c r="E898" t="s">
        <v>17</v>
      </c>
      <c r="F898" t="s">
        <v>18</v>
      </c>
      <c r="G898" t="s">
        <v>41</v>
      </c>
      <c r="H898">
        <v>399</v>
      </c>
      <c r="I898">
        <v>0</v>
      </c>
      <c r="J898">
        <v>0</v>
      </c>
    </row>
    <row r="899" spans="1:10" x14ac:dyDescent="0.25">
      <c r="A899" s="3" t="s">
        <v>944</v>
      </c>
      <c r="B899" s="4">
        <v>43379</v>
      </c>
      <c r="C899">
        <v>17</v>
      </c>
      <c r="D899" t="s">
        <v>35</v>
      </c>
      <c r="E899" t="s">
        <v>36</v>
      </c>
      <c r="F899" t="s">
        <v>28</v>
      </c>
      <c r="G899" t="s">
        <v>14</v>
      </c>
      <c r="H899">
        <v>199</v>
      </c>
      <c r="I899">
        <v>2</v>
      </c>
      <c r="J899">
        <v>398</v>
      </c>
    </row>
    <row r="900" spans="1:10" x14ac:dyDescent="0.25">
      <c r="A900" s="3" t="s">
        <v>945</v>
      </c>
      <c r="B900" s="4">
        <v>43380</v>
      </c>
      <c r="C900">
        <v>1</v>
      </c>
      <c r="D900" t="s">
        <v>16</v>
      </c>
      <c r="E900" t="s">
        <v>68</v>
      </c>
      <c r="F900" t="s">
        <v>18</v>
      </c>
      <c r="G900" t="s">
        <v>14</v>
      </c>
      <c r="H900">
        <v>199</v>
      </c>
      <c r="I900">
        <v>4</v>
      </c>
      <c r="J900">
        <v>796</v>
      </c>
    </row>
    <row r="901" spans="1:10" x14ac:dyDescent="0.25">
      <c r="A901" s="3" t="s">
        <v>946</v>
      </c>
      <c r="B901" s="4">
        <v>43380</v>
      </c>
      <c r="C901">
        <v>4</v>
      </c>
      <c r="D901" t="s">
        <v>51</v>
      </c>
      <c r="E901" t="s">
        <v>17</v>
      </c>
      <c r="F901" t="s">
        <v>18</v>
      </c>
      <c r="G901" t="s">
        <v>24</v>
      </c>
      <c r="H901">
        <v>159</v>
      </c>
      <c r="I901">
        <v>5</v>
      </c>
      <c r="J901">
        <v>795</v>
      </c>
    </row>
    <row r="902" spans="1:10" x14ac:dyDescent="0.25">
      <c r="A902" s="3" t="s">
        <v>947</v>
      </c>
      <c r="B902" s="4">
        <v>43381</v>
      </c>
      <c r="C902">
        <v>15</v>
      </c>
      <c r="D902" t="s">
        <v>118</v>
      </c>
      <c r="E902" t="s">
        <v>12</v>
      </c>
      <c r="F902" t="s">
        <v>13</v>
      </c>
      <c r="G902" t="s">
        <v>41</v>
      </c>
      <c r="H902">
        <v>399</v>
      </c>
      <c r="I902">
        <v>7</v>
      </c>
      <c r="J902">
        <v>2793</v>
      </c>
    </row>
    <row r="903" spans="1:10" x14ac:dyDescent="0.25">
      <c r="A903" s="3" t="s">
        <v>948</v>
      </c>
      <c r="B903" s="4">
        <v>43382</v>
      </c>
      <c r="C903">
        <v>13</v>
      </c>
      <c r="D903" t="s">
        <v>33</v>
      </c>
      <c r="E903" t="s">
        <v>12</v>
      </c>
      <c r="F903" t="s">
        <v>13</v>
      </c>
      <c r="G903" t="s">
        <v>41</v>
      </c>
      <c r="H903">
        <v>399</v>
      </c>
      <c r="I903">
        <v>4</v>
      </c>
      <c r="J903">
        <v>1596</v>
      </c>
    </row>
    <row r="904" spans="1:10" x14ac:dyDescent="0.25">
      <c r="A904" s="3" t="s">
        <v>949</v>
      </c>
      <c r="B904" s="4">
        <v>43383</v>
      </c>
      <c r="C904">
        <v>6</v>
      </c>
      <c r="D904" t="s">
        <v>48</v>
      </c>
      <c r="E904" t="s">
        <v>22</v>
      </c>
      <c r="F904" t="s">
        <v>23</v>
      </c>
      <c r="G904" t="s">
        <v>19</v>
      </c>
      <c r="H904">
        <v>289</v>
      </c>
      <c r="I904">
        <v>3</v>
      </c>
      <c r="J904">
        <v>867</v>
      </c>
    </row>
    <row r="905" spans="1:10" x14ac:dyDescent="0.25">
      <c r="A905" s="3" t="s">
        <v>950</v>
      </c>
      <c r="B905" s="4">
        <v>43383</v>
      </c>
      <c r="C905">
        <v>5</v>
      </c>
      <c r="D905" t="s">
        <v>60</v>
      </c>
      <c r="E905" t="s">
        <v>17</v>
      </c>
      <c r="F905" t="s">
        <v>18</v>
      </c>
      <c r="G905" t="s">
        <v>19</v>
      </c>
      <c r="H905">
        <v>289</v>
      </c>
      <c r="I905">
        <v>1</v>
      </c>
      <c r="J905">
        <v>289</v>
      </c>
    </row>
    <row r="906" spans="1:10" x14ac:dyDescent="0.25">
      <c r="A906" s="3" t="s">
        <v>951</v>
      </c>
      <c r="B906" s="4">
        <v>43384</v>
      </c>
      <c r="C906">
        <v>13</v>
      </c>
      <c r="D906" t="s">
        <v>33</v>
      </c>
      <c r="E906" t="s">
        <v>12</v>
      </c>
      <c r="F906" t="s">
        <v>13</v>
      </c>
      <c r="G906" t="s">
        <v>19</v>
      </c>
      <c r="H906">
        <v>289</v>
      </c>
      <c r="I906">
        <v>7</v>
      </c>
      <c r="J906">
        <v>2023</v>
      </c>
    </row>
    <row r="907" spans="1:10" x14ac:dyDescent="0.25">
      <c r="A907" s="3" t="s">
        <v>952</v>
      </c>
      <c r="B907" s="4">
        <v>43384</v>
      </c>
      <c r="C907">
        <v>19</v>
      </c>
      <c r="D907" t="s">
        <v>56</v>
      </c>
      <c r="E907" t="s">
        <v>27</v>
      </c>
      <c r="F907" t="s">
        <v>28</v>
      </c>
      <c r="G907" t="s">
        <v>14</v>
      </c>
      <c r="H907">
        <v>199</v>
      </c>
      <c r="I907">
        <v>5</v>
      </c>
      <c r="J907">
        <v>995</v>
      </c>
    </row>
    <row r="908" spans="1:10" x14ac:dyDescent="0.25">
      <c r="A908" s="3" t="s">
        <v>953</v>
      </c>
      <c r="B908" s="4">
        <v>43385</v>
      </c>
      <c r="C908">
        <v>10</v>
      </c>
      <c r="D908" t="s">
        <v>58</v>
      </c>
      <c r="E908" t="s">
        <v>22</v>
      </c>
      <c r="F908" t="s">
        <v>23</v>
      </c>
      <c r="G908" t="s">
        <v>14</v>
      </c>
      <c r="H908">
        <v>199</v>
      </c>
      <c r="I908">
        <v>1</v>
      </c>
      <c r="J908">
        <v>199</v>
      </c>
    </row>
    <row r="909" spans="1:10" x14ac:dyDescent="0.25">
      <c r="A909" s="3" t="s">
        <v>954</v>
      </c>
      <c r="B909" s="4">
        <v>43385</v>
      </c>
      <c r="C909">
        <v>20</v>
      </c>
      <c r="D909" t="s">
        <v>40</v>
      </c>
      <c r="E909" t="s">
        <v>27</v>
      </c>
      <c r="F909" t="s">
        <v>28</v>
      </c>
      <c r="G909" t="s">
        <v>19</v>
      </c>
      <c r="H909">
        <v>289</v>
      </c>
      <c r="I909">
        <v>3</v>
      </c>
      <c r="J909">
        <v>867</v>
      </c>
    </row>
    <row r="910" spans="1:10" x14ac:dyDescent="0.25">
      <c r="A910" s="3" t="s">
        <v>955</v>
      </c>
      <c r="B910" s="4">
        <v>43386</v>
      </c>
      <c r="C910">
        <v>7</v>
      </c>
      <c r="D910" t="s">
        <v>88</v>
      </c>
      <c r="E910" t="s">
        <v>46</v>
      </c>
      <c r="F910" t="s">
        <v>23</v>
      </c>
      <c r="G910" t="s">
        <v>24</v>
      </c>
      <c r="H910">
        <v>159</v>
      </c>
      <c r="I910">
        <v>8</v>
      </c>
      <c r="J910">
        <v>1272</v>
      </c>
    </row>
    <row r="911" spans="1:10" x14ac:dyDescent="0.25">
      <c r="A911" s="3" t="s">
        <v>956</v>
      </c>
      <c r="B911" s="4">
        <v>43386</v>
      </c>
      <c r="C911">
        <v>19</v>
      </c>
      <c r="D911" t="s">
        <v>56</v>
      </c>
      <c r="E911" t="s">
        <v>27</v>
      </c>
      <c r="F911" t="s">
        <v>28</v>
      </c>
      <c r="G911" t="s">
        <v>14</v>
      </c>
      <c r="H911">
        <v>199</v>
      </c>
      <c r="I911">
        <v>3</v>
      </c>
      <c r="J911">
        <v>597</v>
      </c>
    </row>
    <row r="912" spans="1:10" x14ac:dyDescent="0.25">
      <c r="A912" s="3" t="s">
        <v>957</v>
      </c>
      <c r="B912" s="4">
        <v>43386</v>
      </c>
      <c r="C912">
        <v>18</v>
      </c>
      <c r="D912" t="s">
        <v>26</v>
      </c>
      <c r="E912" t="s">
        <v>27</v>
      </c>
      <c r="F912" t="s">
        <v>28</v>
      </c>
      <c r="G912" t="s">
        <v>31</v>
      </c>
      <c r="H912">
        <v>69</v>
      </c>
      <c r="I912">
        <v>9</v>
      </c>
      <c r="J912">
        <v>621</v>
      </c>
    </row>
    <row r="913" spans="1:10" x14ac:dyDescent="0.25">
      <c r="A913" s="3" t="s">
        <v>958</v>
      </c>
      <c r="B913" s="4">
        <v>43386</v>
      </c>
      <c r="C913">
        <v>13</v>
      </c>
      <c r="D913" t="s">
        <v>33</v>
      </c>
      <c r="E913" t="s">
        <v>12</v>
      </c>
      <c r="F913" t="s">
        <v>13</v>
      </c>
      <c r="G913" t="s">
        <v>19</v>
      </c>
      <c r="H913">
        <v>289</v>
      </c>
      <c r="I913">
        <v>8</v>
      </c>
      <c r="J913">
        <v>2312</v>
      </c>
    </row>
    <row r="914" spans="1:10" x14ac:dyDescent="0.25">
      <c r="A914" s="3" t="s">
        <v>959</v>
      </c>
      <c r="B914" s="4">
        <v>43386</v>
      </c>
      <c r="C914">
        <v>9</v>
      </c>
      <c r="D914" t="s">
        <v>21</v>
      </c>
      <c r="E914" t="s">
        <v>46</v>
      </c>
      <c r="F914" t="s">
        <v>23</v>
      </c>
      <c r="G914" t="s">
        <v>14</v>
      </c>
      <c r="H914">
        <v>199</v>
      </c>
      <c r="I914">
        <v>5</v>
      </c>
      <c r="J914">
        <v>995</v>
      </c>
    </row>
    <row r="915" spans="1:10" x14ac:dyDescent="0.25">
      <c r="A915" s="3" t="s">
        <v>960</v>
      </c>
      <c r="B915" s="4">
        <v>43386</v>
      </c>
      <c r="C915">
        <v>14</v>
      </c>
      <c r="D915" t="s">
        <v>38</v>
      </c>
      <c r="E915" t="s">
        <v>12</v>
      </c>
      <c r="F915" t="s">
        <v>13</v>
      </c>
      <c r="G915" t="s">
        <v>24</v>
      </c>
      <c r="H915">
        <v>159</v>
      </c>
      <c r="I915">
        <v>7</v>
      </c>
      <c r="J915">
        <v>1113</v>
      </c>
    </row>
    <row r="916" spans="1:10" x14ac:dyDescent="0.25">
      <c r="A916" s="3" t="s">
        <v>961</v>
      </c>
      <c r="B916" s="4">
        <v>43387</v>
      </c>
      <c r="C916">
        <v>3</v>
      </c>
      <c r="D916" t="s">
        <v>43</v>
      </c>
      <c r="E916" t="s">
        <v>17</v>
      </c>
      <c r="F916" t="s">
        <v>18</v>
      </c>
      <c r="G916" t="s">
        <v>31</v>
      </c>
      <c r="H916">
        <v>69</v>
      </c>
      <c r="I916">
        <v>2</v>
      </c>
      <c r="J916">
        <v>138</v>
      </c>
    </row>
    <row r="917" spans="1:10" x14ac:dyDescent="0.25">
      <c r="A917" s="3" t="s">
        <v>962</v>
      </c>
      <c r="B917" s="4">
        <v>43387</v>
      </c>
      <c r="C917">
        <v>10</v>
      </c>
      <c r="D917" t="s">
        <v>58</v>
      </c>
      <c r="E917" t="s">
        <v>46</v>
      </c>
      <c r="F917" t="s">
        <v>23</v>
      </c>
      <c r="G917" t="s">
        <v>19</v>
      </c>
      <c r="H917">
        <v>289</v>
      </c>
      <c r="I917">
        <v>5</v>
      </c>
      <c r="J917">
        <v>1445</v>
      </c>
    </row>
    <row r="918" spans="1:10" x14ac:dyDescent="0.25">
      <c r="A918" s="3" t="s">
        <v>963</v>
      </c>
      <c r="B918" s="4">
        <v>43388</v>
      </c>
      <c r="C918">
        <v>18</v>
      </c>
      <c r="D918" t="s">
        <v>26</v>
      </c>
      <c r="E918" t="s">
        <v>36</v>
      </c>
      <c r="F918" t="s">
        <v>28</v>
      </c>
      <c r="G918" t="s">
        <v>31</v>
      </c>
      <c r="H918">
        <v>69</v>
      </c>
      <c r="I918">
        <v>2</v>
      </c>
      <c r="J918">
        <v>138</v>
      </c>
    </row>
    <row r="919" spans="1:10" x14ac:dyDescent="0.25">
      <c r="A919" s="3" t="s">
        <v>964</v>
      </c>
      <c r="B919" s="4">
        <v>43388</v>
      </c>
      <c r="C919">
        <v>18</v>
      </c>
      <c r="D919" t="s">
        <v>26</v>
      </c>
      <c r="E919" t="s">
        <v>36</v>
      </c>
      <c r="F919" t="s">
        <v>28</v>
      </c>
      <c r="G919" t="s">
        <v>24</v>
      </c>
      <c r="H919">
        <v>159</v>
      </c>
      <c r="I919">
        <v>5</v>
      </c>
      <c r="J919">
        <v>795</v>
      </c>
    </row>
    <row r="920" spans="1:10" x14ac:dyDescent="0.25">
      <c r="A920" s="3" t="s">
        <v>965</v>
      </c>
      <c r="B920" s="4">
        <v>43388</v>
      </c>
      <c r="C920">
        <v>14</v>
      </c>
      <c r="D920" t="s">
        <v>38</v>
      </c>
      <c r="E920" t="s">
        <v>63</v>
      </c>
      <c r="F920" t="s">
        <v>13</v>
      </c>
      <c r="G920" t="s">
        <v>41</v>
      </c>
      <c r="H920">
        <v>399</v>
      </c>
      <c r="I920">
        <v>9</v>
      </c>
      <c r="J920">
        <v>3591</v>
      </c>
    </row>
    <row r="921" spans="1:10" x14ac:dyDescent="0.25">
      <c r="A921" s="3" t="s">
        <v>966</v>
      </c>
      <c r="B921" s="4">
        <v>43388</v>
      </c>
      <c r="C921">
        <v>2</v>
      </c>
      <c r="D921" t="s">
        <v>106</v>
      </c>
      <c r="E921" t="s">
        <v>68</v>
      </c>
      <c r="F921" t="s">
        <v>18</v>
      </c>
      <c r="G921" t="s">
        <v>14</v>
      </c>
      <c r="H921">
        <v>199</v>
      </c>
      <c r="I921">
        <v>3</v>
      </c>
      <c r="J921">
        <v>597</v>
      </c>
    </row>
    <row r="922" spans="1:10" x14ac:dyDescent="0.25">
      <c r="A922" s="3" t="s">
        <v>967</v>
      </c>
      <c r="B922" s="4">
        <v>43389</v>
      </c>
      <c r="C922">
        <v>17</v>
      </c>
      <c r="D922" t="s">
        <v>35</v>
      </c>
      <c r="E922" t="s">
        <v>27</v>
      </c>
      <c r="F922" t="s">
        <v>28</v>
      </c>
      <c r="G922" t="s">
        <v>41</v>
      </c>
      <c r="H922">
        <v>399</v>
      </c>
      <c r="I922">
        <v>6</v>
      </c>
      <c r="J922">
        <v>2394</v>
      </c>
    </row>
    <row r="923" spans="1:10" x14ac:dyDescent="0.25">
      <c r="A923" s="3" t="s">
        <v>968</v>
      </c>
      <c r="B923" s="4">
        <v>43389</v>
      </c>
      <c r="C923">
        <v>1</v>
      </c>
      <c r="D923" t="s">
        <v>16</v>
      </c>
      <c r="E923" t="s">
        <v>17</v>
      </c>
      <c r="F923" t="s">
        <v>18</v>
      </c>
      <c r="G923" t="s">
        <v>19</v>
      </c>
      <c r="H923">
        <v>289</v>
      </c>
      <c r="I923">
        <v>7</v>
      </c>
      <c r="J923">
        <v>2023</v>
      </c>
    </row>
    <row r="924" spans="1:10" x14ac:dyDescent="0.25">
      <c r="A924" s="3" t="s">
        <v>969</v>
      </c>
      <c r="B924" s="4">
        <v>43389</v>
      </c>
      <c r="C924">
        <v>15</v>
      </c>
      <c r="D924" t="s">
        <v>118</v>
      </c>
      <c r="E924" t="s">
        <v>63</v>
      </c>
      <c r="F924" t="s">
        <v>13</v>
      </c>
      <c r="G924" t="s">
        <v>24</v>
      </c>
      <c r="H924">
        <v>159</v>
      </c>
      <c r="I924">
        <v>3</v>
      </c>
      <c r="J924">
        <v>477</v>
      </c>
    </row>
    <row r="925" spans="1:10" x14ac:dyDescent="0.25">
      <c r="A925" s="3" t="s">
        <v>970</v>
      </c>
      <c r="B925" s="4">
        <v>43389</v>
      </c>
      <c r="C925">
        <v>11</v>
      </c>
      <c r="D925" t="s">
        <v>11</v>
      </c>
      <c r="E925" t="s">
        <v>12</v>
      </c>
      <c r="F925" t="s">
        <v>13</v>
      </c>
      <c r="G925" t="s">
        <v>19</v>
      </c>
      <c r="H925">
        <v>289</v>
      </c>
      <c r="I925">
        <v>9</v>
      </c>
      <c r="J925">
        <v>2601</v>
      </c>
    </row>
    <row r="926" spans="1:10" x14ac:dyDescent="0.25">
      <c r="A926" s="3" t="s">
        <v>971</v>
      </c>
      <c r="B926" s="4">
        <v>43389</v>
      </c>
      <c r="C926">
        <v>12</v>
      </c>
      <c r="D926" t="s">
        <v>66</v>
      </c>
      <c r="E926" t="s">
        <v>12</v>
      </c>
      <c r="F926" t="s">
        <v>13</v>
      </c>
      <c r="G926" t="s">
        <v>14</v>
      </c>
      <c r="H926">
        <v>199</v>
      </c>
      <c r="I926">
        <v>7</v>
      </c>
      <c r="J926">
        <v>1393</v>
      </c>
    </row>
    <row r="927" spans="1:10" x14ac:dyDescent="0.25">
      <c r="A927" s="3" t="s">
        <v>972</v>
      </c>
      <c r="B927" s="4">
        <v>43390</v>
      </c>
      <c r="C927">
        <v>1</v>
      </c>
      <c r="D927" t="s">
        <v>16</v>
      </c>
      <c r="E927" t="s">
        <v>68</v>
      </c>
      <c r="F927" t="s">
        <v>18</v>
      </c>
      <c r="G927" t="s">
        <v>14</v>
      </c>
      <c r="H927">
        <v>199</v>
      </c>
      <c r="I927">
        <v>0</v>
      </c>
      <c r="J927">
        <v>0</v>
      </c>
    </row>
    <row r="928" spans="1:10" x14ac:dyDescent="0.25">
      <c r="A928" s="3" t="s">
        <v>973</v>
      </c>
      <c r="B928" s="4">
        <v>43390</v>
      </c>
      <c r="C928">
        <v>8</v>
      </c>
      <c r="D928" t="s">
        <v>45</v>
      </c>
      <c r="E928" t="s">
        <v>46</v>
      </c>
      <c r="F928" t="s">
        <v>23</v>
      </c>
      <c r="G928" t="s">
        <v>14</v>
      </c>
      <c r="H928">
        <v>199</v>
      </c>
      <c r="I928">
        <v>8</v>
      </c>
      <c r="J928">
        <v>1592</v>
      </c>
    </row>
    <row r="929" spans="1:10" x14ac:dyDescent="0.25">
      <c r="A929" s="3" t="s">
        <v>974</v>
      </c>
      <c r="B929" s="4">
        <v>43390</v>
      </c>
      <c r="C929">
        <v>20</v>
      </c>
      <c r="D929" t="s">
        <v>40</v>
      </c>
      <c r="E929" t="s">
        <v>36</v>
      </c>
      <c r="F929" t="s">
        <v>28</v>
      </c>
      <c r="G929" t="s">
        <v>24</v>
      </c>
      <c r="H929">
        <v>159</v>
      </c>
      <c r="I929">
        <v>8</v>
      </c>
      <c r="J929">
        <v>1272</v>
      </c>
    </row>
    <row r="930" spans="1:10" x14ac:dyDescent="0.25">
      <c r="A930" s="3" t="s">
        <v>975</v>
      </c>
      <c r="B930" s="4">
        <v>43390</v>
      </c>
      <c r="C930">
        <v>14</v>
      </c>
      <c r="D930" t="s">
        <v>38</v>
      </c>
      <c r="E930" t="s">
        <v>63</v>
      </c>
      <c r="F930" t="s">
        <v>13</v>
      </c>
      <c r="G930" t="s">
        <v>24</v>
      </c>
      <c r="H930">
        <v>159</v>
      </c>
      <c r="I930">
        <v>5</v>
      </c>
      <c r="J930">
        <v>795</v>
      </c>
    </row>
    <row r="931" spans="1:10" x14ac:dyDescent="0.25">
      <c r="A931" s="3" t="s">
        <v>976</v>
      </c>
      <c r="B931" s="4">
        <v>43390</v>
      </c>
      <c r="C931">
        <v>10</v>
      </c>
      <c r="D931" t="s">
        <v>58</v>
      </c>
      <c r="E931" t="s">
        <v>46</v>
      </c>
      <c r="F931" t="s">
        <v>23</v>
      </c>
      <c r="G931" t="s">
        <v>14</v>
      </c>
      <c r="H931">
        <v>199</v>
      </c>
      <c r="I931">
        <v>3</v>
      </c>
      <c r="J931">
        <v>597</v>
      </c>
    </row>
    <row r="932" spans="1:10" x14ac:dyDescent="0.25">
      <c r="A932" s="3" t="s">
        <v>977</v>
      </c>
      <c r="B932" s="4">
        <v>43391</v>
      </c>
      <c r="C932">
        <v>17</v>
      </c>
      <c r="D932" t="s">
        <v>35</v>
      </c>
      <c r="E932" t="s">
        <v>36</v>
      </c>
      <c r="F932" t="s">
        <v>28</v>
      </c>
      <c r="G932" t="s">
        <v>41</v>
      </c>
      <c r="H932">
        <v>399</v>
      </c>
      <c r="I932">
        <v>0</v>
      </c>
      <c r="J932">
        <v>0</v>
      </c>
    </row>
    <row r="933" spans="1:10" x14ac:dyDescent="0.25">
      <c r="A933" s="3" t="s">
        <v>978</v>
      </c>
      <c r="B933" s="4">
        <v>43392</v>
      </c>
      <c r="C933">
        <v>5</v>
      </c>
      <c r="D933" t="s">
        <v>60</v>
      </c>
      <c r="E933" t="s">
        <v>68</v>
      </c>
      <c r="F933" t="s">
        <v>18</v>
      </c>
      <c r="G933" t="s">
        <v>14</v>
      </c>
      <c r="H933">
        <v>199</v>
      </c>
      <c r="I933">
        <v>6</v>
      </c>
      <c r="J933">
        <v>1194</v>
      </c>
    </row>
    <row r="934" spans="1:10" x14ac:dyDescent="0.25">
      <c r="A934" s="3" t="s">
        <v>979</v>
      </c>
      <c r="B934" s="4">
        <v>43392</v>
      </c>
      <c r="C934">
        <v>10</v>
      </c>
      <c r="D934" t="s">
        <v>58</v>
      </c>
      <c r="E934" t="s">
        <v>46</v>
      </c>
      <c r="F934" t="s">
        <v>23</v>
      </c>
      <c r="G934" t="s">
        <v>24</v>
      </c>
      <c r="H934">
        <v>159</v>
      </c>
      <c r="I934">
        <v>6</v>
      </c>
      <c r="J934">
        <v>954</v>
      </c>
    </row>
    <row r="935" spans="1:10" x14ac:dyDescent="0.25">
      <c r="A935" s="3" t="s">
        <v>980</v>
      </c>
      <c r="B935" s="4">
        <v>43393</v>
      </c>
      <c r="C935">
        <v>17</v>
      </c>
      <c r="D935" t="s">
        <v>35</v>
      </c>
      <c r="E935" t="s">
        <v>36</v>
      </c>
      <c r="F935" t="s">
        <v>28</v>
      </c>
      <c r="G935" t="s">
        <v>24</v>
      </c>
      <c r="H935">
        <v>159</v>
      </c>
      <c r="I935">
        <v>1</v>
      </c>
      <c r="J935">
        <v>159</v>
      </c>
    </row>
    <row r="936" spans="1:10" x14ac:dyDescent="0.25">
      <c r="A936" s="3" t="s">
        <v>981</v>
      </c>
      <c r="B936" s="4">
        <v>43393</v>
      </c>
      <c r="C936">
        <v>18</v>
      </c>
      <c r="D936" t="s">
        <v>26</v>
      </c>
      <c r="E936" t="s">
        <v>27</v>
      </c>
      <c r="F936" t="s">
        <v>28</v>
      </c>
      <c r="G936" t="s">
        <v>19</v>
      </c>
      <c r="H936">
        <v>289</v>
      </c>
      <c r="I936">
        <v>5</v>
      </c>
      <c r="J936">
        <v>1445</v>
      </c>
    </row>
    <row r="937" spans="1:10" x14ac:dyDescent="0.25">
      <c r="A937" s="3" t="s">
        <v>982</v>
      </c>
      <c r="B937" s="4">
        <v>43393</v>
      </c>
      <c r="C937">
        <v>2</v>
      </c>
      <c r="D937" t="s">
        <v>106</v>
      </c>
      <c r="E937" t="s">
        <v>17</v>
      </c>
      <c r="F937" t="s">
        <v>18</v>
      </c>
      <c r="G937" t="s">
        <v>31</v>
      </c>
      <c r="H937">
        <v>69</v>
      </c>
      <c r="I937">
        <v>8</v>
      </c>
      <c r="J937">
        <v>552</v>
      </c>
    </row>
    <row r="938" spans="1:10" x14ac:dyDescent="0.25">
      <c r="A938" s="3" t="s">
        <v>983</v>
      </c>
      <c r="B938" s="4">
        <v>43394</v>
      </c>
      <c r="C938">
        <v>17</v>
      </c>
      <c r="D938" t="s">
        <v>35</v>
      </c>
      <c r="E938" t="s">
        <v>27</v>
      </c>
      <c r="F938" t="s">
        <v>28</v>
      </c>
      <c r="G938" t="s">
        <v>31</v>
      </c>
      <c r="H938">
        <v>69</v>
      </c>
      <c r="I938">
        <v>5</v>
      </c>
      <c r="J938">
        <v>345</v>
      </c>
    </row>
    <row r="939" spans="1:10" x14ac:dyDescent="0.25">
      <c r="A939" s="3" t="s">
        <v>984</v>
      </c>
      <c r="B939" s="4">
        <v>43395</v>
      </c>
      <c r="C939">
        <v>10</v>
      </c>
      <c r="D939" t="s">
        <v>58</v>
      </c>
      <c r="E939" t="s">
        <v>22</v>
      </c>
      <c r="F939" t="s">
        <v>23</v>
      </c>
      <c r="G939" t="s">
        <v>41</v>
      </c>
      <c r="H939">
        <v>399</v>
      </c>
      <c r="I939">
        <v>0</v>
      </c>
      <c r="J939">
        <v>0</v>
      </c>
    </row>
    <row r="940" spans="1:10" x14ac:dyDescent="0.25">
      <c r="A940" s="3" t="s">
        <v>985</v>
      </c>
      <c r="B940" s="4">
        <v>43395</v>
      </c>
      <c r="C940">
        <v>1</v>
      </c>
      <c r="D940" t="s">
        <v>16</v>
      </c>
      <c r="E940" t="s">
        <v>68</v>
      </c>
      <c r="F940" t="s">
        <v>18</v>
      </c>
      <c r="G940" t="s">
        <v>19</v>
      </c>
      <c r="H940">
        <v>289</v>
      </c>
      <c r="I940">
        <v>7</v>
      </c>
      <c r="J940">
        <v>2023</v>
      </c>
    </row>
    <row r="941" spans="1:10" x14ac:dyDescent="0.25">
      <c r="A941" s="3" t="s">
        <v>986</v>
      </c>
      <c r="B941" s="4">
        <v>43395</v>
      </c>
      <c r="C941">
        <v>5</v>
      </c>
      <c r="D941" t="s">
        <v>60</v>
      </c>
      <c r="E941" t="s">
        <v>17</v>
      </c>
      <c r="F941" t="s">
        <v>18</v>
      </c>
      <c r="G941" t="s">
        <v>14</v>
      </c>
      <c r="H941">
        <v>199</v>
      </c>
      <c r="I941">
        <v>5</v>
      </c>
      <c r="J941">
        <v>995</v>
      </c>
    </row>
    <row r="942" spans="1:10" x14ac:dyDescent="0.25">
      <c r="A942" s="3" t="s">
        <v>987</v>
      </c>
      <c r="B942" s="4">
        <v>43395</v>
      </c>
      <c r="C942">
        <v>20</v>
      </c>
      <c r="D942" t="s">
        <v>40</v>
      </c>
      <c r="E942" t="s">
        <v>27</v>
      </c>
      <c r="F942" t="s">
        <v>28</v>
      </c>
      <c r="G942" t="s">
        <v>24</v>
      </c>
      <c r="H942">
        <v>159</v>
      </c>
      <c r="I942">
        <v>5</v>
      </c>
      <c r="J942">
        <v>795</v>
      </c>
    </row>
    <row r="943" spans="1:10" x14ac:dyDescent="0.25">
      <c r="A943" s="3" t="s">
        <v>988</v>
      </c>
      <c r="B943" s="4">
        <v>43395</v>
      </c>
      <c r="C943">
        <v>1</v>
      </c>
      <c r="D943" t="s">
        <v>16</v>
      </c>
      <c r="E943" t="s">
        <v>17</v>
      </c>
      <c r="F943" t="s">
        <v>18</v>
      </c>
      <c r="G943" t="s">
        <v>41</v>
      </c>
      <c r="H943">
        <v>399</v>
      </c>
      <c r="I943">
        <v>8</v>
      </c>
      <c r="J943">
        <v>3192</v>
      </c>
    </row>
    <row r="944" spans="1:10" x14ac:dyDescent="0.25">
      <c r="A944" s="3" t="s">
        <v>989</v>
      </c>
      <c r="B944" s="4">
        <v>43395</v>
      </c>
      <c r="C944">
        <v>6</v>
      </c>
      <c r="D944" t="s">
        <v>48</v>
      </c>
      <c r="E944" t="s">
        <v>22</v>
      </c>
      <c r="F944" t="s">
        <v>23</v>
      </c>
      <c r="G944" t="s">
        <v>24</v>
      </c>
      <c r="H944">
        <v>159</v>
      </c>
      <c r="I944">
        <v>6</v>
      </c>
      <c r="J944">
        <v>954</v>
      </c>
    </row>
    <row r="945" spans="1:10" x14ac:dyDescent="0.25">
      <c r="A945" s="3" t="s">
        <v>990</v>
      </c>
      <c r="B945" s="4">
        <v>43396</v>
      </c>
      <c r="C945">
        <v>4</v>
      </c>
      <c r="D945" t="s">
        <v>51</v>
      </c>
      <c r="E945" t="s">
        <v>68</v>
      </c>
      <c r="F945" t="s">
        <v>18</v>
      </c>
      <c r="G945" t="s">
        <v>41</v>
      </c>
      <c r="H945">
        <v>399</v>
      </c>
      <c r="I945">
        <v>1</v>
      </c>
      <c r="J945">
        <v>399</v>
      </c>
    </row>
    <row r="946" spans="1:10" x14ac:dyDescent="0.25">
      <c r="A946" s="3" t="s">
        <v>991</v>
      </c>
      <c r="B946" s="4">
        <v>43397</v>
      </c>
      <c r="C946">
        <v>17</v>
      </c>
      <c r="D946" t="s">
        <v>35</v>
      </c>
      <c r="E946" t="s">
        <v>36</v>
      </c>
      <c r="F946" t="s">
        <v>28</v>
      </c>
      <c r="G946" t="s">
        <v>14</v>
      </c>
      <c r="H946">
        <v>199</v>
      </c>
      <c r="I946">
        <v>5</v>
      </c>
      <c r="J946">
        <v>995</v>
      </c>
    </row>
    <row r="947" spans="1:10" x14ac:dyDescent="0.25">
      <c r="A947" s="3" t="s">
        <v>992</v>
      </c>
      <c r="B947" s="4">
        <v>43398</v>
      </c>
      <c r="C947">
        <v>1</v>
      </c>
      <c r="D947" t="s">
        <v>16</v>
      </c>
      <c r="E947" t="s">
        <v>17</v>
      </c>
      <c r="F947" t="s">
        <v>18</v>
      </c>
      <c r="G947" t="s">
        <v>14</v>
      </c>
      <c r="H947">
        <v>199</v>
      </c>
      <c r="I947">
        <v>1</v>
      </c>
      <c r="J947">
        <v>199</v>
      </c>
    </row>
    <row r="948" spans="1:10" x14ac:dyDescent="0.25">
      <c r="A948" s="3" t="s">
        <v>993</v>
      </c>
      <c r="B948" s="4">
        <v>43398</v>
      </c>
      <c r="C948">
        <v>15</v>
      </c>
      <c r="D948" t="s">
        <v>118</v>
      </c>
      <c r="E948" t="s">
        <v>12</v>
      </c>
      <c r="F948" t="s">
        <v>13</v>
      </c>
      <c r="G948" t="s">
        <v>31</v>
      </c>
      <c r="H948">
        <v>69</v>
      </c>
      <c r="I948">
        <v>4</v>
      </c>
      <c r="J948">
        <v>276</v>
      </c>
    </row>
    <row r="949" spans="1:10" x14ac:dyDescent="0.25">
      <c r="A949" s="3" t="s">
        <v>994</v>
      </c>
      <c r="B949" s="4">
        <v>43398</v>
      </c>
      <c r="C949">
        <v>9</v>
      </c>
      <c r="D949" t="s">
        <v>21</v>
      </c>
      <c r="E949" t="s">
        <v>46</v>
      </c>
      <c r="F949" t="s">
        <v>23</v>
      </c>
      <c r="G949" t="s">
        <v>14</v>
      </c>
      <c r="H949">
        <v>199</v>
      </c>
      <c r="I949">
        <v>5</v>
      </c>
      <c r="J949">
        <v>995</v>
      </c>
    </row>
    <row r="950" spans="1:10" x14ac:dyDescent="0.25">
      <c r="A950" s="3" t="s">
        <v>995</v>
      </c>
      <c r="B950" s="4">
        <v>43399</v>
      </c>
      <c r="C950">
        <v>6</v>
      </c>
      <c r="D950" t="s">
        <v>48</v>
      </c>
      <c r="E950" t="s">
        <v>46</v>
      </c>
      <c r="F950" t="s">
        <v>23</v>
      </c>
      <c r="G950" t="s">
        <v>41</v>
      </c>
      <c r="H950">
        <v>399</v>
      </c>
      <c r="I950">
        <v>5</v>
      </c>
      <c r="J950">
        <v>1995</v>
      </c>
    </row>
    <row r="951" spans="1:10" x14ac:dyDescent="0.25">
      <c r="A951" s="3" t="s">
        <v>996</v>
      </c>
      <c r="B951" s="4">
        <v>43399</v>
      </c>
      <c r="C951">
        <v>20</v>
      </c>
      <c r="D951" t="s">
        <v>40</v>
      </c>
      <c r="E951" t="s">
        <v>27</v>
      </c>
      <c r="F951" t="s">
        <v>28</v>
      </c>
      <c r="G951" t="s">
        <v>31</v>
      </c>
      <c r="H951">
        <v>69</v>
      </c>
      <c r="I951">
        <v>8</v>
      </c>
      <c r="J951">
        <v>552</v>
      </c>
    </row>
    <row r="952" spans="1:10" x14ac:dyDescent="0.25">
      <c r="A952" s="3" t="s">
        <v>997</v>
      </c>
      <c r="B952" s="4">
        <v>43400</v>
      </c>
      <c r="C952">
        <v>17</v>
      </c>
      <c r="D952" t="s">
        <v>35</v>
      </c>
      <c r="E952" t="s">
        <v>36</v>
      </c>
      <c r="F952" t="s">
        <v>28</v>
      </c>
      <c r="G952" t="s">
        <v>14</v>
      </c>
      <c r="H952">
        <v>199</v>
      </c>
      <c r="I952">
        <v>1</v>
      </c>
      <c r="J952">
        <v>199</v>
      </c>
    </row>
    <row r="953" spans="1:10" x14ac:dyDescent="0.25">
      <c r="A953" s="3" t="s">
        <v>998</v>
      </c>
      <c r="B953" s="4">
        <v>43400</v>
      </c>
      <c r="C953">
        <v>6</v>
      </c>
      <c r="D953" t="s">
        <v>48</v>
      </c>
      <c r="E953" t="s">
        <v>46</v>
      </c>
      <c r="F953" t="s">
        <v>23</v>
      </c>
      <c r="G953" t="s">
        <v>41</v>
      </c>
      <c r="H953">
        <v>399</v>
      </c>
      <c r="I953">
        <v>7</v>
      </c>
      <c r="J953">
        <v>2793</v>
      </c>
    </row>
    <row r="954" spans="1:10" x14ac:dyDescent="0.25">
      <c r="A954" s="3" t="s">
        <v>999</v>
      </c>
      <c r="B954" s="4">
        <v>43400</v>
      </c>
      <c r="C954">
        <v>3</v>
      </c>
      <c r="D954" t="s">
        <v>43</v>
      </c>
      <c r="E954" t="s">
        <v>68</v>
      </c>
      <c r="F954" t="s">
        <v>18</v>
      </c>
      <c r="G954" t="s">
        <v>14</v>
      </c>
      <c r="H954">
        <v>199</v>
      </c>
      <c r="I954">
        <v>1</v>
      </c>
      <c r="J954">
        <v>199</v>
      </c>
    </row>
    <row r="955" spans="1:10" x14ac:dyDescent="0.25">
      <c r="A955" s="3" t="s">
        <v>1000</v>
      </c>
      <c r="B955" s="4">
        <v>43400</v>
      </c>
      <c r="C955">
        <v>4</v>
      </c>
      <c r="D955" t="s">
        <v>51</v>
      </c>
      <c r="E955" t="s">
        <v>17</v>
      </c>
      <c r="F955" t="s">
        <v>18</v>
      </c>
      <c r="G955" t="s">
        <v>14</v>
      </c>
      <c r="H955">
        <v>199</v>
      </c>
      <c r="I955">
        <v>8</v>
      </c>
      <c r="J955">
        <v>1592</v>
      </c>
    </row>
    <row r="956" spans="1:10" x14ac:dyDescent="0.25">
      <c r="A956" s="3" t="s">
        <v>1001</v>
      </c>
      <c r="B956" s="4">
        <v>43401</v>
      </c>
      <c r="C956">
        <v>10</v>
      </c>
      <c r="D956" t="s">
        <v>58</v>
      </c>
      <c r="E956" t="s">
        <v>22</v>
      </c>
      <c r="F956" t="s">
        <v>23</v>
      </c>
      <c r="G956" t="s">
        <v>14</v>
      </c>
      <c r="H956">
        <v>199</v>
      </c>
      <c r="I956">
        <v>0</v>
      </c>
      <c r="J956">
        <v>0</v>
      </c>
    </row>
    <row r="957" spans="1:10" x14ac:dyDescent="0.25">
      <c r="A957" s="3" t="s">
        <v>1002</v>
      </c>
      <c r="B957" s="4">
        <v>43402</v>
      </c>
      <c r="C957">
        <v>6</v>
      </c>
      <c r="D957" t="s">
        <v>48</v>
      </c>
      <c r="E957" t="s">
        <v>22</v>
      </c>
      <c r="F957" t="s">
        <v>23</v>
      </c>
      <c r="G957" t="s">
        <v>24</v>
      </c>
      <c r="H957">
        <v>159</v>
      </c>
      <c r="I957">
        <v>4</v>
      </c>
      <c r="J957">
        <v>636</v>
      </c>
    </row>
    <row r="958" spans="1:10" x14ac:dyDescent="0.25">
      <c r="A958" s="3" t="s">
        <v>1003</v>
      </c>
      <c r="B958" s="4">
        <v>43402</v>
      </c>
      <c r="C958">
        <v>17</v>
      </c>
      <c r="D958" t="s">
        <v>35</v>
      </c>
      <c r="E958" t="s">
        <v>36</v>
      </c>
      <c r="F958" t="s">
        <v>28</v>
      </c>
      <c r="G958" t="s">
        <v>19</v>
      </c>
      <c r="H958">
        <v>289</v>
      </c>
      <c r="I958">
        <v>9</v>
      </c>
      <c r="J958">
        <v>2601</v>
      </c>
    </row>
    <row r="959" spans="1:10" x14ac:dyDescent="0.25">
      <c r="A959" s="3" t="s">
        <v>1004</v>
      </c>
      <c r="B959" s="4">
        <v>43402</v>
      </c>
      <c r="C959">
        <v>9</v>
      </c>
      <c r="D959" t="s">
        <v>21</v>
      </c>
      <c r="E959" t="s">
        <v>22</v>
      </c>
      <c r="F959" t="s">
        <v>23</v>
      </c>
      <c r="G959" t="s">
        <v>41</v>
      </c>
      <c r="H959">
        <v>399</v>
      </c>
      <c r="I959">
        <v>2</v>
      </c>
      <c r="J959">
        <v>798</v>
      </c>
    </row>
    <row r="960" spans="1:10" x14ac:dyDescent="0.25">
      <c r="A960" s="3" t="s">
        <v>1005</v>
      </c>
      <c r="B960" s="4">
        <v>43402</v>
      </c>
      <c r="C960">
        <v>2</v>
      </c>
      <c r="D960" t="s">
        <v>106</v>
      </c>
      <c r="E960" t="s">
        <v>17</v>
      </c>
      <c r="F960" t="s">
        <v>18</v>
      </c>
      <c r="G960" t="s">
        <v>31</v>
      </c>
      <c r="H960">
        <v>69</v>
      </c>
      <c r="I960">
        <v>6</v>
      </c>
      <c r="J960">
        <v>414</v>
      </c>
    </row>
    <row r="961" spans="1:10" x14ac:dyDescent="0.25">
      <c r="A961" s="3" t="s">
        <v>1006</v>
      </c>
      <c r="B961" s="4">
        <v>43402</v>
      </c>
      <c r="C961">
        <v>9</v>
      </c>
      <c r="D961" t="s">
        <v>21</v>
      </c>
      <c r="E961" t="s">
        <v>22</v>
      </c>
      <c r="F961" t="s">
        <v>23</v>
      </c>
      <c r="G961" t="s">
        <v>31</v>
      </c>
      <c r="H961">
        <v>69</v>
      </c>
      <c r="I961">
        <v>6</v>
      </c>
      <c r="J961">
        <v>414</v>
      </c>
    </row>
    <row r="962" spans="1:10" x14ac:dyDescent="0.25">
      <c r="A962" s="3" t="s">
        <v>1007</v>
      </c>
      <c r="B962" s="4">
        <v>43402</v>
      </c>
      <c r="C962">
        <v>18</v>
      </c>
      <c r="D962" t="s">
        <v>26</v>
      </c>
      <c r="E962" t="s">
        <v>36</v>
      </c>
      <c r="F962" t="s">
        <v>28</v>
      </c>
      <c r="G962" t="s">
        <v>31</v>
      </c>
      <c r="H962">
        <v>69</v>
      </c>
      <c r="I962">
        <v>3</v>
      </c>
      <c r="J962">
        <v>207</v>
      </c>
    </row>
    <row r="963" spans="1:10" x14ac:dyDescent="0.25">
      <c r="A963" s="3" t="s">
        <v>1008</v>
      </c>
      <c r="B963" s="4">
        <v>43402</v>
      </c>
      <c r="C963">
        <v>9</v>
      </c>
      <c r="D963" t="s">
        <v>21</v>
      </c>
      <c r="E963" t="s">
        <v>22</v>
      </c>
      <c r="F963" t="s">
        <v>23</v>
      </c>
      <c r="G963" t="s">
        <v>31</v>
      </c>
      <c r="H963">
        <v>69</v>
      </c>
      <c r="I963">
        <v>2</v>
      </c>
      <c r="J963">
        <v>138</v>
      </c>
    </row>
    <row r="964" spans="1:10" x14ac:dyDescent="0.25">
      <c r="A964" s="3" t="s">
        <v>1009</v>
      </c>
      <c r="B964" s="4">
        <v>43402</v>
      </c>
      <c r="C964">
        <v>14</v>
      </c>
      <c r="D964" t="s">
        <v>38</v>
      </c>
      <c r="E964" t="s">
        <v>12</v>
      </c>
      <c r="F964" t="s">
        <v>13</v>
      </c>
      <c r="G964" t="s">
        <v>24</v>
      </c>
      <c r="H964">
        <v>159</v>
      </c>
      <c r="I964">
        <v>1</v>
      </c>
      <c r="J964">
        <v>159</v>
      </c>
    </row>
    <row r="965" spans="1:10" x14ac:dyDescent="0.25">
      <c r="A965" s="3" t="s">
        <v>1010</v>
      </c>
      <c r="B965" s="4">
        <v>43402</v>
      </c>
      <c r="C965">
        <v>7</v>
      </c>
      <c r="D965" t="s">
        <v>88</v>
      </c>
      <c r="E965" t="s">
        <v>22</v>
      </c>
      <c r="F965" t="s">
        <v>23</v>
      </c>
      <c r="G965" t="s">
        <v>41</v>
      </c>
      <c r="H965">
        <v>399</v>
      </c>
      <c r="I965">
        <v>2</v>
      </c>
      <c r="J965">
        <v>798</v>
      </c>
    </row>
    <row r="966" spans="1:10" x14ac:dyDescent="0.25">
      <c r="A966" s="3" t="s">
        <v>1011</v>
      </c>
      <c r="B966" s="4">
        <v>43402</v>
      </c>
      <c r="C966">
        <v>2</v>
      </c>
      <c r="D966" t="s">
        <v>106</v>
      </c>
      <c r="E966" t="s">
        <v>68</v>
      </c>
      <c r="F966" t="s">
        <v>18</v>
      </c>
      <c r="G966" t="s">
        <v>14</v>
      </c>
      <c r="H966">
        <v>199</v>
      </c>
      <c r="I966">
        <v>7</v>
      </c>
      <c r="J966">
        <v>1393</v>
      </c>
    </row>
    <row r="967" spans="1:10" x14ac:dyDescent="0.25">
      <c r="A967" s="3" t="s">
        <v>1012</v>
      </c>
      <c r="B967" s="4">
        <v>43402</v>
      </c>
      <c r="C967">
        <v>18</v>
      </c>
      <c r="D967" t="s">
        <v>26</v>
      </c>
      <c r="E967" t="s">
        <v>36</v>
      </c>
      <c r="F967" t="s">
        <v>28</v>
      </c>
      <c r="G967" t="s">
        <v>24</v>
      </c>
      <c r="H967">
        <v>159</v>
      </c>
      <c r="I967">
        <v>7</v>
      </c>
      <c r="J967">
        <v>1113</v>
      </c>
    </row>
    <row r="968" spans="1:10" x14ac:dyDescent="0.25">
      <c r="A968" s="3" t="s">
        <v>1013</v>
      </c>
      <c r="B968" s="4">
        <v>43403</v>
      </c>
      <c r="C968">
        <v>14</v>
      </c>
      <c r="D968" t="s">
        <v>38</v>
      </c>
      <c r="E968" t="s">
        <v>63</v>
      </c>
      <c r="F968" t="s">
        <v>13</v>
      </c>
      <c r="G968" t="s">
        <v>41</v>
      </c>
      <c r="H968">
        <v>399</v>
      </c>
      <c r="I968">
        <v>1</v>
      </c>
      <c r="J968">
        <v>399</v>
      </c>
    </row>
    <row r="969" spans="1:10" x14ac:dyDescent="0.25">
      <c r="A969" s="3" t="s">
        <v>1014</v>
      </c>
      <c r="B969" s="4">
        <v>43403</v>
      </c>
      <c r="C969">
        <v>19</v>
      </c>
      <c r="D969" t="s">
        <v>56</v>
      </c>
      <c r="E969" t="s">
        <v>27</v>
      </c>
      <c r="F969" t="s">
        <v>28</v>
      </c>
      <c r="G969" t="s">
        <v>31</v>
      </c>
      <c r="H969">
        <v>69</v>
      </c>
      <c r="I969">
        <v>3</v>
      </c>
      <c r="J969">
        <v>207</v>
      </c>
    </row>
    <row r="970" spans="1:10" x14ac:dyDescent="0.25">
      <c r="A970" s="3" t="s">
        <v>1015</v>
      </c>
      <c r="B970" s="4">
        <v>43403</v>
      </c>
      <c r="C970">
        <v>7</v>
      </c>
      <c r="D970" t="s">
        <v>88</v>
      </c>
      <c r="E970" t="s">
        <v>46</v>
      </c>
      <c r="F970" t="s">
        <v>23</v>
      </c>
      <c r="G970" t="s">
        <v>24</v>
      </c>
      <c r="H970">
        <v>159</v>
      </c>
      <c r="I970">
        <v>1</v>
      </c>
      <c r="J970">
        <v>159</v>
      </c>
    </row>
    <row r="971" spans="1:10" x14ac:dyDescent="0.25">
      <c r="A971" s="3" t="s">
        <v>1016</v>
      </c>
      <c r="B971" s="4">
        <v>43404</v>
      </c>
      <c r="C971">
        <v>7</v>
      </c>
      <c r="D971" t="s">
        <v>88</v>
      </c>
      <c r="E971" t="s">
        <v>46</v>
      </c>
      <c r="F971" t="s">
        <v>23</v>
      </c>
      <c r="G971" t="s">
        <v>41</v>
      </c>
      <c r="H971">
        <v>399</v>
      </c>
      <c r="I971">
        <v>0</v>
      </c>
      <c r="J971">
        <v>0</v>
      </c>
    </row>
    <row r="972" spans="1:10" x14ac:dyDescent="0.25">
      <c r="A972" s="3" t="s">
        <v>1017</v>
      </c>
      <c r="B972" s="4">
        <v>43405</v>
      </c>
      <c r="C972">
        <v>14</v>
      </c>
      <c r="D972" t="s">
        <v>38</v>
      </c>
      <c r="E972" t="s">
        <v>63</v>
      </c>
      <c r="F972" t="s">
        <v>13</v>
      </c>
      <c r="G972" t="s">
        <v>14</v>
      </c>
      <c r="H972">
        <v>199</v>
      </c>
      <c r="I972">
        <v>0</v>
      </c>
      <c r="J972">
        <v>0</v>
      </c>
    </row>
    <row r="973" spans="1:10" x14ac:dyDescent="0.25">
      <c r="A973" s="3" t="s">
        <v>1018</v>
      </c>
      <c r="B973" s="4">
        <v>43406</v>
      </c>
      <c r="C973">
        <v>19</v>
      </c>
      <c r="D973" t="s">
        <v>56</v>
      </c>
      <c r="E973" t="s">
        <v>27</v>
      </c>
      <c r="F973" t="s">
        <v>28</v>
      </c>
      <c r="G973" t="s">
        <v>24</v>
      </c>
      <c r="H973">
        <v>159</v>
      </c>
      <c r="I973">
        <v>4</v>
      </c>
      <c r="J973">
        <v>636</v>
      </c>
    </row>
    <row r="974" spans="1:10" x14ac:dyDescent="0.25">
      <c r="A974" s="3" t="s">
        <v>1019</v>
      </c>
      <c r="B974" s="4">
        <v>43407</v>
      </c>
      <c r="C974">
        <v>13</v>
      </c>
      <c r="D974" t="s">
        <v>33</v>
      </c>
      <c r="E974" t="s">
        <v>12</v>
      </c>
      <c r="F974" t="s">
        <v>13</v>
      </c>
      <c r="G974" t="s">
        <v>41</v>
      </c>
      <c r="H974">
        <v>399</v>
      </c>
      <c r="I974">
        <v>0</v>
      </c>
      <c r="J974">
        <v>0</v>
      </c>
    </row>
    <row r="975" spans="1:10" x14ac:dyDescent="0.25">
      <c r="A975" s="3" t="s">
        <v>1020</v>
      </c>
      <c r="B975" s="4">
        <v>43408</v>
      </c>
      <c r="C975">
        <v>1</v>
      </c>
      <c r="D975" t="s">
        <v>16</v>
      </c>
      <c r="E975" t="s">
        <v>17</v>
      </c>
      <c r="F975" t="s">
        <v>18</v>
      </c>
      <c r="G975" t="s">
        <v>31</v>
      </c>
      <c r="H975">
        <v>69</v>
      </c>
      <c r="I975">
        <v>7</v>
      </c>
      <c r="J975">
        <v>483</v>
      </c>
    </row>
    <row r="976" spans="1:10" x14ac:dyDescent="0.25">
      <c r="A976" s="3" t="s">
        <v>1021</v>
      </c>
      <c r="B976" s="4">
        <v>43408</v>
      </c>
      <c r="C976">
        <v>13</v>
      </c>
      <c r="D976" t="s">
        <v>33</v>
      </c>
      <c r="E976" t="s">
        <v>63</v>
      </c>
      <c r="F976" t="s">
        <v>13</v>
      </c>
      <c r="G976" t="s">
        <v>24</v>
      </c>
      <c r="H976">
        <v>159</v>
      </c>
      <c r="I976">
        <v>2</v>
      </c>
      <c r="J976">
        <v>318</v>
      </c>
    </row>
    <row r="977" spans="1:10" x14ac:dyDescent="0.25">
      <c r="A977" s="3" t="s">
        <v>1022</v>
      </c>
      <c r="B977" s="4">
        <v>43408</v>
      </c>
      <c r="C977">
        <v>2</v>
      </c>
      <c r="D977" t="s">
        <v>106</v>
      </c>
      <c r="E977" t="s">
        <v>68</v>
      </c>
      <c r="F977" t="s">
        <v>18</v>
      </c>
      <c r="G977" t="s">
        <v>31</v>
      </c>
      <c r="H977">
        <v>69</v>
      </c>
      <c r="I977">
        <v>1</v>
      </c>
      <c r="J977">
        <v>69</v>
      </c>
    </row>
    <row r="978" spans="1:10" x14ac:dyDescent="0.25">
      <c r="A978" s="3" t="s">
        <v>1023</v>
      </c>
      <c r="B978" s="4">
        <v>43409</v>
      </c>
      <c r="C978">
        <v>5</v>
      </c>
      <c r="D978" t="s">
        <v>60</v>
      </c>
      <c r="E978" t="s">
        <v>68</v>
      </c>
      <c r="F978" t="s">
        <v>18</v>
      </c>
      <c r="G978" t="s">
        <v>14</v>
      </c>
      <c r="H978">
        <v>199</v>
      </c>
      <c r="I978">
        <v>9</v>
      </c>
      <c r="J978">
        <v>1791</v>
      </c>
    </row>
    <row r="979" spans="1:10" x14ac:dyDescent="0.25">
      <c r="A979" s="3" t="s">
        <v>1024</v>
      </c>
      <c r="B979" s="4">
        <v>43410</v>
      </c>
      <c r="C979">
        <v>20</v>
      </c>
      <c r="D979" t="s">
        <v>40</v>
      </c>
      <c r="E979" t="s">
        <v>27</v>
      </c>
      <c r="F979" t="s">
        <v>28</v>
      </c>
      <c r="G979" t="s">
        <v>24</v>
      </c>
      <c r="H979">
        <v>159</v>
      </c>
      <c r="I979">
        <v>0</v>
      </c>
      <c r="J979">
        <v>0</v>
      </c>
    </row>
    <row r="980" spans="1:10" x14ac:dyDescent="0.25">
      <c r="A980" s="3" t="s">
        <v>1025</v>
      </c>
      <c r="B980" s="4">
        <v>43411</v>
      </c>
      <c r="C980">
        <v>16</v>
      </c>
      <c r="D980" t="s">
        <v>30</v>
      </c>
      <c r="E980" t="s">
        <v>27</v>
      </c>
      <c r="F980" t="s">
        <v>28</v>
      </c>
      <c r="G980" t="s">
        <v>31</v>
      </c>
      <c r="H980">
        <v>69</v>
      </c>
      <c r="I980">
        <v>9</v>
      </c>
      <c r="J980">
        <v>621</v>
      </c>
    </row>
    <row r="981" spans="1:10" x14ac:dyDescent="0.25">
      <c r="A981" s="3" t="s">
        <v>1026</v>
      </c>
      <c r="B981" s="4">
        <v>43411</v>
      </c>
      <c r="C981">
        <v>9</v>
      </c>
      <c r="D981" t="s">
        <v>21</v>
      </c>
      <c r="E981" t="s">
        <v>46</v>
      </c>
      <c r="F981" t="s">
        <v>23</v>
      </c>
      <c r="G981" t="s">
        <v>19</v>
      </c>
      <c r="H981">
        <v>289</v>
      </c>
      <c r="I981">
        <v>9</v>
      </c>
      <c r="J981">
        <v>2601</v>
      </c>
    </row>
    <row r="982" spans="1:10" x14ac:dyDescent="0.25">
      <c r="A982" s="3" t="s">
        <v>1027</v>
      </c>
      <c r="B982" s="4">
        <v>43411</v>
      </c>
      <c r="C982">
        <v>2</v>
      </c>
      <c r="D982" t="s">
        <v>106</v>
      </c>
      <c r="E982" t="s">
        <v>17</v>
      </c>
      <c r="F982" t="s">
        <v>18</v>
      </c>
      <c r="G982" t="s">
        <v>41</v>
      </c>
      <c r="H982">
        <v>399</v>
      </c>
      <c r="I982">
        <v>4</v>
      </c>
      <c r="J982">
        <v>1596</v>
      </c>
    </row>
    <row r="983" spans="1:10" x14ac:dyDescent="0.25">
      <c r="A983" s="3" t="s">
        <v>1028</v>
      </c>
      <c r="B983" s="4">
        <v>43412</v>
      </c>
      <c r="C983">
        <v>8</v>
      </c>
      <c r="D983" t="s">
        <v>45</v>
      </c>
      <c r="E983" t="s">
        <v>46</v>
      </c>
      <c r="F983" t="s">
        <v>23</v>
      </c>
      <c r="G983" t="s">
        <v>14</v>
      </c>
      <c r="H983">
        <v>199</v>
      </c>
      <c r="I983">
        <v>1</v>
      </c>
      <c r="J983">
        <v>199</v>
      </c>
    </row>
    <row r="984" spans="1:10" x14ac:dyDescent="0.25">
      <c r="A984" s="3" t="s">
        <v>1029</v>
      </c>
      <c r="B984" s="4">
        <v>43412</v>
      </c>
      <c r="C984">
        <v>18</v>
      </c>
      <c r="D984" t="s">
        <v>26</v>
      </c>
      <c r="E984" t="s">
        <v>36</v>
      </c>
      <c r="F984" t="s">
        <v>28</v>
      </c>
      <c r="G984" t="s">
        <v>41</v>
      </c>
      <c r="H984">
        <v>399</v>
      </c>
      <c r="I984">
        <v>9</v>
      </c>
      <c r="J984">
        <v>3591</v>
      </c>
    </row>
    <row r="985" spans="1:10" x14ac:dyDescent="0.25">
      <c r="A985" s="3" t="s">
        <v>1030</v>
      </c>
      <c r="B985" s="4">
        <v>43412</v>
      </c>
      <c r="C985">
        <v>12</v>
      </c>
      <c r="D985" t="s">
        <v>66</v>
      </c>
      <c r="E985" t="s">
        <v>12</v>
      </c>
      <c r="F985" t="s">
        <v>13</v>
      </c>
      <c r="G985" t="s">
        <v>31</v>
      </c>
      <c r="H985">
        <v>69</v>
      </c>
      <c r="I985">
        <v>0</v>
      </c>
      <c r="J985">
        <v>0</v>
      </c>
    </row>
    <row r="986" spans="1:10" x14ac:dyDescent="0.25">
      <c r="A986" s="3" t="s">
        <v>1031</v>
      </c>
      <c r="B986" s="4">
        <v>43412</v>
      </c>
      <c r="C986">
        <v>10</v>
      </c>
      <c r="D986" t="s">
        <v>58</v>
      </c>
      <c r="E986" t="s">
        <v>22</v>
      </c>
      <c r="F986" t="s">
        <v>23</v>
      </c>
      <c r="G986" t="s">
        <v>24</v>
      </c>
      <c r="H986">
        <v>159</v>
      </c>
      <c r="I986">
        <v>9</v>
      </c>
      <c r="J986">
        <v>1431</v>
      </c>
    </row>
    <row r="987" spans="1:10" x14ac:dyDescent="0.25">
      <c r="A987" s="3" t="s">
        <v>1032</v>
      </c>
      <c r="B987" s="4">
        <v>43412</v>
      </c>
      <c r="C987">
        <v>9</v>
      </c>
      <c r="D987" t="s">
        <v>21</v>
      </c>
      <c r="E987" t="s">
        <v>46</v>
      </c>
      <c r="F987" t="s">
        <v>23</v>
      </c>
      <c r="G987" t="s">
        <v>24</v>
      </c>
      <c r="H987">
        <v>159</v>
      </c>
      <c r="I987">
        <v>7</v>
      </c>
      <c r="J987">
        <v>1113</v>
      </c>
    </row>
    <row r="988" spans="1:10" x14ac:dyDescent="0.25">
      <c r="A988" s="3" t="s">
        <v>1033</v>
      </c>
      <c r="B988" s="4">
        <v>43413</v>
      </c>
      <c r="C988">
        <v>8</v>
      </c>
      <c r="D988" t="s">
        <v>45</v>
      </c>
      <c r="E988" t="s">
        <v>22</v>
      </c>
      <c r="F988" t="s">
        <v>23</v>
      </c>
      <c r="G988" t="s">
        <v>14</v>
      </c>
      <c r="H988">
        <v>199</v>
      </c>
      <c r="I988">
        <v>7</v>
      </c>
      <c r="J988">
        <v>1393</v>
      </c>
    </row>
    <row r="989" spans="1:10" x14ac:dyDescent="0.25">
      <c r="A989" s="3" t="s">
        <v>1034</v>
      </c>
      <c r="B989" s="4">
        <v>43413</v>
      </c>
      <c r="C989">
        <v>17</v>
      </c>
      <c r="D989" t="s">
        <v>35</v>
      </c>
      <c r="E989" t="s">
        <v>27</v>
      </c>
      <c r="F989" t="s">
        <v>28</v>
      </c>
      <c r="G989" t="s">
        <v>14</v>
      </c>
      <c r="H989">
        <v>199</v>
      </c>
      <c r="I989">
        <v>2</v>
      </c>
      <c r="J989">
        <v>398</v>
      </c>
    </row>
    <row r="990" spans="1:10" x14ac:dyDescent="0.25">
      <c r="A990" s="3" t="s">
        <v>1035</v>
      </c>
      <c r="B990" s="4">
        <v>43413</v>
      </c>
      <c r="C990">
        <v>4</v>
      </c>
      <c r="D990" t="s">
        <v>51</v>
      </c>
      <c r="E990" t="s">
        <v>17</v>
      </c>
      <c r="F990" t="s">
        <v>18</v>
      </c>
      <c r="G990" t="s">
        <v>24</v>
      </c>
      <c r="H990">
        <v>159</v>
      </c>
      <c r="I990">
        <v>9</v>
      </c>
      <c r="J990">
        <v>1431</v>
      </c>
    </row>
    <row r="991" spans="1:10" x14ac:dyDescent="0.25">
      <c r="A991" s="3" t="s">
        <v>1036</v>
      </c>
      <c r="B991" s="4">
        <v>43413</v>
      </c>
      <c r="C991">
        <v>16</v>
      </c>
      <c r="D991" t="s">
        <v>30</v>
      </c>
      <c r="E991" t="s">
        <v>36</v>
      </c>
      <c r="F991" t="s">
        <v>28</v>
      </c>
      <c r="G991" t="s">
        <v>19</v>
      </c>
      <c r="H991">
        <v>289</v>
      </c>
      <c r="I991">
        <v>4</v>
      </c>
      <c r="J991">
        <v>1156</v>
      </c>
    </row>
    <row r="992" spans="1:10" x14ac:dyDescent="0.25">
      <c r="A992" s="3" t="s">
        <v>1037</v>
      </c>
      <c r="B992" s="4">
        <v>43413</v>
      </c>
      <c r="C992">
        <v>18</v>
      </c>
      <c r="D992" t="s">
        <v>26</v>
      </c>
      <c r="E992" t="s">
        <v>27</v>
      </c>
      <c r="F992" t="s">
        <v>28</v>
      </c>
      <c r="G992" t="s">
        <v>41</v>
      </c>
      <c r="H992">
        <v>399</v>
      </c>
      <c r="I992">
        <v>9</v>
      </c>
      <c r="J992">
        <v>3591</v>
      </c>
    </row>
    <row r="993" spans="1:10" x14ac:dyDescent="0.25">
      <c r="A993" s="3" t="s">
        <v>1038</v>
      </c>
      <c r="B993" s="4">
        <v>43414</v>
      </c>
      <c r="C993">
        <v>19</v>
      </c>
      <c r="D993" t="s">
        <v>56</v>
      </c>
      <c r="E993" t="s">
        <v>36</v>
      </c>
      <c r="F993" t="s">
        <v>28</v>
      </c>
      <c r="G993" t="s">
        <v>14</v>
      </c>
      <c r="H993">
        <v>199</v>
      </c>
      <c r="I993">
        <v>8</v>
      </c>
      <c r="J993">
        <v>1592</v>
      </c>
    </row>
    <row r="994" spans="1:10" x14ac:dyDescent="0.25">
      <c r="A994" s="3" t="s">
        <v>1039</v>
      </c>
      <c r="B994" s="4">
        <v>43414</v>
      </c>
      <c r="C994">
        <v>10</v>
      </c>
      <c r="D994" t="s">
        <v>58</v>
      </c>
      <c r="E994" t="s">
        <v>46</v>
      </c>
      <c r="F994" t="s">
        <v>23</v>
      </c>
      <c r="G994" t="s">
        <v>41</v>
      </c>
      <c r="H994">
        <v>399</v>
      </c>
      <c r="I994">
        <v>6</v>
      </c>
      <c r="J994">
        <v>2394</v>
      </c>
    </row>
    <row r="995" spans="1:10" x14ac:dyDescent="0.25">
      <c r="A995" s="3" t="s">
        <v>1040</v>
      </c>
      <c r="B995" s="4">
        <v>43414</v>
      </c>
      <c r="C995">
        <v>5</v>
      </c>
      <c r="D995" t="s">
        <v>60</v>
      </c>
      <c r="E995" t="s">
        <v>17</v>
      </c>
      <c r="F995" t="s">
        <v>18</v>
      </c>
      <c r="G995" t="s">
        <v>24</v>
      </c>
      <c r="H995">
        <v>159</v>
      </c>
      <c r="I995">
        <v>4</v>
      </c>
      <c r="J995">
        <v>636</v>
      </c>
    </row>
    <row r="996" spans="1:10" x14ac:dyDescent="0.25">
      <c r="A996" s="3" t="s">
        <v>1041</v>
      </c>
      <c r="B996" s="4">
        <v>43415</v>
      </c>
      <c r="C996">
        <v>10</v>
      </c>
      <c r="D996" t="s">
        <v>58</v>
      </c>
      <c r="E996" t="s">
        <v>22</v>
      </c>
      <c r="F996" t="s">
        <v>23</v>
      </c>
      <c r="G996" t="s">
        <v>31</v>
      </c>
      <c r="H996">
        <v>69</v>
      </c>
      <c r="I996">
        <v>1</v>
      </c>
      <c r="J996">
        <v>69</v>
      </c>
    </row>
    <row r="997" spans="1:10" x14ac:dyDescent="0.25">
      <c r="A997" s="3" t="s">
        <v>1042</v>
      </c>
      <c r="B997" s="4">
        <v>43415</v>
      </c>
      <c r="C997">
        <v>7</v>
      </c>
      <c r="D997" t="s">
        <v>88</v>
      </c>
      <c r="E997" t="s">
        <v>22</v>
      </c>
      <c r="F997" t="s">
        <v>23</v>
      </c>
      <c r="G997" t="s">
        <v>14</v>
      </c>
      <c r="H997">
        <v>199</v>
      </c>
      <c r="I997">
        <v>0</v>
      </c>
      <c r="J997">
        <v>0</v>
      </c>
    </row>
    <row r="998" spans="1:10" x14ac:dyDescent="0.25">
      <c r="A998" s="3" t="s">
        <v>1043</v>
      </c>
      <c r="B998" s="4">
        <v>43415</v>
      </c>
      <c r="C998">
        <v>13</v>
      </c>
      <c r="D998" t="s">
        <v>33</v>
      </c>
      <c r="E998" t="s">
        <v>63</v>
      </c>
      <c r="F998" t="s">
        <v>13</v>
      </c>
      <c r="G998" t="s">
        <v>14</v>
      </c>
      <c r="H998">
        <v>199</v>
      </c>
      <c r="I998">
        <v>9</v>
      </c>
      <c r="J998">
        <v>1791</v>
      </c>
    </row>
    <row r="999" spans="1:10" x14ac:dyDescent="0.25">
      <c r="A999" s="3" t="s">
        <v>1044</v>
      </c>
      <c r="B999" s="4">
        <v>43416</v>
      </c>
      <c r="C999">
        <v>14</v>
      </c>
      <c r="D999" t="s">
        <v>38</v>
      </c>
      <c r="E999" t="s">
        <v>63</v>
      </c>
      <c r="F999" t="s">
        <v>13</v>
      </c>
      <c r="G999" t="s">
        <v>14</v>
      </c>
      <c r="H999">
        <v>199</v>
      </c>
      <c r="I999">
        <v>5</v>
      </c>
      <c r="J999">
        <v>995</v>
      </c>
    </row>
    <row r="1000" spans="1:10" x14ac:dyDescent="0.25">
      <c r="A1000" s="3" t="s">
        <v>1045</v>
      </c>
      <c r="B1000" s="4">
        <v>43417</v>
      </c>
      <c r="C1000">
        <v>2</v>
      </c>
      <c r="D1000" t="s">
        <v>106</v>
      </c>
      <c r="E1000" t="s">
        <v>17</v>
      </c>
      <c r="F1000" t="s">
        <v>18</v>
      </c>
      <c r="G1000" t="s">
        <v>14</v>
      </c>
      <c r="H1000">
        <v>199</v>
      </c>
      <c r="I1000">
        <v>3</v>
      </c>
      <c r="J1000">
        <v>597</v>
      </c>
    </row>
    <row r="1001" spans="1:10" x14ac:dyDescent="0.25">
      <c r="A1001" s="3" t="s">
        <v>1046</v>
      </c>
      <c r="B1001" s="4">
        <v>43418</v>
      </c>
      <c r="C1001">
        <v>1</v>
      </c>
      <c r="D1001" t="s">
        <v>16</v>
      </c>
      <c r="E1001" t="s">
        <v>68</v>
      </c>
      <c r="F1001" t="s">
        <v>18</v>
      </c>
      <c r="G1001" t="s">
        <v>14</v>
      </c>
      <c r="H1001">
        <v>199</v>
      </c>
      <c r="I1001">
        <v>7</v>
      </c>
      <c r="J1001">
        <v>1393</v>
      </c>
    </row>
    <row r="1002" spans="1:10" x14ac:dyDescent="0.25">
      <c r="A1002" s="3" t="s">
        <v>1047</v>
      </c>
      <c r="B1002" s="4">
        <v>43419</v>
      </c>
      <c r="C1002">
        <v>15</v>
      </c>
      <c r="D1002" t="s">
        <v>118</v>
      </c>
      <c r="E1002" t="s">
        <v>12</v>
      </c>
      <c r="F1002" t="s">
        <v>13</v>
      </c>
      <c r="G1002" t="s">
        <v>19</v>
      </c>
      <c r="H1002">
        <v>289</v>
      </c>
      <c r="I1002">
        <v>7</v>
      </c>
      <c r="J1002">
        <v>2023</v>
      </c>
    </row>
    <row r="1003" spans="1:10" x14ac:dyDescent="0.25">
      <c r="A1003" s="3" t="s">
        <v>1048</v>
      </c>
      <c r="B1003" s="4">
        <v>43419</v>
      </c>
      <c r="C1003">
        <v>2</v>
      </c>
      <c r="D1003" t="s">
        <v>106</v>
      </c>
      <c r="E1003" t="s">
        <v>68</v>
      </c>
      <c r="F1003" t="s">
        <v>18</v>
      </c>
      <c r="G1003" t="s">
        <v>14</v>
      </c>
      <c r="H1003">
        <v>199</v>
      </c>
      <c r="I1003">
        <v>2</v>
      </c>
      <c r="J1003">
        <v>398</v>
      </c>
    </row>
    <row r="1004" spans="1:10" x14ac:dyDescent="0.25">
      <c r="A1004" s="3" t="s">
        <v>1049</v>
      </c>
      <c r="B1004" s="4">
        <v>43419</v>
      </c>
      <c r="C1004">
        <v>10</v>
      </c>
      <c r="D1004" t="s">
        <v>58</v>
      </c>
      <c r="E1004" t="s">
        <v>46</v>
      </c>
      <c r="F1004" t="s">
        <v>23</v>
      </c>
      <c r="G1004" t="s">
        <v>24</v>
      </c>
      <c r="H1004">
        <v>159</v>
      </c>
      <c r="I1004">
        <v>4</v>
      </c>
      <c r="J1004">
        <v>636</v>
      </c>
    </row>
    <row r="1005" spans="1:10" x14ac:dyDescent="0.25">
      <c r="A1005" s="3" t="s">
        <v>1050</v>
      </c>
      <c r="B1005" s="4">
        <v>43419</v>
      </c>
      <c r="C1005">
        <v>17</v>
      </c>
      <c r="D1005" t="s">
        <v>35</v>
      </c>
      <c r="E1005" t="s">
        <v>27</v>
      </c>
      <c r="F1005" t="s">
        <v>28</v>
      </c>
      <c r="G1005" t="s">
        <v>14</v>
      </c>
      <c r="H1005">
        <v>199</v>
      </c>
      <c r="I1005">
        <v>9</v>
      </c>
      <c r="J1005">
        <v>1791</v>
      </c>
    </row>
    <row r="1006" spans="1:10" x14ac:dyDescent="0.25">
      <c r="A1006" s="3" t="s">
        <v>1051</v>
      </c>
      <c r="B1006" s="4">
        <v>43419</v>
      </c>
      <c r="C1006">
        <v>10</v>
      </c>
      <c r="D1006" t="s">
        <v>58</v>
      </c>
      <c r="E1006" t="s">
        <v>22</v>
      </c>
      <c r="F1006" t="s">
        <v>23</v>
      </c>
      <c r="G1006" t="s">
        <v>14</v>
      </c>
      <c r="H1006">
        <v>199</v>
      </c>
      <c r="I1006">
        <v>1</v>
      </c>
      <c r="J1006">
        <v>199</v>
      </c>
    </row>
    <row r="1007" spans="1:10" x14ac:dyDescent="0.25">
      <c r="A1007" s="3" t="s">
        <v>1052</v>
      </c>
      <c r="B1007" s="4">
        <v>43419</v>
      </c>
      <c r="C1007">
        <v>19</v>
      </c>
      <c r="D1007" t="s">
        <v>56</v>
      </c>
      <c r="E1007" t="s">
        <v>27</v>
      </c>
      <c r="F1007" t="s">
        <v>28</v>
      </c>
      <c r="G1007" t="s">
        <v>24</v>
      </c>
      <c r="H1007">
        <v>159</v>
      </c>
      <c r="I1007">
        <v>2</v>
      </c>
      <c r="J1007">
        <v>318</v>
      </c>
    </row>
    <row r="1008" spans="1:10" x14ac:dyDescent="0.25">
      <c r="A1008" s="3" t="s">
        <v>1053</v>
      </c>
      <c r="B1008" s="4">
        <v>43419</v>
      </c>
      <c r="C1008">
        <v>6</v>
      </c>
      <c r="D1008" t="s">
        <v>48</v>
      </c>
      <c r="E1008" t="s">
        <v>22</v>
      </c>
      <c r="F1008" t="s">
        <v>23</v>
      </c>
      <c r="G1008" t="s">
        <v>14</v>
      </c>
      <c r="H1008">
        <v>199</v>
      </c>
      <c r="I1008">
        <v>7</v>
      </c>
      <c r="J1008">
        <v>1393</v>
      </c>
    </row>
    <row r="1009" spans="1:10" x14ac:dyDescent="0.25">
      <c r="A1009" s="3" t="s">
        <v>1054</v>
      </c>
      <c r="B1009" s="4">
        <v>43420</v>
      </c>
      <c r="C1009">
        <v>15</v>
      </c>
      <c r="D1009" t="s">
        <v>118</v>
      </c>
      <c r="E1009" t="s">
        <v>12</v>
      </c>
      <c r="F1009" t="s">
        <v>13</v>
      </c>
      <c r="G1009" t="s">
        <v>19</v>
      </c>
      <c r="H1009">
        <v>289</v>
      </c>
      <c r="I1009">
        <v>1</v>
      </c>
      <c r="J1009">
        <v>289</v>
      </c>
    </row>
    <row r="1010" spans="1:10" x14ac:dyDescent="0.25">
      <c r="A1010" s="3" t="s">
        <v>1055</v>
      </c>
      <c r="B1010" s="4">
        <v>43420</v>
      </c>
      <c r="C1010">
        <v>8</v>
      </c>
      <c r="D1010" t="s">
        <v>45</v>
      </c>
      <c r="E1010" t="s">
        <v>22</v>
      </c>
      <c r="F1010" t="s">
        <v>23</v>
      </c>
      <c r="G1010" t="s">
        <v>41</v>
      </c>
      <c r="H1010">
        <v>399</v>
      </c>
      <c r="I1010">
        <v>0</v>
      </c>
      <c r="J1010">
        <v>0</v>
      </c>
    </row>
    <row r="1011" spans="1:10" x14ac:dyDescent="0.25">
      <c r="A1011" s="3" t="s">
        <v>1056</v>
      </c>
      <c r="B1011" s="4">
        <v>43421</v>
      </c>
      <c r="C1011">
        <v>1</v>
      </c>
      <c r="D1011" t="s">
        <v>16</v>
      </c>
      <c r="E1011" t="s">
        <v>17</v>
      </c>
      <c r="F1011" t="s">
        <v>18</v>
      </c>
      <c r="G1011" t="s">
        <v>14</v>
      </c>
      <c r="H1011">
        <v>199</v>
      </c>
      <c r="I1011">
        <v>2</v>
      </c>
      <c r="J1011">
        <v>398</v>
      </c>
    </row>
    <row r="1012" spans="1:10" x14ac:dyDescent="0.25">
      <c r="A1012" s="3" t="s">
        <v>1057</v>
      </c>
      <c r="B1012" s="4">
        <v>43421</v>
      </c>
      <c r="C1012">
        <v>7</v>
      </c>
      <c r="D1012" t="s">
        <v>88</v>
      </c>
      <c r="E1012" t="s">
        <v>46</v>
      </c>
      <c r="F1012" t="s">
        <v>23</v>
      </c>
      <c r="G1012" t="s">
        <v>19</v>
      </c>
      <c r="H1012">
        <v>289</v>
      </c>
      <c r="I1012">
        <v>0</v>
      </c>
      <c r="J1012">
        <v>0</v>
      </c>
    </row>
    <row r="1013" spans="1:10" x14ac:dyDescent="0.25">
      <c r="A1013" s="3" t="s">
        <v>1058</v>
      </c>
      <c r="B1013" s="4">
        <v>43421</v>
      </c>
      <c r="C1013">
        <v>3</v>
      </c>
      <c r="D1013" t="s">
        <v>43</v>
      </c>
      <c r="E1013" t="s">
        <v>68</v>
      </c>
      <c r="F1013" t="s">
        <v>18</v>
      </c>
      <c r="G1013" t="s">
        <v>19</v>
      </c>
      <c r="H1013">
        <v>289</v>
      </c>
      <c r="I1013">
        <v>4</v>
      </c>
      <c r="J1013">
        <v>1156</v>
      </c>
    </row>
    <row r="1014" spans="1:10" x14ac:dyDescent="0.25">
      <c r="A1014" s="3" t="s">
        <v>1059</v>
      </c>
      <c r="B1014" s="4">
        <v>43421</v>
      </c>
      <c r="C1014">
        <v>9</v>
      </c>
      <c r="D1014" t="s">
        <v>21</v>
      </c>
      <c r="E1014" t="s">
        <v>46</v>
      </c>
      <c r="F1014" t="s">
        <v>23</v>
      </c>
      <c r="G1014" t="s">
        <v>31</v>
      </c>
      <c r="H1014">
        <v>69</v>
      </c>
      <c r="I1014">
        <v>8</v>
      </c>
      <c r="J1014">
        <v>552</v>
      </c>
    </row>
    <row r="1015" spans="1:10" x14ac:dyDescent="0.25">
      <c r="A1015" s="3" t="s">
        <v>1060</v>
      </c>
      <c r="B1015" s="4">
        <v>43422</v>
      </c>
      <c r="C1015">
        <v>2</v>
      </c>
      <c r="D1015" t="s">
        <v>106</v>
      </c>
      <c r="E1015" t="s">
        <v>68</v>
      </c>
      <c r="F1015" t="s">
        <v>18</v>
      </c>
      <c r="G1015" t="s">
        <v>14</v>
      </c>
      <c r="H1015">
        <v>199</v>
      </c>
      <c r="I1015">
        <v>6</v>
      </c>
      <c r="J1015">
        <v>1194</v>
      </c>
    </row>
    <row r="1016" spans="1:10" x14ac:dyDescent="0.25">
      <c r="A1016" s="3" t="s">
        <v>1061</v>
      </c>
      <c r="B1016" s="4">
        <v>43423</v>
      </c>
      <c r="C1016">
        <v>5</v>
      </c>
      <c r="D1016" t="s">
        <v>60</v>
      </c>
      <c r="E1016" t="s">
        <v>17</v>
      </c>
      <c r="F1016" t="s">
        <v>18</v>
      </c>
      <c r="G1016" t="s">
        <v>41</v>
      </c>
      <c r="H1016">
        <v>399</v>
      </c>
      <c r="I1016">
        <v>2</v>
      </c>
      <c r="J1016">
        <v>798</v>
      </c>
    </row>
    <row r="1017" spans="1:10" x14ac:dyDescent="0.25">
      <c r="A1017" s="3" t="s">
        <v>1062</v>
      </c>
      <c r="B1017" s="4">
        <v>43423</v>
      </c>
      <c r="C1017">
        <v>6</v>
      </c>
      <c r="D1017" t="s">
        <v>48</v>
      </c>
      <c r="E1017" t="s">
        <v>22</v>
      </c>
      <c r="F1017" t="s">
        <v>23</v>
      </c>
      <c r="G1017" t="s">
        <v>19</v>
      </c>
      <c r="H1017">
        <v>289</v>
      </c>
      <c r="I1017">
        <v>5</v>
      </c>
      <c r="J1017">
        <v>1445</v>
      </c>
    </row>
    <row r="1018" spans="1:10" x14ac:dyDescent="0.25">
      <c r="A1018" s="3" t="s">
        <v>1063</v>
      </c>
      <c r="B1018" s="4">
        <v>43423</v>
      </c>
      <c r="C1018">
        <v>12</v>
      </c>
      <c r="D1018" t="s">
        <v>66</v>
      </c>
      <c r="E1018" t="s">
        <v>12</v>
      </c>
      <c r="F1018" t="s">
        <v>13</v>
      </c>
      <c r="G1018" t="s">
        <v>14</v>
      </c>
      <c r="H1018">
        <v>199</v>
      </c>
      <c r="I1018">
        <v>4</v>
      </c>
      <c r="J1018">
        <v>796</v>
      </c>
    </row>
    <row r="1019" spans="1:10" x14ac:dyDescent="0.25">
      <c r="A1019" s="3" t="s">
        <v>1064</v>
      </c>
      <c r="B1019" s="4">
        <v>43423</v>
      </c>
      <c r="C1019">
        <v>5</v>
      </c>
      <c r="D1019" t="s">
        <v>60</v>
      </c>
      <c r="E1019" t="s">
        <v>68</v>
      </c>
      <c r="F1019" t="s">
        <v>18</v>
      </c>
      <c r="G1019" t="s">
        <v>41</v>
      </c>
      <c r="H1019">
        <v>399</v>
      </c>
      <c r="I1019">
        <v>1</v>
      </c>
      <c r="J1019">
        <v>399</v>
      </c>
    </row>
    <row r="1020" spans="1:10" x14ac:dyDescent="0.25">
      <c r="A1020" s="3" t="s">
        <v>1065</v>
      </c>
      <c r="B1020" s="4">
        <v>43424</v>
      </c>
      <c r="C1020">
        <v>5</v>
      </c>
      <c r="D1020" t="s">
        <v>60</v>
      </c>
      <c r="E1020" t="s">
        <v>68</v>
      </c>
      <c r="F1020" t="s">
        <v>18</v>
      </c>
      <c r="G1020" t="s">
        <v>41</v>
      </c>
      <c r="H1020">
        <v>399</v>
      </c>
      <c r="I1020">
        <v>8</v>
      </c>
      <c r="J1020">
        <v>3192</v>
      </c>
    </row>
    <row r="1021" spans="1:10" x14ac:dyDescent="0.25">
      <c r="A1021" s="3" t="s">
        <v>1066</v>
      </c>
      <c r="B1021" s="4">
        <v>43425</v>
      </c>
      <c r="C1021">
        <v>20</v>
      </c>
      <c r="D1021" t="s">
        <v>40</v>
      </c>
      <c r="E1021" t="s">
        <v>36</v>
      </c>
      <c r="F1021" t="s">
        <v>28</v>
      </c>
      <c r="G1021" t="s">
        <v>31</v>
      </c>
      <c r="H1021">
        <v>69</v>
      </c>
      <c r="I1021">
        <v>9</v>
      </c>
      <c r="J1021">
        <v>621</v>
      </c>
    </row>
    <row r="1022" spans="1:10" x14ac:dyDescent="0.25">
      <c r="A1022" s="3" t="s">
        <v>1067</v>
      </c>
      <c r="B1022" s="4">
        <v>43425</v>
      </c>
      <c r="C1022">
        <v>16</v>
      </c>
      <c r="D1022" t="s">
        <v>30</v>
      </c>
      <c r="E1022" t="s">
        <v>27</v>
      </c>
      <c r="F1022" t="s">
        <v>28</v>
      </c>
      <c r="G1022" t="s">
        <v>41</v>
      </c>
      <c r="H1022">
        <v>399</v>
      </c>
      <c r="I1022">
        <v>3</v>
      </c>
      <c r="J1022">
        <v>1197</v>
      </c>
    </row>
    <row r="1023" spans="1:10" x14ac:dyDescent="0.25">
      <c r="A1023" s="3" t="s">
        <v>1068</v>
      </c>
      <c r="B1023" s="4">
        <v>43426</v>
      </c>
      <c r="C1023">
        <v>1</v>
      </c>
      <c r="D1023" t="s">
        <v>16</v>
      </c>
      <c r="E1023" t="s">
        <v>68</v>
      </c>
      <c r="F1023" t="s">
        <v>18</v>
      </c>
      <c r="G1023" t="s">
        <v>24</v>
      </c>
      <c r="H1023">
        <v>159</v>
      </c>
      <c r="I1023">
        <v>6</v>
      </c>
      <c r="J1023">
        <v>954</v>
      </c>
    </row>
    <row r="1024" spans="1:10" x14ac:dyDescent="0.25">
      <c r="A1024" s="3" t="s">
        <v>1069</v>
      </c>
      <c r="B1024" s="4">
        <v>43426</v>
      </c>
      <c r="C1024">
        <v>5</v>
      </c>
      <c r="D1024" t="s">
        <v>60</v>
      </c>
      <c r="E1024" t="s">
        <v>68</v>
      </c>
      <c r="F1024" t="s">
        <v>18</v>
      </c>
      <c r="G1024" t="s">
        <v>41</v>
      </c>
      <c r="H1024">
        <v>399</v>
      </c>
      <c r="I1024">
        <v>6</v>
      </c>
      <c r="J1024">
        <v>2394</v>
      </c>
    </row>
    <row r="1025" spans="1:10" x14ac:dyDescent="0.25">
      <c r="A1025" s="3" t="s">
        <v>1070</v>
      </c>
      <c r="B1025" s="4">
        <v>43426</v>
      </c>
      <c r="C1025">
        <v>15</v>
      </c>
      <c r="D1025" t="s">
        <v>118</v>
      </c>
      <c r="E1025" t="s">
        <v>63</v>
      </c>
      <c r="F1025" t="s">
        <v>13</v>
      </c>
      <c r="G1025" t="s">
        <v>31</v>
      </c>
      <c r="H1025">
        <v>69</v>
      </c>
      <c r="I1025">
        <v>7</v>
      </c>
      <c r="J1025">
        <v>483</v>
      </c>
    </row>
    <row r="1026" spans="1:10" x14ac:dyDescent="0.25">
      <c r="A1026" s="3" t="s">
        <v>1071</v>
      </c>
      <c r="B1026" s="4">
        <v>43426</v>
      </c>
      <c r="C1026">
        <v>2</v>
      </c>
      <c r="D1026" t="s">
        <v>106</v>
      </c>
      <c r="E1026" t="s">
        <v>68</v>
      </c>
      <c r="F1026" t="s">
        <v>18</v>
      </c>
      <c r="G1026" t="s">
        <v>14</v>
      </c>
      <c r="H1026">
        <v>199</v>
      </c>
      <c r="I1026">
        <v>9</v>
      </c>
      <c r="J1026">
        <v>1791</v>
      </c>
    </row>
    <row r="1027" spans="1:10" x14ac:dyDescent="0.25">
      <c r="A1027" s="3" t="s">
        <v>1072</v>
      </c>
      <c r="B1027" s="4">
        <v>43426</v>
      </c>
      <c r="C1027">
        <v>8</v>
      </c>
      <c r="D1027" t="s">
        <v>45</v>
      </c>
      <c r="E1027" t="s">
        <v>22</v>
      </c>
      <c r="F1027" t="s">
        <v>23</v>
      </c>
      <c r="G1027" t="s">
        <v>24</v>
      </c>
      <c r="H1027">
        <v>159</v>
      </c>
      <c r="I1027">
        <v>6</v>
      </c>
      <c r="J1027">
        <v>954</v>
      </c>
    </row>
    <row r="1028" spans="1:10" x14ac:dyDescent="0.25">
      <c r="A1028" s="3" t="s">
        <v>1073</v>
      </c>
      <c r="B1028" s="4">
        <v>43426</v>
      </c>
      <c r="C1028">
        <v>3</v>
      </c>
      <c r="D1028" t="s">
        <v>43</v>
      </c>
      <c r="E1028" t="s">
        <v>68</v>
      </c>
      <c r="F1028" t="s">
        <v>18</v>
      </c>
      <c r="G1028" t="s">
        <v>31</v>
      </c>
      <c r="H1028">
        <v>69</v>
      </c>
      <c r="I1028">
        <v>5</v>
      </c>
      <c r="J1028">
        <v>345</v>
      </c>
    </row>
    <row r="1029" spans="1:10" x14ac:dyDescent="0.25">
      <c r="A1029" s="3" t="s">
        <v>1074</v>
      </c>
      <c r="B1029" s="4">
        <v>43426</v>
      </c>
      <c r="C1029">
        <v>20</v>
      </c>
      <c r="D1029" t="s">
        <v>40</v>
      </c>
      <c r="E1029" t="s">
        <v>27</v>
      </c>
      <c r="F1029" t="s">
        <v>28</v>
      </c>
      <c r="G1029" t="s">
        <v>24</v>
      </c>
      <c r="H1029">
        <v>159</v>
      </c>
      <c r="I1029">
        <v>0</v>
      </c>
      <c r="J1029">
        <v>0</v>
      </c>
    </row>
    <row r="1030" spans="1:10" x14ac:dyDescent="0.25">
      <c r="A1030" s="3" t="s">
        <v>1075</v>
      </c>
      <c r="B1030" s="4">
        <v>43426</v>
      </c>
      <c r="C1030">
        <v>8</v>
      </c>
      <c r="D1030" t="s">
        <v>45</v>
      </c>
      <c r="E1030" t="s">
        <v>22</v>
      </c>
      <c r="F1030" t="s">
        <v>23</v>
      </c>
      <c r="G1030" t="s">
        <v>41</v>
      </c>
      <c r="H1030">
        <v>399</v>
      </c>
      <c r="I1030">
        <v>9</v>
      </c>
      <c r="J1030">
        <v>3591</v>
      </c>
    </row>
    <row r="1031" spans="1:10" x14ac:dyDescent="0.25">
      <c r="A1031" s="3" t="s">
        <v>1076</v>
      </c>
      <c r="B1031" s="4">
        <v>43426</v>
      </c>
      <c r="C1031">
        <v>7</v>
      </c>
      <c r="D1031" t="s">
        <v>88</v>
      </c>
      <c r="E1031" t="s">
        <v>22</v>
      </c>
      <c r="F1031" t="s">
        <v>23</v>
      </c>
      <c r="G1031" t="s">
        <v>41</v>
      </c>
      <c r="H1031">
        <v>399</v>
      </c>
      <c r="I1031">
        <v>5</v>
      </c>
      <c r="J1031">
        <v>1995</v>
      </c>
    </row>
    <row r="1032" spans="1:10" x14ac:dyDescent="0.25">
      <c r="A1032" s="3" t="s">
        <v>1077</v>
      </c>
      <c r="B1032" s="4">
        <v>43426</v>
      </c>
      <c r="C1032">
        <v>10</v>
      </c>
      <c r="D1032" t="s">
        <v>58</v>
      </c>
      <c r="E1032" t="s">
        <v>46</v>
      </c>
      <c r="F1032" t="s">
        <v>23</v>
      </c>
      <c r="G1032" t="s">
        <v>41</v>
      </c>
      <c r="H1032">
        <v>399</v>
      </c>
      <c r="I1032">
        <v>0</v>
      </c>
      <c r="J1032">
        <v>0</v>
      </c>
    </row>
    <row r="1033" spans="1:10" x14ac:dyDescent="0.25">
      <c r="A1033" s="3" t="s">
        <v>1078</v>
      </c>
      <c r="B1033" s="4">
        <v>43426</v>
      </c>
      <c r="C1033">
        <v>13</v>
      </c>
      <c r="D1033" t="s">
        <v>33</v>
      </c>
      <c r="E1033" t="s">
        <v>12</v>
      </c>
      <c r="F1033" t="s">
        <v>13</v>
      </c>
      <c r="G1033" t="s">
        <v>14</v>
      </c>
      <c r="H1033">
        <v>199</v>
      </c>
      <c r="I1033">
        <v>7</v>
      </c>
      <c r="J1033">
        <v>1393</v>
      </c>
    </row>
    <row r="1034" spans="1:10" x14ac:dyDescent="0.25">
      <c r="A1034" s="3" t="s">
        <v>1079</v>
      </c>
      <c r="B1034" s="4">
        <v>43427</v>
      </c>
      <c r="C1034">
        <v>15</v>
      </c>
      <c r="D1034" t="s">
        <v>118</v>
      </c>
      <c r="E1034" t="s">
        <v>12</v>
      </c>
      <c r="F1034" t="s">
        <v>13</v>
      </c>
      <c r="G1034" t="s">
        <v>31</v>
      </c>
      <c r="H1034">
        <v>69</v>
      </c>
      <c r="I1034">
        <v>7</v>
      </c>
      <c r="J1034">
        <v>483</v>
      </c>
    </row>
    <row r="1035" spans="1:10" x14ac:dyDescent="0.25">
      <c r="A1035" s="3" t="s">
        <v>1080</v>
      </c>
      <c r="B1035" s="4">
        <v>43427</v>
      </c>
      <c r="C1035">
        <v>3</v>
      </c>
      <c r="D1035" t="s">
        <v>43</v>
      </c>
      <c r="E1035" t="s">
        <v>17</v>
      </c>
      <c r="F1035" t="s">
        <v>18</v>
      </c>
      <c r="G1035" t="s">
        <v>41</v>
      </c>
      <c r="H1035">
        <v>399</v>
      </c>
      <c r="I1035">
        <v>2</v>
      </c>
      <c r="J1035">
        <v>798</v>
      </c>
    </row>
    <row r="1036" spans="1:10" x14ac:dyDescent="0.25">
      <c r="A1036" s="3" t="s">
        <v>1081</v>
      </c>
      <c r="B1036" s="4">
        <v>43427</v>
      </c>
      <c r="C1036">
        <v>4</v>
      </c>
      <c r="D1036" t="s">
        <v>51</v>
      </c>
      <c r="E1036" t="s">
        <v>17</v>
      </c>
      <c r="F1036" t="s">
        <v>18</v>
      </c>
      <c r="G1036" t="s">
        <v>41</v>
      </c>
      <c r="H1036">
        <v>399</v>
      </c>
      <c r="I1036">
        <v>6</v>
      </c>
      <c r="J1036">
        <v>2394</v>
      </c>
    </row>
    <row r="1037" spans="1:10" x14ac:dyDescent="0.25">
      <c r="A1037" s="3" t="s">
        <v>1082</v>
      </c>
      <c r="B1037" s="4">
        <v>43427</v>
      </c>
      <c r="C1037">
        <v>13</v>
      </c>
      <c r="D1037" t="s">
        <v>33</v>
      </c>
      <c r="E1037" t="s">
        <v>12</v>
      </c>
      <c r="F1037" t="s">
        <v>13</v>
      </c>
      <c r="G1037" t="s">
        <v>41</v>
      </c>
      <c r="H1037">
        <v>399</v>
      </c>
      <c r="I1037">
        <v>9</v>
      </c>
      <c r="J1037">
        <v>3591</v>
      </c>
    </row>
    <row r="1038" spans="1:10" x14ac:dyDescent="0.25">
      <c r="A1038" s="3" t="s">
        <v>1083</v>
      </c>
      <c r="B1038" s="4">
        <v>43427</v>
      </c>
      <c r="C1038">
        <v>12</v>
      </c>
      <c r="D1038" t="s">
        <v>66</v>
      </c>
      <c r="E1038" t="s">
        <v>12</v>
      </c>
      <c r="F1038" t="s">
        <v>13</v>
      </c>
      <c r="G1038" t="s">
        <v>19</v>
      </c>
      <c r="H1038">
        <v>289</v>
      </c>
      <c r="I1038">
        <v>6</v>
      </c>
      <c r="J1038">
        <v>1734</v>
      </c>
    </row>
    <row r="1039" spans="1:10" x14ac:dyDescent="0.25">
      <c r="A1039" s="3" t="s">
        <v>1084</v>
      </c>
      <c r="B1039" s="4">
        <v>43427</v>
      </c>
      <c r="C1039">
        <v>17</v>
      </c>
      <c r="D1039" t="s">
        <v>35</v>
      </c>
      <c r="E1039" t="s">
        <v>36</v>
      </c>
      <c r="F1039" t="s">
        <v>28</v>
      </c>
      <c r="G1039" t="s">
        <v>14</v>
      </c>
      <c r="H1039">
        <v>199</v>
      </c>
      <c r="I1039">
        <v>3</v>
      </c>
      <c r="J1039">
        <v>597</v>
      </c>
    </row>
    <row r="1040" spans="1:10" x14ac:dyDescent="0.25">
      <c r="A1040" s="3" t="s">
        <v>1085</v>
      </c>
      <c r="B1040" s="4">
        <v>43428</v>
      </c>
      <c r="C1040">
        <v>13</v>
      </c>
      <c r="D1040" t="s">
        <v>33</v>
      </c>
      <c r="E1040" t="s">
        <v>63</v>
      </c>
      <c r="F1040" t="s">
        <v>13</v>
      </c>
      <c r="G1040" t="s">
        <v>19</v>
      </c>
      <c r="H1040">
        <v>289</v>
      </c>
      <c r="I1040">
        <v>1</v>
      </c>
      <c r="J1040">
        <v>289</v>
      </c>
    </row>
    <row r="1041" spans="1:10" x14ac:dyDescent="0.25">
      <c r="A1041" s="3" t="s">
        <v>1086</v>
      </c>
      <c r="B1041" s="4">
        <v>43428</v>
      </c>
      <c r="C1041">
        <v>7</v>
      </c>
      <c r="D1041" t="s">
        <v>88</v>
      </c>
      <c r="E1041" t="s">
        <v>46</v>
      </c>
      <c r="F1041" t="s">
        <v>23</v>
      </c>
      <c r="G1041" t="s">
        <v>14</v>
      </c>
      <c r="H1041">
        <v>199</v>
      </c>
      <c r="I1041">
        <v>5</v>
      </c>
      <c r="J1041">
        <v>995</v>
      </c>
    </row>
    <row r="1042" spans="1:10" x14ac:dyDescent="0.25">
      <c r="A1042" s="3" t="s">
        <v>1087</v>
      </c>
      <c r="B1042" s="4">
        <v>43428</v>
      </c>
      <c r="C1042">
        <v>18</v>
      </c>
      <c r="D1042" t="s">
        <v>26</v>
      </c>
      <c r="E1042" t="s">
        <v>36</v>
      </c>
      <c r="F1042" t="s">
        <v>28</v>
      </c>
      <c r="G1042" t="s">
        <v>24</v>
      </c>
      <c r="H1042">
        <v>159</v>
      </c>
      <c r="I1042">
        <v>2</v>
      </c>
      <c r="J1042">
        <v>318</v>
      </c>
    </row>
    <row r="1043" spans="1:10" x14ac:dyDescent="0.25">
      <c r="A1043" s="3" t="s">
        <v>1088</v>
      </c>
      <c r="B1043" s="4">
        <v>43428</v>
      </c>
      <c r="C1043">
        <v>14</v>
      </c>
      <c r="D1043" t="s">
        <v>38</v>
      </c>
      <c r="E1043" t="s">
        <v>63</v>
      </c>
      <c r="F1043" t="s">
        <v>13</v>
      </c>
      <c r="G1043" t="s">
        <v>19</v>
      </c>
      <c r="H1043">
        <v>289</v>
      </c>
      <c r="I1043">
        <v>2</v>
      </c>
      <c r="J1043">
        <v>578</v>
      </c>
    </row>
    <row r="1044" spans="1:10" x14ac:dyDescent="0.25">
      <c r="A1044" s="3" t="s">
        <v>1089</v>
      </c>
      <c r="B1044" s="4">
        <v>43428</v>
      </c>
      <c r="C1044">
        <v>3</v>
      </c>
      <c r="D1044" t="s">
        <v>43</v>
      </c>
      <c r="E1044" t="s">
        <v>68</v>
      </c>
      <c r="F1044" t="s">
        <v>18</v>
      </c>
      <c r="G1044" t="s">
        <v>31</v>
      </c>
      <c r="H1044">
        <v>69</v>
      </c>
      <c r="I1044">
        <v>4</v>
      </c>
      <c r="J1044">
        <v>276</v>
      </c>
    </row>
    <row r="1045" spans="1:10" x14ac:dyDescent="0.25">
      <c r="A1045" s="3" t="s">
        <v>1090</v>
      </c>
      <c r="B1045" s="4">
        <v>43428</v>
      </c>
      <c r="C1045">
        <v>9</v>
      </c>
      <c r="D1045" t="s">
        <v>21</v>
      </c>
      <c r="E1045" t="s">
        <v>46</v>
      </c>
      <c r="F1045" t="s">
        <v>23</v>
      </c>
      <c r="G1045" t="s">
        <v>41</v>
      </c>
      <c r="H1045">
        <v>399</v>
      </c>
      <c r="I1045">
        <v>1</v>
      </c>
      <c r="J1045">
        <v>399</v>
      </c>
    </row>
    <row r="1046" spans="1:10" x14ac:dyDescent="0.25">
      <c r="A1046" s="3" t="s">
        <v>1091</v>
      </c>
      <c r="B1046" s="4">
        <v>43428</v>
      </c>
      <c r="C1046">
        <v>11</v>
      </c>
      <c r="D1046" t="s">
        <v>11</v>
      </c>
      <c r="E1046" t="s">
        <v>63</v>
      </c>
      <c r="F1046" t="s">
        <v>13</v>
      </c>
      <c r="G1046" t="s">
        <v>41</v>
      </c>
      <c r="H1046">
        <v>399</v>
      </c>
      <c r="I1046">
        <v>3</v>
      </c>
      <c r="J1046">
        <v>1197</v>
      </c>
    </row>
    <row r="1047" spans="1:10" x14ac:dyDescent="0.25">
      <c r="A1047" s="3" t="s">
        <v>1092</v>
      </c>
      <c r="B1047" s="4">
        <v>43429</v>
      </c>
      <c r="C1047">
        <v>4</v>
      </c>
      <c r="D1047" t="s">
        <v>51</v>
      </c>
      <c r="E1047" t="s">
        <v>68</v>
      </c>
      <c r="F1047" t="s">
        <v>18</v>
      </c>
      <c r="G1047" t="s">
        <v>41</v>
      </c>
      <c r="H1047">
        <v>399</v>
      </c>
      <c r="I1047">
        <v>5</v>
      </c>
      <c r="J1047">
        <v>1995</v>
      </c>
    </row>
    <row r="1048" spans="1:10" x14ac:dyDescent="0.25">
      <c r="A1048" s="3" t="s">
        <v>1093</v>
      </c>
      <c r="B1048" s="4">
        <v>43430</v>
      </c>
      <c r="C1048">
        <v>6</v>
      </c>
      <c r="D1048" t="s">
        <v>48</v>
      </c>
      <c r="E1048" t="s">
        <v>46</v>
      </c>
      <c r="F1048" t="s">
        <v>23</v>
      </c>
      <c r="G1048" t="s">
        <v>19</v>
      </c>
      <c r="H1048">
        <v>289</v>
      </c>
      <c r="I1048">
        <v>1</v>
      </c>
      <c r="J1048">
        <v>289</v>
      </c>
    </row>
    <row r="1049" spans="1:10" x14ac:dyDescent="0.25">
      <c r="A1049" s="3" t="s">
        <v>1094</v>
      </c>
      <c r="B1049" s="4">
        <v>43430</v>
      </c>
      <c r="C1049">
        <v>13</v>
      </c>
      <c r="D1049" t="s">
        <v>33</v>
      </c>
      <c r="E1049" t="s">
        <v>63</v>
      </c>
      <c r="F1049" t="s">
        <v>13</v>
      </c>
      <c r="G1049" t="s">
        <v>19</v>
      </c>
      <c r="H1049">
        <v>289</v>
      </c>
      <c r="I1049">
        <v>7</v>
      </c>
      <c r="J1049">
        <v>2023</v>
      </c>
    </row>
    <row r="1050" spans="1:10" x14ac:dyDescent="0.25">
      <c r="A1050" s="3" t="s">
        <v>1095</v>
      </c>
      <c r="B1050" s="4">
        <v>43431</v>
      </c>
      <c r="C1050">
        <v>2</v>
      </c>
      <c r="D1050" t="s">
        <v>106</v>
      </c>
      <c r="E1050" t="s">
        <v>17</v>
      </c>
      <c r="F1050" t="s">
        <v>18</v>
      </c>
      <c r="G1050" t="s">
        <v>41</v>
      </c>
      <c r="H1050">
        <v>399</v>
      </c>
      <c r="I1050">
        <v>8</v>
      </c>
      <c r="J1050">
        <v>3192</v>
      </c>
    </row>
    <row r="1051" spans="1:10" x14ac:dyDescent="0.25">
      <c r="A1051" s="3" t="s">
        <v>1096</v>
      </c>
      <c r="B1051" s="4">
        <v>43431</v>
      </c>
      <c r="C1051">
        <v>4</v>
      </c>
      <c r="D1051" t="s">
        <v>51</v>
      </c>
      <c r="E1051" t="s">
        <v>68</v>
      </c>
      <c r="F1051" t="s">
        <v>18</v>
      </c>
      <c r="G1051" t="s">
        <v>41</v>
      </c>
      <c r="H1051">
        <v>399</v>
      </c>
      <c r="I1051">
        <v>6</v>
      </c>
      <c r="J1051">
        <v>2394</v>
      </c>
    </row>
    <row r="1052" spans="1:10" x14ac:dyDescent="0.25">
      <c r="A1052" s="3" t="s">
        <v>1097</v>
      </c>
      <c r="B1052" s="4">
        <v>43431</v>
      </c>
      <c r="C1052">
        <v>1</v>
      </c>
      <c r="D1052" t="s">
        <v>16</v>
      </c>
      <c r="E1052" t="s">
        <v>68</v>
      </c>
      <c r="F1052" t="s">
        <v>18</v>
      </c>
      <c r="G1052" t="s">
        <v>31</v>
      </c>
      <c r="H1052">
        <v>69</v>
      </c>
      <c r="I1052">
        <v>9</v>
      </c>
      <c r="J1052">
        <v>621</v>
      </c>
    </row>
    <row r="1053" spans="1:10" x14ac:dyDescent="0.25">
      <c r="A1053" s="3" t="s">
        <v>1098</v>
      </c>
      <c r="B1053" s="4">
        <v>43432</v>
      </c>
      <c r="C1053">
        <v>10</v>
      </c>
      <c r="D1053" t="s">
        <v>58</v>
      </c>
      <c r="E1053" t="s">
        <v>22</v>
      </c>
      <c r="F1053" t="s">
        <v>23</v>
      </c>
      <c r="G1053" t="s">
        <v>31</v>
      </c>
      <c r="H1053">
        <v>69</v>
      </c>
      <c r="I1053">
        <v>7</v>
      </c>
      <c r="J1053">
        <v>483</v>
      </c>
    </row>
    <row r="1054" spans="1:10" x14ac:dyDescent="0.25">
      <c r="A1054" s="3" t="s">
        <v>1099</v>
      </c>
      <c r="B1054" s="4">
        <v>43432</v>
      </c>
      <c r="C1054">
        <v>15</v>
      </c>
      <c r="D1054" t="s">
        <v>118</v>
      </c>
      <c r="E1054" t="s">
        <v>63</v>
      </c>
      <c r="F1054" t="s">
        <v>13</v>
      </c>
      <c r="G1054" t="s">
        <v>31</v>
      </c>
      <c r="H1054">
        <v>69</v>
      </c>
      <c r="I1054">
        <v>1</v>
      </c>
      <c r="J1054">
        <v>69</v>
      </c>
    </row>
    <row r="1055" spans="1:10" x14ac:dyDescent="0.25">
      <c r="A1055" s="3" t="s">
        <v>1100</v>
      </c>
      <c r="B1055" s="4">
        <v>43432</v>
      </c>
      <c r="C1055">
        <v>6</v>
      </c>
      <c r="D1055" t="s">
        <v>48</v>
      </c>
      <c r="E1055" t="s">
        <v>46</v>
      </c>
      <c r="F1055" t="s">
        <v>23</v>
      </c>
      <c r="G1055" t="s">
        <v>24</v>
      </c>
      <c r="H1055">
        <v>159</v>
      </c>
      <c r="I1055">
        <v>2</v>
      </c>
      <c r="J1055">
        <v>318</v>
      </c>
    </row>
    <row r="1056" spans="1:10" x14ac:dyDescent="0.25">
      <c r="A1056" s="3" t="s">
        <v>1101</v>
      </c>
      <c r="B1056" s="4">
        <v>43432</v>
      </c>
      <c r="C1056">
        <v>11</v>
      </c>
      <c r="D1056" t="s">
        <v>11</v>
      </c>
      <c r="E1056" t="s">
        <v>12</v>
      </c>
      <c r="F1056" t="s">
        <v>13</v>
      </c>
      <c r="G1056" t="s">
        <v>19</v>
      </c>
      <c r="H1056">
        <v>289</v>
      </c>
      <c r="I1056">
        <v>8</v>
      </c>
      <c r="J1056">
        <v>2312</v>
      </c>
    </row>
    <row r="1057" spans="1:10" x14ac:dyDescent="0.25">
      <c r="A1057" s="3" t="s">
        <v>1102</v>
      </c>
      <c r="B1057" s="4">
        <v>43432</v>
      </c>
      <c r="C1057">
        <v>4</v>
      </c>
      <c r="D1057" t="s">
        <v>51</v>
      </c>
      <c r="E1057" t="s">
        <v>17</v>
      </c>
      <c r="F1057" t="s">
        <v>18</v>
      </c>
      <c r="G1057" t="s">
        <v>19</v>
      </c>
      <c r="H1057">
        <v>289</v>
      </c>
      <c r="I1057">
        <v>7</v>
      </c>
      <c r="J1057">
        <v>2023</v>
      </c>
    </row>
    <row r="1058" spans="1:10" x14ac:dyDescent="0.25">
      <c r="A1058" s="3" t="s">
        <v>1103</v>
      </c>
      <c r="B1058" s="4">
        <v>43433</v>
      </c>
      <c r="C1058">
        <v>8</v>
      </c>
      <c r="D1058" t="s">
        <v>45</v>
      </c>
      <c r="E1058" t="s">
        <v>46</v>
      </c>
      <c r="F1058" t="s">
        <v>23</v>
      </c>
      <c r="G1058" t="s">
        <v>14</v>
      </c>
      <c r="H1058">
        <v>199</v>
      </c>
      <c r="I1058">
        <v>3</v>
      </c>
      <c r="J1058">
        <v>597</v>
      </c>
    </row>
    <row r="1059" spans="1:10" x14ac:dyDescent="0.25">
      <c r="A1059" s="3" t="s">
        <v>1104</v>
      </c>
      <c r="B1059" s="4">
        <v>43433</v>
      </c>
      <c r="C1059">
        <v>9</v>
      </c>
      <c r="D1059" t="s">
        <v>21</v>
      </c>
      <c r="E1059" t="s">
        <v>46</v>
      </c>
      <c r="F1059" t="s">
        <v>23</v>
      </c>
      <c r="G1059" t="s">
        <v>41</v>
      </c>
      <c r="H1059">
        <v>399</v>
      </c>
      <c r="I1059">
        <v>6</v>
      </c>
      <c r="J1059">
        <v>2394</v>
      </c>
    </row>
    <row r="1060" spans="1:10" x14ac:dyDescent="0.25">
      <c r="A1060" s="3" t="s">
        <v>1105</v>
      </c>
      <c r="B1060" s="4">
        <v>43433</v>
      </c>
      <c r="C1060">
        <v>12</v>
      </c>
      <c r="D1060" t="s">
        <v>66</v>
      </c>
      <c r="E1060" t="s">
        <v>63</v>
      </c>
      <c r="F1060" t="s">
        <v>13</v>
      </c>
      <c r="G1060" t="s">
        <v>19</v>
      </c>
      <c r="H1060">
        <v>289</v>
      </c>
      <c r="I1060">
        <v>9</v>
      </c>
      <c r="J1060">
        <v>2601</v>
      </c>
    </row>
    <row r="1061" spans="1:10" x14ac:dyDescent="0.25">
      <c r="A1061" s="3" t="s">
        <v>1106</v>
      </c>
      <c r="B1061" s="4">
        <v>43434</v>
      </c>
      <c r="C1061">
        <v>2</v>
      </c>
      <c r="D1061" t="s">
        <v>106</v>
      </c>
      <c r="E1061" t="s">
        <v>17</v>
      </c>
      <c r="F1061" t="s">
        <v>18</v>
      </c>
      <c r="G1061" t="s">
        <v>24</v>
      </c>
      <c r="H1061">
        <v>159</v>
      </c>
      <c r="I1061">
        <v>1</v>
      </c>
      <c r="J1061">
        <v>159</v>
      </c>
    </row>
    <row r="1062" spans="1:10" x14ac:dyDescent="0.25">
      <c r="A1062" s="3" t="s">
        <v>1107</v>
      </c>
      <c r="B1062" s="4">
        <v>43435</v>
      </c>
      <c r="C1062">
        <v>8</v>
      </c>
      <c r="D1062" t="s">
        <v>45</v>
      </c>
      <c r="E1062" t="s">
        <v>46</v>
      </c>
      <c r="F1062" t="s">
        <v>23</v>
      </c>
      <c r="G1062" t="s">
        <v>41</v>
      </c>
      <c r="H1062">
        <v>399</v>
      </c>
      <c r="I1062">
        <v>5</v>
      </c>
      <c r="J1062">
        <v>1995</v>
      </c>
    </row>
    <row r="1063" spans="1:10" x14ac:dyDescent="0.25">
      <c r="A1063" s="3" t="s">
        <v>1108</v>
      </c>
      <c r="B1063" s="4">
        <v>43435</v>
      </c>
      <c r="C1063">
        <v>17</v>
      </c>
      <c r="D1063" t="s">
        <v>35</v>
      </c>
      <c r="E1063" t="s">
        <v>36</v>
      </c>
      <c r="F1063" t="s">
        <v>28</v>
      </c>
      <c r="G1063" t="s">
        <v>19</v>
      </c>
      <c r="H1063">
        <v>289</v>
      </c>
      <c r="I1063">
        <v>0</v>
      </c>
      <c r="J1063">
        <v>0</v>
      </c>
    </row>
    <row r="1064" spans="1:10" x14ac:dyDescent="0.25">
      <c r="A1064" s="3" t="s">
        <v>1109</v>
      </c>
      <c r="B1064" s="4">
        <v>43436</v>
      </c>
      <c r="C1064">
        <v>7</v>
      </c>
      <c r="D1064" t="s">
        <v>88</v>
      </c>
      <c r="E1064" t="s">
        <v>46</v>
      </c>
      <c r="F1064" t="s">
        <v>23</v>
      </c>
      <c r="G1064" t="s">
        <v>41</v>
      </c>
      <c r="H1064">
        <v>399</v>
      </c>
      <c r="I1064">
        <v>3</v>
      </c>
      <c r="J1064">
        <v>1197</v>
      </c>
    </row>
    <row r="1065" spans="1:10" x14ac:dyDescent="0.25">
      <c r="A1065" s="3" t="s">
        <v>1110</v>
      </c>
      <c r="B1065" s="4">
        <v>43437</v>
      </c>
      <c r="C1065">
        <v>1</v>
      </c>
      <c r="D1065" t="s">
        <v>16</v>
      </c>
      <c r="E1065" t="s">
        <v>68</v>
      </c>
      <c r="F1065" t="s">
        <v>18</v>
      </c>
      <c r="G1065" t="s">
        <v>19</v>
      </c>
      <c r="H1065">
        <v>289</v>
      </c>
      <c r="I1065">
        <v>4</v>
      </c>
      <c r="J1065">
        <v>1156</v>
      </c>
    </row>
    <row r="1066" spans="1:10" x14ac:dyDescent="0.25">
      <c r="A1066" s="3" t="s">
        <v>1111</v>
      </c>
      <c r="B1066" s="4">
        <v>43437</v>
      </c>
      <c r="C1066">
        <v>19</v>
      </c>
      <c r="D1066" t="s">
        <v>56</v>
      </c>
      <c r="E1066" t="s">
        <v>27</v>
      </c>
      <c r="F1066" t="s">
        <v>28</v>
      </c>
      <c r="G1066" t="s">
        <v>19</v>
      </c>
      <c r="H1066">
        <v>289</v>
      </c>
      <c r="I1066">
        <v>2</v>
      </c>
      <c r="J1066">
        <v>578</v>
      </c>
    </row>
    <row r="1067" spans="1:10" x14ac:dyDescent="0.25">
      <c r="A1067" s="3" t="s">
        <v>1112</v>
      </c>
      <c r="B1067" s="4">
        <v>43438</v>
      </c>
      <c r="C1067">
        <v>2</v>
      </c>
      <c r="D1067" t="s">
        <v>106</v>
      </c>
      <c r="E1067" t="s">
        <v>17</v>
      </c>
      <c r="F1067" t="s">
        <v>18</v>
      </c>
      <c r="G1067" t="s">
        <v>31</v>
      </c>
      <c r="H1067">
        <v>69</v>
      </c>
      <c r="I1067">
        <v>7</v>
      </c>
      <c r="J1067">
        <v>483</v>
      </c>
    </row>
    <row r="1068" spans="1:10" x14ac:dyDescent="0.25">
      <c r="A1068" s="3" t="s">
        <v>1113</v>
      </c>
      <c r="B1068" s="4">
        <v>43438</v>
      </c>
      <c r="C1068">
        <v>16</v>
      </c>
      <c r="D1068" t="s">
        <v>30</v>
      </c>
      <c r="E1068" t="s">
        <v>36</v>
      </c>
      <c r="F1068" t="s">
        <v>28</v>
      </c>
      <c r="G1068" t="s">
        <v>41</v>
      </c>
      <c r="H1068">
        <v>399</v>
      </c>
      <c r="I1068">
        <v>0</v>
      </c>
      <c r="J1068">
        <v>0</v>
      </c>
    </row>
    <row r="1069" spans="1:10" x14ac:dyDescent="0.25">
      <c r="A1069" s="3" t="s">
        <v>1114</v>
      </c>
      <c r="B1069" s="4">
        <v>43439</v>
      </c>
      <c r="C1069">
        <v>5</v>
      </c>
      <c r="D1069" t="s">
        <v>60</v>
      </c>
      <c r="E1069" t="s">
        <v>68</v>
      </c>
      <c r="F1069" t="s">
        <v>18</v>
      </c>
      <c r="G1069" t="s">
        <v>41</v>
      </c>
      <c r="H1069">
        <v>399</v>
      </c>
      <c r="I1069">
        <v>4</v>
      </c>
      <c r="J1069">
        <v>1596</v>
      </c>
    </row>
    <row r="1070" spans="1:10" x14ac:dyDescent="0.25">
      <c r="A1070" s="3" t="s">
        <v>1115</v>
      </c>
      <c r="B1070" s="4">
        <v>43440</v>
      </c>
      <c r="C1070">
        <v>4</v>
      </c>
      <c r="D1070" t="s">
        <v>51</v>
      </c>
      <c r="E1070" t="s">
        <v>17</v>
      </c>
      <c r="F1070" t="s">
        <v>18</v>
      </c>
      <c r="G1070" t="s">
        <v>14</v>
      </c>
      <c r="H1070">
        <v>199</v>
      </c>
      <c r="I1070">
        <v>2</v>
      </c>
      <c r="J1070">
        <v>398</v>
      </c>
    </row>
    <row r="1071" spans="1:10" x14ac:dyDescent="0.25">
      <c r="A1071" s="3" t="s">
        <v>1116</v>
      </c>
      <c r="B1071" s="4">
        <v>43440</v>
      </c>
      <c r="C1071">
        <v>14</v>
      </c>
      <c r="D1071" t="s">
        <v>38</v>
      </c>
      <c r="E1071" t="s">
        <v>12</v>
      </c>
      <c r="F1071" t="s">
        <v>13</v>
      </c>
      <c r="G1071" t="s">
        <v>14</v>
      </c>
      <c r="H1071">
        <v>199</v>
      </c>
      <c r="I1071">
        <v>3</v>
      </c>
      <c r="J1071">
        <v>597</v>
      </c>
    </row>
    <row r="1072" spans="1:10" x14ac:dyDescent="0.25">
      <c r="A1072" s="3" t="s">
        <v>1117</v>
      </c>
      <c r="B1072" s="4">
        <v>43440</v>
      </c>
      <c r="C1072">
        <v>4</v>
      </c>
      <c r="D1072" t="s">
        <v>51</v>
      </c>
      <c r="E1072" t="s">
        <v>17</v>
      </c>
      <c r="F1072" t="s">
        <v>18</v>
      </c>
      <c r="G1072" t="s">
        <v>14</v>
      </c>
      <c r="H1072">
        <v>199</v>
      </c>
      <c r="I1072">
        <v>5</v>
      </c>
      <c r="J1072">
        <v>995</v>
      </c>
    </row>
    <row r="1073" spans="1:10" x14ac:dyDescent="0.25">
      <c r="A1073" s="3" t="s">
        <v>1118</v>
      </c>
      <c r="B1073" s="4">
        <v>43441</v>
      </c>
      <c r="C1073">
        <v>4</v>
      </c>
      <c r="D1073" t="s">
        <v>51</v>
      </c>
      <c r="E1073" t="s">
        <v>17</v>
      </c>
      <c r="F1073" t="s">
        <v>18</v>
      </c>
      <c r="G1073" t="s">
        <v>31</v>
      </c>
      <c r="H1073">
        <v>69</v>
      </c>
      <c r="I1073">
        <v>7</v>
      </c>
      <c r="J1073">
        <v>483</v>
      </c>
    </row>
    <row r="1074" spans="1:10" x14ac:dyDescent="0.25">
      <c r="A1074" s="3" t="s">
        <v>1119</v>
      </c>
      <c r="B1074" s="4">
        <v>43441</v>
      </c>
      <c r="C1074">
        <v>9</v>
      </c>
      <c r="D1074" t="s">
        <v>21</v>
      </c>
      <c r="E1074" t="s">
        <v>22</v>
      </c>
      <c r="F1074" t="s">
        <v>23</v>
      </c>
      <c r="G1074" t="s">
        <v>19</v>
      </c>
      <c r="H1074">
        <v>289</v>
      </c>
      <c r="I1074">
        <v>7</v>
      </c>
      <c r="J1074">
        <v>2023</v>
      </c>
    </row>
    <row r="1075" spans="1:10" x14ac:dyDescent="0.25">
      <c r="A1075" s="3" t="s">
        <v>1120</v>
      </c>
      <c r="B1075" s="4">
        <v>43442</v>
      </c>
      <c r="C1075">
        <v>10</v>
      </c>
      <c r="D1075" t="s">
        <v>58</v>
      </c>
      <c r="E1075" t="s">
        <v>22</v>
      </c>
      <c r="F1075" t="s">
        <v>23</v>
      </c>
      <c r="G1075" t="s">
        <v>31</v>
      </c>
      <c r="H1075">
        <v>69</v>
      </c>
      <c r="I1075">
        <v>7</v>
      </c>
      <c r="J1075">
        <v>483</v>
      </c>
    </row>
    <row r="1076" spans="1:10" x14ac:dyDescent="0.25">
      <c r="A1076" s="3" t="s">
        <v>1121</v>
      </c>
      <c r="B1076" s="4">
        <v>43442</v>
      </c>
      <c r="C1076">
        <v>4</v>
      </c>
      <c r="D1076" t="s">
        <v>51</v>
      </c>
      <c r="E1076" t="s">
        <v>17</v>
      </c>
      <c r="F1076" t="s">
        <v>18</v>
      </c>
      <c r="G1076" t="s">
        <v>31</v>
      </c>
      <c r="H1076">
        <v>69</v>
      </c>
      <c r="I1076">
        <v>5</v>
      </c>
      <c r="J1076">
        <v>345</v>
      </c>
    </row>
    <row r="1077" spans="1:10" x14ac:dyDescent="0.25">
      <c r="A1077" s="3" t="s">
        <v>1122</v>
      </c>
      <c r="B1077" s="4">
        <v>43443</v>
      </c>
      <c r="C1077">
        <v>20</v>
      </c>
      <c r="D1077" t="s">
        <v>40</v>
      </c>
      <c r="E1077" t="s">
        <v>27</v>
      </c>
      <c r="F1077" t="s">
        <v>28</v>
      </c>
      <c r="G1077" t="s">
        <v>19</v>
      </c>
      <c r="H1077">
        <v>289</v>
      </c>
      <c r="I1077">
        <v>8</v>
      </c>
      <c r="J1077">
        <v>2312</v>
      </c>
    </row>
    <row r="1078" spans="1:10" x14ac:dyDescent="0.25">
      <c r="A1078" s="3" t="s">
        <v>1123</v>
      </c>
      <c r="B1078" s="4">
        <v>43444</v>
      </c>
      <c r="C1078">
        <v>11</v>
      </c>
      <c r="D1078" t="s">
        <v>11</v>
      </c>
      <c r="E1078" t="s">
        <v>12</v>
      </c>
      <c r="F1078" t="s">
        <v>13</v>
      </c>
      <c r="G1078" t="s">
        <v>19</v>
      </c>
      <c r="H1078">
        <v>289</v>
      </c>
      <c r="I1078">
        <v>9</v>
      </c>
      <c r="J1078">
        <v>2601</v>
      </c>
    </row>
    <row r="1079" spans="1:10" x14ac:dyDescent="0.25">
      <c r="A1079" s="3" t="s">
        <v>1124</v>
      </c>
      <c r="B1079" s="4">
        <v>43445</v>
      </c>
      <c r="C1079">
        <v>13</v>
      </c>
      <c r="D1079" t="s">
        <v>33</v>
      </c>
      <c r="E1079" t="s">
        <v>12</v>
      </c>
      <c r="F1079" t="s">
        <v>13</v>
      </c>
      <c r="G1079" t="s">
        <v>19</v>
      </c>
      <c r="H1079">
        <v>289</v>
      </c>
      <c r="I1079">
        <v>8</v>
      </c>
      <c r="J1079">
        <v>2312</v>
      </c>
    </row>
    <row r="1080" spans="1:10" x14ac:dyDescent="0.25">
      <c r="A1080" s="3" t="s">
        <v>1125</v>
      </c>
      <c r="B1080" s="4">
        <v>43445</v>
      </c>
      <c r="C1080">
        <v>10</v>
      </c>
      <c r="D1080" t="s">
        <v>58</v>
      </c>
      <c r="E1080" t="s">
        <v>22</v>
      </c>
      <c r="F1080" t="s">
        <v>23</v>
      </c>
      <c r="G1080" t="s">
        <v>31</v>
      </c>
      <c r="H1080">
        <v>69</v>
      </c>
      <c r="I1080">
        <v>6</v>
      </c>
      <c r="J1080">
        <v>414</v>
      </c>
    </row>
    <row r="1081" spans="1:10" x14ac:dyDescent="0.25">
      <c r="A1081" s="3" t="s">
        <v>1126</v>
      </c>
      <c r="B1081" s="4">
        <v>43445</v>
      </c>
      <c r="C1081">
        <v>19</v>
      </c>
      <c r="D1081" t="s">
        <v>56</v>
      </c>
      <c r="E1081" t="s">
        <v>27</v>
      </c>
      <c r="F1081" t="s">
        <v>28</v>
      </c>
      <c r="G1081" t="s">
        <v>19</v>
      </c>
      <c r="H1081">
        <v>289</v>
      </c>
      <c r="I1081">
        <v>9</v>
      </c>
      <c r="J1081">
        <v>2601</v>
      </c>
    </row>
    <row r="1082" spans="1:10" x14ac:dyDescent="0.25">
      <c r="A1082" s="3" t="s">
        <v>1127</v>
      </c>
      <c r="B1082" s="4">
        <v>43446</v>
      </c>
      <c r="C1082">
        <v>14</v>
      </c>
      <c r="D1082" t="s">
        <v>38</v>
      </c>
      <c r="E1082" t="s">
        <v>12</v>
      </c>
      <c r="F1082" t="s">
        <v>13</v>
      </c>
      <c r="G1082" t="s">
        <v>19</v>
      </c>
      <c r="H1082">
        <v>289</v>
      </c>
      <c r="I1082">
        <v>5</v>
      </c>
      <c r="J1082">
        <v>1445</v>
      </c>
    </row>
    <row r="1083" spans="1:10" x14ac:dyDescent="0.25">
      <c r="A1083" s="3" t="s">
        <v>1128</v>
      </c>
      <c r="B1083" s="4">
        <v>43447</v>
      </c>
      <c r="C1083">
        <v>16</v>
      </c>
      <c r="D1083" t="s">
        <v>30</v>
      </c>
      <c r="E1083" t="s">
        <v>27</v>
      </c>
      <c r="F1083" t="s">
        <v>28</v>
      </c>
      <c r="G1083" t="s">
        <v>24</v>
      </c>
      <c r="H1083">
        <v>159</v>
      </c>
      <c r="I1083">
        <v>0</v>
      </c>
      <c r="J1083">
        <v>0</v>
      </c>
    </row>
    <row r="1084" spans="1:10" x14ac:dyDescent="0.25">
      <c r="A1084" s="3" t="s">
        <v>1129</v>
      </c>
      <c r="B1084" s="4">
        <v>43447</v>
      </c>
      <c r="C1084">
        <v>13</v>
      </c>
      <c r="D1084" t="s">
        <v>33</v>
      </c>
      <c r="E1084" t="s">
        <v>12</v>
      </c>
      <c r="F1084" t="s">
        <v>13</v>
      </c>
      <c r="G1084" t="s">
        <v>19</v>
      </c>
      <c r="H1084">
        <v>289</v>
      </c>
      <c r="I1084">
        <v>5</v>
      </c>
      <c r="J1084">
        <v>1445</v>
      </c>
    </row>
    <row r="1085" spans="1:10" x14ac:dyDescent="0.25">
      <c r="A1085" s="3" t="s">
        <v>1130</v>
      </c>
      <c r="B1085" s="4">
        <v>43447</v>
      </c>
      <c r="C1085">
        <v>2</v>
      </c>
      <c r="D1085" t="s">
        <v>106</v>
      </c>
      <c r="E1085" t="s">
        <v>17</v>
      </c>
      <c r="F1085" t="s">
        <v>18</v>
      </c>
      <c r="G1085" t="s">
        <v>14</v>
      </c>
      <c r="H1085">
        <v>199</v>
      </c>
      <c r="I1085">
        <v>4</v>
      </c>
      <c r="J1085">
        <v>796</v>
      </c>
    </row>
    <row r="1086" spans="1:10" x14ac:dyDescent="0.25">
      <c r="A1086" s="3" t="s">
        <v>1131</v>
      </c>
      <c r="B1086" s="4">
        <v>43447</v>
      </c>
      <c r="C1086">
        <v>5</v>
      </c>
      <c r="D1086" t="s">
        <v>60</v>
      </c>
      <c r="E1086" t="s">
        <v>68</v>
      </c>
      <c r="F1086" t="s">
        <v>18</v>
      </c>
      <c r="G1086" t="s">
        <v>14</v>
      </c>
      <c r="H1086">
        <v>199</v>
      </c>
      <c r="I1086">
        <v>9</v>
      </c>
      <c r="J1086">
        <v>1791</v>
      </c>
    </row>
    <row r="1087" spans="1:10" x14ac:dyDescent="0.25">
      <c r="A1087" s="3" t="s">
        <v>1132</v>
      </c>
      <c r="B1087" s="4">
        <v>43447</v>
      </c>
      <c r="C1087">
        <v>11</v>
      </c>
      <c r="D1087" t="s">
        <v>11</v>
      </c>
      <c r="E1087" t="s">
        <v>63</v>
      </c>
      <c r="F1087" t="s">
        <v>13</v>
      </c>
      <c r="G1087" t="s">
        <v>31</v>
      </c>
      <c r="H1087">
        <v>69</v>
      </c>
      <c r="I1087">
        <v>1</v>
      </c>
      <c r="J1087">
        <v>69</v>
      </c>
    </row>
    <row r="1088" spans="1:10" x14ac:dyDescent="0.25">
      <c r="A1088" s="3" t="s">
        <v>1133</v>
      </c>
      <c r="B1088" s="4">
        <v>43447</v>
      </c>
      <c r="C1088">
        <v>3</v>
      </c>
      <c r="D1088" t="s">
        <v>43</v>
      </c>
      <c r="E1088" t="s">
        <v>17</v>
      </c>
      <c r="F1088" t="s">
        <v>18</v>
      </c>
      <c r="G1088" t="s">
        <v>31</v>
      </c>
      <c r="H1088">
        <v>69</v>
      </c>
      <c r="I1088">
        <v>5</v>
      </c>
      <c r="J1088">
        <v>345</v>
      </c>
    </row>
    <row r="1089" spans="1:10" x14ac:dyDescent="0.25">
      <c r="A1089" s="3" t="s">
        <v>1134</v>
      </c>
      <c r="B1089" s="4">
        <v>43447</v>
      </c>
      <c r="C1089">
        <v>11</v>
      </c>
      <c r="D1089" t="s">
        <v>11</v>
      </c>
      <c r="E1089" t="s">
        <v>63</v>
      </c>
      <c r="F1089" t="s">
        <v>13</v>
      </c>
      <c r="G1089" t="s">
        <v>24</v>
      </c>
      <c r="H1089">
        <v>159</v>
      </c>
      <c r="I1089">
        <v>3</v>
      </c>
      <c r="J1089">
        <v>477</v>
      </c>
    </row>
    <row r="1090" spans="1:10" x14ac:dyDescent="0.25">
      <c r="A1090" s="3" t="s">
        <v>1135</v>
      </c>
      <c r="B1090" s="4">
        <v>43447</v>
      </c>
      <c r="C1090">
        <v>1</v>
      </c>
      <c r="D1090" t="s">
        <v>16</v>
      </c>
      <c r="E1090" t="s">
        <v>17</v>
      </c>
      <c r="F1090" t="s">
        <v>18</v>
      </c>
      <c r="G1090" t="s">
        <v>41</v>
      </c>
      <c r="H1090">
        <v>399</v>
      </c>
      <c r="I1090">
        <v>1</v>
      </c>
      <c r="J1090">
        <v>399</v>
      </c>
    </row>
    <row r="1091" spans="1:10" x14ac:dyDescent="0.25">
      <c r="A1091" s="3" t="s">
        <v>1136</v>
      </c>
      <c r="B1091" s="4">
        <v>43448</v>
      </c>
      <c r="C1091">
        <v>18</v>
      </c>
      <c r="D1091" t="s">
        <v>26</v>
      </c>
      <c r="E1091" t="s">
        <v>27</v>
      </c>
      <c r="F1091" t="s">
        <v>28</v>
      </c>
      <c r="G1091" t="s">
        <v>19</v>
      </c>
      <c r="H1091">
        <v>289</v>
      </c>
      <c r="I1091">
        <v>9</v>
      </c>
      <c r="J1091">
        <v>2601</v>
      </c>
    </row>
    <row r="1092" spans="1:10" x14ac:dyDescent="0.25">
      <c r="A1092" s="3" t="s">
        <v>1137</v>
      </c>
      <c r="B1092" s="4">
        <v>43449</v>
      </c>
      <c r="C1092">
        <v>15</v>
      </c>
      <c r="D1092" t="s">
        <v>118</v>
      </c>
      <c r="E1092" t="s">
        <v>63</v>
      </c>
      <c r="F1092" t="s">
        <v>13</v>
      </c>
      <c r="G1092" t="s">
        <v>19</v>
      </c>
      <c r="H1092">
        <v>289</v>
      </c>
      <c r="I1092">
        <v>9</v>
      </c>
      <c r="J1092">
        <v>2601</v>
      </c>
    </row>
    <row r="1093" spans="1:10" x14ac:dyDescent="0.25">
      <c r="A1093" s="3" t="s">
        <v>1138</v>
      </c>
      <c r="B1093" s="4">
        <v>43449</v>
      </c>
      <c r="C1093">
        <v>8</v>
      </c>
      <c r="D1093" t="s">
        <v>45</v>
      </c>
      <c r="E1093" t="s">
        <v>22</v>
      </c>
      <c r="F1093" t="s">
        <v>23</v>
      </c>
      <c r="G1093" t="s">
        <v>19</v>
      </c>
      <c r="H1093">
        <v>289</v>
      </c>
      <c r="I1093">
        <v>2</v>
      </c>
      <c r="J1093">
        <v>578</v>
      </c>
    </row>
    <row r="1094" spans="1:10" x14ac:dyDescent="0.25">
      <c r="A1094" s="3" t="s">
        <v>1139</v>
      </c>
      <c r="B1094" s="4">
        <v>43450</v>
      </c>
      <c r="C1094">
        <v>18</v>
      </c>
      <c r="D1094" t="s">
        <v>26</v>
      </c>
      <c r="E1094" t="s">
        <v>27</v>
      </c>
      <c r="F1094" t="s">
        <v>28</v>
      </c>
      <c r="G1094" t="s">
        <v>24</v>
      </c>
      <c r="H1094">
        <v>159</v>
      </c>
      <c r="I1094">
        <v>4</v>
      </c>
      <c r="J1094">
        <v>636</v>
      </c>
    </row>
    <row r="1095" spans="1:10" x14ac:dyDescent="0.25">
      <c r="A1095" s="3" t="s">
        <v>1140</v>
      </c>
      <c r="B1095" s="4">
        <v>43450</v>
      </c>
      <c r="C1095">
        <v>5</v>
      </c>
      <c r="D1095" t="s">
        <v>60</v>
      </c>
      <c r="E1095" t="s">
        <v>68</v>
      </c>
      <c r="F1095" t="s">
        <v>18</v>
      </c>
      <c r="G1095" t="s">
        <v>31</v>
      </c>
      <c r="H1095">
        <v>69</v>
      </c>
      <c r="I1095">
        <v>1</v>
      </c>
      <c r="J1095">
        <v>69</v>
      </c>
    </row>
    <row r="1096" spans="1:10" x14ac:dyDescent="0.25">
      <c r="A1096" s="3" t="s">
        <v>1141</v>
      </c>
      <c r="B1096" s="4">
        <v>43450</v>
      </c>
      <c r="C1096">
        <v>20</v>
      </c>
      <c r="D1096" t="s">
        <v>40</v>
      </c>
      <c r="E1096" t="s">
        <v>36</v>
      </c>
      <c r="F1096" t="s">
        <v>28</v>
      </c>
      <c r="G1096" t="s">
        <v>19</v>
      </c>
      <c r="H1096">
        <v>289</v>
      </c>
      <c r="I1096">
        <v>3</v>
      </c>
      <c r="J1096">
        <v>867</v>
      </c>
    </row>
    <row r="1097" spans="1:10" x14ac:dyDescent="0.25">
      <c r="A1097" s="3" t="s">
        <v>1142</v>
      </c>
      <c r="B1097" s="4">
        <v>43451</v>
      </c>
      <c r="C1097">
        <v>12</v>
      </c>
      <c r="D1097" t="s">
        <v>66</v>
      </c>
      <c r="E1097" t="s">
        <v>12</v>
      </c>
      <c r="F1097" t="s">
        <v>13</v>
      </c>
      <c r="G1097" t="s">
        <v>41</v>
      </c>
      <c r="H1097">
        <v>399</v>
      </c>
      <c r="I1097">
        <v>5</v>
      </c>
      <c r="J1097">
        <v>1995</v>
      </c>
    </row>
    <row r="1098" spans="1:10" x14ac:dyDescent="0.25">
      <c r="A1098" s="3" t="s">
        <v>1143</v>
      </c>
      <c r="B1098" s="4">
        <v>43451</v>
      </c>
      <c r="C1098">
        <v>1</v>
      </c>
      <c r="D1098" t="s">
        <v>16</v>
      </c>
      <c r="E1098" t="s">
        <v>17</v>
      </c>
      <c r="F1098" t="s">
        <v>18</v>
      </c>
      <c r="G1098" t="s">
        <v>31</v>
      </c>
      <c r="H1098">
        <v>69</v>
      </c>
      <c r="I1098">
        <v>6</v>
      </c>
      <c r="J1098">
        <v>414</v>
      </c>
    </row>
    <row r="1099" spans="1:10" x14ac:dyDescent="0.25">
      <c r="A1099" s="3" t="s">
        <v>1144</v>
      </c>
      <c r="B1099" s="4">
        <v>43452</v>
      </c>
      <c r="C1099">
        <v>10</v>
      </c>
      <c r="D1099" t="s">
        <v>58</v>
      </c>
      <c r="E1099" t="s">
        <v>22</v>
      </c>
      <c r="F1099" t="s">
        <v>23</v>
      </c>
      <c r="G1099" t="s">
        <v>14</v>
      </c>
      <c r="H1099">
        <v>199</v>
      </c>
      <c r="I1099">
        <v>3</v>
      </c>
      <c r="J1099">
        <v>597</v>
      </c>
    </row>
    <row r="1100" spans="1:10" x14ac:dyDescent="0.25">
      <c r="A1100" s="3" t="s">
        <v>1145</v>
      </c>
      <c r="B1100" s="4">
        <v>43452</v>
      </c>
      <c r="C1100">
        <v>3</v>
      </c>
      <c r="D1100" t="s">
        <v>43</v>
      </c>
      <c r="E1100" t="s">
        <v>17</v>
      </c>
      <c r="F1100" t="s">
        <v>18</v>
      </c>
      <c r="G1100" t="s">
        <v>31</v>
      </c>
      <c r="H1100">
        <v>69</v>
      </c>
      <c r="I1100">
        <v>2</v>
      </c>
      <c r="J1100">
        <v>138</v>
      </c>
    </row>
    <row r="1101" spans="1:10" x14ac:dyDescent="0.25">
      <c r="A1101" s="3" t="s">
        <v>1146</v>
      </c>
      <c r="B1101" s="4">
        <v>43452</v>
      </c>
      <c r="C1101">
        <v>8</v>
      </c>
      <c r="D1101" t="s">
        <v>45</v>
      </c>
      <c r="E1101" t="s">
        <v>46</v>
      </c>
      <c r="F1101" t="s">
        <v>23</v>
      </c>
      <c r="G1101" t="s">
        <v>24</v>
      </c>
      <c r="H1101">
        <v>159</v>
      </c>
      <c r="I1101">
        <v>3</v>
      </c>
      <c r="J1101">
        <v>477</v>
      </c>
    </row>
    <row r="1102" spans="1:10" x14ac:dyDescent="0.25">
      <c r="A1102" s="3" t="s">
        <v>1147</v>
      </c>
      <c r="B1102" s="4">
        <v>43452</v>
      </c>
      <c r="C1102">
        <v>8</v>
      </c>
      <c r="D1102" t="s">
        <v>45</v>
      </c>
      <c r="E1102" t="s">
        <v>22</v>
      </c>
      <c r="F1102" t="s">
        <v>23</v>
      </c>
      <c r="G1102" t="s">
        <v>31</v>
      </c>
      <c r="H1102">
        <v>69</v>
      </c>
      <c r="I1102">
        <v>9</v>
      </c>
      <c r="J1102">
        <v>621</v>
      </c>
    </row>
    <row r="1103" spans="1:10" x14ac:dyDescent="0.25">
      <c r="A1103" s="3" t="s">
        <v>1148</v>
      </c>
      <c r="B1103" s="4">
        <v>43452</v>
      </c>
      <c r="C1103">
        <v>12</v>
      </c>
      <c r="D1103" t="s">
        <v>66</v>
      </c>
      <c r="E1103" t="s">
        <v>12</v>
      </c>
      <c r="F1103" t="s">
        <v>13</v>
      </c>
      <c r="G1103" t="s">
        <v>41</v>
      </c>
      <c r="H1103">
        <v>399</v>
      </c>
      <c r="I1103">
        <v>3</v>
      </c>
      <c r="J1103">
        <v>1197</v>
      </c>
    </row>
    <row r="1104" spans="1:10" x14ac:dyDescent="0.25">
      <c r="A1104" s="3" t="s">
        <v>1149</v>
      </c>
      <c r="B1104" s="4">
        <v>43452</v>
      </c>
      <c r="C1104">
        <v>5</v>
      </c>
      <c r="D1104" t="s">
        <v>60</v>
      </c>
      <c r="E1104" t="s">
        <v>68</v>
      </c>
      <c r="F1104" t="s">
        <v>18</v>
      </c>
      <c r="G1104" t="s">
        <v>41</v>
      </c>
      <c r="H1104">
        <v>399</v>
      </c>
      <c r="I1104">
        <v>0</v>
      </c>
      <c r="J1104">
        <v>0</v>
      </c>
    </row>
    <row r="1105" spans="1:10" x14ac:dyDescent="0.25">
      <c r="A1105" s="3" t="s">
        <v>1150</v>
      </c>
      <c r="B1105" s="4">
        <v>43452</v>
      </c>
      <c r="C1105">
        <v>12</v>
      </c>
      <c r="D1105" t="s">
        <v>66</v>
      </c>
      <c r="E1105" t="s">
        <v>63</v>
      </c>
      <c r="F1105" t="s">
        <v>13</v>
      </c>
      <c r="G1105" t="s">
        <v>14</v>
      </c>
      <c r="H1105">
        <v>199</v>
      </c>
      <c r="I1105">
        <v>2</v>
      </c>
      <c r="J1105">
        <v>398</v>
      </c>
    </row>
    <row r="1106" spans="1:10" x14ac:dyDescent="0.25">
      <c r="A1106" s="3" t="s">
        <v>1151</v>
      </c>
      <c r="B1106" s="4">
        <v>43452</v>
      </c>
      <c r="C1106">
        <v>12</v>
      </c>
      <c r="D1106" t="s">
        <v>66</v>
      </c>
      <c r="E1106" t="s">
        <v>12</v>
      </c>
      <c r="F1106" t="s">
        <v>13</v>
      </c>
      <c r="G1106" t="s">
        <v>24</v>
      </c>
      <c r="H1106">
        <v>159</v>
      </c>
      <c r="I1106">
        <v>7</v>
      </c>
      <c r="J1106">
        <v>1113</v>
      </c>
    </row>
    <row r="1107" spans="1:10" x14ac:dyDescent="0.25">
      <c r="A1107" s="3" t="s">
        <v>1152</v>
      </c>
      <c r="B1107" s="4">
        <v>43452</v>
      </c>
      <c r="C1107">
        <v>20</v>
      </c>
      <c r="D1107" t="s">
        <v>40</v>
      </c>
      <c r="E1107" t="s">
        <v>27</v>
      </c>
      <c r="F1107" t="s">
        <v>28</v>
      </c>
      <c r="G1107" t="s">
        <v>19</v>
      </c>
      <c r="H1107">
        <v>289</v>
      </c>
      <c r="I1107">
        <v>4</v>
      </c>
      <c r="J1107">
        <v>1156</v>
      </c>
    </row>
    <row r="1108" spans="1:10" x14ac:dyDescent="0.25">
      <c r="A1108" s="3" t="s">
        <v>1153</v>
      </c>
      <c r="B1108" s="4">
        <v>43452</v>
      </c>
      <c r="C1108">
        <v>7</v>
      </c>
      <c r="D1108" t="s">
        <v>88</v>
      </c>
      <c r="E1108" t="s">
        <v>46</v>
      </c>
      <c r="F1108" t="s">
        <v>23</v>
      </c>
      <c r="G1108" t="s">
        <v>14</v>
      </c>
      <c r="H1108">
        <v>199</v>
      </c>
      <c r="I1108">
        <v>9</v>
      </c>
      <c r="J1108">
        <v>1791</v>
      </c>
    </row>
    <row r="1109" spans="1:10" x14ac:dyDescent="0.25">
      <c r="A1109" s="3" t="s">
        <v>1154</v>
      </c>
      <c r="B1109" s="4">
        <v>43452</v>
      </c>
      <c r="C1109">
        <v>14</v>
      </c>
      <c r="D1109" t="s">
        <v>38</v>
      </c>
      <c r="E1109" t="s">
        <v>12</v>
      </c>
      <c r="F1109" t="s">
        <v>13</v>
      </c>
      <c r="G1109" t="s">
        <v>41</v>
      </c>
      <c r="H1109">
        <v>399</v>
      </c>
      <c r="I1109">
        <v>5</v>
      </c>
      <c r="J1109">
        <v>1995</v>
      </c>
    </row>
    <row r="1110" spans="1:10" x14ac:dyDescent="0.25">
      <c r="A1110" s="3" t="s">
        <v>1155</v>
      </c>
      <c r="B1110" s="4">
        <v>43453</v>
      </c>
      <c r="C1110">
        <v>11</v>
      </c>
      <c r="D1110" t="s">
        <v>11</v>
      </c>
      <c r="E1110" t="s">
        <v>12</v>
      </c>
      <c r="F1110" t="s">
        <v>13</v>
      </c>
      <c r="G1110" t="s">
        <v>24</v>
      </c>
      <c r="H1110">
        <v>159</v>
      </c>
      <c r="I1110">
        <v>2</v>
      </c>
      <c r="J1110">
        <v>318</v>
      </c>
    </row>
    <row r="1111" spans="1:10" x14ac:dyDescent="0.25">
      <c r="A1111" s="3" t="s">
        <v>1156</v>
      </c>
      <c r="B1111" s="4">
        <v>43453</v>
      </c>
      <c r="C1111">
        <v>10</v>
      </c>
      <c r="D1111" t="s">
        <v>58</v>
      </c>
      <c r="E1111" t="s">
        <v>46</v>
      </c>
      <c r="F1111" t="s">
        <v>23</v>
      </c>
      <c r="G1111" t="s">
        <v>24</v>
      </c>
      <c r="H1111">
        <v>159</v>
      </c>
      <c r="I1111">
        <v>9</v>
      </c>
      <c r="J1111">
        <v>1431</v>
      </c>
    </row>
    <row r="1112" spans="1:10" x14ac:dyDescent="0.25">
      <c r="A1112" s="3" t="s">
        <v>1157</v>
      </c>
      <c r="B1112" s="4">
        <v>43454</v>
      </c>
      <c r="C1112">
        <v>4</v>
      </c>
      <c r="D1112" t="s">
        <v>51</v>
      </c>
      <c r="E1112" t="s">
        <v>17</v>
      </c>
      <c r="F1112" t="s">
        <v>18</v>
      </c>
      <c r="G1112" t="s">
        <v>41</v>
      </c>
      <c r="H1112">
        <v>399</v>
      </c>
      <c r="I1112">
        <v>8</v>
      </c>
      <c r="J1112">
        <v>3192</v>
      </c>
    </row>
    <row r="1113" spans="1:10" x14ac:dyDescent="0.25">
      <c r="A1113" s="3" t="s">
        <v>1158</v>
      </c>
      <c r="B1113" s="4">
        <v>43454</v>
      </c>
      <c r="C1113">
        <v>10</v>
      </c>
      <c r="D1113" t="s">
        <v>58</v>
      </c>
      <c r="E1113" t="s">
        <v>22</v>
      </c>
      <c r="F1113" t="s">
        <v>23</v>
      </c>
      <c r="G1113" t="s">
        <v>31</v>
      </c>
      <c r="H1113">
        <v>69</v>
      </c>
      <c r="I1113">
        <v>6</v>
      </c>
      <c r="J1113">
        <v>414</v>
      </c>
    </row>
    <row r="1114" spans="1:10" x14ac:dyDescent="0.25">
      <c r="A1114" s="3" t="s">
        <v>1159</v>
      </c>
      <c r="B1114" s="4">
        <v>43454</v>
      </c>
      <c r="C1114">
        <v>19</v>
      </c>
      <c r="D1114" t="s">
        <v>56</v>
      </c>
      <c r="E1114" t="s">
        <v>27</v>
      </c>
      <c r="F1114" t="s">
        <v>28</v>
      </c>
      <c r="G1114" t="s">
        <v>31</v>
      </c>
      <c r="H1114">
        <v>69</v>
      </c>
      <c r="I1114">
        <v>7</v>
      </c>
      <c r="J1114">
        <v>483</v>
      </c>
    </row>
    <row r="1115" spans="1:10" x14ac:dyDescent="0.25">
      <c r="A1115" s="3" t="s">
        <v>1160</v>
      </c>
      <c r="B1115" s="4">
        <v>43454</v>
      </c>
      <c r="C1115">
        <v>13</v>
      </c>
      <c r="D1115" t="s">
        <v>33</v>
      </c>
      <c r="E1115" t="s">
        <v>12</v>
      </c>
      <c r="F1115" t="s">
        <v>13</v>
      </c>
      <c r="G1115" t="s">
        <v>31</v>
      </c>
      <c r="H1115">
        <v>69</v>
      </c>
      <c r="I1115">
        <v>8</v>
      </c>
      <c r="J1115">
        <v>552</v>
      </c>
    </row>
    <row r="1116" spans="1:10" x14ac:dyDescent="0.25">
      <c r="A1116" s="3" t="s">
        <v>1161</v>
      </c>
      <c r="B1116" s="4">
        <v>43454</v>
      </c>
      <c r="C1116">
        <v>20</v>
      </c>
      <c r="D1116" t="s">
        <v>40</v>
      </c>
      <c r="E1116" t="s">
        <v>36</v>
      </c>
      <c r="F1116" t="s">
        <v>28</v>
      </c>
      <c r="G1116" t="s">
        <v>14</v>
      </c>
      <c r="H1116">
        <v>199</v>
      </c>
      <c r="I1116">
        <v>1</v>
      </c>
      <c r="J1116">
        <v>199</v>
      </c>
    </row>
    <row r="1117" spans="1:10" x14ac:dyDescent="0.25">
      <c r="A1117" s="3" t="s">
        <v>1162</v>
      </c>
      <c r="B1117" s="4">
        <v>43454</v>
      </c>
      <c r="C1117">
        <v>14</v>
      </c>
      <c r="D1117" t="s">
        <v>38</v>
      </c>
      <c r="E1117" t="s">
        <v>12</v>
      </c>
      <c r="F1117" t="s">
        <v>13</v>
      </c>
      <c r="G1117" t="s">
        <v>24</v>
      </c>
      <c r="H1117">
        <v>159</v>
      </c>
      <c r="I1117">
        <v>9</v>
      </c>
      <c r="J1117">
        <v>1431</v>
      </c>
    </row>
    <row r="1118" spans="1:10" x14ac:dyDescent="0.25">
      <c r="A1118" s="3" t="s">
        <v>1163</v>
      </c>
      <c r="B1118" s="4">
        <v>43454</v>
      </c>
      <c r="C1118">
        <v>9</v>
      </c>
      <c r="D1118" t="s">
        <v>21</v>
      </c>
      <c r="E1118" t="s">
        <v>22</v>
      </c>
      <c r="F1118" t="s">
        <v>23</v>
      </c>
      <c r="G1118" t="s">
        <v>19</v>
      </c>
      <c r="H1118">
        <v>289</v>
      </c>
      <c r="I1118">
        <v>5</v>
      </c>
      <c r="J1118">
        <v>1445</v>
      </c>
    </row>
    <row r="1119" spans="1:10" x14ac:dyDescent="0.25">
      <c r="A1119" s="3" t="s">
        <v>1164</v>
      </c>
      <c r="B1119" s="4">
        <v>43454</v>
      </c>
      <c r="C1119">
        <v>18</v>
      </c>
      <c r="D1119" t="s">
        <v>26</v>
      </c>
      <c r="E1119" t="s">
        <v>27</v>
      </c>
      <c r="F1119" t="s">
        <v>28</v>
      </c>
      <c r="G1119" t="s">
        <v>41</v>
      </c>
      <c r="H1119">
        <v>399</v>
      </c>
      <c r="I1119">
        <v>7</v>
      </c>
      <c r="J1119">
        <v>2793</v>
      </c>
    </row>
    <row r="1120" spans="1:10" x14ac:dyDescent="0.25">
      <c r="A1120" s="3" t="s">
        <v>1165</v>
      </c>
      <c r="B1120" s="4">
        <v>43454</v>
      </c>
      <c r="C1120">
        <v>10</v>
      </c>
      <c r="D1120" t="s">
        <v>58</v>
      </c>
      <c r="E1120" t="s">
        <v>22</v>
      </c>
      <c r="F1120" t="s">
        <v>23</v>
      </c>
      <c r="G1120" t="s">
        <v>14</v>
      </c>
      <c r="H1120">
        <v>199</v>
      </c>
      <c r="I1120">
        <v>6</v>
      </c>
      <c r="J1120">
        <v>1194</v>
      </c>
    </row>
    <row r="1121" spans="1:10" x14ac:dyDescent="0.25">
      <c r="A1121" s="3" t="s">
        <v>1166</v>
      </c>
      <c r="B1121" s="4">
        <v>43455</v>
      </c>
      <c r="C1121">
        <v>1</v>
      </c>
      <c r="D1121" t="s">
        <v>16</v>
      </c>
      <c r="E1121" t="s">
        <v>68</v>
      </c>
      <c r="F1121" t="s">
        <v>18</v>
      </c>
      <c r="G1121" t="s">
        <v>24</v>
      </c>
      <c r="H1121">
        <v>159</v>
      </c>
      <c r="I1121">
        <v>8</v>
      </c>
      <c r="J1121">
        <v>1272</v>
      </c>
    </row>
    <row r="1122" spans="1:10" x14ac:dyDescent="0.25">
      <c r="A1122" s="3" t="s">
        <v>1167</v>
      </c>
      <c r="B1122" s="4">
        <v>43456</v>
      </c>
      <c r="C1122">
        <v>14</v>
      </c>
      <c r="D1122" t="s">
        <v>38</v>
      </c>
      <c r="E1122" t="s">
        <v>63</v>
      </c>
      <c r="F1122" t="s">
        <v>13</v>
      </c>
      <c r="G1122" t="s">
        <v>41</v>
      </c>
      <c r="H1122">
        <v>399</v>
      </c>
      <c r="I1122">
        <v>7</v>
      </c>
      <c r="J1122">
        <v>2793</v>
      </c>
    </row>
    <row r="1123" spans="1:10" x14ac:dyDescent="0.25">
      <c r="A1123" s="3" t="s">
        <v>1168</v>
      </c>
      <c r="B1123" s="4">
        <v>43457</v>
      </c>
      <c r="C1123">
        <v>6</v>
      </c>
      <c r="D1123" t="s">
        <v>48</v>
      </c>
      <c r="E1123" t="s">
        <v>46</v>
      </c>
      <c r="F1123" t="s">
        <v>23</v>
      </c>
      <c r="G1123" t="s">
        <v>24</v>
      </c>
      <c r="H1123">
        <v>159</v>
      </c>
      <c r="I1123">
        <v>2</v>
      </c>
      <c r="J1123">
        <v>318</v>
      </c>
    </row>
    <row r="1124" spans="1:10" x14ac:dyDescent="0.25">
      <c r="A1124" s="3" t="s">
        <v>1169</v>
      </c>
      <c r="B1124" s="4">
        <v>43457</v>
      </c>
      <c r="C1124">
        <v>9</v>
      </c>
      <c r="D1124" t="s">
        <v>21</v>
      </c>
      <c r="E1124" t="s">
        <v>22</v>
      </c>
      <c r="F1124" t="s">
        <v>23</v>
      </c>
      <c r="G1124" t="s">
        <v>24</v>
      </c>
      <c r="H1124">
        <v>159</v>
      </c>
      <c r="I1124">
        <v>9</v>
      </c>
      <c r="J1124">
        <v>1431</v>
      </c>
    </row>
    <row r="1125" spans="1:10" x14ac:dyDescent="0.25">
      <c r="A1125" s="3" t="s">
        <v>1170</v>
      </c>
      <c r="B1125" s="4">
        <v>43457</v>
      </c>
      <c r="C1125">
        <v>14</v>
      </c>
      <c r="D1125" t="s">
        <v>38</v>
      </c>
      <c r="E1125" t="s">
        <v>12</v>
      </c>
      <c r="F1125" t="s">
        <v>13</v>
      </c>
      <c r="G1125" t="s">
        <v>24</v>
      </c>
      <c r="H1125">
        <v>159</v>
      </c>
      <c r="I1125">
        <v>2</v>
      </c>
      <c r="J1125">
        <v>318</v>
      </c>
    </row>
    <row r="1126" spans="1:10" x14ac:dyDescent="0.25">
      <c r="A1126" s="3" t="s">
        <v>1171</v>
      </c>
      <c r="B1126" s="4">
        <v>43457</v>
      </c>
      <c r="C1126">
        <v>19</v>
      </c>
      <c r="D1126" t="s">
        <v>56</v>
      </c>
      <c r="E1126" t="s">
        <v>27</v>
      </c>
      <c r="F1126" t="s">
        <v>28</v>
      </c>
      <c r="G1126" t="s">
        <v>31</v>
      </c>
      <c r="H1126">
        <v>69</v>
      </c>
      <c r="I1126">
        <v>5</v>
      </c>
      <c r="J1126">
        <v>345</v>
      </c>
    </row>
    <row r="1127" spans="1:10" x14ac:dyDescent="0.25">
      <c r="A1127" s="3" t="s">
        <v>1172</v>
      </c>
      <c r="B1127" s="4">
        <v>43457</v>
      </c>
      <c r="C1127">
        <v>11</v>
      </c>
      <c r="D1127" t="s">
        <v>11</v>
      </c>
      <c r="E1127" t="s">
        <v>12</v>
      </c>
      <c r="F1127" t="s">
        <v>13</v>
      </c>
      <c r="G1127" t="s">
        <v>19</v>
      </c>
      <c r="H1127">
        <v>289</v>
      </c>
      <c r="I1127">
        <v>9</v>
      </c>
      <c r="J1127">
        <v>2601</v>
      </c>
    </row>
    <row r="1128" spans="1:10" x14ac:dyDescent="0.25">
      <c r="A1128" s="3" t="s">
        <v>1173</v>
      </c>
      <c r="B1128" s="4">
        <v>43457</v>
      </c>
      <c r="C1128">
        <v>17</v>
      </c>
      <c r="D1128" t="s">
        <v>35</v>
      </c>
      <c r="E1128" t="s">
        <v>36</v>
      </c>
      <c r="F1128" t="s">
        <v>28</v>
      </c>
      <c r="G1128" t="s">
        <v>14</v>
      </c>
      <c r="H1128">
        <v>199</v>
      </c>
      <c r="I1128">
        <v>9</v>
      </c>
      <c r="J1128">
        <v>1791</v>
      </c>
    </row>
    <row r="1129" spans="1:10" x14ac:dyDescent="0.25">
      <c r="A1129" s="3" t="s">
        <v>1174</v>
      </c>
      <c r="B1129" s="4">
        <v>43458</v>
      </c>
      <c r="C1129">
        <v>9</v>
      </c>
      <c r="D1129" t="s">
        <v>21</v>
      </c>
      <c r="E1129" t="s">
        <v>46</v>
      </c>
      <c r="F1129" t="s">
        <v>23</v>
      </c>
      <c r="G1129" t="s">
        <v>41</v>
      </c>
      <c r="H1129">
        <v>399</v>
      </c>
      <c r="I1129">
        <v>2</v>
      </c>
      <c r="J1129">
        <v>798</v>
      </c>
    </row>
    <row r="1130" spans="1:10" x14ac:dyDescent="0.25">
      <c r="A1130" s="3" t="s">
        <v>1175</v>
      </c>
      <c r="B1130" s="4">
        <v>43458</v>
      </c>
      <c r="C1130">
        <v>13</v>
      </c>
      <c r="D1130" t="s">
        <v>33</v>
      </c>
      <c r="E1130" t="s">
        <v>12</v>
      </c>
      <c r="F1130" t="s">
        <v>13</v>
      </c>
      <c r="G1130" t="s">
        <v>24</v>
      </c>
      <c r="H1130">
        <v>159</v>
      </c>
      <c r="I1130">
        <v>2</v>
      </c>
      <c r="J1130">
        <v>318</v>
      </c>
    </row>
    <row r="1131" spans="1:10" x14ac:dyDescent="0.25">
      <c r="A1131" s="3" t="s">
        <v>1176</v>
      </c>
      <c r="B1131" s="4">
        <v>43459</v>
      </c>
      <c r="C1131">
        <v>18</v>
      </c>
      <c r="D1131" t="s">
        <v>26</v>
      </c>
      <c r="E1131" t="s">
        <v>36</v>
      </c>
      <c r="F1131" t="s">
        <v>28</v>
      </c>
      <c r="G1131" t="s">
        <v>14</v>
      </c>
      <c r="H1131">
        <v>199</v>
      </c>
      <c r="I1131">
        <v>8</v>
      </c>
      <c r="J1131">
        <v>1592</v>
      </c>
    </row>
    <row r="1132" spans="1:10" x14ac:dyDescent="0.25">
      <c r="A1132" s="3" t="s">
        <v>1177</v>
      </c>
      <c r="B1132" s="4">
        <v>43459</v>
      </c>
      <c r="C1132">
        <v>4</v>
      </c>
      <c r="D1132" t="s">
        <v>51</v>
      </c>
      <c r="E1132" t="s">
        <v>68</v>
      </c>
      <c r="F1132" t="s">
        <v>18</v>
      </c>
      <c r="G1132" t="s">
        <v>31</v>
      </c>
      <c r="H1132">
        <v>69</v>
      </c>
      <c r="I1132">
        <v>7</v>
      </c>
      <c r="J1132">
        <v>483</v>
      </c>
    </row>
    <row r="1133" spans="1:10" x14ac:dyDescent="0.25">
      <c r="A1133" s="3" t="s">
        <v>1178</v>
      </c>
      <c r="B1133" s="4">
        <v>43459</v>
      </c>
      <c r="C1133">
        <v>17</v>
      </c>
      <c r="D1133" t="s">
        <v>35</v>
      </c>
      <c r="E1133" t="s">
        <v>27</v>
      </c>
      <c r="F1133" t="s">
        <v>28</v>
      </c>
      <c r="G1133" t="s">
        <v>14</v>
      </c>
      <c r="H1133">
        <v>199</v>
      </c>
      <c r="I1133">
        <v>3</v>
      </c>
      <c r="J1133">
        <v>597</v>
      </c>
    </row>
    <row r="1134" spans="1:10" x14ac:dyDescent="0.25">
      <c r="A1134" s="3" t="s">
        <v>1179</v>
      </c>
      <c r="B1134" s="4">
        <v>43459</v>
      </c>
      <c r="C1134">
        <v>8</v>
      </c>
      <c r="D1134" t="s">
        <v>45</v>
      </c>
      <c r="E1134" t="s">
        <v>46</v>
      </c>
      <c r="F1134" t="s">
        <v>23</v>
      </c>
      <c r="G1134" t="s">
        <v>31</v>
      </c>
      <c r="H1134">
        <v>69</v>
      </c>
      <c r="I1134">
        <v>2</v>
      </c>
      <c r="J1134">
        <v>138</v>
      </c>
    </row>
    <row r="1135" spans="1:10" x14ac:dyDescent="0.25">
      <c r="A1135" s="3" t="s">
        <v>1180</v>
      </c>
      <c r="B1135" s="4">
        <v>43459</v>
      </c>
      <c r="C1135">
        <v>12</v>
      </c>
      <c r="D1135" t="s">
        <v>66</v>
      </c>
      <c r="E1135" t="s">
        <v>63</v>
      </c>
      <c r="F1135" t="s">
        <v>13</v>
      </c>
      <c r="G1135" t="s">
        <v>24</v>
      </c>
      <c r="H1135">
        <v>159</v>
      </c>
      <c r="I1135">
        <v>5</v>
      </c>
      <c r="J1135">
        <v>795</v>
      </c>
    </row>
    <row r="1136" spans="1:10" x14ac:dyDescent="0.25">
      <c r="A1136" s="3" t="s">
        <v>1181</v>
      </c>
      <c r="B1136" s="4">
        <v>43459</v>
      </c>
      <c r="C1136">
        <v>5</v>
      </c>
      <c r="D1136" t="s">
        <v>60</v>
      </c>
      <c r="E1136" t="s">
        <v>17</v>
      </c>
      <c r="F1136" t="s">
        <v>18</v>
      </c>
      <c r="G1136" t="s">
        <v>19</v>
      </c>
      <c r="H1136">
        <v>289</v>
      </c>
      <c r="I1136">
        <v>4</v>
      </c>
      <c r="J1136">
        <v>1156</v>
      </c>
    </row>
    <row r="1137" spans="1:10" x14ac:dyDescent="0.25">
      <c r="A1137" s="3" t="s">
        <v>1182</v>
      </c>
      <c r="B1137" s="4">
        <v>43459</v>
      </c>
      <c r="C1137">
        <v>16</v>
      </c>
      <c r="D1137" t="s">
        <v>30</v>
      </c>
      <c r="E1137" t="s">
        <v>27</v>
      </c>
      <c r="F1137" t="s">
        <v>28</v>
      </c>
      <c r="G1137" t="s">
        <v>24</v>
      </c>
      <c r="H1137">
        <v>159</v>
      </c>
      <c r="I1137">
        <v>4</v>
      </c>
      <c r="J1137">
        <v>636</v>
      </c>
    </row>
    <row r="1138" spans="1:10" x14ac:dyDescent="0.25">
      <c r="A1138" s="3" t="s">
        <v>1183</v>
      </c>
      <c r="B1138" s="4">
        <v>43459</v>
      </c>
      <c r="C1138">
        <v>3</v>
      </c>
      <c r="D1138" t="s">
        <v>43</v>
      </c>
      <c r="E1138" t="s">
        <v>68</v>
      </c>
      <c r="F1138" t="s">
        <v>18</v>
      </c>
      <c r="G1138" t="s">
        <v>19</v>
      </c>
      <c r="H1138">
        <v>289</v>
      </c>
      <c r="I1138">
        <v>6</v>
      </c>
      <c r="J1138">
        <v>1734</v>
      </c>
    </row>
    <row r="1139" spans="1:10" x14ac:dyDescent="0.25">
      <c r="A1139" s="3" t="s">
        <v>1184</v>
      </c>
      <c r="B1139" s="4">
        <v>43459</v>
      </c>
      <c r="C1139">
        <v>14</v>
      </c>
      <c r="D1139" t="s">
        <v>38</v>
      </c>
      <c r="E1139" t="s">
        <v>12</v>
      </c>
      <c r="F1139" t="s">
        <v>13</v>
      </c>
      <c r="G1139" t="s">
        <v>24</v>
      </c>
      <c r="H1139">
        <v>159</v>
      </c>
      <c r="I1139">
        <v>0</v>
      </c>
      <c r="J1139">
        <v>0</v>
      </c>
    </row>
    <row r="1140" spans="1:10" x14ac:dyDescent="0.25">
      <c r="A1140" s="3" t="s">
        <v>1185</v>
      </c>
      <c r="B1140" s="4">
        <v>43460</v>
      </c>
      <c r="C1140">
        <v>11</v>
      </c>
      <c r="D1140" t="s">
        <v>11</v>
      </c>
      <c r="E1140" t="s">
        <v>12</v>
      </c>
      <c r="F1140" t="s">
        <v>13</v>
      </c>
      <c r="G1140" t="s">
        <v>19</v>
      </c>
      <c r="H1140">
        <v>289</v>
      </c>
      <c r="I1140">
        <v>2</v>
      </c>
      <c r="J1140">
        <v>578</v>
      </c>
    </row>
    <row r="1141" spans="1:10" x14ac:dyDescent="0.25">
      <c r="A1141" s="3" t="s">
        <v>1186</v>
      </c>
      <c r="B1141" s="4">
        <v>43461</v>
      </c>
      <c r="C1141">
        <v>6</v>
      </c>
      <c r="D1141" t="s">
        <v>48</v>
      </c>
      <c r="E1141" t="s">
        <v>46</v>
      </c>
      <c r="F1141" t="s">
        <v>23</v>
      </c>
      <c r="G1141" t="s">
        <v>24</v>
      </c>
      <c r="H1141">
        <v>159</v>
      </c>
      <c r="I1141">
        <v>1</v>
      </c>
      <c r="J1141">
        <v>159</v>
      </c>
    </row>
    <row r="1142" spans="1:10" x14ac:dyDescent="0.25">
      <c r="A1142" s="3" t="s">
        <v>1187</v>
      </c>
      <c r="B1142" s="4">
        <v>43461</v>
      </c>
      <c r="C1142">
        <v>15</v>
      </c>
      <c r="D1142" t="s">
        <v>118</v>
      </c>
      <c r="E1142" t="s">
        <v>12</v>
      </c>
      <c r="F1142" t="s">
        <v>13</v>
      </c>
      <c r="G1142" t="s">
        <v>24</v>
      </c>
      <c r="H1142">
        <v>159</v>
      </c>
      <c r="I1142">
        <v>0</v>
      </c>
      <c r="J1142">
        <v>0</v>
      </c>
    </row>
    <row r="1143" spans="1:10" x14ac:dyDescent="0.25">
      <c r="A1143" s="3" t="s">
        <v>1188</v>
      </c>
      <c r="B1143" s="4">
        <v>43461</v>
      </c>
      <c r="C1143">
        <v>16</v>
      </c>
      <c r="D1143" t="s">
        <v>30</v>
      </c>
      <c r="E1143" t="s">
        <v>27</v>
      </c>
      <c r="F1143" t="s">
        <v>28</v>
      </c>
      <c r="G1143" t="s">
        <v>41</v>
      </c>
      <c r="H1143">
        <v>399</v>
      </c>
      <c r="I1143">
        <v>8</v>
      </c>
      <c r="J1143">
        <v>3192</v>
      </c>
    </row>
    <row r="1144" spans="1:10" x14ac:dyDescent="0.25">
      <c r="A1144" s="3" t="s">
        <v>1189</v>
      </c>
      <c r="B1144" s="4">
        <v>43462</v>
      </c>
      <c r="C1144">
        <v>17</v>
      </c>
      <c r="D1144" t="s">
        <v>35</v>
      </c>
      <c r="E1144" t="s">
        <v>27</v>
      </c>
      <c r="F1144" t="s">
        <v>28</v>
      </c>
      <c r="G1144" t="s">
        <v>31</v>
      </c>
      <c r="H1144">
        <v>69</v>
      </c>
      <c r="I1144">
        <v>6</v>
      </c>
      <c r="J1144">
        <v>414</v>
      </c>
    </row>
    <row r="1145" spans="1:10" x14ac:dyDescent="0.25">
      <c r="A1145" s="3" t="s">
        <v>1190</v>
      </c>
      <c r="B1145" s="4">
        <v>43463</v>
      </c>
      <c r="C1145">
        <v>11</v>
      </c>
      <c r="D1145" t="s">
        <v>11</v>
      </c>
      <c r="E1145" t="s">
        <v>12</v>
      </c>
      <c r="F1145" t="s">
        <v>13</v>
      </c>
      <c r="G1145" t="s">
        <v>41</v>
      </c>
      <c r="H1145">
        <v>399</v>
      </c>
      <c r="I1145">
        <v>2</v>
      </c>
      <c r="J1145">
        <v>798</v>
      </c>
    </row>
    <row r="1146" spans="1:10" x14ac:dyDescent="0.25">
      <c r="A1146" s="3" t="s">
        <v>1191</v>
      </c>
      <c r="B1146" s="4">
        <v>43464</v>
      </c>
      <c r="C1146">
        <v>12</v>
      </c>
      <c r="D1146" t="s">
        <v>66</v>
      </c>
      <c r="E1146" t="s">
        <v>12</v>
      </c>
      <c r="F1146" t="s">
        <v>13</v>
      </c>
      <c r="G1146" t="s">
        <v>41</v>
      </c>
      <c r="H1146">
        <v>399</v>
      </c>
      <c r="I1146">
        <v>8</v>
      </c>
      <c r="J1146">
        <v>3192</v>
      </c>
    </row>
    <row r="1147" spans="1:10" x14ac:dyDescent="0.25">
      <c r="A1147" s="3" t="s">
        <v>1192</v>
      </c>
      <c r="B1147" s="4">
        <v>43465</v>
      </c>
      <c r="C1147">
        <v>4</v>
      </c>
      <c r="D1147" t="s">
        <v>51</v>
      </c>
      <c r="E1147" t="s">
        <v>17</v>
      </c>
      <c r="F1147" t="s">
        <v>18</v>
      </c>
      <c r="G1147" t="s">
        <v>14</v>
      </c>
      <c r="H1147">
        <v>199</v>
      </c>
      <c r="I1147">
        <v>8</v>
      </c>
      <c r="J1147">
        <v>1592</v>
      </c>
    </row>
    <row r="1148" spans="1:10" x14ac:dyDescent="0.25">
      <c r="A1148" s="3" t="s">
        <v>1193</v>
      </c>
      <c r="B1148" s="4">
        <v>43466</v>
      </c>
      <c r="C1148">
        <v>20</v>
      </c>
      <c r="D1148" t="s">
        <v>40</v>
      </c>
      <c r="E1148" t="s">
        <v>36</v>
      </c>
      <c r="F1148" t="s">
        <v>28</v>
      </c>
      <c r="G1148" t="s">
        <v>41</v>
      </c>
      <c r="H1148">
        <v>399</v>
      </c>
      <c r="I1148">
        <v>4</v>
      </c>
      <c r="J1148">
        <v>1596</v>
      </c>
    </row>
    <row r="1149" spans="1:10" x14ac:dyDescent="0.25">
      <c r="A1149" s="3" t="s">
        <v>1194</v>
      </c>
      <c r="B1149" s="4">
        <v>43467</v>
      </c>
      <c r="C1149">
        <v>19</v>
      </c>
      <c r="D1149" t="s">
        <v>56</v>
      </c>
      <c r="E1149" t="s">
        <v>36</v>
      </c>
      <c r="F1149" t="s">
        <v>28</v>
      </c>
      <c r="G1149" t="s">
        <v>14</v>
      </c>
      <c r="H1149">
        <v>199</v>
      </c>
      <c r="I1149">
        <v>0</v>
      </c>
      <c r="J1149">
        <v>0</v>
      </c>
    </row>
    <row r="1150" spans="1:10" x14ac:dyDescent="0.25">
      <c r="A1150" s="3" t="s">
        <v>1195</v>
      </c>
      <c r="B1150" s="4">
        <v>43467</v>
      </c>
      <c r="C1150">
        <v>10</v>
      </c>
      <c r="D1150" t="s">
        <v>58</v>
      </c>
      <c r="E1150" t="s">
        <v>22</v>
      </c>
      <c r="F1150" t="s">
        <v>23</v>
      </c>
      <c r="G1150" t="s">
        <v>24</v>
      </c>
      <c r="H1150">
        <v>159</v>
      </c>
      <c r="I1150">
        <v>7</v>
      </c>
      <c r="J1150">
        <v>1113</v>
      </c>
    </row>
    <row r="1151" spans="1:10" x14ac:dyDescent="0.25">
      <c r="A1151" s="3" t="s">
        <v>1196</v>
      </c>
      <c r="B1151" s="4">
        <v>43467</v>
      </c>
      <c r="C1151">
        <v>5</v>
      </c>
      <c r="D1151" t="s">
        <v>60</v>
      </c>
      <c r="E1151" t="s">
        <v>68</v>
      </c>
      <c r="F1151" t="s">
        <v>18</v>
      </c>
      <c r="G1151" t="s">
        <v>24</v>
      </c>
      <c r="H1151">
        <v>159</v>
      </c>
      <c r="I1151">
        <v>0</v>
      </c>
      <c r="J1151">
        <v>0</v>
      </c>
    </row>
    <row r="1152" spans="1:10" x14ac:dyDescent="0.25">
      <c r="A1152" s="3" t="s">
        <v>1197</v>
      </c>
      <c r="B1152" s="4">
        <v>43468</v>
      </c>
      <c r="C1152">
        <v>1</v>
      </c>
      <c r="D1152" t="s">
        <v>16</v>
      </c>
      <c r="E1152" t="s">
        <v>68</v>
      </c>
      <c r="F1152" t="s">
        <v>18</v>
      </c>
      <c r="G1152" t="s">
        <v>19</v>
      </c>
      <c r="H1152">
        <v>289</v>
      </c>
      <c r="I1152">
        <v>4</v>
      </c>
      <c r="J1152">
        <v>1156</v>
      </c>
    </row>
    <row r="1153" spans="1:10" x14ac:dyDescent="0.25">
      <c r="A1153" s="3" t="s">
        <v>1198</v>
      </c>
      <c r="B1153" s="4">
        <v>43468</v>
      </c>
      <c r="C1153">
        <v>1</v>
      </c>
      <c r="D1153" t="s">
        <v>16</v>
      </c>
      <c r="E1153" t="s">
        <v>68</v>
      </c>
      <c r="F1153" t="s">
        <v>18</v>
      </c>
      <c r="G1153" t="s">
        <v>31</v>
      </c>
      <c r="H1153">
        <v>69</v>
      </c>
      <c r="I1153">
        <v>7</v>
      </c>
      <c r="J1153">
        <v>483</v>
      </c>
    </row>
    <row r="1154" spans="1:10" x14ac:dyDescent="0.25">
      <c r="A1154" s="3" t="s">
        <v>1199</v>
      </c>
      <c r="B1154" s="4">
        <v>43469</v>
      </c>
      <c r="C1154">
        <v>20</v>
      </c>
      <c r="D1154" t="s">
        <v>40</v>
      </c>
      <c r="E1154" t="s">
        <v>36</v>
      </c>
      <c r="F1154" t="s">
        <v>28</v>
      </c>
      <c r="G1154" t="s">
        <v>24</v>
      </c>
      <c r="H1154">
        <v>159</v>
      </c>
      <c r="I1154">
        <v>2</v>
      </c>
      <c r="J1154">
        <v>318</v>
      </c>
    </row>
    <row r="1155" spans="1:10" x14ac:dyDescent="0.25">
      <c r="A1155" s="3" t="s">
        <v>1200</v>
      </c>
      <c r="B1155" s="4">
        <v>43470</v>
      </c>
      <c r="C1155">
        <v>4</v>
      </c>
      <c r="D1155" t="s">
        <v>51</v>
      </c>
      <c r="E1155" t="s">
        <v>68</v>
      </c>
      <c r="F1155" t="s">
        <v>18</v>
      </c>
      <c r="G1155" t="s">
        <v>31</v>
      </c>
      <c r="H1155">
        <v>69</v>
      </c>
      <c r="I1155">
        <v>1</v>
      </c>
      <c r="J1155">
        <v>69</v>
      </c>
    </row>
    <row r="1156" spans="1:10" x14ac:dyDescent="0.25">
      <c r="A1156" s="3" t="s">
        <v>1201</v>
      </c>
      <c r="B1156" s="4">
        <v>43470</v>
      </c>
      <c r="C1156">
        <v>12</v>
      </c>
      <c r="D1156" t="s">
        <v>66</v>
      </c>
      <c r="E1156" t="s">
        <v>12</v>
      </c>
      <c r="F1156" t="s">
        <v>13</v>
      </c>
      <c r="G1156" t="s">
        <v>31</v>
      </c>
      <c r="H1156">
        <v>69</v>
      </c>
      <c r="I1156">
        <v>5</v>
      </c>
      <c r="J1156">
        <v>345</v>
      </c>
    </row>
    <row r="1157" spans="1:10" x14ac:dyDescent="0.25">
      <c r="A1157" s="3" t="s">
        <v>1202</v>
      </c>
      <c r="B1157" s="4">
        <v>43470</v>
      </c>
      <c r="C1157">
        <v>15</v>
      </c>
      <c r="D1157" t="s">
        <v>118</v>
      </c>
      <c r="E1157" t="s">
        <v>63</v>
      </c>
      <c r="F1157" t="s">
        <v>13</v>
      </c>
      <c r="G1157" t="s">
        <v>19</v>
      </c>
      <c r="H1157">
        <v>289</v>
      </c>
      <c r="I1157">
        <v>0</v>
      </c>
      <c r="J1157">
        <v>0</v>
      </c>
    </row>
    <row r="1158" spans="1:10" x14ac:dyDescent="0.25">
      <c r="A1158" s="3" t="s">
        <v>1203</v>
      </c>
      <c r="B1158" s="4">
        <v>43470</v>
      </c>
      <c r="C1158">
        <v>17</v>
      </c>
      <c r="D1158" t="s">
        <v>35</v>
      </c>
      <c r="E1158" t="s">
        <v>27</v>
      </c>
      <c r="F1158" t="s">
        <v>28</v>
      </c>
      <c r="G1158" t="s">
        <v>31</v>
      </c>
      <c r="H1158">
        <v>69</v>
      </c>
      <c r="I1158">
        <v>6</v>
      </c>
      <c r="J1158">
        <v>414</v>
      </c>
    </row>
    <row r="1159" spans="1:10" x14ac:dyDescent="0.25">
      <c r="A1159" s="3" t="s">
        <v>1204</v>
      </c>
      <c r="B1159" s="4">
        <v>43470</v>
      </c>
      <c r="C1159">
        <v>17</v>
      </c>
      <c r="D1159" t="s">
        <v>35</v>
      </c>
      <c r="E1159" t="s">
        <v>27</v>
      </c>
      <c r="F1159" t="s">
        <v>28</v>
      </c>
      <c r="G1159" t="s">
        <v>14</v>
      </c>
      <c r="H1159">
        <v>199</v>
      </c>
      <c r="I1159">
        <v>6</v>
      </c>
      <c r="J1159">
        <v>1194</v>
      </c>
    </row>
    <row r="1160" spans="1:10" x14ac:dyDescent="0.25">
      <c r="A1160" s="3" t="s">
        <v>1205</v>
      </c>
      <c r="B1160" s="4">
        <v>43471</v>
      </c>
      <c r="C1160">
        <v>7</v>
      </c>
      <c r="D1160" t="s">
        <v>88</v>
      </c>
      <c r="E1160" t="s">
        <v>46</v>
      </c>
      <c r="F1160" t="s">
        <v>23</v>
      </c>
      <c r="G1160" t="s">
        <v>24</v>
      </c>
      <c r="H1160">
        <v>159</v>
      </c>
      <c r="I1160">
        <v>1</v>
      </c>
      <c r="J1160">
        <v>159</v>
      </c>
    </row>
    <row r="1161" spans="1:10" x14ac:dyDescent="0.25">
      <c r="A1161" s="3" t="s">
        <v>1206</v>
      </c>
      <c r="B1161" s="4">
        <v>43471</v>
      </c>
      <c r="C1161">
        <v>20</v>
      </c>
      <c r="D1161" t="s">
        <v>40</v>
      </c>
      <c r="E1161" t="s">
        <v>36</v>
      </c>
      <c r="F1161" t="s">
        <v>28</v>
      </c>
      <c r="G1161" t="s">
        <v>14</v>
      </c>
      <c r="H1161">
        <v>199</v>
      </c>
      <c r="I1161">
        <v>0</v>
      </c>
      <c r="J1161">
        <v>0</v>
      </c>
    </row>
    <row r="1162" spans="1:10" x14ac:dyDescent="0.25">
      <c r="A1162" s="3" t="s">
        <v>1207</v>
      </c>
      <c r="B1162" s="4">
        <v>43471</v>
      </c>
      <c r="C1162">
        <v>10</v>
      </c>
      <c r="D1162" t="s">
        <v>58</v>
      </c>
      <c r="E1162" t="s">
        <v>46</v>
      </c>
      <c r="F1162" t="s">
        <v>23</v>
      </c>
      <c r="G1162" t="s">
        <v>19</v>
      </c>
      <c r="H1162">
        <v>289</v>
      </c>
      <c r="I1162">
        <v>3</v>
      </c>
      <c r="J1162">
        <v>867</v>
      </c>
    </row>
    <row r="1163" spans="1:10" x14ac:dyDescent="0.25">
      <c r="A1163" s="3" t="s">
        <v>1208</v>
      </c>
      <c r="B1163" s="4">
        <v>43471</v>
      </c>
      <c r="C1163">
        <v>15</v>
      </c>
      <c r="D1163" t="s">
        <v>118</v>
      </c>
      <c r="E1163" t="s">
        <v>63</v>
      </c>
      <c r="F1163" t="s">
        <v>13</v>
      </c>
      <c r="G1163" t="s">
        <v>14</v>
      </c>
      <c r="H1163">
        <v>199</v>
      </c>
      <c r="I1163">
        <v>7</v>
      </c>
      <c r="J1163">
        <v>1393</v>
      </c>
    </row>
    <row r="1164" spans="1:10" x14ac:dyDescent="0.25">
      <c r="A1164" s="3" t="s">
        <v>1209</v>
      </c>
      <c r="B1164" s="4">
        <v>43472</v>
      </c>
      <c r="C1164">
        <v>17</v>
      </c>
      <c r="D1164" t="s">
        <v>35</v>
      </c>
      <c r="E1164" t="s">
        <v>36</v>
      </c>
      <c r="F1164" t="s">
        <v>28</v>
      </c>
      <c r="G1164" t="s">
        <v>14</v>
      </c>
      <c r="H1164">
        <v>199</v>
      </c>
      <c r="I1164">
        <v>0</v>
      </c>
      <c r="J1164">
        <v>0</v>
      </c>
    </row>
    <row r="1165" spans="1:10" x14ac:dyDescent="0.25">
      <c r="A1165" s="3" t="s">
        <v>1210</v>
      </c>
      <c r="B1165" s="4">
        <v>43472</v>
      </c>
      <c r="C1165">
        <v>7</v>
      </c>
      <c r="D1165" t="s">
        <v>88</v>
      </c>
      <c r="E1165" t="s">
        <v>22</v>
      </c>
      <c r="F1165" t="s">
        <v>23</v>
      </c>
      <c r="G1165" t="s">
        <v>31</v>
      </c>
      <c r="H1165">
        <v>69</v>
      </c>
      <c r="I1165">
        <v>6</v>
      </c>
      <c r="J1165">
        <v>414</v>
      </c>
    </row>
    <row r="1166" spans="1:10" x14ac:dyDescent="0.25">
      <c r="A1166" s="3" t="s">
        <v>1211</v>
      </c>
      <c r="B1166" s="4">
        <v>43472</v>
      </c>
      <c r="C1166">
        <v>6</v>
      </c>
      <c r="D1166" t="s">
        <v>48</v>
      </c>
      <c r="E1166" t="s">
        <v>22</v>
      </c>
      <c r="F1166" t="s">
        <v>23</v>
      </c>
      <c r="G1166" t="s">
        <v>14</v>
      </c>
      <c r="H1166">
        <v>199</v>
      </c>
      <c r="I1166">
        <v>1</v>
      </c>
      <c r="J1166">
        <v>199</v>
      </c>
    </row>
    <row r="1167" spans="1:10" x14ac:dyDescent="0.25">
      <c r="A1167" s="3" t="s">
        <v>1212</v>
      </c>
      <c r="B1167" s="4">
        <v>43472</v>
      </c>
      <c r="C1167">
        <v>13</v>
      </c>
      <c r="D1167" t="s">
        <v>33</v>
      </c>
      <c r="E1167" t="s">
        <v>63</v>
      </c>
      <c r="F1167" t="s">
        <v>13</v>
      </c>
      <c r="G1167" t="s">
        <v>19</v>
      </c>
      <c r="H1167">
        <v>289</v>
      </c>
      <c r="I1167">
        <v>9</v>
      </c>
      <c r="J1167">
        <v>2601</v>
      </c>
    </row>
    <row r="1168" spans="1:10" x14ac:dyDescent="0.25">
      <c r="A1168" s="3" t="s">
        <v>1213</v>
      </c>
      <c r="B1168" s="4">
        <v>43473</v>
      </c>
      <c r="C1168">
        <v>13</v>
      </c>
      <c r="D1168" t="s">
        <v>33</v>
      </c>
      <c r="E1168" t="s">
        <v>63</v>
      </c>
      <c r="F1168" t="s">
        <v>13</v>
      </c>
      <c r="G1168" t="s">
        <v>31</v>
      </c>
      <c r="H1168">
        <v>69</v>
      </c>
      <c r="I1168">
        <v>9</v>
      </c>
      <c r="J1168">
        <v>621</v>
      </c>
    </row>
    <row r="1169" spans="1:10" x14ac:dyDescent="0.25">
      <c r="A1169" s="3" t="s">
        <v>1214</v>
      </c>
      <c r="B1169" s="4">
        <v>43473</v>
      </c>
      <c r="C1169">
        <v>3</v>
      </c>
      <c r="D1169" t="s">
        <v>43</v>
      </c>
      <c r="E1169" t="s">
        <v>68</v>
      </c>
      <c r="F1169" t="s">
        <v>18</v>
      </c>
      <c r="G1169" t="s">
        <v>24</v>
      </c>
      <c r="H1169">
        <v>159</v>
      </c>
      <c r="I1169">
        <v>6</v>
      </c>
      <c r="J1169">
        <v>954</v>
      </c>
    </row>
    <row r="1170" spans="1:10" x14ac:dyDescent="0.25">
      <c r="A1170" s="3" t="s">
        <v>1215</v>
      </c>
      <c r="B1170" s="4">
        <v>43473</v>
      </c>
      <c r="C1170">
        <v>13</v>
      </c>
      <c r="D1170" t="s">
        <v>33</v>
      </c>
      <c r="E1170" t="s">
        <v>63</v>
      </c>
      <c r="F1170" t="s">
        <v>13</v>
      </c>
      <c r="G1170" t="s">
        <v>31</v>
      </c>
      <c r="H1170">
        <v>69</v>
      </c>
      <c r="I1170">
        <v>6</v>
      </c>
      <c r="J1170">
        <v>414</v>
      </c>
    </row>
    <row r="1171" spans="1:10" x14ac:dyDescent="0.25">
      <c r="A1171" s="3" t="s">
        <v>1216</v>
      </c>
      <c r="B1171" s="4">
        <v>43474</v>
      </c>
      <c r="C1171">
        <v>3</v>
      </c>
      <c r="D1171" t="s">
        <v>43</v>
      </c>
      <c r="E1171" t="s">
        <v>68</v>
      </c>
      <c r="F1171" t="s">
        <v>18</v>
      </c>
      <c r="G1171" t="s">
        <v>24</v>
      </c>
      <c r="H1171">
        <v>159</v>
      </c>
      <c r="I1171">
        <v>0</v>
      </c>
      <c r="J1171">
        <v>0</v>
      </c>
    </row>
    <row r="1172" spans="1:10" x14ac:dyDescent="0.25">
      <c r="A1172" s="3" t="s">
        <v>1217</v>
      </c>
      <c r="B1172" s="4">
        <v>43475</v>
      </c>
      <c r="C1172">
        <v>14</v>
      </c>
      <c r="D1172" t="s">
        <v>38</v>
      </c>
      <c r="E1172" t="s">
        <v>12</v>
      </c>
      <c r="F1172" t="s">
        <v>13</v>
      </c>
      <c r="G1172" t="s">
        <v>14</v>
      </c>
      <c r="H1172">
        <v>199</v>
      </c>
      <c r="I1172">
        <v>7</v>
      </c>
      <c r="J1172">
        <v>1393</v>
      </c>
    </row>
    <row r="1173" spans="1:10" x14ac:dyDescent="0.25">
      <c r="A1173" s="3" t="s">
        <v>1218</v>
      </c>
      <c r="B1173" s="4">
        <v>43475</v>
      </c>
      <c r="C1173">
        <v>11</v>
      </c>
      <c r="D1173" t="s">
        <v>11</v>
      </c>
      <c r="E1173" t="s">
        <v>63</v>
      </c>
      <c r="F1173" t="s">
        <v>13</v>
      </c>
      <c r="G1173" t="s">
        <v>24</v>
      </c>
      <c r="H1173">
        <v>159</v>
      </c>
      <c r="I1173">
        <v>4</v>
      </c>
      <c r="J1173">
        <v>636</v>
      </c>
    </row>
    <row r="1174" spans="1:10" x14ac:dyDescent="0.25">
      <c r="A1174" s="3" t="s">
        <v>1219</v>
      </c>
      <c r="B1174" s="4">
        <v>43475</v>
      </c>
      <c r="C1174">
        <v>6</v>
      </c>
      <c r="D1174" t="s">
        <v>48</v>
      </c>
      <c r="E1174" t="s">
        <v>46</v>
      </c>
      <c r="F1174" t="s">
        <v>23</v>
      </c>
      <c r="G1174" t="s">
        <v>14</v>
      </c>
      <c r="H1174">
        <v>199</v>
      </c>
      <c r="I1174">
        <v>2</v>
      </c>
      <c r="J1174">
        <v>398</v>
      </c>
    </row>
    <row r="1175" spans="1:10" x14ac:dyDescent="0.25">
      <c r="A1175" s="3" t="s">
        <v>1220</v>
      </c>
      <c r="B1175" s="4">
        <v>43476</v>
      </c>
      <c r="C1175">
        <v>11</v>
      </c>
      <c r="D1175" t="s">
        <v>11</v>
      </c>
      <c r="E1175" t="s">
        <v>12</v>
      </c>
      <c r="F1175" t="s">
        <v>13</v>
      </c>
      <c r="G1175" t="s">
        <v>14</v>
      </c>
      <c r="H1175">
        <v>199</v>
      </c>
      <c r="I1175">
        <v>6</v>
      </c>
      <c r="J1175">
        <v>1194</v>
      </c>
    </row>
    <row r="1176" spans="1:10" x14ac:dyDescent="0.25">
      <c r="A1176" s="3" t="s">
        <v>1221</v>
      </c>
      <c r="B1176" s="4">
        <v>43477</v>
      </c>
      <c r="C1176">
        <v>16</v>
      </c>
      <c r="D1176" t="s">
        <v>30</v>
      </c>
      <c r="E1176" t="s">
        <v>36</v>
      </c>
      <c r="F1176" t="s">
        <v>28</v>
      </c>
      <c r="G1176" t="s">
        <v>31</v>
      </c>
      <c r="H1176">
        <v>69</v>
      </c>
      <c r="I1176">
        <v>1</v>
      </c>
      <c r="J1176">
        <v>69</v>
      </c>
    </row>
    <row r="1177" spans="1:10" x14ac:dyDescent="0.25">
      <c r="A1177" s="3" t="s">
        <v>1222</v>
      </c>
      <c r="B1177" s="4">
        <v>43477</v>
      </c>
      <c r="C1177">
        <v>8</v>
      </c>
      <c r="D1177" t="s">
        <v>45</v>
      </c>
      <c r="E1177" t="s">
        <v>22</v>
      </c>
      <c r="F1177" t="s">
        <v>23</v>
      </c>
      <c r="G1177" t="s">
        <v>31</v>
      </c>
      <c r="H1177">
        <v>69</v>
      </c>
      <c r="I1177">
        <v>1</v>
      </c>
      <c r="J1177">
        <v>69</v>
      </c>
    </row>
    <row r="1178" spans="1:10" x14ac:dyDescent="0.25">
      <c r="A1178" s="3" t="s">
        <v>1223</v>
      </c>
      <c r="B1178" s="4">
        <v>43477</v>
      </c>
      <c r="C1178">
        <v>5</v>
      </c>
      <c r="D1178" t="s">
        <v>60</v>
      </c>
      <c r="E1178" t="s">
        <v>68</v>
      </c>
      <c r="F1178" t="s">
        <v>18</v>
      </c>
      <c r="G1178" t="s">
        <v>14</v>
      </c>
      <c r="H1178">
        <v>199</v>
      </c>
      <c r="I1178">
        <v>9</v>
      </c>
      <c r="J1178">
        <v>1791</v>
      </c>
    </row>
    <row r="1179" spans="1:10" x14ac:dyDescent="0.25">
      <c r="A1179" s="3" t="s">
        <v>1224</v>
      </c>
      <c r="B1179" s="4">
        <v>43477</v>
      </c>
      <c r="C1179">
        <v>19</v>
      </c>
      <c r="D1179" t="s">
        <v>56</v>
      </c>
      <c r="E1179" t="s">
        <v>27</v>
      </c>
      <c r="F1179" t="s">
        <v>28</v>
      </c>
      <c r="G1179" t="s">
        <v>41</v>
      </c>
      <c r="H1179">
        <v>399</v>
      </c>
      <c r="I1179">
        <v>5</v>
      </c>
      <c r="J1179">
        <v>1995</v>
      </c>
    </row>
    <row r="1180" spans="1:10" x14ac:dyDescent="0.25">
      <c r="A1180" s="3" t="s">
        <v>1225</v>
      </c>
      <c r="B1180" s="4">
        <v>43477</v>
      </c>
      <c r="C1180">
        <v>10</v>
      </c>
      <c r="D1180" t="s">
        <v>58</v>
      </c>
      <c r="E1180" t="s">
        <v>46</v>
      </c>
      <c r="F1180" t="s">
        <v>23</v>
      </c>
      <c r="G1180" t="s">
        <v>41</v>
      </c>
      <c r="H1180">
        <v>399</v>
      </c>
      <c r="I1180">
        <v>7</v>
      </c>
      <c r="J1180">
        <v>2793</v>
      </c>
    </row>
    <row r="1181" spans="1:10" x14ac:dyDescent="0.25">
      <c r="A1181" s="3" t="s">
        <v>1226</v>
      </c>
      <c r="B1181" s="4">
        <v>43477</v>
      </c>
      <c r="C1181">
        <v>14</v>
      </c>
      <c r="D1181" t="s">
        <v>38</v>
      </c>
      <c r="E1181" t="s">
        <v>12</v>
      </c>
      <c r="F1181" t="s">
        <v>13</v>
      </c>
      <c r="G1181" t="s">
        <v>31</v>
      </c>
      <c r="H1181">
        <v>69</v>
      </c>
      <c r="I1181">
        <v>8</v>
      </c>
      <c r="J1181">
        <v>552</v>
      </c>
    </row>
    <row r="1182" spans="1:10" x14ac:dyDescent="0.25">
      <c r="A1182" s="3" t="s">
        <v>1227</v>
      </c>
      <c r="B1182" s="4">
        <v>43477</v>
      </c>
      <c r="C1182">
        <v>11</v>
      </c>
      <c r="D1182" t="s">
        <v>11</v>
      </c>
      <c r="E1182" t="s">
        <v>63</v>
      </c>
      <c r="F1182" t="s">
        <v>13</v>
      </c>
      <c r="G1182" t="s">
        <v>41</v>
      </c>
      <c r="H1182">
        <v>399</v>
      </c>
      <c r="I1182">
        <v>4</v>
      </c>
      <c r="J1182">
        <v>1596</v>
      </c>
    </row>
    <row r="1183" spans="1:10" x14ac:dyDescent="0.25">
      <c r="A1183" s="3" t="s">
        <v>1228</v>
      </c>
      <c r="B1183" s="4">
        <v>43478</v>
      </c>
      <c r="C1183">
        <v>15</v>
      </c>
      <c r="D1183" t="s">
        <v>118</v>
      </c>
      <c r="E1183" t="s">
        <v>63</v>
      </c>
      <c r="F1183" t="s">
        <v>13</v>
      </c>
      <c r="G1183" t="s">
        <v>19</v>
      </c>
      <c r="H1183">
        <v>289</v>
      </c>
      <c r="I1183">
        <v>2</v>
      </c>
      <c r="J1183">
        <v>578</v>
      </c>
    </row>
    <row r="1184" spans="1:10" x14ac:dyDescent="0.25">
      <c r="A1184" s="3" t="s">
        <v>1229</v>
      </c>
      <c r="B1184" s="4">
        <v>43478</v>
      </c>
      <c r="C1184">
        <v>3</v>
      </c>
      <c r="D1184" t="s">
        <v>43</v>
      </c>
      <c r="E1184" t="s">
        <v>68</v>
      </c>
      <c r="F1184" t="s">
        <v>18</v>
      </c>
      <c r="G1184" t="s">
        <v>41</v>
      </c>
      <c r="H1184">
        <v>399</v>
      </c>
      <c r="I1184">
        <v>7</v>
      </c>
      <c r="J1184">
        <v>2793</v>
      </c>
    </row>
    <row r="1185" spans="1:10" x14ac:dyDescent="0.25">
      <c r="A1185" s="3" t="s">
        <v>1230</v>
      </c>
      <c r="B1185" s="4">
        <v>43478</v>
      </c>
      <c r="C1185">
        <v>15</v>
      </c>
      <c r="D1185" t="s">
        <v>118</v>
      </c>
      <c r="E1185" t="s">
        <v>63</v>
      </c>
      <c r="F1185" t="s">
        <v>13</v>
      </c>
      <c r="G1185" t="s">
        <v>14</v>
      </c>
      <c r="H1185">
        <v>199</v>
      </c>
      <c r="I1185">
        <v>3</v>
      </c>
      <c r="J1185">
        <v>597</v>
      </c>
    </row>
    <row r="1186" spans="1:10" x14ac:dyDescent="0.25">
      <c r="A1186" s="3" t="s">
        <v>1231</v>
      </c>
      <c r="B1186" s="4">
        <v>43478</v>
      </c>
      <c r="C1186">
        <v>13</v>
      </c>
      <c r="D1186" t="s">
        <v>33</v>
      </c>
      <c r="E1186" t="s">
        <v>12</v>
      </c>
      <c r="F1186" t="s">
        <v>13</v>
      </c>
      <c r="G1186" t="s">
        <v>24</v>
      </c>
      <c r="H1186">
        <v>159</v>
      </c>
      <c r="I1186">
        <v>0</v>
      </c>
      <c r="J1186">
        <v>0</v>
      </c>
    </row>
    <row r="1187" spans="1:10" x14ac:dyDescent="0.25">
      <c r="A1187" s="3" t="s">
        <v>1232</v>
      </c>
      <c r="B1187" s="4">
        <v>43478</v>
      </c>
      <c r="C1187">
        <v>3</v>
      </c>
      <c r="D1187" t="s">
        <v>43</v>
      </c>
      <c r="E1187" t="s">
        <v>68</v>
      </c>
      <c r="F1187" t="s">
        <v>18</v>
      </c>
      <c r="G1187" t="s">
        <v>24</v>
      </c>
      <c r="H1187">
        <v>159</v>
      </c>
      <c r="I1187">
        <v>4</v>
      </c>
      <c r="J1187">
        <v>636</v>
      </c>
    </row>
    <row r="1188" spans="1:10" x14ac:dyDescent="0.25">
      <c r="A1188" s="3" t="s">
        <v>1233</v>
      </c>
      <c r="B1188" s="4">
        <v>43478</v>
      </c>
      <c r="C1188">
        <v>4</v>
      </c>
      <c r="D1188" t="s">
        <v>51</v>
      </c>
      <c r="E1188" t="s">
        <v>68</v>
      </c>
      <c r="F1188" t="s">
        <v>18</v>
      </c>
      <c r="G1188" t="s">
        <v>41</v>
      </c>
      <c r="H1188">
        <v>399</v>
      </c>
      <c r="I1188">
        <v>2</v>
      </c>
      <c r="J1188">
        <v>798</v>
      </c>
    </row>
    <row r="1189" spans="1:10" x14ac:dyDescent="0.25">
      <c r="A1189" s="3" t="s">
        <v>1234</v>
      </c>
      <c r="B1189" s="4">
        <v>43478</v>
      </c>
      <c r="C1189">
        <v>8</v>
      </c>
      <c r="D1189" t="s">
        <v>45</v>
      </c>
      <c r="E1189" t="s">
        <v>22</v>
      </c>
      <c r="F1189" t="s">
        <v>23</v>
      </c>
      <c r="G1189" t="s">
        <v>24</v>
      </c>
      <c r="H1189">
        <v>159</v>
      </c>
      <c r="I1189">
        <v>6</v>
      </c>
      <c r="J1189">
        <v>954</v>
      </c>
    </row>
    <row r="1190" spans="1:10" x14ac:dyDescent="0.25">
      <c r="A1190" s="3" t="s">
        <v>1235</v>
      </c>
      <c r="B1190" s="4">
        <v>43478</v>
      </c>
      <c r="C1190">
        <v>12</v>
      </c>
      <c r="D1190" t="s">
        <v>66</v>
      </c>
      <c r="E1190" t="s">
        <v>12</v>
      </c>
      <c r="F1190" t="s">
        <v>13</v>
      </c>
      <c r="G1190" t="s">
        <v>31</v>
      </c>
      <c r="H1190">
        <v>69</v>
      </c>
      <c r="I1190">
        <v>4</v>
      </c>
      <c r="J1190">
        <v>276</v>
      </c>
    </row>
    <row r="1191" spans="1:10" x14ac:dyDescent="0.25">
      <c r="A1191" s="3" t="s">
        <v>1236</v>
      </c>
      <c r="B1191" s="4">
        <v>43478</v>
      </c>
      <c r="C1191">
        <v>2</v>
      </c>
      <c r="D1191" t="s">
        <v>106</v>
      </c>
      <c r="E1191" t="s">
        <v>17</v>
      </c>
      <c r="F1191" t="s">
        <v>18</v>
      </c>
      <c r="G1191" t="s">
        <v>41</v>
      </c>
      <c r="H1191">
        <v>399</v>
      </c>
      <c r="I1191">
        <v>4</v>
      </c>
      <c r="J1191">
        <v>1596</v>
      </c>
    </row>
    <row r="1192" spans="1:10" x14ac:dyDescent="0.25">
      <c r="A1192" s="3" t="s">
        <v>1237</v>
      </c>
      <c r="B1192" s="4">
        <v>43478</v>
      </c>
      <c r="C1192">
        <v>18</v>
      </c>
      <c r="D1192" t="s">
        <v>26</v>
      </c>
      <c r="E1192" t="s">
        <v>36</v>
      </c>
      <c r="F1192" t="s">
        <v>28</v>
      </c>
      <c r="G1192" t="s">
        <v>41</v>
      </c>
      <c r="H1192">
        <v>399</v>
      </c>
      <c r="I1192">
        <v>1</v>
      </c>
      <c r="J1192">
        <v>399</v>
      </c>
    </row>
    <row r="1193" spans="1:10" x14ac:dyDescent="0.25">
      <c r="A1193" s="3" t="s">
        <v>1238</v>
      </c>
      <c r="B1193" s="4">
        <v>43479</v>
      </c>
      <c r="C1193">
        <v>10</v>
      </c>
      <c r="D1193" t="s">
        <v>58</v>
      </c>
      <c r="E1193" t="s">
        <v>46</v>
      </c>
      <c r="F1193" t="s">
        <v>23</v>
      </c>
      <c r="G1193" t="s">
        <v>24</v>
      </c>
      <c r="H1193">
        <v>159</v>
      </c>
      <c r="I1193">
        <v>3</v>
      </c>
      <c r="J1193">
        <v>477</v>
      </c>
    </row>
    <row r="1194" spans="1:10" x14ac:dyDescent="0.25">
      <c r="A1194" s="3" t="s">
        <v>1239</v>
      </c>
      <c r="B1194" s="4">
        <v>43479</v>
      </c>
      <c r="C1194">
        <v>3</v>
      </c>
      <c r="D1194" t="s">
        <v>43</v>
      </c>
      <c r="E1194" t="s">
        <v>68</v>
      </c>
      <c r="F1194" t="s">
        <v>18</v>
      </c>
      <c r="G1194" t="s">
        <v>31</v>
      </c>
      <c r="H1194">
        <v>69</v>
      </c>
      <c r="I1194">
        <v>0</v>
      </c>
      <c r="J1194">
        <v>0</v>
      </c>
    </row>
    <row r="1195" spans="1:10" x14ac:dyDescent="0.25">
      <c r="A1195" s="3" t="s">
        <v>1240</v>
      </c>
      <c r="B1195" s="4">
        <v>43479</v>
      </c>
      <c r="C1195">
        <v>12</v>
      </c>
      <c r="D1195" t="s">
        <v>66</v>
      </c>
      <c r="E1195" t="s">
        <v>63</v>
      </c>
      <c r="F1195" t="s">
        <v>13</v>
      </c>
      <c r="G1195" t="s">
        <v>19</v>
      </c>
      <c r="H1195">
        <v>289</v>
      </c>
      <c r="I1195">
        <v>7</v>
      </c>
      <c r="J1195">
        <v>2023</v>
      </c>
    </row>
    <row r="1196" spans="1:10" x14ac:dyDescent="0.25">
      <c r="A1196" s="3" t="s">
        <v>1241</v>
      </c>
      <c r="B1196" s="4">
        <v>43479</v>
      </c>
      <c r="C1196">
        <v>19</v>
      </c>
      <c r="D1196" t="s">
        <v>56</v>
      </c>
      <c r="E1196" t="s">
        <v>27</v>
      </c>
      <c r="F1196" t="s">
        <v>28</v>
      </c>
      <c r="G1196" t="s">
        <v>41</v>
      </c>
      <c r="H1196">
        <v>399</v>
      </c>
      <c r="I1196">
        <v>8</v>
      </c>
      <c r="J1196">
        <v>3192</v>
      </c>
    </row>
    <row r="1197" spans="1:10" x14ac:dyDescent="0.25">
      <c r="A1197" s="3" t="s">
        <v>1242</v>
      </c>
      <c r="B1197" s="4">
        <v>43480</v>
      </c>
      <c r="C1197">
        <v>16</v>
      </c>
      <c r="D1197" t="s">
        <v>30</v>
      </c>
      <c r="E1197" t="s">
        <v>36</v>
      </c>
      <c r="F1197" t="s">
        <v>28</v>
      </c>
      <c r="G1197" t="s">
        <v>19</v>
      </c>
      <c r="H1197">
        <v>289</v>
      </c>
      <c r="I1197">
        <v>9</v>
      </c>
      <c r="J1197">
        <v>2601</v>
      </c>
    </row>
    <row r="1198" spans="1:10" x14ac:dyDescent="0.25">
      <c r="A1198" s="3" t="s">
        <v>1243</v>
      </c>
      <c r="B1198" s="4">
        <v>43481</v>
      </c>
      <c r="C1198">
        <v>6</v>
      </c>
      <c r="D1198" t="s">
        <v>48</v>
      </c>
      <c r="E1198" t="s">
        <v>22</v>
      </c>
      <c r="F1198" t="s">
        <v>23</v>
      </c>
      <c r="G1198" t="s">
        <v>14</v>
      </c>
      <c r="H1198">
        <v>199</v>
      </c>
      <c r="I1198">
        <v>2</v>
      </c>
      <c r="J1198">
        <v>398</v>
      </c>
    </row>
    <row r="1199" spans="1:10" x14ac:dyDescent="0.25">
      <c r="A1199" s="3" t="s">
        <v>1244</v>
      </c>
      <c r="B1199" s="4">
        <v>43481</v>
      </c>
      <c r="C1199">
        <v>16</v>
      </c>
      <c r="D1199" t="s">
        <v>30</v>
      </c>
      <c r="E1199" t="s">
        <v>36</v>
      </c>
      <c r="F1199" t="s">
        <v>28</v>
      </c>
      <c r="G1199" t="s">
        <v>31</v>
      </c>
      <c r="H1199">
        <v>69</v>
      </c>
      <c r="I1199">
        <v>9</v>
      </c>
      <c r="J1199">
        <v>621</v>
      </c>
    </row>
    <row r="1200" spans="1:10" x14ac:dyDescent="0.25">
      <c r="A1200" s="3" t="s">
        <v>1245</v>
      </c>
      <c r="B1200" s="4">
        <v>43481</v>
      </c>
      <c r="C1200">
        <v>16</v>
      </c>
      <c r="D1200" t="s">
        <v>30</v>
      </c>
      <c r="E1200" t="s">
        <v>36</v>
      </c>
      <c r="F1200" t="s">
        <v>28</v>
      </c>
      <c r="G1200" t="s">
        <v>31</v>
      </c>
      <c r="H1200">
        <v>69</v>
      </c>
      <c r="I1200">
        <v>5</v>
      </c>
      <c r="J1200">
        <v>345</v>
      </c>
    </row>
    <row r="1201" spans="1:10" x14ac:dyDescent="0.25">
      <c r="A1201" s="3" t="s">
        <v>1246</v>
      </c>
      <c r="B1201" s="4">
        <v>43481</v>
      </c>
      <c r="C1201">
        <v>16</v>
      </c>
      <c r="D1201" t="s">
        <v>30</v>
      </c>
      <c r="E1201" t="s">
        <v>27</v>
      </c>
      <c r="F1201" t="s">
        <v>28</v>
      </c>
      <c r="G1201" t="s">
        <v>31</v>
      </c>
      <c r="H1201">
        <v>69</v>
      </c>
      <c r="I1201">
        <v>2</v>
      </c>
      <c r="J1201">
        <v>138</v>
      </c>
    </row>
    <row r="1202" spans="1:10" x14ac:dyDescent="0.25">
      <c r="A1202" s="3" t="s">
        <v>1247</v>
      </c>
      <c r="B1202" s="4">
        <v>43482</v>
      </c>
      <c r="C1202">
        <v>16</v>
      </c>
      <c r="D1202" t="s">
        <v>30</v>
      </c>
      <c r="E1202" t="s">
        <v>27</v>
      </c>
      <c r="F1202" t="s">
        <v>28</v>
      </c>
      <c r="G1202" t="s">
        <v>31</v>
      </c>
      <c r="H1202">
        <v>69</v>
      </c>
      <c r="I1202">
        <v>1</v>
      </c>
      <c r="J1202">
        <v>69</v>
      </c>
    </row>
    <row r="1203" spans="1:10" x14ac:dyDescent="0.25">
      <c r="A1203" s="3" t="s">
        <v>1248</v>
      </c>
      <c r="B1203" s="4">
        <v>43482</v>
      </c>
      <c r="C1203">
        <v>18</v>
      </c>
      <c r="D1203" t="s">
        <v>26</v>
      </c>
      <c r="E1203" t="s">
        <v>36</v>
      </c>
      <c r="F1203" t="s">
        <v>28</v>
      </c>
      <c r="G1203" t="s">
        <v>19</v>
      </c>
      <c r="H1203">
        <v>289</v>
      </c>
      <c r="I1203">
        <v>2</v>
      </c>
      <c r="J1203">
        <v>578</v>
      </c>
    </row>
    <row r="1204" spans="1:10" x14ac:dyDescent="0.25">
      <c r="A1204" s="3" t="s">
        <v>1249</v>
      </c>
      <c r="B1204" s="4">
        <v>43482</v>
      </c>
      <c r="C1204">
        <v>14</v>
      </c>
      <c r="D1204" t="s">
        <v>38</v>
      </c>
      <c r="E1204" t="s">
        <v>12</v>
      </c>
      <c r="F1204" t="s">
        <v>13</v>
      </c>
      <c r="G1204" t="s">
        <v>41</v>
      </c>
      <c r="H1204">
        <v>399</v>
      </c>
      <c r="I1204">
        <v>2</v>
      </c>
      <c r="J1204">
        <v>798</v>
      </c>
    </row>
    <row r="1205" spans="1:10" x14ac:dyDescent="0.25">
      <c r="A1205" s="3" t="s">
        <v>1250</v>
      </c>
      <c r="B1205" s="4">
        <v>43482</v>
      </c>
      <c r="C1205">
        <v>5</v>
      </c>
      <c r="D1205" t="s">
        <v>60</v>
      </c>
      <c r="E1205" t="s">
        <v>17</v>
      </c>
      <c r="F1205" t="s">
        <v>18</v>
      </c>
      <c r="G1205" t="s">
        <v>31</v>
      </c>
      <c r="H1205">
        <v>69</v>
      </c>
      <c r="I1205">
        <v>3</v>
      </c>
      <c r="J1205">
        <v>207</v>
      </c>
    </row>
    <row r="1206" spans="1:10" x14ac:dyDescent="0.25">
      <c r="A1206" s="3" t="s">
        <v>1251</v>
      </c>
      <c r="B1206" s="4">
        <v>43482</v>
      </c>
      <c r="C1206">
        <v>7</v>
      </c>
      <c r="D1206" t="s">
        <v>88</v>
      </c>
      <c r="E1206" t="s">
        <v>22</v>
      </c>
      <c r="F1206" t="s">
        <v>23</v>
      </c>
      <c r="G1206" t="s">
        <v>19</v>
      </c>
      <c r="H1206">
        <v>289</v>
      </c>
      <c r="I1206">
        <v>5</v>
      </c>
      <c r="J1206">
        <v>1445</v>
      </c>
    </row>
    <row r="1207" spans="1:10" x14ac:dyDescent="0.25">
      <c r="A1207" s="3" t="s">
        <v>1252</v>
      </c>
      <c r="B1207" s="4">
        <v>43482</v>
      </c>
      <c r="C1207">
        <v>17</v>
      </c>
      <c r="D1207" t="s">
        <v>35</v>
      </c>
      <c r="E1207" t="s">
        <v>27</v>
      </c>
      <c r="F1207" t="s">
        <v>28</v>
      </c>
      <c r="G1207" t="s">
        <v>31</v>
      </c>
      <c r="H1207">
        <v>69</v>
      </c>
      <c r="I1207">
        <v>6</v>
      </c>
      <c r="J1207">
        <v>414</v>
      </c>
    </row>
    <row r="1208" spans="1:10" x14ac:dyDescent="0.25">
      <c r="A1208" s="3" t="s">
        <v>1253</v>
      </c>
      <c r="B1208" s="4">
        <v>43482</v>
      </c>
      <c r="C1208">
        <v>10</v>
      </c>
      <c r="D1208" t="s">
        <v>58</v>
      </c>
      <c r="E1208" t="s">
        <v>46</v>
      </c>
      <c r="F1208" t="s">
        <v>23</v>
      </c>
      <c r="G1208" t="s">
        <v>24</v>
      </c>
      <c r="H1208">
        <v>159</v>
      </c>
      <c r="I1208">
        <v>3</v>
      </c>
      <c r="J1208">
        <v>477</v>
      </c>
    </row>
    <row r="1209" spans="1:10" x14ac:dyDescent="0.25">
      <c r="A1209" s="3" t="s">
        <v>1254</v>
      </c>
      <c r="B1209" s="4">
        <v>43483</v>
      </c>
      <c r="C1209">
        <v>7</v>
      </c>
      <c r="D1209" t="s">
        <v>88</v>
      </c>
      <c r="E1209" t="s">
        <v>22</v>
      </c>
      <c r="F1209" t="s">
        <v>23</v>
      </c>
      <c r="G1209" t="s">
        <v>41</v>
      </c>
      <c r="H1209">
        <v>399</v>
      </c>
      <c r="I1209">
        <v>6</v>
      </c>
      <c r="J1209">
        <v>2394</v>
      </c>
    </row>
    <row r="1210" spans="1:10" x14ac:dyDescent="0.25">
      <c r="A1210" s="3" t="s">
        <v>1255</v>
      </c>
      <c r="B1210" s="4">
        <v>43483</v>
      </c>
      <c r="C1210">
        <v>12</v>
      </c>
      <c r="D1210" t="s">
        <v>66</v>
      </c>
      <c r="E1210" t="s">
        <v>63</v>
      </c>
      <c r="F1210" t="s">
        <v>13</v>
      </c>
      <c r="G1210" t="s">
        <v>41</v>
      </c>
      <c r="H1210">
        <v>399</v>
      </c>
      <c r="I1210">
        <v>3</v>
      </c>
      <c r="J1210">
        <v>1197</v>
      </c>
    </row>
    <row r="1211" spans="1:10" x14ac:dyDescent="0.25">
      <c r="A1211" s="3" t="s">
        <v>1256</v>
      </c>
      <c r="B1211" s="4">
        <v>43483</v>
      </c>
      <c r="C1211">
        <v>11</v>
      </c>
      <c r="D1211" t="s">
        <v>11</v>
      </c>
      <c r="E1211" t="s">
        <v>63</v>
      </c>
      <c r="F1211" t="s">
        <v>13</v>
      </c>
      <c r="G1211" t="s">
        <v>14</v>
      </c>
      <c r="H1211">
        <v>199</v>
      </c>
      <c r="I1211">
        <v>7</v>
      </c>
      <c r="J1211">
        <v>1393</v>
      </c>
    </row>
    <row r="1212" spans="1:10" x14ac:dyDescent="0.25">
      <c r="A1212" s="3" t="s">
        <v>1257</v>
      </c>
      <c r="B1212" s="4">
        <v>43484</v>
      </c>
      <c r="C1212">
        <v>9</v>
      </c>
      <c r="D1212" t="s">
        <v>21</v>
      </c>
      <c r="E1212" t="s">
        <v>46</v>
      </c>
      <c r="F1212" t="s">
        <v>23</v>
      </c>
      <c r="G1212" t="s">
        <v>24</v>
      </c>
      <c r="H1212">
        <v>159</v>
      </c>
      <c r="I1212">
        <v>7</v>
      </c>
      <c r="J1212">
        <v>1113</v>
      </c>
    </row>
    <row r="1213" spans="1:10" x14ac:dyDescent="0.25">
      <c r="A1213" s="3" t="s">
        <v>1258</v>
      </c>
      <c r="B1213" s="4">
        <v>43485</v>
      </c>
      <c r="C1213">
        <v>14</v>
      </c>
      <c r="D1213" t="s">
        <v>38</v>
      </c>
      <c r="E1213" t="s">
        <v>12</v>
      </c>
      <c r="F1213" t="s">
        <v>13</v>
      </c>
      <c r="G1213" t="s">
        <v>24</v>
      </c>
      <c r="H1213">
        <v>159</v>
      </c>
      <c r="I1213">
        <v>1</v>
      </c>
      <c r="J1213">
        <v>159</v>
      </c>
    </row>
    <row r="1214" spans="1:10" x14ac:dyDescent="0.25">
      <c r="A1214" s="3" t="s">
        <v>1259</v>
      </c>
      <c r="B1214" s="4">
        <v>43485</v>
      </c>
      <c r="C1214">
        <v>16</v>
      </c>
      <c r="D1214" t="s">
        <v>30</v>
      </c>
      <c r="E1214" t="s">
        <v>27</v>
      </c>
      <c r="F1214" t="s">
        <v>28</v>
      </c>
      <c r="G1214" t="s">
        <v>31</v>
      </c>
      <c r="H1214">
        <v>69</v>
      </c>
      <c r="I1214">
        <v>2</v>
      </c>
      <c r="J1214">
        <v>138</v>
      </c>
    </row>
    <row r="1215" spans="1:10" x14ac:dyDescent="0.25">
      <c r="A1215" s="3" t="s">
        <v>1260</v>
      </c>
      <c r="B1215" s="4">
        <v>43486</v>
      </c>
      <c r="C1215">
        <v>8</v>
      </c>
      <c r="D1215" t="s">
        <v>45</v>
      </c>
      <c r="E1215" t="s">
        <v>46</v>
      </c>
      <c r="F1215" t="s">
        <v>23</v>
      </c>
      <c r="G1215" t="s">
        <v>19</v>
      </c>
      <c r="H1215">
        <v>289</v>
      </c>
      <c r="I1215">
        <v>4</v>
      </c>
      <c r="J1215">
        <v>1156</v>
      </c>
    </row>
    <row r="1216" spans="1:10" x14ac:dyDescent="0.25">
      <c r="A1216" s="3" t="s">
        <v>1261</v>
      </c>
      <c r="B1216" s="4">
        <v>43486</v>
      </c>
      <c r="C1216">
        <v>4</v>
      </c>
      <c r="D1216" t="s">
        <v>51</v>
      </c>
      <c r="E1216" t="s">
        <v>17</v>
      </c>
      <c r="F1216" t="s">
        <v>18</v>
      </c>
      <c r="G1216" t="s">
        <v>31</v>
      </c>
      <c r="H1216">
        <v>69</v>
      </c>
      <c r="I1216">
        <v>6</v>
      </c>
      <c r="J1216">
        <v>414</v>
      </c>
    </row>
    <row r="1217" spans="1:10" x14ac:dyDescent="0.25">
      <c r="A1217" s="3" t="s">
        <v>1262</v>
      </c>
      <c r="B1217" s="4">
        <v>43486</v>
      </c>
      <c r="C1217">
        <v>10</v>
      </c>
      <c r="D1217" t="s">
        <v>58</v>
      </c>
      <c r="E1217" t="s">
        <v>46</v>
      </c>
      <c r="F1217" t="s">
        <v>23</v>
      </c>
      <c r="G1217" t="s">
        <v>24</v>
      </c>
      <c r="H1217">
        <v>159</v>
      </c>
      <c r="I1217">
        <v>1</v>
      </c>
      <c r="J1217">
        <v>159</v>
      </c>
    </row>
    <row r="1218" spans="1:10" x14ac:dyDescent="0.25">
      <c r="A1218" s="3" t="s">
        <v>1263</v>
      </c>
      <c r="B1218" s="4">
        <v>43486</v>
      </c>
      <c r="C1218">
        <v>4</v>
      </c>
      <c r="D1218" t="s">
        <v>51</v>
      </c>
      <c r="E1218" t="s">
        <v>68</v>
      </c>
      <c r="F1218" t="s">
        <v>18</v>
      </c>
      <c r="G1218" t="s">
        <v>24</v>
      </c>
      <c r="H1218">
        <v>159</v>
      </c>
      <c r="I1218">
        <v>4</v>
      </c>
      <c r="J1218">
        <v>636</v>
      </c>
    </row>
    <row r="1219" spans="1:10" x14ac:dyDescent="0.25">
      <c r="A1219" s="3" t="s">
        <v>1264</v>
      </c>
      <c r="B1219" s="4">
        <v>43487</v>
      </c>
      <c r="C1219">
        <v>12</v>
      </c>
      <c r="D1219" t="s">
        <v>66</v>
      </c>
      <c r="E1219" t="s">
        <v>12</v>
      </c>
      <c r="F1219" t="s">
        <v>13</v>
      </c>
      <c r="G1219" t="s">
        <v>31</v>
      </c>
      <c r="H1219">
        <v>69</v>
      </c>
      <c r="I1219">
        <v>7</v>
      </c>
      <c r="J1219">
        <v>483</v>
      </c>
    </row>
    <row r="1220" spans="1:10" x14ac:dyDescent="0.25">
      <c r="A1220" s="3" t="s">
        <v>1265</v>
      </c>
      <c r="B1220" s="4">
        <v>43487</v>
      </c>
      <c r="C1220">
        <v>2</v>
      </c>
      <c r="D1220" t="s">
        <v>106</v>
      </c>
      <c r="E1220" t="s">
        <v>68</v>
      </c>
      <c r="F1220" t="s">
        <v>18</v>
      </c>
      <c r="G1220" t="s">
        <v>19</v>
      </c>
      <c r="H1220">
        <v>289</v>
      </c>
      <c r="I1220">
        <v>5</v>
      </c>
      <c r="J1220">
        <v>1445</v>
      </c>
    </row>
    <row r="1221" spans="1:10" x14ac:dyDescent="0.25">
      <c r="A1221" s="3" t="s">
        <v>1266</v>
      </c>
      <c r="B1221" s="4">
        <v>43487</v>
      </c>
      <c r="C1221">
        <v>7</v>
      </c>
      <c r="D1221" t="s">
        <v>88</v>
      </c>
      <c r="E1221" t="s">
        <v>22</v>
      </c>
      <c r="F1221" t="s">
        <v>23</v>
      </c>
      <c r="G1221" t="s">
        <v>19</v>
      </c>
      <c r="H1221">
        <v>289</v>
      </c>
      <c r="I1221">
        <v>7</v>
      </c>
      <c r="J1221">
        <v>2023</v>
      </c>
    </row>
    <row r="1222" spans="1:10" x14ac:dyDescent="0.25">
      <c r="A1222" s="3" t="s">
        <v>1267</v>
      </c>
      <c r="B1222" s="4">
        <v>43488</v>
      </c>
      <c r="C1222">
        <v>10</v>
      </c>
      <c r="D1222" t="s">
        <v>58</v>
      </c>
      <c r="E1222" t="s">
        <v>46</v>
      </c>
      <c r="F1222" t="s">
        <v>23</v>
      </c>
      <c r="G1222" t="s">
        <v>24</v>
      </c>
      <c r="H1222">
        <v>159</v>
      </c>
      <c r="I1222">
        <v>6</v>
      </c>
      <c r="J1222">
        <v>954</v>
      </c>
    </row>
    <row r="1223" spans="1:10" x14ac:dyDescent="0.25">
      <c r="A1223" s="3" t="s">
        <v>1268</v>
      </c>
      <c r="B1223" s="4">
        <v>43489</v>
      </c>
      <c r="C1223">
        <v>8</v>
      </c>
      <c r="D1223" t="s">
        <v>45</v>
      </c>
      <c r="E1223" t="s">
        <v>22</v>
      </c>
      <c r="F1223" t="s">
        <v>23</v>
      </c>
      <c r="G1223" t="s">
        <v>24</v>
      </c>
      <c r="H1223">
        <v>159</v>
      </c>
      <c r="I1223">
        <v>4</v>
      </c>
      <c r="J1223">
        <v>636</v>
      </c>
    </row>
    <row r="1224" spans="1:10" x14ac:dyDescent="0.25">
      <c r="A1224" s="3" t="s">
        <v>1269</v>
      </c>
      <c r="B1224" s="4">
        <v>43490</v>
      </c>
      <c r="C1224">
        <v>18</v>
      </c>
      <c r="D1224" t="s">
        <v>26</v>
      </c>
      <c r="E1224" t="s">
        <v>36</v>
      </c>
      <c r="F1224" t="s">
        <v>28</v>
      </c>
      <c r="G1224" t="s">
        <v>41</v>
      </c>
      <c r="H1224">
        <v>399</v>
      </c>
      <c r="I1224">
        <v>9</v>
      </c>
      <c r="J1224">
        <v>3591</v>
      </c>
    </row>
    <row r="1225" spans="1:10" x14ac:dyDescent="0.25">
      <c r="A1225" s="3" t="s">
        <v>1270</v>
      </c>
      <c r="B1225" s="4">
        <v>43491</v>
      </c>
      <c r="C1225">
        <v>4</v>
      </c>
      <c r="D1225" t="s">
        <v>51</v>
      </c>
      <c r="E1225" t="s">
        <v>17</v>
      </c>
      <c r="F1225" t="s">
        <v>18</v>
      </c>
      <c r="G1225" t="s">
        <v>14</v>
      </c>
      <c r="H1225">
        <v>199</v>
      </c>
      <c r="I1225">
        <v>5</v>
      </c>
      <c r="J1225">
        <v>995</v>
      </c>
    </row>
    <row r="1226" spans="1:10" x14ac:dyDescent="0.25">
      <c r="A1226" s="3" t="s">
        <v>1271</v>
      </c>
      <c r="B1226" s="4">
        <v>43491</v>
      </c>
      <c r="C1226">
        <v>7</v>
      </c>
      <c r="D1226" t="s">
        <v>88</v>
      </c>
      <c r="E1226" t="s">
        <v>46</v>
      </c>
      <c r="F1226" t="s">
        <v>23</v>
      </c>
      <c r="G1226" t="s">
        <v>41</v>
      </c>
      <c r="H1226">
        <v>399</v>
      </c>
      <c r="I1226">
        <v>8</v>
      </c>
      <c r="J1226">
        <v>3192</v>
      </c>
    </row>
    <row r="1227" spans="1:10" x14ac:dyDescent="0.25">
      <c r="A1227" s="3" t="s">
        <v>1272</v>
      </c>
      <c r="B1227" s="4">
        <v>43491</v>
      </c>
      <c r="C1227">
        <v>1</v>
      </c>
      <c r="D1227" t="s">
        <v>16</v>
      </c>
      <c r="E1227" t="s">
        <v>68</v>
      </c>
      <c r="F1227" t="s">
        <v>18</v>
      </c>
      <c r="G1227" t="s">
        <v>41</v>
      </c>
      <c r="H1227">
        <v>399</v>
      </c>
      <c r="I1227">
        <v>4</v>
      </c>
      <c r="J1227">
        <v>1596</v>
      </c>
    </row>
    <row r="1228" spans="1:10" x14ac:dyDescent="0.25">
      <c r="A1228" s="3" t="s">
        <v>1273</v>
      </c>
      <c r="B1228" s="4">
        <v>43491</v>
      </c>
      <c r="C1228">
        <v>10</v>
      </c>
      <c r="D1228" t="s">
        <v>58</v>
      </c>
      <c r="E1228" t="s">
        <v>22</v>
      </c>
      <c r="F1228" t="s">
        <v>23</v>
      </c>
      <c r="G1228" t="s">
        <v>41</v>
      </c>
      <c r="H1228">
        <v>399</v>
      </c>
      <c r="I1228">
        <v>4</v>
      </c>
      <c r="J1228">
        <v>1596</v>
      </c>
    </row>
    <row r="1229" spans="1:10" x14ac:dyDescent="0.25">
      <c r="A1229" s="3" t="s">
        <v>1274</v>
      </c>
      <c r="B1229" s="4">
        <v>43492</v>
      </c>
      <c r="C1229">
        <v>17</v>
      </c>
      <c r="D1229" t="s">
        <v>35</v>
      </c>
      <c r="E1229" t="s">
        <v>27</v>
      </c>
      <c r="F1229" t="s">
        <v>28</v>
      </c>
      <c r="G1229" t="s">
        <v>19</v>
      </c>
      <c r="H1229">
        <v>289</v>
      </c>
      <c r="I1229">
        <v>2</v>
      </c>
      <c r="J1229">
        <v>578</v>
      </c>
    </row>
    <row r="1230" spans="1:10" x14ac:dyDescent="0.25">
      <c r="A1230" s="3" t="s">
        <v>1275</v>
      </c>
      <c r="B1230" s="4">
        <v>43493</v>
      </c>
      <c r="C1230">
        <v>12</v>
      </c>
      <c r="D1230" t="s">
        <v>66</v>
      </c>
      <c r="E1230" t="s">
        <v>63</v>
      </c>
      <c r="F1230" t="s">
        <v>13</v>
      </c>
      <c r="G1230" t="s">
        <v>14</v>
      </c>
      <c r="H1230">
        <v>199</v>
      </c>
      <c r="I1230">
        <v>4</v>
      </c>
      <c r="J1230">
        <v>796</v>
      </c>
    </row>
    <row r="1231" spans="1:10" x14ac:dyDescent="0.25">
      <c r="A1231" s="3" t="s">
        <v>1276</v>
      </c>
      <c r="B1231" s="4">
        <v>43493</v>
      </c>
      <c r="C1231">
        <v>3</v>
      </c>
      <c r="D1231" t="s">
        <v>43</v>
      </c>
      <c r="E1231" t="s">
        <v>17</v>
      </c>
      <c r="F1231" t="s">
        <v>18</v>
      </c>
      <c r="G1231" t="s">
        <v>41</v>
      </c>
      <c r="H1231">
        <v>399</v>
      </c>
      <c r="I1231">
        <v>5</v>
      </c>
      <c r="J1231">
        <v>1995</v>
      </c>
    </row>
    <row r="1232" spans="1:10" x14ac:dyDescent="0.25">
      <c r="A1232" s="3" t="s">
        <v>1277</v>
      </c>
      <c r="B1232" s="4">
        <v>43493</v>
      </c>
      <c r="C1232">
        <v>2</v>
      </c>
      <c r="D1232" t="s">
        <v>106</v>
      </c>
      <c r="E1232" t="s">
        <v>68</v>
      </c>
      <c r="F1232" t="s">
        <v>18</v>
      </c>
      <c r="G1232" t="s">
        <v>31</v>
      </c>
      <c r="H1232">
        <v>69</v>
      </c>
      <c r="I1232">
        <v>3</v>
      </c>
      <c r="J1232">
        <v>207</v>
      </c>
    </row>
    <row r="1233" spans="1:10" x14ac:dyDescent="0.25">
      <c r="A1233" s="3" t="s">
        <v>1278</v>
      </c>
      <c r="B1233" s="4">
        <v>43493</v>
      </c>
      <c r="C1233">
        <v>4</v>
      </c>
      <c r="D1233" t="s">
        <v>51</v>
      </c>
      <c r="E1233" t="s">
        <v>17</v>
      </c>
      <c r="F1233" t="s">
        <v>18</v>
      </c>
      <c r="G1233" t="s">
        <v>24</v>
      </c>
      <c r="H1233">
        <v>159</v>
      </c>
      <c r="I1233">
        <v>7</v>
      </c>
      <c r="J1233">
        <v>1113</v>
      </c>
    </row>
    <row r="1234" spans="1:10" x14ac:dyDescent="0.25">
      <c r="A1234" s="3" t="s">
        <v>1279</v>
      </c>
      <c r="B1234" s="4">
        <v>43493</v>
      </c>
      <c r="C1234">
        <v>5</v>
      </c>
      <c r="D1234" t="s">
        <v>60</v>
      </c>
      <c r="E1234" t="s">
        <v>17</v>
      </c>
      <c r="F1234" t="s">
        <v>18</v>
      </c>
      <c r="G1234" t="s">
        <v>31</v>
      </c>
      <c r="H1234">
        <v>69</v>
      </c>
      <c r="I1234">
        <v>2</v>
      </c>
      <c r="J1234">
        <v>138</v>
      </c>
    </row>
    <row r="1235" spans="1:10" x14ac:dyDescent="0.25">
      <c r="A1235" s="3" t="s">
        <v>1280</v>
      </c>
      <c r="B1235" s="4">
        <v>43494</v>
      </c>
      <c r="C1235">
        <v>9</v>
      </c>
      <c r="D1235" t="s">
        <v>21</v>
      </c>
      <c r="E1235" t="s">
        <v>46</v>
      </c>
      <c r="F1235" t="s">
        <v>23</v>
      </c>
      <c r="G1235" t="s">
        <v>24</v>
      </c>
      <c r="H1235">
        <v>159</v>
      </c>
      <c r="I1235">
        <v>3</v>
      </c>
      <c r="J1235">
        <v>477</v>
      </c>
    </row>
    <row r="1236" spans="1:10" x14ac:dyDescent="0.25">
      <c r="A1236" s="3" t="s">
        <v>1281</v>
      </c>
      <c r="B1236" s="4">
        <v>43494</v>
      </c>
      <c r="C1236">
        <v>9</v>
      </c>
      <c r="D1236" t="s">
        <v>21</v>
      </c>
      <c r="E1236" t="s">
        <v>46</v>
      </c>
      <c r="F1236" t="s">
        <v>23</v>
      </c>
      <c r="G1236" t="s">
        <v>19</v>
      </c>
      <c r="H1236">
        <v>289</v>
      </c>
      <c r="I1236">
        <v>1</v>
      </c>
      <c r="J1236">
        <v>289</v>
      </c>
    </row>
    <row r="1237" spans="1:10" x14ac:dyDescent="0.25">
      <c r="A1237" s="3" t="s">
        <v>1282</v>
      </c>
      <c r="B1237" s="4">
        <v>43495</v>
      </c>
      <c r="C1237">
        <v>3</v>
      </c>
      <c r="D1237" t="s">
        <v>43</v>
      </c>
      <c r="E1237" t="s">
        <v>68</v>
      </c>
      <c r="F1237" t="s">
        <v>18</v>
      </c>
      <c r="G1237" t="s">
        <v>24</v>
      </c>
      <c r="H1237">
        <v>159</v>
      </c>
      <c r="I1237">
        <v>9</v>
      </c>
      <c r="J1237">
        <v>1431</v>
      </c>
    </row>
    <row r="1238" spans="1:10" x14ac:dyDescent="0.25">
      <c r="A1238" s="3" t="s">
        <v>1283</v>
      </c>
      <c r="B1238" s="4">
        <v>43496</v>
      </c>
      <c r="C1238">
        <v>2</v>
      </c>
      <c r="D1238" t="s">
        <v>106</v>
      </c>
      <c r="E1238" t="s">
        <v>68</v>
      </c>
      <c r="F1238" t="s">
        <v>18</v>
      </c>
      <c r="G1238" t="s">
        <v>41</v>
      </c>
      <c r="H1238">
        <v>399</v>
      </c>
      <c r="I1238">
        <v>7</v>
      </c>
      <c r="J1238">
        <v>2793</v>
      </c>
    </row>
    <row r="1239" spans="1:10" x14ac:dyDescent="0.25">
      <c r="A1239" s="3" t="s">
        <v>1284</v>
      </c>
      <c r="B1239" s="4">
        <v>43497</v>
      </c>
      <c r="C1239">
        <v>13</v>
      </c>
      <c r="D1239" t="s">
        <v>33</v>
      </c>
      <c r="E1239" t="s">
        <v>63</v>
      </c>
      <c r="F1239" t="s">
        <v>13</v>
      </c>
      <c r="G1239" t="s">
        <v>19</v>
      </c>
      <c r="H1239">
        <v>289</v>
      </c>
      <c r="I1239">
        <v>9</v>
      </c>
      <c r="J1239">
        <v>2601</v>
      </c>
    </row>
    <row r="1240" spans="1:10" x14ac:dyDescent="0.25">
      <c r="A1240" s="3" t="s">
        <v>1285</v>
      </c>
      <c r="B1240" s="4">
        <v>43498</v>
      </c>
      <c r="C1240">
        <v>8</v>
      </c>
      <c r="D1240" t="s">
        <v>45</v>
      </c>
      <c r="E1240" t="s">
        <v>22</v>
      </c>
      <c r="F1240" t="s">
        <v>23</v>
      </c>
      <c r="G1240" t="s">
        <v>19</v>
      </c>
      <c r="H1240">
        <v>289</v>
      </c>
      <c r="I1240">
        <v>3</v>
      </c>
      <c r="J1240">
        <v>867</v>
      </c>
    </row>
    <row r="1241" spans="1:10" x14ac:dyDescent="0.25">
      <c r="A1241" s="3" t="s">
        <v>1286</v>
      </c>
      <c r="B1241" s="4">
        <v>43499</v>
      </c>
      <c r="C1241">
        <v>12</v>
      </c>
      <c r="D1241" t="s">
        <v>66</v>
      </c>
      <c r="E1241" t="s">
        <v>12</v>
      </c>
      <c r="F1241" t="s">
        <v>13</v>
      </c>
      <c r="G1241" t="s">
        <v>14</v>
      </c>
      <c r="H1241">
        <v>199</v>
      </c>
      <c r="I1241">
        <v>3</v>
      </c>
      <c r="J1241">
        <v>597</v>
      </c>
    </row>
    <row r="1242" spans="1:10" x14ac:dyDescent="0.25">
      <c r="A1242" s="3" t="s">
        <v>1287</v>
      </c>
      <c r="B1242" s="4">
        <v>43499</v>
      </c>
      <c r="C1242">
        <v>6</v>
      </c>
      <c r="D1242" t="s">
        <v>48</v>
      </c>
      <c r="E1242" t="s">
        <v>46</v>
      </c>
      <c r="F1242" t="s">
        <v>23</v>
      </c>
      <c r="G1242" t="s">
        <v>31</v>
      </c>
      <c r="H1242">
        <v>69</v>
      </c>
      <c r="I1242">
        <v>5</v>
      </c>
      <c r="J1242">
        <v>345</v>
      </c>
    </row>
    <row r="1243" spans="1:10" x14ac:dyDescent="0.25">
      <c r="A1243" s="3" t="s">
        <v>1288</v>
      </c>
      <c r="B1243" s="4">
        <v>43500</v>
      </c>
      <c r="C1243">
        <v>9</v>
      </c>
      <c r="D1243" t="s">
        <v>21</v>
      </c>
      <c r="E1243" t="s">
        <v>46</v>
      </c>
      <c r="F1243" t="s">
        <v>23</v>
      </c>
      <c r="G1243" t="s">
        <v>19</v>
      </c>
      <c r="H1243">
        <v>289</v>
      </c>
      <c r="I1243">
        <v>0</v>
      </c>
      <c r="J1243">
        <v>0</v>
      </c>
    </row>
    <row r="1244" spans="1:10" x14ac:dyDescent="0.25">
      <c r="A1244" s="3" t="s">
        <v>1289</v>
      </c>
      <c r="B1244" s="4">
        <v>43501</v>
      </c>
      <c r="C1244">
        <v>16</v>
      </c>
      <c r="D1244" t="s">
        <v>30</v>
      </c>
      <c r="E1244" t="s">
        <v>36</v>
      </c>
      <c r="F1244" t="s">
        <v>28</v>
      </c>
      <c r="G1244" t="s">
        <v>19</v>
      </c>
      <c r="H1244">
        <v>289</v>
      </c>
      <c r="I1244">
        <v>9</v>
      </c>
      <c r="J1244">
        <v>2601</v>
      </c>
    </row>
    <row r="1245" spans="1:10" x14ac:dyDescent="0.25">
      <c r="A1245" s="3" t="s">
        <v>1290</v>
      </c>
      <c r="B1245" s="4">
        <v>43501</v>
      </c>
      <c r="C1245">
        <v>16</v>
      </c>
      <c r="D1245" t="s">
        <v>30</v>
      </c>
      <c r="E1245" t="s">
        <v>27</v>
      </c>
      <c r="F1245" t="s">
        <v>28</v>
      </c>
      <c r="G1245" t="s">
        <v>19</v>
      </c>
      <c r="H1245">
        <v>289</v>
      </c>
      <c r="I1245">
        <v>9</v>
      </c>
      <c r="J1245">
        <v>2601</v>
      </c>
    </row>
    <row r="1246" spans="1:10" x14ac:dyDescent="0.25">
      <c r="A1246" s="3" t="s">
        <v>1291</v>
      </c>
      <c r="B1246" s="4">
        <v>43501</v>
      </c>
      <c r="C1246">
        <v>8</v>
      </c>
      <c r="D1246" t="s">
        <v>45</v>
      </c>
      <c r="E1246" t="s">
        <v>22</v>
      </c>
      <c r="F1246" t="s">
        <v>23</v>
      </c>
      <c r="G1246" t="s">
        <v>14</v>
      </c>
      <c r="H1246">
        <v>199</v>
      </c>
      <c r="I1246">
        <v>0</v>
      </c>
      <c r="J1246">
        <v>0</v>
      </c>
    </row>
    <row r="1247" spans="1:10" x14ac:dyDescent="0.25">
      <c r="A1247" s="3" t="s">
        <v>1292</v>
      </c>
      <c r="B1247" s="4">
        <v>43501</v>
      </c>
      <c r="C1247">
        <v>3</v>
      </c>
      <c r="D1247" t="s">
        <v>43</v>
      </c>
      <c r="E1247" t="s">
        <v>68</v>
      </c>
      <c r="F1247" t="s">
        <v>18</v>
      </c>
      <c r="G1247" t="s">
        <v>19</v>
      </c>
      <c r="H1247">
        <v>289</v>
      </c>
      <c r="I1247">
        <v>9</v>
      </c>
      <c r="J1247">
        <v>2601</v>
      </c>
    </row>
    <row r="1248" spans="1:10" x14ac:dyDescent="0.25">
      <c r="A1248" s="3" t="s">
        <v>1293</v>
      </c>
      <c r="B1248" s="4">
        <v>43501</v>
      </c>
      <c r="C1248">
        <v>12</v>
      </c>
      <c r="D1248" t="s">
        <v>66</v>
      </c>
      <c r="E1248" t="s">
        <v>12</v>
      </c>
      <c r="F1248" t="s">
        <v>13</v>
      </c>
      <c r="G1248" t="s">
        <v>24</v>
      </c>
      <c r="H1248">
        <v>159</v>
      </c>
      <c r="I1248">
        <v>2</v>
      </c>
      <c r="J1248">
        <v>318</v>
      </c>
    </row>
    <row r="1249" spans="1:10" x14ac:dyDescent="0.25">
      <c r="A1249" s="3" t="s">
        <v>1294</v>
      </c>
      <c r="B1249" s="4">
        <v>43501</v>
      </c>
      <c r="C1249">
        <v>11</v>
      </c>
      <c r="D1249" t="s">
        <v>11</v>
      </c>
      <c r="E1249" t="s">
        <v>12</v>
      </c>
      <c r="F1249" t="s">
        <v>13</v>
      </c>
      <c r="G1249" t="s">
        <v>31</v>
      </c>
      <c r="H1249">
        <v>69</v>
      </c>
      <c r="I1249">
        <v>4</v>
      </c>
      <c r="J1249">
        <v>276</v>
      </c>
    </row>
    <row r="1250" spans="1:10" x14ac:dyDescent="0.25">
      <c r="A1250" s="3" t="s">
        <v>1295</v>
      </c>
      <c r="B1250" s="4">
        <v>43501</v>
      </c>
      <c r="C1250">
        <v>9</v>
      </c>
      <c r="D1250" t="s">
        <v>21</v>
      </c>
      <c r="E1250" t="s">
        <v>46</v>
      </c>
      <c r="F1250" t="s">
        <v>23</v>
      </c>
      <c r="G1250" t="s">
        <v>41</v>
      </c>
      <c r="H1250">
        <v>399</v>
      </c>
      <c r="I1250">
        <v>7</v>
      </c>
      <c r="J1250">
        <v>2793</v>
      </c>
    </row>
    <row r="1251" spans="1:10" x14ac:dyDescent="0.25">
      <c r="A1251" s="3" t="s">
        <v>1296</v>
      </c>
      <c r="B1251" s="4">
        <v>43501</v>
      </c>
      <c r="C1251">
        <v>3</v>
      </c>
      <c r="D1251" t="s">
        <v>43</v>
      </c>
      <c r="E1251" t="s">
        <v>17</v>
      </c>
      <c r="F1251" t="s">
        <v>18</v>
      </c>
      <c r="G1251" t="s">
        <v>31</v>
      </c>
      <c r="H1251">
        <v>69</v>
      </c>
      <c r="I1251">
        <v>6</v>
      </c>
      <c r="J1251">
        <v>414</v>
      </c>
    </row>
    <row r="1252" spans="1:10" x14ac:dyDescent="0.25">
      <c r="A1252" s="3" t="s">
        <v>1297</v>
      </c>
      <c r="B1252" s="4">
        <v>43501</v>
      </c>
      <c r="C1252">
        <v>3</v>
      </c>
      <c r="D1252" t="s">
        <v>43</v>
      </c>
      <c r="E1252" t="s">
        <v>68</v>
      </c>
      <c r="F1252" t="s">
        <v>18</v>
      </c>
      <c r="G1252" t="s">
        <v>14</v>
      </c>
      <c r="H1252">
        <v>199</v>
      </c>
      <c r="I1252">
        <v>1</v>
      </c>
      <c r="J1252">
        <v>199</v>
      </c>
    </row>
    <row r="1253" spans="1:10" x14ac:dyDescent="0.25">
      <c r="A1253" s="3" t="s">
        <v>1298</v>
      </c>
      <c r="B1253" s="4">
        <v>43502</v>
      </c>
      <c r="C1253">
        <v>9</v>
      </c>
      <c r="D1253" t="s">
        <v>21</v>
      </c>
      <c r="E1253" t="s">
        <v>22</v>
      </c>
      <c r="F1253" t="s">
        <v>23</v>
      </c>
      <c r="G1253" t="s">
        <v>19</v>
      </c>
      <c r="H1253">
        <v>289</v>
      </c>
      <c r="I1253">
        <v>4</v>
      </c>
      <c r="J1253">
        <v>1156</v>
      </c>
    </row>
    <row r="1254" spans="1:10" x14ac:dyDescent="0.25">
      <c r="A1254" s="3" t="s">
        <v>1299</v>
      </c>
      <c r="B1254" s="4">
        <v>43502</v>
      </c>
      <c r="C1254">
        <v>12</v>
      </c>
      <c r="D1254" t="s">
        <v>66</v>
      </c>
      <c r="E1254" t="s">
        <v>63</v>
      </c>
      <c r="F1254" t="s">
        <v>13</v>
      </c>
      <c r="G1254" t="s">
        <v>24</v>
      </c>
      <c r="H1254">
        <v>159</v>
      </c>
      <c r="I1254">
        <v>2</v>
      </c>
      <c r="J1254">
        <v>318</v>
      </c>
    </row>
    <row r="1255" spans="1:10" x14ac:dyDescent="0.25">
      <c r="A1255" s="3" t="s">
        <v>1300</v>
      </c>
      <c r="B1255" s="4">
        <v>43503</v>
      </c>
      <c r="C1255">
        <v>15</v>
      </c>
      <c r="D1255" t="s">
        <v>118</v>
      </c>
      <c r="E1255" t="s">
        <v>12</v>
      </c>
      <c r="F1255" t="s">
        <v>13</v>
      </c>
      <c r="G1255" t="s">
        <v>14</v>
      </c>
      <c r="H1255">
        <v>199</v>
      </c>
      <c r="I1255">
        <v>8</v>
      </c>
      <c r="J1255">
        <v>1592</v>
      </c>
    </row>
    <row r="1256" spans="1:10" x14ac:dyDescent="0.25">
      <c r="A1256" s="3" t="s">
        <v>1301</v>
      </c>
      <c r="B1256" s="4">
        <v>43503</v>
      </c>
      <c r="C1256">
        <v>14</v>
      </c>
      <c r="D1256" t="s">
        <v>38</v>
      </c>
      <c r="E1256" t="s">
        <v>12</v>
      </c>
      <c r="F1256" t="s">
        <v>13</v>
      </c>
      <c r="G1256" t="s">
        <v>41</v>
      </c>
      <c r="H1256">
        <v>399</v>
      </c>
      <c r="I1256">
        <v>4</v>
      </c>
      <c r="J1256">
        <v>1596</v>
      </c>
    </row>
    <row r="1257" spans="1:10" x14ac:dyDescent="0.25">
      <c r="A1257" s="3" t="s">
        <v>1302</v>
      </c>
      <c r="B1257" s="4">
        <v>43503</v>
      </c>
      <c r="C1257">
        <v>8</v>
      </c>
      <c r="D1257" t="s">
        <v>45</v>
      </c>
      <c r="E1257" t="s">
        <v>22</v>
      </c>
      <c r="F1257" t="s">
        <v>23</v>
      </c>
      <c r="G1257" t="s">
        <v>41</v>
      </c>
      <c r="H1257">
        <v>399</v>
      </c>
      <c r="I1257">
        <v>9</v>
      </c>
      <c r="J1257">
        <v>3591</v>
      </c>
    </row>
    <row r="1258" spans="1:10" x14ac:dyDescent="0.25">
      <c r="A1258" s="3" t="s">
        <v>1303</v>
      </c>
      <c r="B1258" s="4">
        <v>43504</v>
      </c>
      <c r="C1258">
        <v>14</v>
      </c>
      <c r="D1258" t="s">
        <v>38</v>
      </c>
      <c r="E1258" t="s">
        <v>63</v>
      </c>
      <c r="F1258" t="s">
        <v>13</v>
      </c>
      <c r="G1258" t="s">
        <v>24</v>
      </c>
      <c r="H1258">
        <v>159</v>
      </c>
      <c r="I1258">
        <v>8</v>
      </c>
      <c r="J1258">
        <v>1272</v>
      </c>
    </row>
    <row r="1259" spans="1:10" x14ac:dyDescent="0.25">
      <c r="A1259" s="3" t="s">
        <v>1304</v>
      </c>
      <c r="B1259" s="4">
        <v>43504</v>
      </c>
      <c r="C1259">
        <v>11</v>
      </c>
      <c r="D1259" t="s">
        <v>11</v>
      </c>
      <c r="E1259" t="s">
        <v>12</v>
      </c>
      <c r="F1259" t="s">
        <v>13</v>
      </c>
      <c r="G1259" t="s">
        <v>31</v>
      </c>
      <c r="H1259">
        <v>69</v>
      </c>
      <c r="I1259">
        <v>6</v>
      </c>
      <c r="J1259">
        <v>414</v>
      </c>
    </row>
    <row r="1260" spans="1:10" x14ac:dyDescent="0.25">
      <c r="A1260" s="3" t="s">
        <v>1305</v>
      </c>
      <c r="B1260" s="4">
        <v>43505</v>
      </c>
      <c r="C1260">
        <v>7</v>
      </c>
      <c r="D1260" t="s">
        <v>88</v>
      </c>
      <c r="E1260" t="s">
        <v>22</v>
      </c>
      <c r="F1260" t="s">
        <v>23</v>
      </c>
      <c r="G1260" t="s">
        <v>41</v>
      </c>
      <c r="H1260">
        <v>399</v>
      </c>
      <c r="I1260">
        <v>5</v>
      </c>
      <c r="J1260">
        <v>1995</v>
      </c>
    </row>
    <row r="1261" spans="1:10" x14ac:dyDescent="0.25">
      <c r="A1261" s="3" t="s">
        <v>1306</v>
      </c>
      <c r="B1261" s="4">
        <v>43505</v>
      </c>
      <c r="C1261">
        <v>8</v>
      </c>
      <c r="D1261" t="s">
        <v>45</v>
      </c>
      <c r="E1261" t="s">
        <v>46</v>
      </c>
      <c r="F1261" t="s">
        <v>23</v>
      </c>
      <c r="G1261" t="s">
        <v>14</v>
      </c>
      <c r="H1261">
        <v>199</v>
      </c>
      <c r="I1261">
        <v>3</v>
      </c>
      <c r="J1261">
        <v>597</v>
      </c>
    </row>
    <row r="1262" spans="1:10" x14ac:dyDescent="0.25">
      <c r="A1262" s="3" t="s">
        <v>1307</v>
      </c>
      <c r="B1262" s="4">
        <v>43506</v>
      </c>
      <c r="C1262">
        <v>5</v>
      </c>
      <c r="D1262" t="s">
        <v>60</v>
      </c>
      <c r="E1262" t="s">
        <v>68</v>
      </c>
      <c r="F1262" t="s">
        <v>18</v>
      </c>
      <c r="G1262" t="s">
        <v>14</v>
      </c>
      <c r="H1262">
        <v>199</v>
      </c>
      <c r="I1262">
        <v>5</v>
      </c>
      <c r="J1262">
        <v>995</v>
      </c>
    </row>
    <row r="1263" spans="1:10" x14ac:dyDescent="0.25">
      <c r="A1263" s="3" t="s">
        <v>1308</v>
      </c>
      <c r="B1263" s="4">
        <v>43506</v>
      </c>
      <c r="C1263">
        <v>13</v>
      </c>
      <c r="D1263" t="s">
        <v>33</v>
      </c>
      <c r="E1263" t="s">
        <v>63</v>
      </c>
      <c r="F1263" t="s">
        <v>13</v>
      </c>
      <c r="G1263" t="s">
        <v>24</v>
      </c>
      <c r="H1263">
        <v>159</v>
      </c>
      <c r="I1263">
        <v>8</v>
      </c>
      <c r="J1263">
        <v>1272</v>
      </c>
    </row>
    <row r="1264" spans="1:10" x14ac:dyDescent="0.25">
      <c r="A1264" s="3" t="s">
        <v>1309</v>
      </c>
      <c r="B1264" s="4">
        <v>43507</v>
      </c>
      <c r="C1264">
        <v>20</v>
      </c>
      <c r="D1264" t="s">
        <v>40</v>
      </c>
      <c r="E1264" t="s">
        <v>27</v>
      </c>
      <c r="F1264" t="s">
        <v>28</v>
      </c>
      <c r="G1264" t="s">
        <v>41</v>
      </c>
      <c r="H1264">
        <v>399</v>
      </c>
      <c r="I1264">
        <v>2</v>
      </c>
      <c r="J1264">
        <v>798</v>
      </c>
    </row>
    <row r="1265" spans="1:10" x14ac:dyDescent="0.25">
      <c r="A1265" s="3" t="s">
        <v>1310</v>
      </c>
      <c r="B1265" s="4">
        <v>43508</v>
      </c>
      <c r="C1265">
        <v>10</v>
      </c>
      <c r="D1265" t="s">
        <v>58</v>
      </c>
      <c r="E1265" t="s">
        <v>22</v>
      </c>
      <c r="F1265" t="s">
        <v>23</v>
      </c>
      <c r="G1265" t="s">
        <v>41</v>
      </c>
      <c r="H1265">
        <v>399</v>
      </c>
      <c r="I1265">
        <v>5</v>
      </c>
      <c r="J1265">
        <v>1995</v>
      </c>
    </row>
    <row r="1266" spans="1:10" x14ac:dyDescent="0.25">
      <c r="A1266" s="3" t="s">
        <v>1311</v>
      </c>
      <c r="B1266" s="4">
        <v>43509</v>
      </c>
      <c r="C1266">
        <v>13</v>
      </c>
      <c r="D1266" t="s">
        <v>33</v>
      </c>
      <c r="E1266" t="s">
        <v>12</v>
      </c>
      <c r="F1266" t="s">
        <v>13</v>
      </c>
      <c r="G1266" t="s">
        <v>24</v>
      </c>
      <c r="H1266">
        <v>159</v>
      </c>
      <c r="I1266">
        <v>3</v>
      </c>
      <c r="J1266">
        <v>477</v>
      </c>
    </row>
    <row r="1267" spans="1:10" x14ac:dyDescent="0.25">
      <c r="A1267" s="3" t="s">
        <v>1312</v>
      </c>
      <c r="B1267" s="4">
        <v>43509</v>
      </c>
      <c r="C1267">
        <v>8</v>
      </c>
      <c r="D1267" t="s">
        <v>45</v>
      </c>
      <c r="E1267" t="s">
        <v>46</v>
      </c>
      <c r="F1267" t="s">
        <v>23</v>
      </c>
      <c r="G1267" t="s">
        <v>14</v>
      </c>
      <c r="H1267">
        <v>199</v>
      </c>
      <c r="I1267">
        <v>7</v>
      </c>
      <c r="J1267">
        <v>1393</v>
      </c>
    </row>
    <row r="1268" spans="1:10" x14ac:dyDescent="0.25">
      <c r="A1268" s="3" t="s">
        <v>1313</v>
      </c>
      <c r="B1268" s="4">
        <v>43509</v>
      </c>
      <c r="C1268">
        <v>17</v>
      </c>
      <c r="D1268" t="s">
        <v>35</v>
      </c>
      <c r="E1268" t="s">
        <v>27</v>
      </c>
      <c r="F1268" t="s">
        <v>28</v>
      </c>
      <c r="G1268" t="s">
        <v>14</v>
      </c>
      <c r="H1268">
        <v>199</v>
      </c>
      <c r="I1268">
        <v>9</v>
      </c>
      <c r="J1268">
        <v>1791</v>
      </c>
    </row>
    <row r="1269" spans="1:10" x14ac:dyDescent="0.25">
      <c r="A1269" s="3" t="s">
        <v>1314</v>
      </c>
      <c r="B1269" s="4">
        <v>43510</v>
      </c>
      <c r="C1269">
        <v>2</v>
      </c>
      <c r="D1269" t="s">
        <v>106</v>
      </c>
      <c r="E1269" t="s">
        <v>17</v>
      </c>
      <c r="F1269" t="s">
        <v>18</v>
      </c>
      <c r="G1269" t="s">
        <v>31</v>
      </c>
      <c r="H1269">
        <v>69</v>
      </c>
      <c r="I1269">
        <v>9</v>
      </c>
      <c r="J1269">
        <v>621</v>
      </c>
    </row>
    <row r="1270" spans="1:10" x14ac:dyDescent="0.25">
      <c r="A1270" s="3" t="s">
        <v>1315</v>
      </c>
      <c r="B1270" s="4">
        <v>43510</v>
      </c>
      <c r="C1270">
        <v>13</v>
      </c>
      <c r="D1270" t="s">
        <v>33</v>
      </c>
      <c r="E1270" t="s">
        <v>12</v>
      </c>
      <c r="F1270" t="s">
        <v>13</v>
      </c>
      <c r="G1270" t="s">
        <v>41</v>
      </c>
      <c r="H1270">
        <v>399</v>
      </c>
      <c r="I1270">
        <v>6</v>
      </c>
      <c r="J1270">
        <v>2394</v>
      </c>
    </row>
    <row r="1271" spans="1:10" x14ac:dyDescent="0.25">
      <c r="A1271" s="3" t="s">
        <v>1316</v>
      </c>
      <c r="B1271" s="4">
        <v>43511</v>
      </c>
      <c r="C1271">
        <v>1</v>
      </c>
      <c r="D1271" t="s">
        <v>16</v>
      </c>
      <c r="E1271" t="s">
        <v>68</v>
      </c>
      <c r="F1271" t="s">
        <v>18</v>
      </c>
      <c r="G1271" t="s">
        <v>19</v>
      </c>
      <c r="H1271">
        <v>289</v>
      </c>
      <c r="I1271">
        <v>7</v>
      </c>
      <c r="J1271">
        <v>2023</v>
      </c>
    </row>
    <row r="1272" spans="1:10" x14ac:dyDescent="0.25">
      <c r="A1272" s="3" t="s">
        <v>1317</v>
      </c>
      <c r="B1272" s="4">
        <v>43512</v>
      </c>
      <c r="C1272">
        <v>16</v>
      </c>
      <c r="D1272" t="s">
        <v>30</v>
      </c>
      <c r="E1272" t="s">
        <v>27</v>
      </c>
      <c r="F1272" t="s">
        <v>28</v>
      </c>
      <c r="G1272" t="s">
        <v>14</v>
      </c>
      <c r="H1272">
        <v>199</v>
      </c>
      <c r="I1272">
        <v>1</v>
      </c>
      <c r="J1272">
        <v>199</v>
      </c>
    </row>
    <row r="1273" spans="1:10" x14ac:dyDescent="0.25">
      <c r="A1273" s="3" t="s">
        <v>1318</v>
      </c>
      <c r="B1273" s="4">
        <v>43513</v>
      </c>
      <c r="C1273">
        <v>11</v>
      </c>
      <c r="D1273" t="s">
        <v>11</v>
      </c>
      <c r="E1273" t="s">
        <v>63</v>
      </c>
      <c r="F1273" t="s">
        <v>13</v>
      </c>
      <c r="G1273" t="s">
        <v>19</v>
      </c>
      <c r="H1273">
        <v>289</v>
      </c>
      <c r="I1273">
        <v>4</v>
      </c>
      <c r="J1273">
        <v>1156</v>
      </c>
    </row>
    <row r="1274" spans="1:10" x14ac:dyDescent="0.25">
      <c r="A1274" s="3" t="s">
        <v>1319</v>
      </c>
      <c r="B1274" s="4">
        <v>43514</v>
      </c>
      <c r="C1274">
        <v>20</v>
      </c>
      <c r="D1274" t="s">
        <v>40</v>
      </c>
      <c r="E1274" t="s">
        <v>36</v>
      </c>
      <c r="F1274" t="s">
        <v>28</v>
      </c>
      <c r="G1274" t="s">
        <v>14</v>
      </c>
      <c r="H1274">
        <v>199</v>
      </c>
      <c r="I1274">
        <v>5</v>
      </c>
      <c r="J1274">
        <v>995</v>
      </c>
    </row>
    <row r="1275" spans="1:10" x14ac:dyDescent="0.25">
      <c r="A1275" s="3" t="s">
        <v>1320</v>
      </c>
      <c r="B1275" s="4">
        <v>43514</v>
      </c>
      <c r="C1275">
        <v>5</v>
      </c>
      <c r="D1275" t="s">
        <v>60</v>
      </c>
      <c r="E1275" t="s">
        <v>68</v>
      </c>
      <c r="F1275" t="s">
        <v>18</v>
      </c>
      <c r="G1275" t="s">
        <v>19</v>
      </c>
      <c r="H1275">
        <v>289</v>
      </c>
      <c r="I1275">
        <v>0</v>
      </c>
      <c r="J1275">
        <v>0</v>
      </c>
    </row>
    <row r="1276" spans="1:10" x14ac:dyDescent="0.25">
      <c r="A1276" s="3" t="s">
        <v>1321</v>
      </c>
      <c r="B1276" s="4">
        <v>43514</v>
      </c>
      <c r="C1276">
        <v>8</v>
      </c>
      <c r="D1276" t="s">
        <v>45</v>
      </c>
      <c r="E1276" t="s">
        <v>46</v>
      </c>
      <c r="F1276" t="s">
        <v>23</v>
      </c>
      <c r="G1276" t="s">
        <v>41</v>
      </c>
      <c r="H1276">
        <v>399</v>
      </c>
      <c r="I1276">
        <v>7</v>
      </c>
      <c r="J1276">
        <v>2793</v>
      </c>
    </row>
    <row r="1277" spans="1:10" x14ac:dyDescent="0.25">
      <c r="A1277" s="3" t="s">
        <v>1322</v>
      </c>
      <c r="B1277" s="4">
        <v>43514</v>
      </c>
      <c r="C1277">
        <v>14</v>
      </c>
      <c r="D1277" t="s">
        <v>38</v>
      </c>
      <c r="E1277" t="s">
        <v>63</v>
      </c>
      <c r="F1277" t="s">
        <v>13</v>
      </c>
      <c r="G1277" t="s">
        <v>41</v>
      </c>
      <c r="H1277">
        <v>399</v>
      </c>
      <c r="I1277">
        <v>9</v>
      </c>
      <c r="J1277">
        <v>3591</v>
      </c>
    </row>
    <row r="1278" spans="1:10" x14ac:dyDescent="0.25">
      <c r="A1278" s="3" t="s">
        <v>1323</v>
      </c>
      <c r="B1278" s="4">
        <v>43515</v>
      </c>
      <c r="C1278">
        <v>9</v>
      </c>
      <c r="D1278" t="s">
        <v>21</v>
      </c>
      <c r="E1278" t="s">
        <v>22</v>
      </c>
      <c r="F1278" t="s">
        <v>23</v>
      </c>
      <c r="G1278" t="s">
        <v>41</v>
      </c>
      <c r="H1278">
        <v>399</v>
      </c>
      <c r="I1278">
        <v>5</v>
      </c>
      <c r="J1278">
        <v>1995</v>
      </c>
    </row>
    <row r="1279" spans="1:10" x14ac:dyDescent="0.25">
      <c r="A1279" s="3" t="s">
        <v>1324</v>
      </c>
      <c r="B1279" s="4">
        <v>43515</v>
      </c>
      <c r="C1279">
        <v>3</v>
      </c>
      <c r="D1279" t="s">
        <v>43</v>
      </c>
      <c r="E1279" t="s">
        <v>68</v>
      </c>
      <c r="F1279" t="s">
        <v>18</v>
      </c>
      <c r="G1279" t="s">
        <v>41</v>
      </c>
      <c r="H1279">
        <v>399</v>
      </c>
      <c r="I1279">
        <v>7</v>
      </c>
      <c r="J1279">
        <v>2793</v>
      </c>
    </row>
    <row r="1280" spans="1:10" x14ac:dyDescent="0.25">
      <c r="A1280" s="3" t="s">
        <v>1325</v>
      </c>
      <c r="B1280" s="4">
        <v>43515</v>
      </c>
      <c r="C1280">
        <v>17</v>
      </c>
      <c r="D1280" t="s">
        <v>35</v>
      </c>
      <c r="E1280" t="s">
        <v>27</v>
      </c>
      <c r="F1280" t="s">
        <v>28</v>
      </c>
      <c r="G1280" t="s">
        <v>31</v>
      </c>
      <c r="H1280">
        <v>69</v>
      </c>
      <c r="I1280">
        <v>4</v>
      </c>
      <c r="J1280">
        <v>276</v>
      </c>
    </row>
    <row r="1281" spans="1:10" x14ac:dyDescent="0.25">
      <c r="A1281" s="3" t="s">
        <v>1326</v>
      </c>
      <c r="B1281" s="4">
        <v>43515</v>
      </c>
      <c r="C1281">
        <v>3</v>
      </c>
      <c r="D1281" t="s">
        <v>43</v>
      </c>
      <c r="E1281" t="s">
        <v>17</v>
      </c>
      <c r="F1281" t="s">
        <v>18</v>
      </c>
      <c r="G1281" t="s">
        <v>19</v>
      </c>
      <c r="H1281">
        <v>289</v>
      </c>
      <c r="I1281">
        <v>7</v>
      </c>
      <c r="J1281">
        <v>2023</v>
      </c>
    </row>
    <row r="1282" spans="1:10" x14ac:dyDescent="0.25">
      <c r="A1282" s="3" t="s">
        <v>1327</v>
      </c>
      <c r="B1282" s="4">
        <v>43515</v>
      </c>
      <c r="C1282">
        <v>19</v>
      </c>
      <c r="D1282" t="s">
        <v>56</v>
      </c>
      <c r="E1282" t="s">
        <v>27</v>
      </c>
      <c r="F1282" t="s">
        <v>28</v>
      </c>
      <c r="G1282" t="s">
        <v>14</v>
      </c>
      <c r="H1282">
        <v>199</v>
      </c>
      <c r="I1282">
        <v>0</v>
      </c>
      <c r="J1282">
        <v>0</v>
      </c>
    </row>
    <row r="1283" spans="1:10" x14ac:dyDescent="0.25">
      <c r="A1283" s="3" t="s">
        <v>1328</v>
      </c>
      <c r="B1283" s="4">
        <v>43515</v>
      </c>
      <c r="C1283">
        <v>6</v>
      </c>
      <c r="D1283" t="s">
        <v>48</v>
      </c>
      <c r="E1283" t="s">
        <v>22</v>
      </c>
      <c r="F1283" t="s">
        <v>23</v>
      </c>
      <c r="G1283" t="s">
        <v>31</v>
      </c>
      <c r="H1283">
        <v>69</v>
      </c>
      <c r="I1283">
        <v>8</v>
      </c>
      <c r="J1283">
        <v>552</v>
      </c>
    </row>
    <row r="1284" spans="1:10" x14ac:dyDescent="0.25">
      <c r="A1284" s="3" t="s">
        <v>1329</v>
      </c>
      <c r="B1284" s="4">
        <v>43515</v>
      </c>
      <c r="C1284">
        <v>7</v>
      </c>
      <c r="D1284" t="s">
        <v>88</v>
      </c>
      <c r="E1284" t="s">
        <v>22</v>
      </c>
      <c r="F1284" t="s">
        <v>23</v>
      </c>
      <c r="G1284" t="s">
        <v>41</v>
      </c>
      <c r="H1284">
        <v>399</v>
      </c>
      <c r="I1284">
        <v>3</v>
      </c>
      <c r="J1284">
        <v>1197</v>
      </c>
    </row>
    <row r="1285" spans="1:10" x14ac:dyDescent="0.25">
      <c r="A1285" s="3" t="s">
        <v>1330</v>
      </c>
      <c r="B1285" s="4">
        <v>43515</v>
      </c>
      <c r="C1285">
        <v>8</v>
      </c>
      <c r="D1285" t="s">
        <v>45</v>
      </c>
      <c r="E1285" t="s">
        <v>46</v>
      </c>
      <c r="F1285" t="s">
        <v>23</v>
      </c>
      <c r="G1285" t="s">
        <v>14</v>
      </c>
      <c r="H1285">
        <v>199</v>
      </c>
      <c r="I1285">
        <v>5</v>
      </c>
      <c r="J1285">
        <v>995</v>
      </c>
    </row>
    <row r="1286" spans="1:10" x14ac:dyDescent="0.25">
      <c r="A1286" s="3" t="s">
        <v>1331</v>
      </c>
      <c r="B1286" s="4">
        <v>43515</v>
      </c>
      <c r="C1286">
        <v>2</v>
      </c>
      <c r="D1286" t="s">
        <v>106</v>
      </c>
      <c r="E1286" t="s">
        <v>68</v>
      </c>
      <c r="F1286" t="s">
        <v>18</v>
      </c>
      <c r="G1286" t="s">
        <v>31</v>
      </c>
      <c r="H1286">
        <v>69</v>
      </c>
      <c r="I1286">
        <v>8</v>
      </c>
      <c r="J1286">
        <v>552</v>
      </c>
    </row>
    <row r="1287" spans="1:10" x14ac:dyDescent="0.25">
      <c r="A1287" s="3" t="s">
        <v>1332</v>
      </c>
      <c r="B1287" s="4">
        <v>43515</v>
      </c>
      <c r="C1287">
        <v>3</v>
      </c>
      <c r="D1287" t="s">
        <v>43</v>
      </c>
      <c r="E1287" t="s">
        <v>17</v>
      </c>
      <c r="F1287" t="s">
        <v>18</v>
      </c>
      <c r="G1287" t="s">
        <v>19</v>
      </c>
      <c r="H1287">
        <v>289</v>
      </c>
      <c r="I1287">
        <v>7</v>
      </c>
      <c r="J1287">
        <v>2023</v>
      </c>
    </row>
    <row r="1288" spans="1:10" x14ac:dyDescent="0.25">
      <c r="A1288" s="3" t="s">
        <v>1333</v>
      </c>
      <c r="B1288" s="4">
        <v>43515</v>
      </c>
      <c r="C1288">
        <v>16</v>
      </c>
      <c r="D1288" t="s">
        <v>30</v>
      </c>
      <c r="E1288" t="s">
        <v>27</v>
      </c>
      <c r="F1288" t="s">
        <v>28</v>
      </c>
      <c r="G1288" t="s">
        <v>41</v>
      </c>
      <c r="H1288">
        <v>399</v>
      </c>
      <c r="I1288">
        <v>7</v>
      </c>
      <c r="J1288">
        <v>2793</v>
      </c>
    </row>
    <row r="1289" spans="1:10" x14ac:dyDescent="0.25">
      <c r="A1289" s="3" t="s">
        <v>1334</v>
      </c>
      <c r="B1289" s="4">
        <v>43515</v>
      </c>
      <c r="C1289">
        <v>7</v>
      </c>
      <c r="D1289" t="s">
        <v>88</v>
      </c>
      <c r="E1289" t="s">
        <v>46</v>
      </c>
      <c r="F1289" t="s">
        <v>23</v>
      </c>
      <c r="G1289" t="s">
        <v>14</v>
      </c>
      <c r="H1289">
        <v>199</v>
      </c>
      <c r="I1289">
        <v>1</v>
      </c>
      <c r="J1289">
        <v>199</v>
      </c>
    </row>
    <row r="1290" spans="1:10" x14ac:dyDescent="0.25">
      <c r="A1290" s="3" t="s">
        <v>1335</v>
      </c>
      <c r="B1290" s="4">
        <v>43515</v>
      </c>
      <c r="C1290">
        <v>17</v>
      </c>
      <c r="D1290" t="s">
        <v>35</v>
      </c>
      <c r="E1290" t="s">
        <v>36</v>
      </c>
      <c r="F1290" t="s">
        <v>28</v>
      </c>
      <c r="G1290" t="s">
        <v>14</v>
      </c>
      <c r="H1290">
        <v>199</v>
      </c>
      <c r="I1290">
        <v>4</v>
      </c>
      <c r="J1290">
        <v>796</v>
      </c>
    </row>
    <row r="1291" spans="1:10" x14ac:dyDescent="0.25">
      <c r="A1291" s="3" t="s">
        <v>1336</v>
      </c>
      <c r="B1291" s="4">
        <v>43515</v>
      </c>
      <c r="C1291">
        <v>14</v>
      </c>
      <c r="D1291" t="s">
        <v>38</v>
      </c>
      <c r="E1291" t="s">
        <v>63</v>
      </c>
      <c r="F1291" t="s">
        <v>13</v>
      </c>
      <c r="G1291" t="s">
        <v>19</v>
      </c>
      <c r="H1291">
        <v>289</v>
      </c>
      <c r="I1291">
        <v>9</v>
      </c>
      <c r="J1291">
        <v>2601</v>
      </c>
    </row>
    <row r="1292" spans="1:10" x14ac:dyDescent="0.25">
      <c r="A1292" s="3" t="s">
        <v>1337</v>
      </c>
      <c r="B1292" s="4">
        <v>43516</v>
      </c>
      <c r="C1292">
        <v>8</v>
      </c>
      <c r="D1292" t="s">
        <v>45</v>
      </c>
      <c r="E1292" t="s">
        <v>46</v>
      </c>
      <c r="F1292" t="s">
        <v>23</v>
      </c>
      <c r="G1292" t="s">
        <v>19</v>
      </c>
      <c r="H1292">
        <v>289</v>
      </c>
      <c r="I1292">
        <v>5</v>
      </c>
      <c r="J1292">
        <v>1445</v>
      </c>
    </row>
    <row r="1293" spans="1:10" x14ac:dyDescent="0.25">
      <c r="A1293" s="3" t="s">
        <v>1338</v>
      </c>
      <c r="B1293" s="4">
        <v>43516</v>
      </c>
      <c r="C1293">
        <v>2</v>
      </c>
      <c r="D1293" t="s">
        <v>106</v>
      </c>
      <c r="E1293" t="s">
        <v>17</v>
      </c>
      <c r="F1293" t="s">
        <v>18</v>
      </c>
      <c r="G1293" t="s">
        <v>14</v>
      </c>
      <c r="H1293">
        <v>199</v>
      </c>
      <c r="I1293">
        <v>3</v>
      </c>
      <c r="J1293">
        <v>597</v>
      </c>
    </row>
    <row r="1294" spans="1:10" x14ac:dyDescent="0.25">
      <c r="A1294" s="3" t="s">
        <v>1339</v>
      </c>
      <c r="B1294" s="4">
        <v>43516</v>
      </c>
      <c r="C1294">
        <v>9</v>
      </c>
      <c r="D1294" t="s">
        <v>21</v>
      </c>
      <c r="E1294" t="s">
        <v>46</v>
      </c>
      <c r="F1294" t="s">
        <v>23</v>
      </c>
      <c r="G1294" t="s">
        <v>24</v>
      </c>
      <c r="H1294">
        <v>159</v>
      </c>
      <c r="I1294">
        <v>2</v>
      </c>
      <c r="J1294">
        <v>318</v>
      </c>
    </row>
    <row r="1295" spans="1:10" x14ac:dyDescent="0.25">
      <c r="A1295" s="3" t="s">
        <v>1340</v>
      </c>
      <c r="B1295" s="4">
        <v>43517</v>
      </c>
      <c r="C1295">
        <v>8</v>
      </c>
      <c r="D1295" t="s">
        <v>45</v>
      </c>
      <c r="E1295" t="s">
        <v>46</v>
      </c>
      <c r="F1295" t="s">
        <v>23</v>
      </c>
      <c r="G1295" t="s">
        <v>19</v>
      </c>
      <c r="H1295">
        <v>289</v>
      </c>
      <c r="I1295">
        <v>1</v>
      </c>
      <c r="J1295">
        <v>289</v>
      </c>
    </row>
    <row r="1296" spans="1:10" x14ac:dyDescent="0.25">
      <c r="A1296" s="3" t="s">
        <v>1341</v>
      </c>
      <c r="B1296" s="4">
        <v>43517</v>
      </c>
      <c r="C1296">
        <v>18</v>
      </c>
      <c r="D1296" t="s">
        <v>26</v>
      </c>
      <c r="E1296" t="s">
        <v>27</v>
      </c>
      <c r="F1296" t="s">
        <v>28</v>
      </c>
      <c r="G1296" t="s">
        <v>41</v>
      </c>
      <c r="H1296">
        <v>399</v>
      </c>
      <c r="I1296">
        <v>3</v>
      </c>
      <c r="J1296">
        <v>1197</v>
      </c>
    </row>
    <row r="1297" spans="1:10" x14ac:dyDescent="0.25">
      <c r="A1297" s="3" t="s">
        <v>1342</v>
      </c>
      <c r="B1297" s="4">
        <v>43518</v>
      </c>
      <c r="C1297">
        <v>20</v>
      </c>
      <c r="D1297" t="s">
        <v>40</v>
      </c>
      <c r="E1297" t="s">
        <v>27</v>
      </c>
      <c r="F1297" t="s">
        <v>28</v>
      </c>
      <c r="G1297" t="s">
        <v>19</v>
      </c>
      <c r="H1297">
        <v>289</v>
      </c>
      <c r="I1297">
        <v>0</v>
      </c>
      <c r="J1297">
        <v>0</v>
      </c>
    </row>
    <row r="1298" spans="1:10" x14ac:dyDescent="0.25">
      <c r="A1298" s="3" t="s">
        <v>1343</v>
      </c>
      <c r="B1298" s="4">
        <v>43518</v>
      </c>
      <c r="C1298">
        <v>13</v>
      </c>
      <c r="D1298" t="s">
        <v>33</v>
      </c>
      <c r="E1298" t="s">
        <v>12</v>
      </c>
      <c r="F1298" t="s">
        <v>13</v>
      </c>
      <c r="G1298" t="s">
        <v>19</v>
      </c>
      <c r="H1298">
        <v>289</v>
      </c>
      <c r="I1298">
        <v>7</v>
      </c>
      <c r="J1298">
        <v>2023</v>
      </c>
    </row>
    <row r="1299" spans="1:10" x14ac:dyDescent="0.25">
      <c r="A1299" s="3" t="s">
        <v>1344</v>
      </c>
      <c r="B1299" s="4">
        <v>43518</v>
      </c>
      <c r="C1299">
        <v>3</v>
      </c>
      <c r="D1299" t="s">
        <v>43</v>
      </c>
      <c r="E1299" t="s">
        <v>68</v>
      </c>
      <c r="F1299" t="s">
        <v>18</v>
      </c>
      <c r="G1299" t="s">
        <v>41</v>
      </c>
      <c r="H1299">
        <v>399</v>
      </c>
      <c r="I1299">
        <v>3</v>
      </c>
      <c r="J1299">
        <v>1197</v>
      </c>
    </row>
    <row r="1300" spans="1:10" x14ac:dyDescent="0.25">
      <c r="A1300" s="3" t="s">
        <v>1345</v>
      </c>
      <c r="B1300" s="4">
        <v>43518</v>
      </c>
      <c r="C1300">
        <v>16</v>
      </c>
      <c r="D1300" t="s">
        <v>30</v>
      </c>
      <c r="E1300" t="s">
        <v>36</v>
      </c>
      <c r="F1300" t="s">
        <v>28</v>
      </c>
      <c r="G1300" t="s">
        <v>14</v>
      </c>
      <c r="H1300">
        <v>199</v>
      </c>
      <c r="I1300">
        <v>2</v>
      </c>
      <c r="J1300">
        <v>398</v>
      </c>
    </row>
    <row r="1301" spans="1:10" x14ac:dyDescent="0.25">
      <c r="A1301" s="3" t="s">
        <v>1346</v>
      </c>
      <c r="B1301" s="4">
        <v>43518</v>
      </c>
      <c r="C1301">
        <v>16</v>
      </c>
      <c r="D1301" t="s">
        <v>30</v>
      </c>
      <c r="E1301" t="s">
        <v>27</v>
      </c>
      <c r="F1301" t="s">
        <v>28</v>
      </c>
      <c r="G1301" t="s">
        <v>19</v>
      </c>
      <c r="H1301">
        <v>289</v>
      </c>
      <c r="I1301">
        <v>3</v>
      </c>
      <c r="J1301">
        <v>867</v>
      </c>
    </row>
    <row r="1302" spans="1:10" x14ac:dyDescent="0.25">
      <c r="A1302" s="3" t="s">
        <v>1347</v>
      </c>
      <c r="B1302" s="4">
        <v>43518</v>
      </c>
      <c r="C1302">
        <v>3</v>
      </c>
      <c r="D1302" t="s">
        <v>43</v>
      </c>
      <c r="E1302" t="s">
        <v>68</v>
      </c>
      <c r="F1302" t="s">
        <v>18</v>
      </c>
      <c r="G1302" t="s">
        <v>14</v>
      </c>
      <c r="H1302">
        <v>199</v>
      </c>
      <c r="I1302">
        <v>9</v>
      </c>
      <c r="J1302">
        <v>1791</v>
      </c>
    </row>
    <row r="1303" spans="1:10" x14ac:dyDescent="0.25">
      <c r="A1303" s="3" t="s">
        <v>1348</v>
      </c>
      <c r="B1303" s="4">
        <v>43518</v>
      </c>
      <c r="C1303">
        <v>20</v>
      </c>
      <c r="D1303" t="s">
        <v>40</v>
      </c>
      <c r="E1303" t="s">
        <v>36</v>
      </c>
      <c r="F1303" t="s">
        <v>28</v>
      </c>
      <c r="G1303" t="s">
        <v>19</v>
      </c>
      <c r="H1303">
        <v>289</v>
      </c>
      <c r="I1303">
        <v>0</v>
      </c>
      <c r="J1303">
        <v>0</v>
      </c>
    </row>
    <row r="1304" spans="1:10" x14ac:dyDescent="0.25">
      <c r="A1304" s="3" t="s">
        <v>1349</v>
      </c>
      <c r="B1304" s="4">
        <v>43518</v>
      </c>
      <c r="C1304">
        <v>3</v>
      </c>
      <c r="D1304" t="s">
        <v>43</v>
      </c>
      <c r="E1304" t="s">
        <v>17</v>
      </c>
      <c r="F1304" t="s">
        <v>18</v>
      </c>
      <c r="G1304" t="s">
        <v>19</v>
      </c>
      <c r="H1304">
        <v>289</v>
      </c>
      <c r="I1304">
        <v>7</v>
      </c>
      <c r="J1304">
        <v>2023</v>
      </c>
    </row>
    <row r="1305" spans="1:10" x14ac:dyDescent="0.25">
      <c r="A1305" s="3" t="s">
        <v>1350</v>
      </c>
      <c r="B1305" s="4">
        <v>43519</v>
      </c>
      <c r="C1305">
        <v>8</v>
      </c>
      <c r="D1305" t="s">
        <v>45</v>
      </c>
      <c r="E1305" t="s">
        <v>22</v>
      </c>
      <c r="F1305" t="s">
        <v>23</v>
      </c>
      <c r="G1305" t="s">
        <v>41</v>
      </c>
      <c r="H1305">
        <v>399</v>
      </c>
      <c r="I1305">
        <v>5</v>
      </c>
      <c r="J1305">
        <v>1995</v>
      </c>
    </row>
    <row r="1306" spans="1:10" x14ac:dyDescent="0.25">
      <c r="A1306" s="3" t="s">
        <v>1351</v>
      </c>
      <c r="B1306" s="4">
        <v>43519</v>
      </c>
      <c r="C1306">
        <v>6</v>
      </c>
      <c r="D1306" t="s">
        <v>48</v>
      </c>
      <c r="E1306" t="s">
        <v>46</v>
      </c>
      <c r="F1306" t="s">
        <v>23</v>
      </c>
      <c r="G1306" t="s">
        <v>14</v>
      </c>
      <c r="H1306">
        <v>199</v>
      </c>
      <c r="I1306">
        <v>8</v>
      </c>
      <c r="J1306">
        <v>1592</v>
      </c>
    </row>
    <row r="1307" spans="1:10" x14ac:dyDescent="0.25">
      <c r="A1307" s="3" t="s">
        <v>1352</v>
      </c>
      <c r="B1307" s="4">
        <v>43519</v>
      </c>
      <c r="C1307">
        <v>7</v>
      </c>
      <c r="D1307" t="s">
        <v>88</v>
      </c>
      <c r="E1307" t="s">
        <v>22</v>
      </c>
      <c r="F1307" t="s">
        <v>23</v>
      </c>
      <c r="G1307" t="s">
        <v>31</v>
      </c>
      <c r="H1307">
        <v>69</v>
      </c>
      <c r="I1307">
        <v>5</v>
      </c>
      <c r="J1307">
        <v>345</v>
      </c>
    </row>
    <row r="1308" spans="1:10" x14ac:dyDescent="0.25">
      <c r="A1308" s="3" t="s">
        <v>1353</v>
      </c>
      <c r="B1308" s="4">
        <v>43519</v>
      </c>
      <c r="C1308">
        <v>3</v>
      </c>
      <c r="D1308" t="s">
        <v>43</v>
      </c>
      <c r="E1308" t="s">
        <v>68</v>
      </c>
      <c r="F1308" t="s">
        <v>18</v>
      </c>
      <c r="G1308" t="s">
        <v>41</v>
      </c>
      <c r="H1308">
        <v>399</v>
      </c>
      <c r="I1308">
        <v>8</v>
      </c>
      <c r="J1308">
        <v>3192</v>
      </c>
    </row>
    <row r="1309" spans="1:10" x14ac:dyDescent="0.25">
      <c r="A1309" s="3" t="s">
        <v>1354</v>
      </c>
      <c r="B1309" s="4">
        <v>43520</v>
      </c>
      <c r="C1309">
        <v>4</v>
      </c>
      <c r="D1309" t="s">
        <v>51</v>
      </c>
      <c r="E1309" t="s">
        <v>17</v>
      </c>
      <c r="F1309" t="s">
        <v>18</v>
      </c>
      <c r="G1309" t="s">
        <v>41</v>
      </c>
      <c r="H1309">
        <v>399</v>
      </c>
      <c r="I1309">
        <v>2</v>
      </c>
      <c r="J1309">
        <v>798</v>
      </c>
    </row>
    <row r="1310" spans="1:10" x14ac:dyDescent="0.25">
      <c r="A1310" s="3" t="s">
        <v>1355</v>
      </c>
      <c r="B1310" s="4">
        <v>43520</v>
      </c>
      <c r="C1310">
        <v>2</v>
      </c>
      <c r="D1310" t="s">
        <v>106</v>
      </c>
      <c r="E1310" t="s">
        <v>68</v>
      </c>
      <c r="F1310" t="s">
        <v>18</v>
      </c>
      <c r="G1310" t="s">
        <v>41</v>
      </c>
      <c r="H1310">
        <v>399</v>
      </c>
      <c r="I1310">
        <v>6</v>
      </c>
      <c r="J1310">
        <v>2394</v>
      </c>
    </row>
    <row r="1311" spans="1:10" x14ac:dyDescent="0.25">
      <c r="A1311" s="3" t="s">
        <v>1356</v>
      </c>
      <c r="B1311" s="4">
        <v>43520</v>
      </c>
      <c r="C1311">
        <v>8</v>
      </c>
      <c r="D1311" t="s">
        <v>45</v>
      </c>
      <c r="E1311" t="s">
        <v>46</v>
      </c>
      <c r="F1311" t="s">
        <v>23</v>
      </c>
      <c r="G1311" t="s">
        <v>19</v>
      </c>
      <c r="H1311">
        <v>289</v>
      </c>
      <c r="I1311">
        <v>0</v>
      </c>
      <c r="J1311">
        <v>0</v>
      </c>
    </row>
    <row r="1312" spans="1:10" x14ac:dyDescent="0.25">
      <c r="A1312" s="3" t="s">
        <v>1357</v>
      </c>
      <c r="B1312" s="4">
        <v>43521</v>
      </c>
      <c r="C1312">
        <v>4</v>
      </c>
      <c r="D1312" t="s">
        <v>51</v>
      </c>
      <c r="E1312" t="s">
        <v>68</v>
      </c>
      <c r="F1312" t="s">
        <v>18</v>
      </c>
      <c r="G1312" t="s">
        <v>31</v>
      </c>
      <c r="H1312">
        <v>69</v>
      </c>
      <c r="I1312">
        <v>4</v>
      </c>
      <c r="J1312">
        <v>276</v>
      </c>
    </row>
    <row r="1313" spans="1:10" x14ac:dyDescent="0.25">
      <c r="A1313" s="3" t="s">
        <v>1358</v>
      </c>
      <c r="B1313" s="4">
        <v>43522</v>
      </c>
      <c r="C1313">
        <v>13</v>
      </c>
      <c r="D1313" t="s">
        <v>33</v>
      </c>
      <c r="E1313" t="s">
        <v>63</v>
      </c>
      <c r="F1313" t="s">
        <v>13</v>
      </c>
      <c r="G1313" t="s">
        <v>24</v>
      </c>
      <c r="H1313">
        <v>159</v>
      </c>
      <c r="I1313">
        <v>5</v>
      </c>
      <c r="J1313">
        <v>795</v>
      </c>
    </row>
    <row r="1314" spans="1:10" x14ac:dyDescent="0.25">
      <c r="A1314" s="3" t="s">
        <v>1359</v>
      </c>
      <c r="B1314" s="4">
        <v>43522</v>
      </c>
      <c r="C1314">
        <v>8</v>
      </c>
      <c r="D1314" t="s">
        <v>45</v>
      </c>
      <c r="E1314" t="s">
        <v>22</v>
      </c>
      <c r="F1314" t="s">
        <v>23</v>
      </c>
      <c r="G1314" t="s">
        <v>24</v>
      </c>
      <c r="H1314">
        <v>159</v>
      </c>
      <c r="I1314">
        <v>8</v>
      </c>
      <c r="J1314">
        <v>1272</v>
      </c>
    </row>
    <row r="1315" spans="1:10" x14ac:dyDescent="0.25">
      <c r="A1315" s="3" t="s">
        <v>1360</v>
      </c>
      <c r="B1315" s="4">
        <v>43522</v>
      </c>
      <c r="C1315">
        <v>11</v>
      </c>
      <c r="D1315" t="s">
        <v>11</v>
      </c>
      <c r="E1315" t="s">
        <v>12</v>
      </c>
      <c r="F1315" t="s">
        <v>13</v>
      </c>
      <c r="G1315" t="s">
        <v>14</v>
      </c>
      <c r="H1315">
        <v>199</v>
      </c>
      <c r="I1315">
        <v>9</v>
      </c>
      <c r="J1315">
        <v>1791</v>
      </c>
    </row>
    <row r="1316" spans="1:10" x14ac:dyDescent="0.25">
      <c r="A1316" s="3" t="s">
        <v>1361</v>
      </c>
      <c r="B1316" s="4">
        <v>43522</v>
      </c>
      <c r="C1316">
        <v>12</v>
      </c>
      <c r="D1316" t="s">
        <v>66</v>
      </c>
      <c r="E1316" t="s">
        <v>63</v>
      </c>
      <c r="F1316" t="s">
        <v>13</v>
      </c>
      <c r="G1316" t="s">
        <v>31</v>
      </c>
      <c r="H1316">
        <v>69</v>
      </c>
      <c r="I1316">
        <v>8</v>
      </c>
      <c r="J1316">
        <v>552</v>
      </c>
    </row>
    <row r="1317" spans="1:10" x14ac:dyDescent="0.25">
      <c r="A1317" s="3" t="s">
        <v>1362</v>
      </c>
      <c r="B1317" s="4">
        <v>43522</v>
      </c>
      <c r="C1317">
        <v>1</v>
      </c>
      <c r="D1317" t="s">
        <v>16</v>
      </c>
      <c r="E1317" t="s">
        <v>17</v>
      </c>
      <c r="F1317" t="s">
        <v>18</v>
      </c>
      <c r="G1317" t="s">
        <v>31</v>
      </c>
      <c r="H1317">
        <v>69</v>
      </c>
      <c r="I1317">
        <v>9</v>
      </c>
      <c r="J1317">
        <v>621</v>
      </c>
    </row>
    <row r="1318" spans="1:10" x14ac:dyDescent="0.25">
      <c r="A1318" s="3" t="s">
        <v>1363</v>
      </c>
      <c r="B1318" s="4">
        <v>43522</v>
      </c>
      <c r="C1318">
        <v>3</v>
      </c>
      <c r="D1318" t="s">
        <v>43</v>
      </c>
      <c r="E1318" t="s">
        <v>17</v>
      </c>
      <c r="F1318" t="s">
        <v>18</v>
      </c>
      <c r="G1318" t="s">
        <v>19</v>
      </c>
      <c r="H1318">
        <v>289</v>
      </c>
      <c r="I1318">
        <v>3</v>
      </c>
      <c r="J1318">
        <v>867</v>
      </c>
    </row>
    <row r="1319" spans="1:10" x14ac:dyDescent="0.25">
      <c r="A1319" s="3" t="s">
        <v>1364</v>
      </c>
      <c r="B1319" s="4">
        <v>43522</v>
      </c>
      <c r="C1319">
        <v>14</v>
      </c>
      <c r="D1319" t="s">
        <v>38</v>
      </c>
      <c r="E1319" t="s">
        <v>12</v>
      </c>
      <c r="F1319" t="s">
        <v>13</v>
      </c>
      <c r="G1319" t="s">
        <v>41</v>
      </c>
      <c r="H1319">
        <v>399</v>
      </c>
      <c r="I1319">
        <v>2</v>
      </c>
      <c r="J1319">
        <v>798</v>
      </c>
    </row>
    <row r="1320" spans="1:10" x14ac:dyDescent="0.25">
      <c r="A1320" s="3" t="s">
        <v>1365</v>
      </c>
      <c r="B1320" s="4">
        <v>43523</v>
      </c>
      <c r="C1320">
        <v>11</v>
      </c>
      <c r="D1320" t="s">
        <v>11</v>
      </c>
      <c r="E1320" t="s">
        <v>63</v>
      </c>
      <c r="F1320" t="s">
        <v>13</v>
      </c>
      <c r="G1320" t="s">
        <v>14</v>
      </c>
      <c r="H1320">
        <v>199</v>
      </c>
      <c r="I1320">
        <v>9</v>
      </c>
      <c r="J1320">
        <v>1791</v>
      </c>
    </row>
    <row r="1321" spans="1:10" x14ac:dyDescent="0.25">
      <c r="A1321" s="3" t="s">
        <v>1366</v>
      </c>
      <c r="B1321" s="4">
        <v>43523</v>
      </c>
      <c r="C1321">
        <v>8</v>
      </c>
      <c r="D1321" t="s">
        <v>45</v>
      </c>
      <c r="E1321" t="s">
        <v>22</v>
      </c>
      <c r="F1321" t="s">
        <v>23</v>
      </c>
      <c r="G1321" t="s">
        <v>31</v>
      </c>
      <c r="H1321">
        <v>69</v>
      </c>
      <c r="I1321">
        <v>4</v>
      </c>
      <c r="J1321">
        <v>276</v>
      </c>
    </row>
    <row r="1322" spans="1:10" x14ac:dyDescent="0.25">
      <c r="A1322" s="3" t="s">
        <v>1367</v>
      </c>
      <c r="B1322" s="4">
        <v>43524</v>
      </c>
      <c r="C1322">
        <v>10</v>
      </c>
      <c r="D1322" t="s">
        <v>58</v>
      </c>
      <c r="E1322" t="s">
        <v>22</v>
      </c>
      <c r="F1322" t="s">
        <v>23</v>
      </c>
      <c r="G1322" t="s">
        <v>31</v>
      </c>
      <c r="H1322">
        <v>69</v>
      </c>
      <c r="I1322">
        <v>9</v>
      </c>
      <c r="J1322">
        <v>621</v>
      </c>
    </row>
    <row r="1323" spans="1:10" x14ac:dyDescent="0.25">
      <c r="A1323" s="3" t="s">
        <v>1368</v>
      </c>
      <c r="B1323" s="4">
        <v>43524</v>
      </c>
      <c r="C1323">
        <v>19</v>
      </c>
      <c r="D1323" t="s">
        <v>56</v>
      </c>
      <c r="E1323" t="s">
        <v>27</v>
      </c>
      <c r="F1323" t="s">
        <v>28</v>
      </c>
      <c r="G1323" t="s">
        <v>41</v>
      </c>
      <c r="H1323">
        <v>399</v>
      </c>
      <c r="I1323">
        <v>9</v>
      </c>
      <c r="J1323">
        <v>3591</v>
      </c>
    </row>
    <row r="1324" spans="1:10" x14ac:dyDescent="0.25">
      <c r="A1324" s="3" t="s">
        <v>1369</v>
      </c>
      <c r="B1324" s="4">
        <v>43524</v>
      </c>
      <c r="C1324">
        <v>12</v>
      </c>
      <c r="D1324" t="s">
        <v>66</v>
      </c>
      <c r="E1324" t="s">
        <v>12</v>
      </c>
      <c r="F1324" t="s">
        <v>13</v>
      </c>
      <c r="G1324" t="s">
        <v>19</v>
      </c>
      <c r="H1324">
        <v>289</v>
      </c>
      <c r="I1324">
        <v>1</v>
      </c>
      <c r="J1324">
        <v>289</v>
      </c>
    </row>
    <row r="1325" spans="1:10" x14ac:dyDescent="0.25">
      <c r="A1325" s="3" t="s">
        <v>1370</v>
      </c>
      <c r="B1325" s="4">
        <v>43525</v>
      </c>
      <c r="C1325">
        <v>17</v>
      </c>
      <c r="D1325" t="s">
        <v>35</v>
      </c>
      <c r="E1325" t="s">
        <v>36</v>
      </c>
      <c r="F1325" t="s">
        <v>28</v>
      </c>
      <c r="G1325" t="s">
        <v>24</v>
      </c>
      <c r="H1325">
        <v>159</v>
      </c>
      <c r="I1325">
        <v>9</v>
      </c>
      <c r="J1325">
        <v>1431</v>
      </c>
    </row>
    <row r="1326" spans="1:10" x14ac:dyDescent="0.25">
      <c r="A1326" s="3" t="s">
        <v>1371</v>
      </c>
      <c r="B1326" s="4">
        <v>43525</v>
      </c>
      <c r="C1326">
        <v>8</v>
      </c>
      <c r="D1326" t="s">
        <v>45</v>
      </c>
      <c r="E1326" t="s">
        <v>22</v>
      </c>
      <c r="F1326" t="s">
        <v>23</v>
      </c>
      <c r="G1326" t="s">
        <v>41</v>
      </c>
      <c r="H1326">
        <v>399</v>
      </c>
      <c r="I1326">
        <v>3</v>
      </c>
      <c r="J1326">
        <v>1197</v>
      </c>
    </row>
    <row r="1327" spans="1:10" x14ac:dyDescent="0.25">
      <c r="A1327" s="3" t="s">
        <v>1372</v>
      </c>
      <c r="B1327" s="4">
        <v>43525</v>
      </c>
      <c r="C1327">
        <v>8</v>
      </c>
      <c r="D1327" t="s">
        <v>45</v>
      </c>
      <c r="E1327" t="s">
        <v>46</v>
      </c>
      <c r="F1327" t="s">
        <v>23</v>
      </c>
      <c r="G1327" t="s">
        <v>24</v>
      </c>
      <c r="H1327">
        <v>159</v>
      </c>
      <c r="I1327">
        <v>5</v>
      </c>
      <c r="J1327">
        <v>795</v>
      </c>
    </row>
    <row r="1328" spans="1:10" x14ac:dyDescent="0.25">
      <c r="A1328" s="3" t="s">
        <v>1373</v>
      </c>
      <c r="B1328" s="4">
        <v>43525</v>
      </c>
      <c r="C1328">
        <v>3</v>
      </c>
      <c r="D1328" t="s">
        <v>43</v>
      </c>
      <c r="E1328" t="s">
        <v>17</v>
      </c>
      <c r="F1328" t="s">
        <v>18</v>
      </c>
      <c r="G1328" t="s">
        <v>14</v>
      </c>
      <c r="H1328">
        <v>199</v>
      </c>
      <c r="I1328">
        <v>6</v>
      </c>
      <c r="J1328">
        <v>1194</v>
      </c>
    </row>
    <row r="1329" spans="1:10" x14ac:dyDescent="0.25">
      <c r="A1329" s="3" t="s">
        <v>1374</v>
      </c>
      <c r="B1329" s="4">
        <v>43526</v>
      </c>
      <c r="C1329">
        <v>1</v>
      </c>
      <c r="D1329" t="s">
        <v>16</v>
      </c>
      <c r="E1329" t="s">
        <v>68</v>
      </c>
      <c r="F1329" t="s">
        <v>18</v>
      </c>
      <c r="G1329" t="s">
        <v>24</v>
      </c>
      <c r="H1329">
        <v>159</v>
      </c>
      <c r="I1329">
        <v>6</v>
      </c>
      <c r="J1329">
        <v>954</v>
      </c>
    </row>
    <row r="1330" spans="1:10" x14ac:dyDescent="0.25">
      <c r="A1330" s="3" t="s">
        <v>1375</v>
      </c>
      <c r="B1330" s="4">
        <v>43526</v>
      </c>
      <c r="C1330">
        <v>19</v>
      </c>
      <c r="D1330" t="s">
        <v>56</v>
      </c>
      <c r="E1330" t="s">
        <v>36</v>
      </c>
      <c r="F1330" t="s">
        <v>28</v>
      </c>
      <c r="G1330" t="s">
        <v>19</v>
      </c>
      <c r="H1330">
        <v>289</v>
      </c>
      <c r="I1330">
        <v>7</v>
      </c>
      <c r="J1330">
        <v>2023</v>
      </c>
    </row>
    <row r="1331" spans="1:10" x14ac:dyDescent="0.25">
      <c r="A1331" s="3" t="s">
        <v>1376</v>
      </c>
      <c r="B1331" s="4">
        <v>43526</v>
      </c>
      <c r="C1331">
        <v>7</v>
      </c>
      <c r="D1331" t="s">
        <v>88</v>
      </c>
      <c r="E1331" t="s">
        <v>22</v>
      </c>
      <c r="F1331" t="s">
        <v>23</v>
      </c>
      <c r="G1331" t="s">
        <v>41</v>
      </c>
      <c r="H1331">
        <v>399</v>
      </c>
      <c r="I1331">
        <v>7</v>
      </c>
      <c r="J1331">
        <v>2793</v>
      </c>
    </row>
    <row r="1332" spans="1:10" x14ac:dyDescent="0.25">
      <c r="A1332" s="3" t="s">
        <v>1377</v>
      </c>
      <c r="B1332" s="4">
        <v>43527</v>
      </c>
      <c r="C1332">
        <v>5</v>
      </c>
      <c r="D1332" t="s">
        <v>60</v>
      </c>
      <c r="E1332" t="s">
        <v>68</v>
      </c>
      <c r="F1332" t="s">
        <v>18</v>
      </c>
      <c r="G1332" t="s">
        <v>19</v>
      </c>
      <c r="H1332">
        <v>289</v>
      </c>
      <c r="I1332">
        <v>5</v>
      </c>
      <c r="J1332">
        <v>1445</v>
      </c>
    </row>
    <row r="1333" spans="1:10" x14ac:dyDescent="0.25">
      <c r="A1333" s="3" t="s">
        <v>1378</v>
      </c>
      <c r="B1333" s="4">
        <v>43528</v>
      </c>
      <c r="C1333">
        <v>2</v>
      </c>
      <c r="D1333" t="s">
        <v>106</v>
      </c>
      <c r="E1333" t="s">
        <v>17</v>
      </c>
      <c r="F1333" t="s">
        <v>18</v>
      </c>
      <c r="G1333" t="s">
        <v>19</v>
      </c>
      <c r="H1333">
        <v>289</v>
      </c>
      <c r="I1333">
        <v>0</v>
      </c>
      <c r="J1333">
        <v>0</v>
      </c>
    </row>
    <row r="1334" spans="1:10" x14ac:dyDescent="0.25">
      <c r="A1334" s="3" t="s">
        <v>1379</v>
      </c>
      <c r="B1334" s="4">
        <v>43529</v>
      </c>
      <c r="C1334">
        <v>16</v>
      </c>
      <c r="D1334" t="s">
        <v>30</v>
      </c>
      <c r="E1334" t="s">
        <v>36</v>
      </c>
      <c r="F1334" t="s">
        <v>28</v>
      </c>
      <c r="G1334" t="s">
        <v>14</v>
      </c>
      <c r="H1334">
        <v>199</v>
      </c>
      <c r="I1334">
        <v>5</v>
      </c>
      <c r="J1334">
        <v>995</v>
      </c>
    </row>
    <row r="1335" spans="1:10" x14ac:dyDescent="0.25">
      <c r="A1335" s="3" t="s">
        <v>1380</v>
      </c>
      <c r="B1335" s="4">
        <v>43529</v>
      </c>
      <c r="C1335">
        <v>12</v>
      </c>
      <c r="D1335" t="s">
        <v>66</v>
      </c>
      <c r="E1335" t="s">
        <v>12</v>
      </c>
      <c r="F1335" t="s">
        <v>13</v>
      </c>
      <c r="G1335" t="s">
        <v>41</v>
      </c>
      <c r="H1335">
        <v>399</v>
      </c>
      <c r="I1335">
        <v>1</v>
      </c>
      <c r="J1335">
        <v>399</v>
      </c>
    </row>
    <row r="1336" spans="1:10" x14ac:dyDescent="0.25">
      <c r="A1336" s="3" t="s">
        <v>1381</v>
      </c>
      <c r="B1336" s="4">
        <v>43530</v>
      </c>
      <c r="C1336">
        <v>18</v>
      </c>
      <c r="D1336" t="s">
        <v>26</v>
      </c>
      <c r="E1336" t="s">
        <v>27</v>
      </c>
      <c r="F1336" t="s">
        <v>28</v>
      </c>
      <c r="G1336" t="s">
        <v>31</v>
      </c>
      <c r="H1336">
        <v>69</v>
      </c>
      <c r="I1336">
        <v>2</v>
      </c>
      <c r="J1336">
        <v>138</v>
      </c>
    </row>
    <row r="1337" spans="1:10" x14ac:dyDescent="0.25">
      <c r="A1337" s="3" t="s">
        <v>1382</v>
      </c>
      <c r="B1337" s="4">
        <v>43530</v>
      </c>
      <c r="C1337">
        <v>8</v>
      </c>
      <c r="D1337" t="s">
        <v>45</v>
      </c>
      <c r="E1337" t="s">
        <v>46</v>
      </c>
      <c r="F1337" t="s">
        <v>23</v>
      </c>
      <c r="G1337" t="s">
        <v>24</v>
      </c>
      <c r="H1337">
        <v>159</v>
      </c>
      <c r="I1337">
        <v>8</v>
      </c>
      <c r="J1337">
        <v>1272</v>
      </c>
    </row>
    <row r="1338" spans="1:10" x14ac:dyDescent="0.25">
      <c r="A1338" s="3" t="s">
        <v>1383</v>
      </c>
      <c r="B1338" s="4">
        <v>43530</v>
      </c>
      <c r="C1338">
        <v>19</v>
      </c>
      <c r="D1338" t="s">
        <v>56</v>
      </c>
      <c r="E1338" t="s">
        <v>27</v>
      </c>
      <c r="F1338" t="s">
        <v>28</v>
      </c>
      <c r="G1338" t="s">
        <v>24</v>
      </c>
      <c r="H1338">
        <v>159</v>
      </c>
      <c r="I1338">
        <v>5</v>
      </c>
      <c r="J1338">
        <v>795</v>
      </c>
    </row>
    <row r="1339" spans="1:10" x14ac:dyDescent="0.25">
      <c r="A1339" s="3" t="s">
        <v>1384</v>
      </c>
      <c r="B1339" s="4">
        <v>43531</v>
      </c>
      <c r="C1339">
        <v>9</v>
      </c>
      <c r="D1339" t="s">
        <v>21</v>
      </c>
      <c r="E1339" t="s">
        <v>46</v>
      </c>
      <c r="F1339" t="s">
        <v>23</v>
      </c>
      <c r="G1339" t="s">
        <v>41</v>
      </c>
      <c r="H1339">
        <v>399</v>
      </c>
      <c r="I1339">
        <v>0</v>
      </c>
      <c r="J1339">
        <v>0</v>
      </c>
    </row>
    <row r="1340" spans="1:10" x14ac:dyDescent="0.25">
      <c r="A1340" s="3" t="s">
        <v>1385</v>
      </c>
      <c r="B1340" s="4">
        <v>43531</v>
      </c>
      <c r="C1340">
        <v>19</v>
      </c>
      <c r="D1340" t="s">
        <v>56</v>
      </c>
      <c r="E1340" t="s">
        <v>27</v>
      </c>
      <c r="F1340" t="s">
        <v>28</v>
      </c>
      <c r="G1340" t="s">
        <v>31</v>
      </c>
      <c r="H1340">
        <v>69</v>
      </c>
      <c r="I1340">
        <v>7</v>
      </c>
      <c r="J1340">
        <v>483</v>
      </c>
    </row>
    <row r="1341" spans="1:10" x14ac:dyDescent="0.25">
      <c r="A1341" s="3" t="s">
        <v>1386</v>
      </c>
      <c r="B1341" s="4">
        <v>43531</v>
      </c>
      <c r="C1341">
        <v>2</v>
      </c>
      <c r="D1341" t="s">
        <v>106</v>
      </c>
      <c r="E1341" t="s">
        <v>17</v>
      </c>
      <c r="F1341" t="s">
        <v>18</v>
      </c>
      <c r="G1341" t="s">
        <v>14</v>
      </c>
      <c r="H1341">
        <v>199</v>
      </c>
      <c r="I1341">
        <v>7</v>
      </c>
      <c r="J1341">
        <v>1393</v>
      </c>
    </row>
    <row r="1342" spans="1:10" x14ac:dyDescent="0.25">
      <c r="A1342" s="3" t="s">
        <v>1387</v>
      </c>
      <c r="B1342" s="4">
        <v>43531</v>
      </c>
      <c r="C1342">
        <v>12</v>
      </c>
      <c r="D1342" t="s">
        <v>66</v>
      </c>
      <c r="E1342" t="s">
        <v>12</v>
      </c>
      <c r="F1342" t="s">
        <v>13</v>
      </c>
      <c r="G1342" t="s">
        <v>24</v>
      </c>
      <c r="H1342">
        <v>159</v>
      </c>
      <c r="I1342">
        <v>0</v>
      </c>
      <c r="J1342">
        <v>0</v>
      </c>
    </row>
    <row r="1343" spans="1:10" x14ac:dyDescent="0.25">
      <c r="A1343" s="3" t="s">
        <v>1388</v>
      </c>
      <c r="B1343" s="4">
        <v>43531</v>
      </c>
      <c r="C1343">
        <v>17</v>
      </c>
      <c r="D1343" t="s">
        <v>35</v>
      </c>
      <c r="E1343" t="s">
        <v>36</v>
      </c>
      <c r="F1343" t="s">
        <v>28</v>
      </c>
      <c r="G1343" t="s">
        <v>31</v>
      </c>
      <c r="H1343">
        <v>69</v>
      </c>
      <c r="I1343">
        <v>0</v>
      </c>
      <c r="J1343">
        <v>0</v>
      </c>
    </row>
    <row r="1344" spans="1:10" x14ac:dyDescent="0.25">
      <c r="A1344" s="3" t="s">
        <v>1389</v>
      </c>
      <c r="B1344" s="4">
        <v>43531</v>
      </c>
      <c r="C1344">
        <v>4</v>
      </c>
      <c r="D1344" t="s">
        <v>51</v>
      </c>
      <c r="E1344" t="s">
        <v>68</v>
      </c>
      <c r="F1344" t="s">
        <v>18</v>
      </c>
      <c r="G1344" t="s">
        <v>14</v>
      </c>
      <c r="H1344">
        <v>199</v>
      </c>
      <c r="I1344">
        <v>1</v>
      </c>
      <c r="J1344">
        <v>199</v>
      </c>
    </row>
    <row r="1345" spans="1:10" x14ac:dyDescent="0.25">
      <c r="A1345" s="3" t="s">
        <v>1390</v>
      </c>
      <c r="B1345" s="4">
        <v>43531</v>
      </c>
      <c r="C1345">
        <v>6</v>
      </c>
      <c r="D1345" t="s">
        <v>48</v>
      </c>
      <c r="E1345" t="s">
        <v>22</v>
      </c>
      <c r="F1345" t="s">
        <v>23</v>
      </c>
      <c r="G1345" t="s">
        <v>14</v>
      </c>
      <c r="H1345">
        <v>199</v>
      </c>
      <c r="I1345">
        <v>0</v>
      </c>
      <c r="J1345">
        <v>0</v>
      </c>
    </row>
    <row r="1346" spans="1:10" x14ac:dyDescent="0.25">
      <c r="A1346" s="3" t="s">
        <v>1391</v>
      </c>
      <c r="B1346" s="4">
        <v>43531</v>
      </c>
      <c r="C1346">
        <v>8</v>
      </c>
      <c r="D1346" t="s">
        <v>45</v>
      </c>
      <c r="E1346" t="s">
        <v>46</v>
      </c>
      <c r="F1346" t="s">
        <v>23</v>
      </c>
      <c r="G1346" t="s">
        <v>24</v>
      </c>
      <c r="H1346">
        <v>159</v>
      </c>
      <c r="I1346">
        <v>2</v>
      </c>
      <c r="J1346">
        <v>318</v>
      </c>
    </row>
    <row r="1347" spans="1:10" x14ac:dyDescent="0.25">
      <c r="A1347" s="3" t="s">
        <v>1392</v>
      </c>
      <c r="B1347" s="4">
        <v>43532</v>
      </c>
      <c r="C1347">
        <v>11</v>
      </c>
      <c r="D1347" t="s">
        <v>11</v>
      </c>
      <c r="E1347" t="s">
        <v>12</v>
      </c>
      <c r="F1347" t="s">
        <v>13</v>
      </c>
      <c r="G1347" t="s">
        <v>31</v>
      </c>
      <c r="H1347">
        <v>69</v>
      </c>
      <c r="I1347">
        <v>7</v>
      </c>
      <c r="J1347">
        <v>483</v>
      </c>
    </row>
    <row r="1348" spans="1:10" x14ac:dyDescent="0.25">
      <c r="A1348" s="3" t="s">
        <v>1393</v>
      </c>
      <c r="B1348" s="4">
        <v>43533</v>
      </c>
      <c r="C1348">
        <v>14</v>
      </c>
      <c r="D1348" t="s">
        <v>38</v>
      </c>
      <c r="E1348" t="s">
        <v>12</v>
      </c>
      <c r="F1348" t="s">
        <v>13</v>
      </c>
      <c r="G1348" t="s">
        <v>24</v>
      </c>
      <c r="H1348">
        <v>159</v>
      </c>
      <c r="I1348">
        <v>1</v>
      </c>
      <c r="J1348">
        <v>159</v>
      </c>
    </row>
    <row r="1349" spans="1:10" x14ac:dyDescent="0.25">
      <c r="A1349" s="3" t="s">
        <v>1394</v>
      </c>
      <c r="B1349" s="4">
        <v>43533</v>
      </c>
      <c r="C1349">
        <v>4</v>
      </c>
      <c r="D1349" t="s">
        <v>51</v>
      </c>
      <c r="E1349" t="s">
        <v>68</v>
      </c>
      <c r="F1349" t="s">
        <v>18</v>
      </c>
      <c r="G1349" t="s">
        <v>14</v>
      </c>
      <c r="H1349">
        <v>199</v>
      </c>
      <c r="I1349">
        <v>6</v>
      </c>
      <c r="J1349">
        <v>1194</v>
      </c>
    </row>
    <row r="1350" spans="1:10" x14ac:dyDescent="0.25">
      <c r="A1350" s="3" t="s">
        <v>1395</v>
      </c>
      <c r="B1350" s="4">
        <v>43533</v>
      </c>
      <c r="C1350">
        <v>19</v>
      </c>
      <c r="D1350" t="s">
        <v>56</v>
      </c>
      <c r="E1350" t="s">
        <v>36</v>
      </c>
      <c r="F1350" t="s">
        <v>28</v>
      </c>
      <c r="G1350" t="s">
        <v>14</v>
      </c>
      <c r="H1350">
        <v>199</v>
      </c>
      <c r="I1350">
        <v>4</v>
      </c>
      <c r="J1350">
        <v>796</v>
      </c>
    </row>
    <row r="1351" spans="1:10" x14ac:dyDescent="0.25">
      <c r="A1351" s="3" t="s">
        <v>1396</v>
      </c>
      <c r="B1351" s="4">
        <v>43533</v>
      </c>
      <c r="C1351">
        <v>8</v>
      </c>
      <c r="D1351" t="s">
        <v>45</v>
      </c>
      <c r="E1351" t="s">
        <v>22</v>
      </c>
      <c r="F1351" t="s">
        <v>23</v>
      </c>
      <c r="G1351" t="s">
        <v>14</v>
      </c>
      <c r="H1351">
        <v>199</v>
      </c>
      <c r="I1351">
        <v>7</v>
      </c>
      <c r="J1351">
        <v>1393</v>
      </c>
    </row>
    <row r="1352" spans="1:10" x14ac:dyDescent="0.25">
      <c r="A1352" s="3" t="s">
        <v>1397</v>
      </c>
      <c r="B1352" s="4">
        <v>43534</v>
      </c>
      <c r="C1352">
        <v>8</v>
      </c>
      <c r="D1352" t="s">
        <v>45</v>
      </c>
      <c r="E1352" t="s">
        <v>46</v>
      </c>
      <c r="F1352" t="s">
        <v>23</v>
      </c>
      <c r="G1352" t="s">
        <v>19</v>
      </c>
      <c r="H1352">
        <v>289</v>
      </c>
      <c r="I1352">
        <v>9</v>
      </c>
      <c r="J1352">
        <v>2601</v>
      </c>
    </row>
    <row r="1353" spans="1:10" x14ac:dyDescent="0.25">
      <c r="A1353" s="3" t="s">
        <v>1398</v>
      </c>
      <c r="B1353" s="4">
        <v>43534</v>
      </c>
      <c r="C1353">
        <v>15</v>
      </c>
      <c r="D1353" t="s">
        <v>118</v>
      </c>
      <c r="E1353" t="s">
        <v>63</v>
      </c>
      <c r="F1353" t="s">
        <v>13</v>
      </c>
      <c r="G1353" t="s">
        <v>14</v>
      </c>
      <c r="H1353">
        <v>199</v>
      </c>
      <c r="I1353">
        <v>2</v>
      </c>
      <c r="J1353">
        <v>398</v>
      </c>
    </row>
    <row r="1354" spans="1:10" x14ac:dyDescent="0.25">
      <c r="A1354" s="3" t="s">
        <v>1399</v>
      </c>
      <c r="B1354" s="4">
        <v>43534</v>
      </c>
      <c r="C1354">
        <v>6</v>
      </c>
      <c r="D1354" t="s">
        <v>48</v>
      </c>
      <c r="E1354" t="s">
        <v>46</v>
      </c>
      <c r="F1354" t="s">
        <v>23</v>
      </c>
      <c r="G1354" t="s">
        <v>31</v>
      </c>
      <c r="H1354">
        <v>69</v>
      </c>
      <c r="I1354">
        <v>5</v>
      </c>
      <c r="J1354">
        <v>345</v>
      </c>
    </row>
    <row r="1355" spans="1:10" x14ac:dyDescent="0.25">
      <c r="A1355" s="3" t="s">
        <v>1400</v>
      </c>
      <c r="B1355" s="4">
        <v>43534</v>
      </c>
      <c r="C1355">
        <v>19</v>
      </c>
      <c r="D1355" t="s">
        <v>56</v>
      </c>
      <c r="E1355" t="s">
        <v>27</v>
      </c>
      <c r="F1355" t="s">
        <v>28</v>
      </c>
      <c r="G1355" t="s">
        <v>41</v>
      </c>
      <c r="H1355">
        <v>399</v>
      </c>
      <c r="I1355">
        <v>3</v>
      </c>
      <c r="J1355">
        <v>1197</v>
      </c>
    </row>
    <row r="1356" spans="1:10" x14ac:dyDescent="0.25">
      <c r="A1356" s="3" t="s">
        <v>1401</v>
      </c>
      <c r="B1356" s="4">
        <v>43535</v>
      </c>
      <c r="C1356">
        <v>16</v>
      </c>
      <c r="D1356" t="s">
        <v>30</v>
      </c>
      <c r="E1356" t="s">
        <v>27</v>
      </c>
      <c r="F1356" t="s">
        <v>28</v>
      </c>
      <c r="G1356" t="s">
        <v>19</v>
      </c>
      <c r="H1356">
        <v>289</v>
      </c>
      <c r="I1356">
        <v>6</v>
      </c>
      <c r="J1356">
        <v>1734</v>
      </c>
    </row>
    <row r="1357" spans="1:10" x14ac:dyDescent="0.25">
      <c r="A1357" s="3" t="s">
        <v>1402</v>
      </c>
      <c r="B1357" s="4">
        <v>43535</v>
      </c>
      <c r="C1357">
        <v>7</v>
      </c>
      <c r="D1357" t="s">
        <v>88</v>
      </c>
      <c r="E1357" t="s">
        <v>22</v>
      </c>
      <c r="F1357" t="s">
        <v>23</v>
      </c>
      <c r="G1357" t="s">
        <v>31</v>
      </c>
      <c r="H1357">
        <v>69</v>
      </c>
      <c r="I1357">
        <v>1</v>
      </c>
      <c r="J1357">
        <v>69</v>
      </c>
    </row>
    <row r="1358" spans="1:10" x14ac:dyDescent="0.25">
      <c r="A1358" s="3" t="s">
        <v>1403</v>
      </c>
      <c r="B1358" s="4">
        <v>43535</v>
      </c>
      <c r="C1358">
        <v>4</v>
      </c>
      <c r="D1358" t="s">
        <v>51</v>
      </c>
      <c r="E1358" t="s">
        <v>17</v>
      </c>
      <c r="F1358" t="s">
        <v>18</v>
      </c>
      <c r="G1358" t="s">
        <v>19</v>
      </c>
      <c r="H1358">
        <v>289</v>
      </c>
      <c r="I1358">
        <v>6</v>
      </c>
      <c r="J1358">
        <v>1734</v>
      </c>
    </row>
    <row r="1359" spans="1:10" x14ac:dyDescent="0.25">
      <c r="A1359" s="3" t="s">
        <v>1404</v>
      </c>
      <c r="B1359" s="4">
        <v>43535</v>
      </c>
      <c r="C1359">
        <v>13</v>
      </c>
      <c r="D1359" t="s">
        <v>33</v>
      </c>
      <c r="E1359" t="s">
        <v>63</v>
      </c>
      <c r="F1359" t="s">
        <v>13</v>
      </c>
      <c r="G1359" t="s">
        <v>31</v>
      </c>
      <c r="H1359">
        <v>69</v>
      </c>
      <c r="I1359">
        <v>2</v>
      </c>
      <c r="J1359">
        <v>138</v>
      </c>
    </row>
    <row r="1360" spans="1:10" x14ac:dyDescent="0.25">
      <c r="A1360" s="3" t="s">
        <v>1405</v>
      </c>
      <c r="B1360" s="4">
        <v>43535</v>
      </c>
      <c r="C1360">
        <v>4</v>
      </c>
      <c r="D1360" t="s">
        <v>51</v>
      </c>
      <c r="E1360" t="s">
        <v>17</v>
      </c>
      <c r="F1360" t="s">
        <v>18</v>
      </c>
      <c r="G1360" t="s">
        <v>19</v>
      </c>
      <c r="H1360">
        <v>289</v>
      </c>
      <c r="I1360">
        <v>2</v>
      </c>
      <c r="J1360">
        <v>578</v>
      </c>
    </row>
    <row r="1361" spans="1:10" x14ac:dyDescent="0.25">
      <c r="A1361" s="3" t="s">
        <v>1406</v>
      </c>
      <c r="B1361" s="4">
        <v>43535</v>
      </c>
      <c r="C1361">
        <v>17</v>
      </c>
      <c r="D1361" t="s">
        <v>35</v>
      </c>
      <c r="E1361" t="s">
        <v>27</v>
      </c>
      <c r="F1361" t="s">
        <v>28</v>
      </c>
      <c r="G1361" t="s">
        <v>41</v>
      </c>
      <c r="H1361">
        <v>399</v>
      </c>
      <c r="I1361">
        <v>6</v>
      </c>
      <c r="J1361">
        <v>2394</v>
      </c>
    </row>
    <row r="1362" spans="1:10" x14ac:dyDescent="0.25">
      <c r="A1362" s="3" t="s">
        <v>1407</v>
      </c>
      <c r="B1362" s="4">
        <v>43535</v>
      </c>
      <c r="C1362">
        <v>3</v>
      </c>
      <c r="D1362" t="s">
        <v>43</v>
      </c>
      <c r="E1362" t="s">
        <v>17</v>
      </c>
      <c r="F1362" t="s">
        <v>18</v>
      </c>
      <c r="G1362" t="s">
        <v>19</v>
      </c>
      <c r="H1362">
        <v>289</v>
      </c>
      <c r="I1362">
        <v>5</v>
      </c>
      <c r="J1362">
        <v>1445</v>
      </c>
    </row>
    <row r="1363" spans="1:10" x14ac:dyDescent="0.25">
      <c r="A1363" s="3" t="s">
        <v>1408</v>
      </c>
      <c r="B1363" s="4">
        <v>43535</v>
      </c>
      <c r="C1363">
        <v>9</v>
      </c>
      <c r="D1363" t="s">
        <v>21</v>
      </c>
      <c r="E1363" t="s">
        <v>22</v>
      </c>
      <c r="F1363" t="s">
        <v>23</v>
      </c>
      <c r="G1363" t="s">
        <v>41</v>
      </c>
      <c r="H1363">
        <v>399</v>
      </c>
      <c r="I1363">
        <v>5</v>
      </c>
      <c r="J1363">
        <v>1995</v>
      </c>
    </row>
    <row r="1364" spans="1:10" x14ac:dyDescent="0.25">
      <c r="A1364" s="3" t="s">
        <v>1409</v>
      </c>
      <c r="B1364" s="4">
        <v>43535</v>
      </c>
      <c r="C1364">
        <v>2</v>
      </c>
      <c r="D1364" t="s">
        <v>106</v>
      </c>
      <c r="E1364" t="s">
        <v>17</v>
      </c>
      <c r="F1364" t="s">
        <v>18</v>
      </c>
      <c r="G1364" t="s">
        <v>31</v>
      </c>
      <c r="H1364">
        <v>69</v>
      </c>
      <c r="I1364">
        <v>4</v>
      </c>
      <c r="J1364">
        <v>276</v>
      </c>
    </row>
    <row r="1365" spans="1:10" x14ac:dyDescent="0.25">
      <c r="A1365" s="3" t="s">
        <v>1410</v>
      </c>
      <c r="B1365" s="4">
        <v>43535</v>
      </c>
      <c r="C1365">
        <v>15</v>
      </c>
      <c r="D1365" t="s">
        <v>118</v>
      </c>
      <c r="E1365" t="s">
        <v>12</v>
      </c>
      <c r="F1365" t="s">
        <v>13</v>
      </c>
      <c r="G1365" t="s">
        <v>24</v>
      </c>
      <c r="H1365">
        <v>159</v>
      </c>
      <c r="I1365">
        <v>9</v>
      </c>
      <c r="J1365">
        <v>1431</v>
      </c>
    </row>
    <row r="1366" spans="1:10" x14ac:dyDescent="0.25">
      <c r="A1366" s="3" t="s">
        <v>1411</v>
      </c>
      <c r="B1366" s="4">
        <v>43535</v>
      </c>
      <c r="C1366">
        <v>14</v>
      </c>
      <c r="D1366" t="s">
        <v>38</v>
      </c>
      <c r="E1366" t="s">
        <v>12</v>
      </c>
      <c r="F1366" t="s">
        <v>13</v>
      </c>
      <c r="G1366" t="s">
        <v>14</v>
      </c>
      <c r="H1366">
        <v>199</v>
      </c>
      <c r="I1366">
        <v>1</v>
      </c>
      <c r="J1366">
        <v>199</v>
      </c>
    </row>
    <row r="1367" spans="1:10" x14ac:dyDescent="0.25">
      <c r="A1367" s="3" t="s">
        <v>1412</v>
      </c>
      <c r="B1367" s="4">
        <v>43535</v>
      </c>
      <c r="C1367">
        <v>18</v>
      </c>
      <c r="D1367" t="s">
        <v>26</v>
      </c>
      <c r="E1367" t="s">
        <v>36</v>
      </c>
      <c r="F1367" t="s">
        <v>28</v>
      </c>
      <c r="G1367" t="s">
        <v>24</v>
      </c>
      <c r="H1367">
        <v>159</v>
      </c>
      <c r="I1367">
        <v>1</v>
      </c>
      <c r="J1367">
        <v>159</v>
      </c>
    </row>
    <row r="1368" spans="1:10" x14ac:dyDescent="0.25">
      <c r="A1368" s="3" t="s">
        <v>1413</v>
      </c>
      <c r="B1368" s="4">
        <v>43535</v>
      </c>
      <c r="C1368">
        <v>8</v>
      </c>
      <c r="D1368" t="s">
        <v>45</v>
      </c>
      <c r="E1368" t="s">
        <v>22</v>
      </c>
      <c r="F1368" t="s">
        <v>23</v>
      </c>
      <c r="G1368" t="s">
        <v>14</v>
      </c>
      <c r="H1368">
        <v>199</v>
      </c>
      <c r="I1368">
        <v>5</v>
      </c>
      <c r="J1368">
        <v>995</v>
      </c>
    </row>
    <row r="1369" spans="1:10" x14ac:dyDescent="0.25">
      <c r="A1369" s="3" t="s">
        <v>1414</v>
      </c>
      <c r="B1369" s="4">
        <v>43536</v>
      </c>
      <c r="C1369">
        <v>19</v>
      </c>
      <c r="D1369" t="s">
        <v>56</v>
      </c>
      <c r="E1369" t="s">
        <v>36</v>
      </c>
      <c r="F1369" t="s">
        <v>28</v>
      </c>
      <c r="G1369" t="s">
        <v>41</v>
      </c>
      <c r="H1369">
        <v>399</v>
      </c>
      <c r="I1369">
        <v>9</v>
      </c>
      <c r="J1369">
        <v>3591</v>
      </c>
    </row>
    <row r="1370" spans="1:10" x14ac:dyDescent="0.25">
      <c r="A1370" s="3" t="s">
        <v>1415</v>
      </c>
      <c r="B1370" s="4">
        <v>43537</v>
      </c>
      <c r="C1370">
        <v>11</v>
      </c>
      <c r="D1370" t="s">
        <v>11</v>
      </c>
      <c r="E1370" t="s">
        <v>12</v>
      </c>
      <c r="F1370" t="s">
        <v>13</v>
      </c>
      <c r="G1370" t="s">
        <v>14</v>
      </c>
      <c r="H1370">
        <v>199</v>
      </c>
      <c r="I1370">
        <v>0</v>
      </c>
      <c r="J1370">
        <v>0</v>
      </c>
    </row>
    <row r="1371" spans="1:10" x14ac:dyDescent="0.25">
      <c r="A1371" s="3" t="s">
        <v>1416</v>
      </c>
      <c r="B1371" s="4">
        <v>43537</v>
      </c>
      <c r="C1371">
        <v>19</v>
      </c>
      <c r="D1371" t="s">
        <v>56</v>
      </c>
      <c r="E1371" t="s">
        <v>27</v>
      </c>
      <c r="F1371" t="s">
        <v>28</v>
      </c>
      <c r="G1371" t="s">
        <v>41</v>
      </c>
      <c r="H1371">
        <v>399</v>
      </c>
      <c r="I1371">
        <v>2</v>
      </c>
      <c r="J1371">
        <v>798</v>
      </c>
    </row>
    <row r="1372" spans="1:10" x14ac:dyDescent="0.25">
      <c r="A1372" s="3" t="s">
        <v>1417</v>
      </c>
      <c r="B1372" s="4">
        <v>43537</v>
      </c>
      <c r="C1372">
        <v>15</v>
      </c>
      <c r="D1372" t="s">
        <v>118</v>
      </c>
      <c r="E1372" t="s">
        <v>12</v>
      </c>
      <c r="F1372" t="s">
        <v>13</v>
      </c>
      <c r="G1372" t="s">
        <v>41</v>
      </c>
      <c r="H1372">
        <v>399</v>
      </c>
      <c r="I1372">
        <v>9</v>
      </c>
      <c r="J1372">
        <v>3591</v>
      </c>
    </row>
    <row r="1373" spans="1:10" x14ac:dyDescent="0.25">
      <c r="A1373" s="3" t="s">
        <v>1418</v>
      </c>
      <c r="B1373" s="4">
        <v>43538</v>
      </c>
      <c r="C1373">
        <v>4</v>
      </c>
      <c r="D1373" t="s">
        <v>51</v>
      </c>
      <c r="E1373" t="s">
        <v>17</v>
      </c>
      <c r="F1373" t="s">
        <v>18</v>
      </c>
      <c r="G1373" t="s">
        <v>24</v>
      </c>
      <c r="H1373">
        <v>159</v>
      </c>
      <c r="I1373">
        <v>2</v>
      </c>
      <c r="J1373">
        <v>318</v>
      </c>
    </row>
    <row r="1374" spans="1:10" x14ac:dyDescent="0.25">
      <c r="A1374" s="3" t="s">
        <v>1419</v>
      </c>
      <c r="B1374" s="4">
        <v>43539</v>
      </c>
      <c r="C1374">
        <v>1</v>
      </c>
      <c r="D1374" t="s">
        <v>16</v>
      </c>
      <c r="E1374" t="s">
        <v>68</v>
      </c>
      <c r="F1374" t="s">
        <v>18</v>
      </c>
      <c r="G1374" t="s">
        <v>14</v>
      </c>
      <c r="H1374">
        <v>199</v>
      </c>
      <c r="I1374">
        <v>4</v>
      </c>
      <c r="J1374">
        <v>796</v>
      </c>
    </row>
    <row r="1375" spans="1:10" x14ac:dyDescent="0.25">
      <c r="A1375" s="3" t="s">
        <v>1420</v>
      </c>
      <c r="B1375" s="4">
        <v>43540</v>
      </c>
      <c r="C1375">
        <v>13</v>
      </c>
      <c r="D1375" t="s">
        <v>33</v>
      </c>
      <c r="E1375" t="s">
        <v>63</v>
      </c>
      <c r="F1375" t="s">
        <v>13</v>
      </c>
      <c r="G1375" t="s">
        <v>31</v>
      </c>
      <c r="H1375">
        <v>69</v>
      </c>
      <c r="I1375">
        <v>9</v>
      </c>
      <c r="J1375">
        <v>621</v>
      </c>
    </row>
    <row r="1376" spans="1:10" x14ac:dyDescent="0.25">
      <c r="A1376" s="3" t="s">
        <v>1421</v>
      </c>
      <c r="B1376" s="4">
        <v>43541</v>
      </c>
      <c r="C1376">
        <v>4</v>
      </c>
      <c r="D1376" t="s">
        <v>51</v>
      </c>
      <c r="E1376" t="s">
        <v>68</v>
      </c>
      <c r="F1376" t="s">
        <v>18</v>
      </c>
      <c r="G1376" t="s">
        <v>24</v>
      </c>
      <c r="H1376">
        <v>159</v>
      </c>
      <c r="I1376">
        <v>5</v>
      </c>
      <c r="J1376">
        <v>795</v>
      </c>
    </row>
    <row r="1377" spans="1:10" x14ac:dyDescent="0.25">
      <c r="A1377" s="3" t="s">
        <v>1422</v>
      </c>
      <c r="B1377" s="4">
        <v>43541</v>
      </c>
      <c r="C1377">
        <v>7</v>
      </c>
      <c r="D1377" t="s">
        <v>88</v>
      </c>
      <c r="E1377" t="s">
        <v>46</v>
      </c>
      <c r="F1377" t="s">
        <v>23</v>
      </c>
      <c r="G1377" t="s">
        <v>41</v>
      </c>
      <c r="H1377">
        <v>399</v>
      </c>
      <c r="I1377">
        <v>6</v>
      </c>
      <c r="J1377">
        <v>2394</v>
      </c>
    </row>
    <row r="1378" spans="1:10" x14ac:dyDescent="0.25">
      <c r="A1378" s="3" t="s">
        <v>1423</v>
      </c>
      <c r="B1378" s="4">
        <v>43541</v>
      </c>
      <c r="C1378">
        <v>14</v>
      </c>
      <c r="D1378" t="s">
        <v>38</v>
      </c>
      <c r="E1378" t="s">
        <v>12</v>
      </c>
      <c r="F1378" t="s">
        <v>13</v>
      </c>
      <c r="G1378" t="s">
        <v>24</v>
      </c>
      <c r="H1378">
        <v>159</v>
      </c>
      <c r="I1378">
        <v>6</v>
      </c>
      <c r="J1378">
        <v>954</v>
      </c>
    </row>
    <row r="1379" spans="1:10" x14ac:dyDescent="0.25">
      <c r="A1379" s="3" t="s">
        <v>1424</v>
      </c>
      <c r="B1379" s="4">
        <v>43541</v>
      </c>
      <c r="C1379">
        <v>14</v>
      </c>
      <c r="D1379" t="s">
        <v>38</v>
      </c>
      <c r="E1379" t="s">
        <v>12</v>
      </c>
      <c r="F1379" t="s">
        <v>13</v>
      </c>
      <c r="G1379" t="s">
        <v>41</v>
      </c>
      <c r="H1379">
        <v>399</v>
      </c>
      <c r="I1379">
        <v>7</v>
      </c>
      <c r="J1379">
        <v>2793</v>
      </c>
    </row>
    <row r="1380" spans="1:10" x14ac:dyDescent="0.25">
      <c r="A1380" s="3" t="s">
        <v>1425</v>
      </c>
      <c r="B1380" s="4">
        <v>43541</v>
      </c>
      <c r="C1380">
        <v>14</v>
      </c>
      <c r="D1380" t="s">
        <v>38</v>
      </c>
      <c r="E1380" t="s">
        <v>12</v>
      </c>
      <c r="F1380" t="s">
        <v>13</v>
      </c>
      <c r="G1380" t="s">
        <v>19</v>
      </c>
      <c r="H1380">
        <v>289</v>
      </c>
      <c r="I1380">
        <v>6</v>
      </c>
      <c r="J1380">
        <v>1734</v>
      </c>
    </row>
    <row r="1381" spans="1:10" x14ac:dyDescent="0.25">
      <c r="A1381" s="3" t="s">
        <v>1426</v>
      </c>
      <c r="B1381" s="4">
        <v>43541</v>
      </c>
      <c r="C1381">
        <v>11</v>
      </c>
      <c r="D1381" t="s">
        <v>11</v>
      </c>
      <c r="E1381" t="s">
        <v>63</v>
      </c>
      <c r="F1381" t="s">
        <v>13</v>
      </c>
      <c r="G1381" t="s">
        <v>24</v>
      </c>
      <c r="H1381">
        <v>159</v>
      </c>
      <c r="I1381">
        <v>4</v>
      </c>
      <c r="J1381">
        <v>636</v>
      </c>
    </row>
    <row r="1382" spans="1:10" x14ac:dyDescent="0.25">
      <c r="A1382" s="3" t="s">
        <v>1427</v>
      </c>
      <c r="B1382" s="4">
        <v>43542</v>
      </c>
      <c r="C1382">
        <v>11</v>
      </c>
      <c r="D1382" t="s">
        <v>11</v>
      </c>
      <c r="E1382" t="s">
        <v>63</v>
      </c>
      <c r="F1382" t="s">
        <v>13</v>
      </c>
      <c r="G1382" t="s">
        <v>24</v>
      </c>
      <c r="H1382">
        <v>159</v>
      </c>
      <c r="I1382">
        <v>9</v>
      </c>
      <c r="J1382">
        <v>1431</v>
      </c>
    </row>
    <row r="1383" spans="1:10" x14ac:dyDescent="0.25">
      <c r="A1383" s="3" t="s">
        <v>1428</v>
      </c>
      <c r="B1383" s="4">
        <v>43543</v>
      </c>
      <c r="C1383">
        <v>5</v>
      </c>
      <c r="D1383" t="s">
        <v>60</v>
      </c>
      <c r="E1383" t="s">
        <v>68</v>
      </c>
      <c r="F1383" t="s">
        <v>18</v>
      </c>
      <c r="G1383" t="s">
        <v>31</v>
      </c>
      <c r="H1383">
        <v>69</v>
      </c>
      <c r="I1383">
        <v>1</v>
      </c>
      <c r="J1383">
        <v>69</v>
      </c>
    </row>
    <row r="1384" spans="1:10" x14ac:dyDescent="0.25">
      <c r="A1384" s="3" t="s">
        <v>1429</v>
      </c>
      <c r="B1384" s="4">
        <v>43543</v>
      </c>
      <c r="C1384">
        <v>14</v>
      </c>
      <c r="D1384" t="s">
        <v>38</v>
      </c>
      <c r="E1384" t="s">
        <v>63</v>
      </c>
      <c r="F1384" t="s">
        <v>13</v>
      </c>
      <c r="G1384" t="s">
        <v>41</v>
      </c>
      <c r="H1384">
        <v>399</v>
      </c>
      <c r="I1384">
        <v>8</v>
      </c>
      <c r="J1384">
        <v>3192</v>
      </c>
    </row>
    <row r="1385" spans="1:10" x14ac:dyDescent="0.25">
      <c r="A1385" s="3" t="s">
        <v>1430</v>
      </c>
      <c r="B1385" s="4">
        <v>43543</v>
      </c>
      <c r="C1385">
        <v>15</v>
      </c>
      <c r="D1385" t="s">
        <v>118</v>
      </c>
      <c r="E1385" t="s">
        <v>12</v>
      </c>
      <c r="F1385" t="s">
        <v>13</v>
      </c>
      <c r="G1385" t="s">
        <v>14</v>
      </c>
      <c r="H1385">
        <v>199</v>
      </c>
      <c r="I1385">
        <v>9</v>
      </c>
      <c r="J1385">
        <v>1791</v>
      </c>
    </row>
    <row r="1386" spans="1:10" x14ac:dyDescent="0.25">
      <c r="A1386" s="3" t="s">
        <v>1431</v>
      </c>
      <c r="B1386" s="4">
        <v>43543</v>
      </c>
      <c r="C1386">
        <v>17</v>
      </c>
      <c r="D1386" t="s">
        <v>35</v>
      </c>
      <c r="E1386" t="s">
        <v>27</v>
      </c>
      <c r="F1386" t="s">
        <v>28</v>
      </c>
      <c r="G1386" t="s">
        <v>41</v>
      </c>
      <c r="H1386">
        <v>399</v>
      </c>
      <c r="I1386">
        <v>5</v>
      </c>
      <c r="J1386">
        <v>1995</v>
      </c>
    </row>
    <row r="1387" spans="1:10" x14ac:dyDescent="0.25">
      <c r="A1387" s="3" t="s">
        <v>1432</v>
      </c>
      <c r="B1387" s="4">
        <v>43543</v>
      </c>
      <c r="C1387">
        <v>2</v>
      </c>
      <c r="D1387" t="s">
        <v>106</v>
      </c>
      <c r="E1387" t="s">
        <v>68</v>
      </c>
      <c r="F1387" t="s">
        <v>18</v>
      </c>
      <c r="G1387" t="s">
        <v>14</v>
      </c>
      <c r="H1387">
        <v>199</v>
      </c>
      <c r="I1387">
        <v>8</v>
      </c>
      <c r="J1387">
        <v>1592</v>
      </c>
    </row>
    <row r="1388" spans="1:10" x14ac:dyDescent="0.25">
      <c r="A1388" s="3" t="s">
        <v>1433</v>
      </c>
      <c r="B1388" s="4">
        <v>43543</v>
      </c>
      <c r="C1388">
        <v>18</v>
      </c>
      <c r="D1388" t="s">
        <v>26</v>
      </c>
      <c r="E1388" t="s">
        <v>27</v>
      </c>
      <c r="F1388" t="s">
        <v>28</v>
      </c>
      <c r="G1388" t="s">
        <v>24</v>
      </c>
      <c r="H1388">
        <v>159</v>
      </c>
      <c r="I1388">
        <v>8</v>
      </c>
      <c r="J1388">
        <v>1272</v>
      </c>
    </row>
    <row r="1389" spans="1:10" x14ac:dyDescent="0.25">
      <c r="A1389" s="3" t="s">
        <v>1434</v>
      </c>
      <c r="B1389" s="4">
        <v>43543</v>
      </c>
      <c r="C1389">
        <v>9</v>
      </c>
      <c r="D1389" t="s">
        <v>21</v>
      </c>
      <c r="E1389" t="s">
        <v>46</v>
      </c>
      <c r="F1389" t="s">
        <v>23</v>
      </c>
      <c r="G1389" t="s">
        <v>41</v>
      </c>
      <c r="H1389">
        <v>399</v>
      </c>
      <c r="I1389">
        <v>9</v>
      </c>
      <c r="J1389">
        <v>3591</v>
      </c>
    </row>
    <row r="1390" spans="1:10" x14ac:dyDescent="0.25">
      <c r="A1390" s="3" t="s">
        <v>1435</v>
      </c>
      <c r="B1390" s="4">
        <v>43543</v>
      </c>
      <c r="C1390">
        <v>1</v>
      </c>
      <c r="D1390" t="s">
        <v>16</v>
      </c>
      <c r="E1390" t="s">
        <v>17</v>
      </c>
      <c r="F1390" t="s">
        <v>18</v>
      </c>
      <c r="G1390" t="s">
        <v>31</v>
      </c>
      <c r="H1390">
        <v>69</v>
      </c>
      <c r="I1390">
        <v>9</v>
      </c>
      <c r="J1390">
        <v>621</v>
      </c>
    </row>
    <row r="1391" spans="1:10" x14ac:dyDescent="0.25">
      <c r="A1391" s="3" t="s">
        <v>1436</v>
      </c>
      <c r="B1391" s="4">
        <v>43543</v>
      </c>
      <c r="C1391">
        <v>4</v>
      </c>
      <c r="D1391" t="s">
        <v>51</v>
      </c>
      <c r="E1391" t="s">
        <v>17</v>
      </c>
      <c r="F1391" t="s">
        <v>18</v>
      </c>
      <c r="G1391" t="s">
        <v>24</v>
      </c>
      <c r="H1391">
        <v>159</v>
      </c>
      <c r="I1391">
        <v>3</v>
      </c>
      <c r="J1391">
        <v>477</v>
      </c>
    </row>
    <row r="1392" spans="1:10" x14ac:dyDescent="0.25">
      <c r="A1392" s="3" t="s">
        <v>1437</v>
      </c>
      <c r="B1392" s="4">
        <v>43543</v>
      </c>
      <c r="C1392">
        <v>10</v>
      </c>
      <c r="D1392" t="s">
        <v>58</v>
      </c>
      <c r="E1392" t="s">
        <v>46</v>
      </c>
      <c r="F1392" t="s">
        <v>23</v>
      </c>
      <c r="G1392" t="s">
        <v>41</v>
      </c>
      <c r="H1392">
        <v>399</v>
      </c>
      <c r="I1392">
        <v>0</v>
      </c>
      <c r="J1392">
        <v>0</v>
      </c>
    </row>
    <row r="1393" spans="1:10" x14ac:dyDescent="0.25">
      <c r="A1393" s="3" t="s">
        <v>1438</v>
      </c>
      <c r="B1393" s="4">
        <v>43544</v>
      </c>
      <c r="C1393">
        <v>15</v>
      </c>
      <c r="D1393" t="s">
        <v>118</v>
      </c>
      <c r="E1393" t="s">
        <v>63</v>
      </c>
      <c r="F1393" t="s">
        <v>13</v>
      </c>
      <c r="G1393" t="s">
        <v>24</v>
      </c>
      <c r="H1393">
        <v>159</v>
      </c>
      <c r="I1393">
        <v>5</v>
      </c>
      <c r="J1393">
        <v>795</v>
      </c>
    </row>
    <row r="1394" spans="1:10" x14ac:dyDescent="0.25">
      <c r="A1394" s="3" t="s">
        <v>1439</v>
      </c>
      <c r="B1394" s="4">
        <v>43544</v>
      </c>
      <c r="C1394">
        <v>18</v>
      </c>
      <c r="D1394" t="s">
        <v>26</v>
      </c>
      <c r="E1394" t="s">
        <v>36</v>
      </c>
      <c r="F1394" t="s">
        <v>28</v>
      </c>
      <c r="G1394" t="s">
        <v>31</v>
      </c>
      <c r="H1394">
        <v>69</v>
      </c>
      <c r="I1394">
        <v>3</v>
      </c>
      <c r="J1394">
        <v>207</v>
      </c>
    </row>
    <row r="1395" spans="1:10" x14ac:dyDescent="0.25">
      <c r="A1395" s="3" t="s">
        <v>1440</v>
      </c>
      <c r="B1395" s="4">
        <v>43544</v>
      </c>
      <c r="C1395">
        <v>1</v>
      </c>
      <c r="D1395" t="s">
        <v>16</v>
      </c>
      <c r="E1395" t="s">
        <v>68</v>
      </c>
      <c r="F1395" t="s">
        <v>18</v>
      </c>
      <c r="G1395" t="s">
        <v>19</v>
      </c>
      <c r="H1395">
        <v>289</v>
      </c>
      <c r="I1395">
        <v>3</v>
      </c>
      <c r="J1395">
        <v>867</v>
      </c>
    </row>
    <row r="1396" spans="1:10" x14ac:dyDescent="0.25">
      <c r="A1396" s="3" t="s">
        <v>1441</v>
      </c>
      <c r="B1396" s="4">
        <v>43545</v>
      </c>
      <c r="C1396">
        <v>4</v>
      </c>
      <c r="D1396" t="s">
        <v>51</v>
      </c>
      <c r="E1396" t="s">
        <v>17</v>
      </c>
      <c r="F1396" t="s">
        <v>18</v>
      </c>
      <c r="G1396" t="s">
        <v>14</v>
      </c>
      <c r="H1396">
        <v>199</v>
      </c>
      <c r="I1396">
        <v>3</v>
      </c>
      <c r="J1396">
        <v>597</v>
      </c>
    </row>
    <row r="1397" spans="1:10" x14ac:dyDescent="0.25">
      <c r="A1397" s="3" t="s">
        <v>1442</v>
      </c>
      <c r="B1397" s="4">
        <v>43546</v>
      </c>
      <c r="C1397">
        <v>11</v>
      </c>
      <c r="D1397" t="s">
        <v>11</v>
      </c>
      <c r="E1397" t="s">
        <v>12</v>
      </c>
      <c r="F1397" t="s">
        <v>13</v>
      </c>
      <c r="G1397" t="s">
        <v>41</v>
      </c>
      <c r="H1397">
        <v>399</v>
      </c>
      <c r="I1397">
        <v>9</v>
      </c>
      <c r="J1397">
        <v>3591</v>
      </c>
    </row>
    <row r="1398" spans="1:10" x14ac:dyDescent="0.25">
      <c r="A1398" s="3" t="s">
        <v>1443</v>
      </c>
      <c r="B1398" s="4">
        <v>43547</v>
      </c>
      <c r="C1398">
        <v>2</v>
      </c>
      <c r="D1398" t="s">
        <v>106</v>
      </c>
      <c r="E1398" t="s">
        <v>17</v>
      </c>
      <c r="F1398" t="s">
        <v>18</v>
      </c>
      <c r="G1398" t="s">
        <v>24</v>
      </c>
      <c r="H1398">
        <v>159</v>
      </c>
      <c r="I1398">
        <v>5</v>
      </c>
      <c r="J1398">
        <v>795</v>
      </c>
    </row>
    <row r="1399" spans="1:10" x14ac:dyDescent="0.25">
      <c r="A1399" s="3" t="s">
        <v>1444</v>
      </c>
      <c r="B1399" s="4">
        <v>43547</v>
      </c>
      <c r="C1399">
        <v>17</v>
      </c>
      <c r="D1399" t="s">
        <v>35</v>
      </c>
      <c r="E1399" t="s">
        <v>27</v>
      </c>
      <c r="F1399" t="s">
        <v>28</v>
      </c>
      <c r="G1399" t="s">
        <v>19</v>
      </c>
      <c r="H1399">
        <v>289</v>
      </c>
      <c r="I1399">
        <v>2</v>
      </c>
      <c r="J1399">
        <v>578</v>
      </c>
    </row>
    <row r="1400" spans="1:10" x14ac:dyDescent="0.25">
      <c r="A1400" s="3" t="s">
        <v>1445</v>
      </c>
      <c r="B1400" s="4">
        <v>43547</v>
      </c>
      <c r="C1400">
        <v>2</v>
      </c>
      <c r="D1400" t="s">
        <v>106</v>
      </c>
      <c r="E1400" t="s">
        <v>68</v>
      </c>
      <c r="F1400" t="s">
        <v>18</v>
      </c>
      <c r="G1400" t="s">
        <v>14</v>
      </c>
      <c r="H1400">
        <v>199</v>
      </c>
      <c r="I1400">
        <v>8</v>
      </c>
      <c r="J1400">
        <v>1592</v>
      </c>
    </row>
    <row r="1401" spans="1:10" x14ac:dyDescent="0.25">
      <c r="A1401" s="3" t="s">
        <v>1446</v>
      </c>
      <c r="B1401" s="4">
        <v>43547</v>
      </c>
      <c r="C1401">
        <v>5</v>
      </c>
      <c r="D1401" t="s">
        <v>60</v>
      </c>
      <c r="E1401" t="s">
        <v>68</v>
      </c>
      <c r="F1401" t="s">
        <v>18</v>
      </c>
      <c r="G1401" t="s">
        <v>41</v>
      </c>
      <c r="H1401">
        <v>399</v>
      </c>
      <c r="I1401">
        <v>1</v>
      </c>
      <c r="J1401">
        <v>399</v>
      </c>
    </row>
    <row r="1402" spans="1:10" x14ac:dyDescent="0.25">
      <c r="A1402" s="3" t="s">
        <v>1447</v>
      </c>
      <c r="B1402" s="4">
        <v>43547</v>
      </c>
      <c r="C1402">
        <v>15</v>
      </c>
      <c r="D1402" t="s">
        <v>118</v>
      </c>
      <c r="E1402" t="s">
        <v>63</v>
      </c>
      <c r="F1402" t="s">
        <v>13</v>
      </c>
      <c r="G1402" t="s">
        <v>19</v>
      </c>
      <c r="H1402">
        <v>289</v>
      </c>
      <c r="I1402">
        <v>6</v>
      </c>
      <c r="J1402">
        <v>1734</v>
      </c>
    </row>
    <row r="1403" spans="1:10" x14ac:dyDescent="0.25">
      <c r="A1403" s="3" t="s">
        <v>1448</v>
      </c>
      <c r="B1403" s="4">
        <v>43547</v>
      </c>
      <c r="C1403">
        <v>8</v>
      </c>
      <c r="D1403" t="s">
        <v>45</v>
      </c>
      <c r="E1403" t="s">
        <v>46</v>
      </c>
      <c r="F1403" t="s">
        <v>23</v>
      </c>
      <c r="G1403" t="s">
        <v>31</v>
      </c>
      <c r="H1403">
        <v>69</v>
      </c>
      <c r="I1403">
        <v>8</v>
      </c>
      <c r="J1403">
        <v>552</v>
      </c>
    </row>
    <row r="1404" spans="1:10" x14ac:dyDescent="0.25">
      <c r="A1404" s="3" t="s">
        <v>1449</v>
      </c>
      <c r="B1404" s="4">
        <v>43547</v>
      </c>
      <c r="C1404">
        <v>9</v>
      </c>
      <c r="D1404" t="s">
        <v>21</v>
      </c>
      <c r="E1404" t="s">
        <v>22</v>
      </c>
      <c r="F1404" t="s">
        <v>23</v>
      </c>
      <c r="G1404" t="s">
        <v>41</v>
      </c>
      <c r="H1404">
        <v>399</v>
      </c>
      <c r="I1404">
        <v>9</v>
      </c>
      <c r="J1404">
        <v>3591</v>
      </c>
    </row>
    <row r="1405" spans="1:10" x14ac:dyDescent="0.25">
      <c r="A1405" s="3" t="s">
        <v>1450</v>
      </c>
      <c r="B1405" s="4">
        <v>43547</v>
      </c>
      <c r="C1405">
        <v>5</v>
      </c>
      <c r="D1405" t="s">
        <v>60</v>
      </c>
      <c r="E1405" t="s">
        <v>17</v>
      </c>
      <c r="F1405" t="s">
        <v>18</v>
      </c>
      <c r="G1405" t="s">
        <v>19</v>
      </c>
      <c r="H1405">
        <v>289</v>
      </c>
      <c r="I1405">
        <v>6</v>
      </c>
      <c r="J1405">
        <v>1734</v>
      </c>
    </row>
    <row r="1406" spans="1:10" x14ac:dyDescent="0.25">
      <c r="A1406" s="3" t="s">
        <v>1451</v>
      </c>
      <c r="B1406" s="4">
        <v>43547</v>
      </c>
      <c r="C1406">
        <v>11</v>
      </c>
      <c r="D1406" t="s">
        <v>11</v>
      </c>
      <c r="E1406" t="s">
        <v>63</v>
      </c>
      <c r="F1406" t="s">
        <v>13</v>
      </c>
      <c r="G1406" t="s">
        <v>14</v>
      </c>
      <c r="H1406">
        <v>199</v>
      </c>
      <c r="I1406">
        <v>8</v>
      </c>
      <c r="J1406">
        <v>1592</v>
      </c>
    </row>
    <row r="1407" spans="1:10" x14ac:dyDescent="0.25">
      <c r="A1407" s="3" t="s">
        <v>1452</v>
      </c>
      <c r="B1407" s="4">
        <v>43547</v>
      </c>
      <c r="C1407">
        <v>15</v>
      </c>
      <c r="D1407" t="s">
        <v>118</v>
      </c>
      <c r="E1407" t="s">
        <v>63</v>
      </c>
      <c r="F1407" t="s">
        <v>13</v>
      </c>
      <c r="G1407" t="s">
        <v>24</v>
      </c>
      <c r="H1407">
        <v>159</v>
      </c>
      <c r="I1407">
        <v>7</v>
      </c>
      <c r="J1407">
        <v>1113</v>
      </c>
    </row>
    <row r="1408" spans="1:10" x14ac:dyDescent="0.25">
      <c r="A1408" s="3" t="s">
        <v>1453</v>
      </c>
      <c r="B1408" s="4">
        <v>43548</v>
      </c>
      <c r="C1408">
        <v>12</v>
      </c>
      <c r="D1408" t="s">
        <v>66</v>
      </c>
      <c r="E1408" t="s">
        <v>63</v>
      </c>
      <c r="F1408" t="s">
        <v>13</v>
      </c>
      <c r="G1408" t="s">
        <v>41</v>
      </c>
      <c r="H1408">
        <v>399</v>
      </c>
      <c r="I1408">
        <v>8</v>
      </c>
      <c r="J1408">
        <v>3192</v>
      </c>
    </row>
    <row r="1409" spans="1:10" x14ac:dyDescent="0.25">
      <c r="A1409" s="3" t="s">
        <v>1454</v>
      </c>
      <c r="B1409" s="4">
        <v>43549</v>
      </c>
      <c r="C1409">
        <v>3</v>
      </c>
      <c r="D1409" t="s">
        <v>43</v>
      </c>
      <c r="E1409" t="s">
        <v>17</v>
      </c>
      <c r="F1409" t="s">
        <v>18</v>
      </c>
      <c r="G1409" t="s">
        <v>41</v>
      </c>
      <c r="H1409">
        <v>399</v>
      </c>
      <c r="I1409">
        <v>9</v>
      </c>
      <c r="J1409">
        <v>3591</v>
      </c>
    </row>
    <row r="1410" spans="1:10" x14ac:dyDescent="0.25">
      <c r="A1410" s="3" t="s">
        <v>1455</v>
      </c>
      <c r="B1410" s="4">
        <v>43549</v>
      </c>
      <c r="C1410">
        <v>18</v>
      </c>
      <c r="D1410" t="s">
        <v>26</v>
      </c>
      <c r="E1410" t="s">
        <v>36</v>
      </c>
      <c r="F1410" t="s">
        <v>28</v>
      </c>
      <c r="G1410" t="s">
        <v>41</v>
      </c>
      <c r="H1410">
        <v>399</v>
      </c>
      <c r="I1410">
        <v>3</v>
      </c>
      <c r="J1410">
        <v>1197</v>
      </c>
    </row>
    <row r="1411" spans="1:10" x14ac:dyDescent="0.25">
      <c r="A1411" s="3" t="s">
        <v>1456</v>
      </c>
      <c r="B1411" s="4">
        <v>43549</v>
      </c>
      <c r="C1411">
        <v>12</v>
      </c>
      <c r="D1411" t="s">
        <v>66</v>
      </c>
      <c r="E1411" t="s">
        <v>63</v>
      </c>
      <c r="F1411" t="s">
        <v>13</v>
      </c>
      <c r="G1411" t="s">
        <v>19</v>
      </c>
      <c r="H1411">
        <v>289</v>
      </c>
      <c r="I1411">
        <v>6</v>
      </c>
      <c r="J1411">
        <v>1734</v>
      </c>
    </row>
    <row r="1412" spans="1:10" x14ac:dyDescent="0.25">
      <c r="A1412" s="3" t="s">
        <v>1457</v>
      </c>
      <c r="B1412" s="4">
        <v>43550</v>
      </c>
      <c r="C1412">
        <v>8</v>
      </c>
      <c r="D1412" t="s">
        <v>45</v>
      </c>
      <c r="E1412" t="s">
        <v>46</v>
      </c>
      <c r="F1412" t="s">
        <v>23</v>
      </c>
      <c r="G1412" t="s">
        <v>14</v>
      </c>
      <c r="H1412">
        <v>199</v>
      </c>
      <c r="I1412">
        <v>1</v>
      </c>
      <c r="J1412">
        <v>199</v>
      </c>
    </row>
    <row r="1413" spans="1:10" x14ac:dyDescent="0.25">
      <c r="A1413" s="3" t="s">
        <v>1458</v>
      </c>
      <c r="B1413" s="4">
        <v>43550</v>
      </c>
      <c r="C1413">
        <v>19</v>
      </c>
      <c r="D1413" t="s">
        <v>56</v>
      </c>
      <c r="E1413" t="s">
        <v>36</v>
      </c>
      <c r="F1413" t="s">
        <v>28</v>
      </c>
      <c r="G1413" t="s">
        <v>19</v>
      </c>
      <c r="H1413">
        <v>289</v>
      </c>
      <c r="I1413">
        <v>3</v>
      </c>
      <c r="J1413">
        <v>867</v>
      </c>
    </row>
    <row r="1414" spans="1:10" x14ac:dyDescent="0.25">
      <c r="A1414" s="3" t="s">
        <v>1459</v>
      </c>
      <c r="B1414" s="4">
        <v>43551</v>
      </c>
      <c r="C1414">
        <v>4</v>
      </c>
      <c r="D1414" t="s">
        <v>51</v>
      </c>
      <c r="E1414" t="s">
        <v>17</v>
      </c>
      <c r="F1414" t="s">
        <v>18</v>
      </c>
      <c r="G1414" t="s">
        <v>41</v>
      </c>
      <c r="H1414">
        <v>399</v>
      </c>
      <c r="I1414">
        <v>6</v>
      </c>
      <c r="J1414">
        <v>2394</v>
      </c>
    </row>
    <row r="1415" spans="1:10" x14ac:dyDescent="0.25">
      <c r="A1415" s="3" t="s">
        <v>1460</v>
      </c>
      <c r="B1415" s="4">
        <v>43551</v>
      </c>
      <c r="C1415">
        <v>6</v>
      </c>
      <c r="D1415" t="s">
        <v>48</v>
      </c>
      <c r="E1415" t="s">
        <v>46</v>
      </c>
      <c r="F1415" t="s">
        <v>23</v>
      </c>
      <c r="G1415" t="s">
        <v>19</v>
      </c>
      <c r="H1415">
        <v>289</v>
      </c>
      <c r="I1415">
        <v>7</v>
      </c>
      <c r="J1415">
        <v>2023</v>
      </c>
    </row>
    <row r="1416" spans="1:10" x14ac:dyDescent="0.25">
      <c r="A1416" s="3" t="s">
        <v>1461</v>
      </c>
      <c r="B1416" s="4">
        <v>43551</v>
      </c>
      <c r="C1416">
        <v>17</v>
      </c>
      <c r="D1416" t="s">
        <v>35</v>
      </c>
      <c r="E1416" t="s">
        <v>36</v>
      </c>
      <c r="F1416" t="s">
        <v>28</v>
      </c>
      <c r="G1416" t="s">
        <v>24</v>
      </c>
      <c r="H1416">
        <v>159</v>
      </c>
      <c r="I1416">
        <v>7</v>
      </c>
      <c r="J1416">
        <v>1113</v>
      </c>
    </row>
    <row r="1417" spans="1:10" x14ac:dyDescent="0.25">
      <c r="A1417" s="3" t="s">
        <v>1462</v>
      </c>
      <c r="B1417" s="4">
        <v>43551</v>
      </c>
      <c r="C1417">
        <v>13</v>
      </c>
      <c r="D1417" t="s">
        <v>33</v>
      </c>
      <c r="E1417" t="s">
        <v>63</v>
      </c>
      <c r="F1417" t="s">
        <v>13</v>
      </c>
      <c r="G1417" t="s">
        <v>19</v>
      </c>
      <c r="H1417">
        <v>289</v>
      </c>
      <c r="I1417">
        <v>9</v>
      </c>
      <c r="J1417">
        <v>2601</v>
      </c>
    </row>
    <row r="1418" spans="1:10" x14ac:dyDescent="0.25">
      <c r="A1418" s="3" t="s">
        <v>1463</v>
      </c>
      <c r="B1418" s="4">
        <v>43551</v>
      </c>
      <c r="C1418">
        <v>18</v>
      </c>
      <c r="D1418" t="s">
        <v>26</v>
      </c>
      <c r="E1418" t="s">
        <v>27</v>
      </c>
      <c r="F1418" t="s">
        <v>28</v>
      </c>
      <c r="G1418" t="s">
        <v>14</v>
      </c>
      <c r="H1418">
        <v>199</v>
      </c>
      <c r="I1418">
        <v>2</v>
      </c>
      <c r="J1418">
        <v>398</v>
      </c>
    </row>
    <row r="1419" spans="1:10" x14ac:dyDescent="0.25">
      <c r="A1419" s="3" t="s">
        <v>1464</v>
      </c>
      <c r="B1419" s="4">
        <v>43552</v>
      </c>
      <c r="C1419">
        <v>1</v>
      </c>
      <c r="D1419" t="s">
        <v>16</v>
      </c>
      <c r="E1419" t="s">
        <v>68</v>
      </c>
      <c r="F1419" t="s">
        <v>18</v>
      </c>
      <c r="G1419" t="s">
        <v>19</v>
      </c>
      <c r="H1419">
        <v>289</v>
      </c>
      <c r="I1419">
        <v>9</v>
      </c>
      <c r="J1419">
        <v>2601</v>
      </c>
    </row>
    <row r="1420" spans="1:10" x14ac:dyDescent="0.25">
      <c r="A1420" s="3" t="s">
        <v>1465</v>
      </c>
      <c r="B1420" s="4">
        <v>43553</v>
      </c>
      <c r="C1420">
        <v>18</v>
      </c>
      <c r="D1420" t="s">
        <v>26</v>
      </c>
      <c r="E1420" t="s">
        <v>36</v>
      </c>
      <c r="F1420" t="s">
        <v>28</v>
      </c>
      <c r="G1420" t="s">
        <v>24</v>
      </c>
      <c r="H1420">
        <v>159</v>
      </c>
      <c r="I1420">
        <v>0</v>
      </c>
      <c r="J1420">
        <v>0</v>
      </c>
    </row>
    <row r="1421" spans="1:10" x14ac:dyDescent="0.25">
      <c r="A1421" s="3" t="s">
        <v>1466</v>
      </c>
      <c r="B1421" s="4">
        <v>43553</v>
      </c>
      <c r="C1421">
        <v>18</v>
      </c>
      <c r="D1421" t="s">
        <v>26</v>
      </c>
      <c r="E1421" t="s">
        <v>36</v>
      </c>
      <c r="F1421" t="s">
        <v>28</v>
      </c>
      <c r="G1421" t="s">
        <v>14</v>
      </c>
      <c r="H1421">
        <v>199</v>
      </c>
      <c r="I1421">
        <v>0</v>
      </c>
      <c r="J1421">
        <v>0</v>
      </c>
    </row>
    <row r="1422" spans="1:10" x14ac:dyDescent="0.25">
      <c r="A1422" s="3" t="s">
        <v>1467</v>
      </c>
      <c r="B1422" s="4">
        <v>43553</v>
      </c>
      <c r="C1422">
        <v>2</v>
      </c>
      <c r="D1422" t="s">
        <v>106</v>
      </c>
      <c r="E1422" t="s">
        <v>17</v>
      </c>
      <c r="F1422" t="s">
        <v>18</v>
      </c>
      <c r="G1422" t="s">
        <v>14</v>
      </c>
      <c r="H1422">
        <v>199</v>
      </c>
      <c r="I1422">
        <v>0</v>
      </c>
      <c r="J1422">
        <v>0</v>
      </c>
    </row>
    <row r="1423" spans="1:10" x14ac:dyDescent="0.25">
      <c r="A1423" s="3" t="s">
        <v>1468</v>
      </c>
      <c r="B1423" s="4">
        <v>43554</v>
      </c>
      <c r="C1423">
        <v>2</v>
      </c>
      <c r="D1423" t="s">
        <v>106</v>
      </c>
      <c r="E1423" t="s">
        <v>68</v>
      </c>
      <c r="F1423" t="s">
        <v>18</v>
      </c>
      <c r="G1423" t="s">
        <v>14</v>
      </c>
      <c r="H1423">
        <v>199</v>
      </c>
      <c r="I1423">
        <v>9</v>
      </c>
      <c r="J1423">
        <v>1791</v>
      </c>
    </row>
    <row r="1424" spans="1:10" x14ac:dyDescent="0.25">
      <c r="A1424" s="3" t="s">
        <v>1469</v>
      </c>
      <c r="B1424" s="4">
        <v>43554</v>
      </c>
      <c r="C1424">
        <v>7</v>
      </c>
      <c r="D1424" t="s">
        <v>88</v>
      </c>
      <c r="E1424" t="s">
        <v>22</v>
      </c>
      <c r="F1424" t="s">
        <v>23</v>
      </c>
      <c r="G1424" t="s">
        <v>41</v>
      </c>
      <c r="H1424">
        <v>399</v>
      </c>
      <c r="I1424">
        <v>2</v>
      </c>
      <c r="J1424">
        <v>798</v>
      </c>
    </row>
    <row r="1425" spans="1:10" x14ac:dyDescent="0.25">
      <c r="A1425" s="3" t="s">
        <v>1470</v>
      </c>
      <c r="B1425" s="4">
        <v>43555</v>
      </c>
      <c r="C1425">
        <v>19</v>
      </c>
      <c r="D1425" t="s">
        <v>56</v>
      </c>
      <c r="E1425" t="s">
        <v>36</v>
      </c>
      <c r="F1425" t="s">
        <v>28</v>
      </c>
      <c r="G1425" t="s">
        <v>19</v>
      </c>
      <c r="H1425">
        <v>289</v>
      </c>
      <c r="I1425">
        <v>8</v>
      </c>
      <c r="J1425">
        <v>2312</v>
      </c>
    </row>
    <row r="1426" spans="1:10" x14ac:dyDescent="0.25">
      <c r="A1426" s="3" t="s">
        <v>1471</v>
      </c>
      <c r="B1426" s="4">
        <v>43555</v>
      </c>
      <c r="C1426">
        <v>19</v>
      </c>
      <c r="D1426" t="s">
        <v>56</v>
      </c>
      <c r="E1426" t="s">
        <v>36</v>
      </c>
      <c r="F1426" t="s">
        <v>28</v>
      </c>
      <c r="G1426" t="s">
        <v>24</v>
      </c>
      <c r="H1426">
        <v>159</v>
      </c>
      <c r="I1426">
        <v>6</v>
      </c>
      <c r="J1426">
        <v>954</v>
      </c>
    </row>
    <row r="1427" spans="1:10" x14ac:dyDescent="0.25">
      <c r="A1427" s="3" t="s">
        <v>1472</v>
      </c>
      <c r="B1427" s="4">
        <v>43555</v>
      </c>
      <c r="C1427">
        <v>13</v>
      </c>
      <c r="D1427" t="s">
        <v>33</v>
      </c>
      <c r="E1427" t="s">
        <v>63</v>
      </c>
      <c r="F1427" t="s">
        <v>13</v>
      </c>
      <c r="G1427" t="s">
        <v>41</v>
      </c>
      <c r="H1427">
        <v>399</v>
      </c>
      <c r="I1427">
        <v>0</v>
      </c>
      <c r="J1427">
        <v>0</v>
      </c>
    </row>
    <row r="1428" spans="1:10" x14ac:dyDescent="0.25">
      <c r="A1428" s="3" t="s">
        <v>1473</v>
      </c>
      <c r="B1428" s="4">
        <v>43555</v>
      </c>
      <c r="C1428">
        <v>10</v>
      </c>
      <c r="D1428" t="s">
        <v>58</v>
      </c>
      <c r="E1428" t="s">
        <v>46</v>
      </c>
      <c r="F1428" t="s">
        <v>23</v>
      </c>
      <c r="G1428" t="s">
        <v>41</v>
      </c>
      <c r="H1428">
        <v>399</v>
      </c>
      <c r="I1428">
        <v>8</v>
      </c>
      <c r="J1428">
        <v>3192</v>
      </c>
    </row>
    <row r="1429" spans="1:10" x14ac:dyDescent="0.25">
      <c r="A1429" s="3" t="s">
        <v>1474</v>
      </c>
      <c r="B1429" s="4">
        <v>43555</v>
      </c>
      <c r="C1429">
        <v>5</v>
      </c>
      <c r="D1429" t="s">
        <v>60</v>
      </c>
      <c r="E1429" t="s">
        <v>68</v>
      </c>
      <c r="F1429" t="s">
        <v>18</v>
      </c>
      <c r="G1429" t="s">
        <v>14</v>
      </c>
      <c r="H1429">
        <v>199</v>
      </c>
      <c r="I1429">
        <v>9</v>
      </c>
      <c r="J1429">
        <v>1791</v>
      </c>
    </row>
    <row r="1430" spans="1:10" x14ac:dyDescent="0.25">
      <c r="A1430" s="3" t="s">
        <v>1475</v>
      </c>
      <c r="B1430" s="4">
        <v>43556</v>
      </c>
      <c r="C1430">
        <v>1</v>
      </c>
      <c r="D1430" t="s">
        <v>16</v>
      </c>
      <c r="E1430" t="s">
        <v>68</v>
      </c>
      <c r="F1430" t="s">
        <v>18</v>
      </c>
      <c r="G1430" t="s">
        <v>41</v>
      </c>
      <c r="H1430">
        <v>399</v>
      </c>
      <c r="I1430">
        <v>4</v>
      </c>
      <c r="J1430">
        <v>1596</v>
      </c>
    </row>
    <row r="1431" spans="1:10" x14ac:dyDescent="0.25">
      <c r="A1431" s="3" t="s">
        <v>1476</v>
      </c>
      <c r="B1431" s="4">
        <v>43556</v>
      </c>
      <c r="C1431">
        <v>10</v>
      </c>
      <c r="D1431" t="s">
        <v>58</v>
      </c>
      <c r="E1431" t="s">
        <v>22</v>
      </c>
      <c r="F1431" t="s">
        <v>23</v>
      </c>
      <c r="G1431" t="s">
        <v>14</v>
      </c>
      <c r="H1431">
        <v>199</v>
      </c>
      <c r="I1431">
        <v>6</v>
      </c>
      <c r="J1431">
        <v>1194</v>
      </c>
    </row>
    <row r="1432" spans="1:10" x14ac:dyDescent="0.25">
      <c r="A1432" s="3" t="s">
        <v>1477</v>
      </c>
      <c r="B1432" s="4">
        <v>43557</v>
      </c>
      <c r="C1432">
        <v>8</v>
      </c>
      <c r="D1432" t="s">
        <v>45</v>
      </c>
      <c r="E1432" t="s">
        <v>22</v>
      </c>
      <c r="F1432" t="s">
        <v>23</v>
      </c>
      <c r="G1432" t="s">
        <v>41</v>
      </c>
      <c r="H1432">
        <v>399</v>
      </c>
      <c r="I1432">
        <v>0</v>
      </c>
      <c r="J1432">
        <v>0</v>
      </c>
    </row>
    <row r="1433" spans="1:10" x14ac:dyDescent="0.25">
      <c r="A1433" s="3" t="s">
        <v>1478</v>
      </c>
      <c r="B1433" s="4">
        <v>43558</v>
      </c>
      <c r="C1433">
        <v>12</v>
      </c>
      <c r="D1433" t="s">
        <v>66</v>
      </c>
      <c r="E1433" t="s">
        <v>12</v>
      </c>
      <c r="F1433" t="s">
        <v>13</v>
      </c>
      <c r="G1433" t="s">
        <v>24</v>
      </c>
      <c r="H1433">
        <v>159</v>
      </c>
      <c r="I1433">
        <v>8</v>
      </c>
      <c r="J1433">
        <v>1272</v>
      </c>
    </row>
    <row r="1434" spans="1:10" x14ac:dyDescent="0.25">
      <c r="A1434" s="3" t="s">
        <v>1479</v>
      </c>
      <c r="B1434" s="4">
        <v>43559</v>
      </c>
      <c r="C1434">
        <v>5</v>
      </c>
      <c r="D1434" t="s">
        <v>60</v>
      </c>
      <c r="E1434" t="s">
        <v>68</v>
      </c>
      <c r="F1434" t="s">
        <v>18</v>
      </c>
      <c r="G1434" t="s">
        <v>31</v>
      </c>
      <c r="H1434">
        <v>69</v>
      </c>
      <c r="I1434">
        <v>5</v>
      </c>
      <c r="J1434">
        <v>345</v>
      </c>
    </row>
    <row r="1435" spans="1:10" x14ac:dyDescent="0.25">
      <c r="A1435" s="3" t="s">
        <v>1480</v>
      </c>
      <c r="B1435" s="4">
        <v>43559</v>
      </c>
      <c r="C1435">
        <v>8</v>
      </c>
      <c r="D1435" t="s">
        <v>45</v>
      </c>
      <c r="E1435" t="s">
        <v>22</v>
      </c>
      <c r="F1435" t="s">
        <v>23</v>
      </c>
      <c r="G1435" t="s">
        <v>24</v>
      </c>
      <c r="H1435">
        <v>159</v>
      </c>
      <c r="I1435">
        <v>4</v>
      </c>
      <c r="J1435">
        <v>636</v>
      </c>
    </row>
    <row r="1436" spans="1:10" x14ac:dyDescent="0.25">
      <c r="A1436" s="3" t="s">
        <v>1481</v>
      </c>
      <c r="B1436" s="4">
        <v>43559</v>
      </c>
      <c r="C1436">
        <v>19</v>
      </c>
      <c r="D1436" t="s">
        <v>56</v>
      </c>
      <c r="E1436" t="s">
        <v>27</v>
      </c>
      <c r="F1436" t="s">
        <v>28</v>
      </c>
      <c r="G1436" t="s">
        <v>19</v>
      </c>
      <c r="H1436">
        <v>289</v>
      </c>
      <c r="I1436">
        <v>2</v>
      </c>
      <c r="J1436">
        <v>578</v>
      </c>
    </row>
    <row r="1437" spans="1:10" x14ac:dyDescent="0.25">
      <c r="A1437" s="3" t="s">
        <v>1482</v>
      </c>
      <c r="B1437" s="4">
        <v>43559</v>
      </c>
      <c r="C1437">
        <v>20</v>
      </c>
      <c r="D1437" t="s">
        <v>40</v>
      </c>
      <c r="E1437" t="s">
        <v>27</v>
      </c>
      <c r="F1437" t="s">
        <v>28</v>
      </c>
      <c r="G1437" t="s">
        <v>31</v>
      </c>
      <c r="H1437">
        <v>69</v>
      </c>
      <c r="I1437">
        <v>9</v>
      </c>
      <c r="J1437">
        <v>621</v>
      </c>
    </row>
    <row r="1438" spans="1:10" x14ac:dyDescent="0.25">
      <c r="A1438" s="3" t="s">
        <v>1483</v>
      </c>
      <c r="B1438" s="4">
        <v>43560</v>
      </c>
      <c r="C1438">
        <v>7</v>
      </c>
      <c r="D1438" t="s">
        <v>88</v>
      </c>
      <c r="E1438" t="s">
        <v>46</v>
      </c>
      <c r="F1438" t="s">
        <v>23</v>
      </c>
      <c r="G1438" t="s">
        <v>14</v>
      </c>
      <c r="H1438">
        <v>199</v>
      </c>
      <c r="I1438">
        <v>8</v>
      </c>
      <c r="J1438">
        <v>1592</v>
      </c>
    </row>
    <row r="1439" spans="1:10" x14ac:dyDescent="0.25">
      <c r="A1439" s="3" t="s">
        <v>1484</v>
      </c>
      <c r="B1439" s="4">
        <v>43560</v>
      </c>
      <c r="C1439">
        <v>4</v>
      </c>
      <c r="D1439" t="s">
        <v>51</v>
      </c>
      <c r="E1439" t="s">
        <v>68</v>
      </c>
      <c r="F1439" t="s">
        <v>18</v>
      </c>
      <c r="G1439" t="s">
        <v>31</v>
      </c>
      <c r="H1439">
        <v>69</v>
      </c>
      <c r="I1439">
        <v>7</v>
      </c>
      <c r="J1439">
        <v>483</v>
      </c>
    </row>
    <row r="1440" spans="1:10" x14ac:dyDescent="0.25">
      <c r="A1440" s="3" t="s">
        <v>1485</v>
      </c>
      <c r="B1440" s="4">
        <v>43560</v>
      </c>
      <c r="C1440">
        <v>16</v>
      </c>
      <c r="D1440" t="s">
        <v>30</v>
      </c>
      <c r="E1440" t="s">
        <v>36</v>
      </c>
      <c r="F1440" t="s">
        <v>28</v>
      </c>
      <c r="G1440" t="s">
        <v>14</v>
      </c>
      <c r="H1440">
        <v>199</v>
      </c>
      <c r="I1440">
        <v>9</v>
      </c>
      <c r="J1440">
        <v>1791</v>
      </c>
    </row>
    <row r="1441" spans="1:10" x14ac:dyDescent="0.25">
      <c r="A1441" s="3" t="s">
        <v>1486</v>
      </c>
      <c r="B1441" s="4">
        <v>43560</v>
      </c>
      <c r="C1441">
        <v>18</v>
      </c>
      <c r="D1441" t="s">
        <v>26</v>
      </c>
      <c r="E1441" t="s">
        <v>36</v>
      </c>
      <c r="F1441" t="s">
        <v>28</v>
      </c>
      <c r="G1441" t="s">
        <v>14</v>
      </c>
      <c r="H1441">
        <v>199</v>
      </c>
      <c r="I1441">
        <v>2</v>
      </c>
      <c r="J1441">
        <v>398</v>
      </c>
    </row>
    <row r="1442" spans="1:10" x14ac:dyDescent="0.25">
      <c r="A1442" s="3" t="s">
        <v>1487</v>
      </c>
      <c r="B1442" s="4">
        <v>43560</v>
      </c>
      <c r="C1442">
        <v>13</v>
      </c>
      <c r="D1442" t="s">
        <v>33</v>
      </c>
      <c r="E1442" t="s">
        <v>63</v>
      </c>
      <c r="F1442" t="s">
        <v>13</v>
      </c>
      <c r="G1442" t="s">
        <v>14</v>
      </c>
      <c r="H1442">
        <v>199</v>
      </c>
      <c r="I1442">
        <v>5</v>
      </c>
      <c r="J1442">
        <v>995</v>
      </c>
    </row>
    <row r="1443" spans="1:10" x14ac:dyDescent="0.25">
      <c r="A1443" s="3" t="s">
        <v>1488</v>
      </c>
      <c r="B1443" s="4">
        <v>43560</v>
      </c>
      <c r="C1443">
        <v>15</v>
      </c>
      <c r="D1443" t="s">
        <v>118</v>
      </c>
      <c r="E1443" t="s">
        <v>12</v>
      </c>
      <c r="F1443" t="s">
        <v>13</v>
      </c>
      <c r="G1443" t="s">
        <v>31</v>
      </c>
      <c r="H1443">
        <v>69</v>
      </c>
      <c r="I1443">
        <v>1</v>
      </c>
      <c r="J1443">
        <v>69</v>
      </c>
    </row>
    <row r="1444" spans="1:10" x14ac:dyDescent="0.25">
      <c r="A1444" s="3" t="s">
        <v>1489</v>
      </c>
      <c r="B1444" s="4">
        <v>43560</v>
      </c>
      <c r="C1444">
        <v>15</v>
      </c>
      <c r="D1444" t="s">
        <v>118</v>
      </c>
      <c r="E1444" t="s">
        <v>63</v>
      </c>
      <c r="F1444" t="s">
        <v>13</v>
      </c>
      <c r="G1444" t="s">
        <v>19</v>
      </c>
      <c r="H1444">
        <v>289</v>
      </c>
      <c r="I1444">
        <v>8</v>
      </c>
      <c r="J1444">
        <v>2312</v>
      </c>
    </row>
    <row r="1445" spans="1:10" x14ac:dyDescent="0.25">
      <c r="A1445" s="3" t="s">
        <v>1490</v>
      </c>
      <c r="B1445" s="4">
        <v>43561</v>
      </c>
      <c r="C1445">
        <v>3</v>
      </c>
      <c r="D1445" t="s">
        <v>43</v>
      </c>
      <c r="E1445" t="s">
        <v>17</v>
      </c>
      <c r="F1445" t="s">
        <v>18</v>
      </c>
      <c r="G1445" t="s">
        <v>19</v>
      </c>
      <c r="H1445">
        <v>289</v>
      </c>
      <c r="I1445">
        <v>2</v>
      </c>
      <c r="J1445">
        <v>578</v>
      </c>
    </row>
    <row r="1446" spans="1:10" x14ac:dyDescent="0.25">
      <c r="A1446" s="3" t="s">
        <v>1491</v>
      </c>
      <c r="B1446" s="4">
        <v>43561</v>
      </c>
      <c r="C1446">
        <v>1</v>
      </c>
      <c r="D1446" t="s">
        <v>16</v>
      </c>
      <c r="E1446" t="s">
        <v>68</v>
      </c>
      <c r="F1446" t="s">
        <v>18</v>
      </c>
      <c r="G1446" t="s">
        <v>14</v>
      </c>
      <c r="H1446">
        <v>199</v>
      </c>
      <c r="I1446">
        <v>3</v>
      </c>
      <c r="J1446">
        <v>597</v>
      </c>
    </row>
    <row r="1447" spans="1:10" x14ac:dyDescent="0.25">
      <c r="A1447" s="3" t="s">
        <v>1492</v>
      </c>
      <c r="B1447" s="4">
        <v>43562</v>
      </c>
      <c r="C1447">
        <v>12</v>
      </c>
      <c r="D1447" t="s">
        <v>66</v>
      </c>
      <c r="E1447" t="s">
        <v>63</v>
      </c>
      <c r="F1447" t="s">
        <v>13</v>
      </c>
      <c r="G1447" t="s">
        <v>41</v>
      </c>
      <c r="H1447">
        <v>399</v>
      </c>
      <c r="I1447">
        <v>5</v>
      </c>
      <c r="J1447">
        <v>1995</v>
      </c>
    </row>
    <row r="1448" spans="1:10" x14ac:dyDescent="0.25">
      <c r="A1448" s="3" t="s">
        <v>1493</v>
      </c>
      <c r="B1448" s="4">
        <v>43562</v>
      </c>
      <c r="C1448">
        <v>7</v>
      </c>
      <c r="D1448" t="s">
        <v>88</v>
      </c>
      <c r="E1448" t="s">
        <v>22</v>
      </c>
      <c r="F1448" t="s">
        <v>23</v>
      </c>
      <c r="G1448" t="s">
        <v>31</v>
      </c>
      <c r="H1448">
        <v>69</v>
      </c>
      <c r="I1448">
        <v>6</v>
      </c>
      <c r="J1448">
        <v>414</v>
      </c>
    </row>
    <row r="1449" spans="1:10" x14ac:dyDescent="0.25">
      <c r="A1449" s="3" t="s">
        <v>1494</v>
      </c>
      <c r="B1449" s="4">
        <v>43562</v>
      </c>
      <c r="C1449">
        <v>15</v>
      </c>
      <c r="D1449" t="s">
        <v>118</v>
      </c>
      <c r="E1449" t="s">
        <v>12</v>
      </c>
      <c r="F1449" t="s">
        <v>13</v>
      </c>
      <c r="G1449" t="s">
        <v>24</v>
      </c>
      <c r="H1449">
        <v>159</v>
      </c>
      <c r="I1449">
        <v>7</v>
      </c>
      <c r="J1449">
        <v>1113</v>
      </c>
    </row>
    <row r="1450" spans="1:10" x14ac:dyDescent="0.25">
      <c r="A1450" s="3" t="s">
        <v>1495</v>
      </c>
      <c r="B1450" s="4">
        <v>43562</v>
      </c>
      <c r="C1450">
        <v>20</v>
      </c>
      <c r="D1450" t="s">
        <v>40</v>
      </c>
      <c r="E1450" t="s">
        <v>36</v>
      </c>
      <c r="F1450" t="s">
        <v>28</v>
      </c>
      <c r="G1450" t="s">
        <v>24</v>
      </c>
      <c r="H1450">
        <v>159</v>
      </c>
      <c r="I1450">
        <v>9</v>
      </c>
      <c r="J1450">
        <v>1431</v>
      </c>
    </row>
    <row r="1451" spans="1:10" x14ac:dyDescent="0.25">
      <c r="A1451" s="3" t="s">
        <v>1496</v>
      </c>
      <c r="B1451" s="4">
        <v>43562</v>
      </c>
      <c r="C1451">
        <v>4</v>
      </c>
      <c r="D1451" t="s">
        <v>51</v>
      </c>
      <c r="E1451" t="s">
        <v>68</v>
      </c>
      <c r="F1451" t="s">
        <v>18</v>
      </c>
      <c r="G1451" t="s">
        <v>14</v>
      </c>
      <c r="H1451">
        <v>199</v>
      </c>
      <c r="I1451">
        <v>5</v>
      </c>
      <c r="J1451">
        <v>995</v>
      </c>
    </row>
    <row r="1452" spans="1:10" x14ac:dyDescent="0.25">
      <c r="A1452" s="3" t="s">
        <v>1497</v>
      </c>
      <c r="B1452" s="4">
        <v>43563</v>
      </c>
      <c r="C1452">
        <v>12</v>
      </c>
      <c r="D1452" t="s">
        <v>66</v>
      </c>
      <c r="E1452" t="s">
        <v>12</v>
      </c>
      <c r="F1452" t="s">
        <v>13</v>
      </c>
      <c r="G1452" t="s">
        <v>24</v>
      </c>
      <c r="H1452">
        <v>159</v>
      </c>
      <c r="I1452">
        <v>9</v>
      </c>
      <c r="J1452">
        <v>1431</v>
      </c>
    </row>
    <row r="1453" spans="1:10" x14ac:dyDescent="0.25">
      <c r="A1453" s="3" t="s">
        <v>1498</v>
      </c>
      <c r="B1453" s="4">
        <v>43564</v>
      </c>
      <c r="C1453">
        <v>9</v>
      </c>
      <c r="D1453" t="s">
        <v>21</v>
      </c>
      <c r="E1453" t="s">
        <v>46</v>
      </c>
      <c r="F1453" t="s">
        <v>23</v>
      </c>
      <c r="G1453" t="s">
        <v>41</v>
      </c>
      <c r="H1453">
        <v>399</v>
      </c>
      <c r="I1453">
        <v>5</v>
      </c>
      <c r="J1453">
        <v>1995</v>
      </c>
    </row>
    <row r="1454" spans="1:10" x14ac:dyDescent="0.25">
      <c r="A1454" s="3" t="s">
        <v>1499</v>
      </c>
      <c r="B1454" s="4">
        <v>43564</v>
      </c>
      <c r="C1454">
        <v>9</v>
      </c>
      <c r="D1454" t="s">
        <v>21</v>
      </c>
      <c r="E1454" t="s">
        <v>22</v>
      </c>
      <c r="F1454" t="s">
        <v>23</v>
      </c>
      <c r="G1454" t="s">
        <v>31</v>
      </c>
      <c r="H1454">
        <v>69</v>
      </c>
      <c r="I1454">
        <v>6</v>
      </c>
      <c r="J1454">
        <v>414</v>
      </c>
    </row>
    <row r="1455" spans="1:10" x14ac:dyDescent="0.25">
      <c r="A1455" s="3" t="s">
        <v>1500</v>
      </c>
      <c r="B1455" s="4">
        <v>43564</v>
      </c>
      <c r="C1455">
        <v>7</v>
      </c>
      <c r="D1455" t="s">
        <v>88</v>
      </c>
      <c r="E1455" t="s">
        <v>46</v>
      </c>
      <c r="F1455" t="s">
        <v>23</v>
      </c>
      <c r="G1455" t="s">
        <v>19</v>
      </c>
      <c r="H1455">
        <v>289</v>
      </c>
      <c r="I1455">
        <v>3</v>
      </c>
      <c r="J1455">
        <v>867</v>
      </c>
    </row>
    <row r="1456" spans="1:10" x14ac:dyDescent="0.25">
      <c r="A1456" s="3" t="s">
        <v>1501</v>
      </c>
      <c r="B1456" s="4">
        <v>43564</v>
      </c>
      <c r="C1456">
        <v>5</v>
      </c>
      <c r="D1456" t="s">
        <v>60</v>
      </c>
      <c r="E1456" t="s">
        <v>17</v>
      </c>
      <c r="F1456" t="s">
        <v>18</v>
      </c>
      <c r="G1456" t="s">
        <v>24</v>
      </c>
      <c r="H1456">
        <v>159</v>
      </c>
      <c r="I1456">
        <v>7</v>
      </c>
      <c r="J1456">
        <v>1113</v>
      </c>
    </row>
    <row r="1457" spans="1:10" x14ac:dyDescent="0.25">
      <c r="A1457" s="3" t="s">
        <v>1502</v>
      </c>
      <c r="B1457" s="4">
        <v>43564</v>
      </c>
      <c r="C1457">
        <v>17</v>
      </c>
      <c r="D1457" t="s">
        <v>35</v>
      </c>
      <c r="E1457" t="s">
        <v>27</v>
      </c>
      <c r="F1457" t="s">
        <v>28</v>
      </c>
      <c r="G1457" t="s">
        <v>14</v>
      </c>
      <c r="H1457">
        <v>199</v>
      </c>
      <c r="I1457">
        <v>7</v>
      </c>
      <c r="J1457">
        <v>1393</v>
      </c>
    </row>
    <row r="1458" spans="1:10" x14ac:dyDescent="0.25">
      <c r="A1458" s="3" t="s">
        <v>1503</v>
      </c>
      <c r="B1458" s="4">
        <v>43564</v>
      </c>
      <c r="C1458">
        <v>17</v>
      </c>
      <c r="D1458" t="s">
        <v>35</v>
      </c>
      <c r="E1458" t="s">
        <v>36</v>
      </c>
      <c r="F1458" t="s">
        <v>28</v>
      </c>
      <c r="G1458" t="s">
        <v>31</v>
      </c>
      <c r="H1458">
        <v>69</v>
      </c>
      <c r="I1458">
        <v>5</v>
      </c>
      <c r="J1458">
        <v>345</v>
      </c>
    </row>
    <row r="1459" spans="1:10" x14ac:dyDescent="0.25">
      <c r="A1459" s="3" t="s">
        <v>1504</v>
      </c>
      <c r="B1459" s="4">
        <v>43565</v>
      </c>
      <c r="C1459">
        <v>15</v>
      </c>
      <c r="D1459" t="s">
        <v>118</v>
      </c>
      <c r="E1459" t="s">
        <v>12</v>
      </c>
      <c r="F1459" t="s">
        <v>13</v>
      </c>
      <c r="G1459" t="s">
        <v>31</v>
      </c>
      <c r="H1459">
        <v>69</v>
      </c>
      <c r="I1459">
        <v>0</v>
      </c>
      <c r="J1459">
        <v>0</v>
      </c>
    </row>
    <row r="1460" spans="1:10" x14ac:dyDescent="0.25">
      <c r="A1460" s="3" t="s">
        <v>1505</v>
      </c>
      <c r="B1460" s="4">
        <v>43565</v>
      </c>
      <c r="C1460">
        <v>17</v>
      </c>
      <c r="D1460" t="s">
        <v>35</v>
      </c>
      <c r="E1460" t="s">
        <v>36</v>
      </c>
      <c r="F1460" t="s">
        <v>28</v>
      </c>
      <c r="G1460" t="s">
        <v>14</v>
      </c>
      <c r="H1460">
        <v>199</v>
      </c>
      <c r="I1460">
        <v>5</v>
      </c>
      <c r="J1460">
        <v>995</v>
      </c>
    </row>
    <row r="1461" spans="1:10" x14ac:dyDescent="0.25">
      <c r="A1461" s="3" t="s">
        <v>1506</v>
      </c>
      <c r="B1461" s="4">
        <v>43566</v>
      </c>
      <c r="C1461">
        <v>13</v>
      </c>
      <c r="D1461" t="s">
        <v>33</v>
      </c>
      <c r="E1461" t="s">
        <v>12</v>
      </c>
      <c r="F1461" t="s">
        <v>13</v>
      </c>
      <c r="G1461" t="s">
        <v>14</v>
      </c>
      <c r="H1461">
        <v>199</v>
      </c>
      <c r="I1461">
        <v>9</v>
      </c>
      <c r="J1461">
        <v>1791</v>
      </c>
    </row>
    <row r="1462" spans="1:10" x14ac:dyDescent="0.25">
      <c r="A1462" s="3" t="s">
        <v>1507</v>
      </c>
      <c r="B1462" s="4">
        <v>43566</v>
      </c>
      <c r="C1462">
        <v>16</v>
      </c>
      <c r="D1462" t="s">
        <v>30</v>
      </c>
      <c r="E1462" t="s">
        <v>27</v>
      </c>
      <c r="F1462" t="s">
        <v>28</v>
      </c>
      <c r="G1462" t="s">
        <v>24</v>
      </c>
      <c r="H1462">
        <v>159</v>
      </c>
      <c r="I1462">
        <v>8</v>
      </c>
      <c r="J1462">
        <v>1272</v>
      </c>
    </row>
    <row r="1463" spans="1:10" x14ac:dyDescent="0.25">
      <c r="A1463" s="3" t="s">
        <v>1508</v>
      </c>
      <c r="B1463" s="4">
        <v>43567</v>
      </c>
      <c r="C1463">
        <v>19</v>
      </c>
      <c r="D1463" t="s">
        <v>56</v>
      </c>
      <c r="E1463" t="s">
        <v>36</v>
      </c>
      <c r="F1463" t="s">
        <v>28</v>
      </c>
      <c r="G1463" t="s">
        <v>19</v>
      </c>
      <c r="H1463">
        <v>289</v>
      </c>
      <c r="I1463">
        <v>3</v>
      </c>
      <c r="J1463">
        <v>867</v>
      </c>
    </row>
    <row r="1464" spans="1:10" x14ac:dyDescent="0.25">
      <c r="A1464" s="3" t="s">
        <v>1509</v>
      </c>
      <c r="B1464" s="4">
        <v>43567</v>
      </c>
      <c r="C1464">
        <v>13</v>
      </c>
      <c r="D1464" t="s">
        <v>33</v>
      </c>
      <c r="E1464" t="s">
        <v>12</v>
      </c>
      <c r="F1464" t="s">
        <v>13</v>
      </c>
      <c r="G1464" t="s">
        <v>14</v>
      </c>
      <c r="H1464">
        <v>199</v>
      </c>
      <c r="I1464">
        <v>3</v>
      </c>
      <c r="J1464">
        <v>597</v>
      </c>
    </row>
    <row r="1465" spans="1:10" x14ac:dyDescent="0.25">
      <c r="A1465" s="3" t="s">
        <v>1510</v>
      </c>
      <c r="B1465" s="4">
        <v>43567</v>
      </c>
      <c r="C1465">
        <v>5</v>
      </c>
      <c r="D1465" t="s">
        <v>60</v>
      </c>
      <c r="E1465" t="s">
        <v>68</v>
      </c>
      <c r="F1465" t="s">
        <v>18</v>
      </c>
      <c r="G1465" t="s">
        <v>19</v>
      </c>
      <c r="H1465">
        <v>289</v>
      </c>
      <c r="I1465">
        <v>5</v>
      </c>
      <c r="J1465">
        <v>1445</v>
      </c>
    </row>
    <row r="1466" spans="1:10" x14ac:dyDescent="0.25">
      <c r="A1466" s="3" t="s">
        <v>1511</v>
      </c>
      <c r="B1466" s="4">
        <v>43568</v>
      </c>
      <c r="C1466">
        <v>13</v>
      </c>
      <c r="D1466" t="s">
        <v>33</v>
      </c>
      <c r="E1466" t="s">
        <v>63</v>
      </c>
      <c r="F1466" t="s">
        <v>13</v>
      </c>
      <c r="G1466" t="s">
        <v>41</v>
      </c>
      <c r="H1466">
        <v>399</v>
      </c>
      <c r="I1466">
        <v>0</v>
      </c>
      <c r="J1466">
        <v>0</v>
      </c>
    </row>
    <row r="1467" spans="1:10" x14ac:dyDescent="0.25">
      <c r="A1467" s="3" t="s">
        <v>1512</v>
      </c>
      <c r="B1467" s="4">
        <v>43569</v>
      </c>
      <c r="C1467">
        <v>9</v>
      </c>
      <c r="D1467" t="s">
        <v>21</v>
      </c>
      <c r="E1467" t="s">
        <v>22</v>
      </c>
      <c r="F1467" t="s">
        <v>23</v>
      </c>
      <c r="G1467" t="s">
        <v>41</v>
      </c>
      <c r="H1467">
        <v>399</v>
      </c>
      <c r="I1467">
        <v>7</v>
      </c>
      <c r="J1467">
        <v>2793</v>
      </c>
    </row>
    <row r="1468" spans="1:10" x14ac:dyDescent="0.25">
      <c r="A1468" s="3" t="s">
        <v>1513</v>
      </c>
      <c r="B1468" s="4">
        <v>43570</v>
      </c>
      <c r="C1468">
        <v>3</v>
      </c>
      <c r="D1468" t="s">
        <v>43</v>
      </c>
      <c r="E1468" t="s">
        <v>68</v>
      </c>
      <c r="F1468" t="s">
        <v>18</v>
      </c>
      <c r="G1468" t="s">
        <v>14</v>
      </c>
      <c r="H1468">
        <v>199</v>
      </c>
      <c r="I1468">
        <v>5</v>
      </c>
      <c r="J1468">
        <v>995</v>
      </c>
    </row>
    <row r="1469" spans="1:10" x14ac:dyDescent="0.25">
      <c r="A1469" s="3" t="s">
        <v>1514</v>
      </c>
      <c r="B1469" s="4">
        <v>43570</v>
      </c>
      <c r="C1469">
        <v>6</v>
      </c>
      <c r="D1469" t="s">
        <v>48</v>
      </c>
      <c r="E1469" t="s">
        <v>22</v>
      </c>
      <c r="F1469" t="s">
        <v>23</v>
      </c>
      <c r="G1469" t="s">
        <v>41</v>
      </c>
      <c r="H1469">
        <v>399</v>
      </c>
      <c r="I1469">
        <v>0</v>
      </c>
      <c r="J1469">
        <v>0</v>
      </c>
    </row>
    <row r="1470" spans="1:10" x14ac:dyDescent="0.25">
      <c r="A1470" s="3" t="s">
        <v>1515</v>
      </c>
      <c r="B1470" s="4">
        <v>43571</v>
      </c>
      <c r="C1470">
        <v>12</v>
      </c>
      <c r="D1470" t="s">
        <v>66</v>
      </c>
      <c r="E1470" t="s">
        <v>63</v>
      </c>
      <c r="F1470" t="s">
        <v>13</v>
      </c>
      <c r="G1470" t="s">
        <v>31</v>
      </c>
      <c r="H1470">
        <v>69</v>
      </c>
      <c r="I1470">
        <v>2</v>
      </c>
      <c r="J1470">
        <v>138</v>
      </c>
    </row>
    <row r="1471" spans="1:10" x14ac:dyDescent="0.25">
      <c r="A1471" s="3" t="s">
        <v>1516</v>
      </c>
      <c r="B1471" s="4">
        <v>43572</v>
      </c>
      <c r="C1471">
        <v>1</v>
      </c>
      <c r="D1471" t="s">
        <v>16</v>
      </c>
      <c r="E1471" t="s">
        <v>17</v>
      </c>
      <c r="F1471" t="s">
        <v>18</v>
      </c>
      <c r="G1471" t="s">
        <v>31</v>
      </c>
      <c r="H1471">
        <v>69</v>
      </c>
      <c r="I1471">
        <v>0</v>
      </c>
      <c r="J1471">
        <v>0</v>
      </c>
    </row>
    <row r="1472" spans="1:10" x14ac:dyDescent="0.25">
      <c r="A1472" s="3" t="s">
        <v>1517</v>
      </c>
      <c r="B1472" s="4">
        <v>43573</v>
      </c>
      <c r="C1472">
        <v>5</v>
      </c>
      <c r="D1472" t="s">
        <v>60</v>
      </c>
      <c r="E1472" t="s">
        <v>68</v>
      </c>
      <c r="F1472" t="s">
        <v>18</v>
      </c>
      <c r="G1472" t="s">
        <v>41</v>
      </c>
      <c r="H1472">
        <v>399</v>
      </c>
      <c r="I1472">
        <v>8</v>
      </c>
      <c r="J1472">
        <v>3192</v>
      </c>
    </row>
    <row r="1473" spans="1:10" x14ac:dyDescent="0.25">
      <c r="A1473" s="3" t="s">
        <v>1518</v>
      </c>
      <c r="B1473" s="4">
        <v>43573</v>
      </c>
      <c r="C1473">
        <v>19</v>
      </c>
      <c r="D1473" t="s">
        <v>56</v>
      </c>
      <c r="E1473" t="s">
        <v>36</v>
      </c>
      <c r="F1473" t="s">
        <v>28</v>
      </c>
      <c r="G1473" t="s">
        <v>31</v>
      </c>
      <c r="H1473">
        <v>69</v>
      </c>
      <c r="I1473">
        <v>0</v>
      </c>
      <c r="J1473">
        <v>0</v>
      </c>
    </row>
    <row r="1474" spans="1:10" x14ac:dyDescent="0.25">
      <c r="A1474" s="3" t="s">
        <v>1519</v>
      </c>
      <c r="B1474" s="4">
        <v>43573</v>
      </c>
      <c r="C1474">
        <v>12</v>
      </c>
      <c r="D1474" t="s">
        <v>66</v>
      </c>
      <c r="E1474" t="s">
        <v>12</v>
      </c>
      <c r="F1474" t="s">
        <v>13</v>
      </c>
      <c r="G1474" t="s">
        <v>19</v>
      </c>
      <c r="H1474">
        <v>289</v>
      </c>
      <c r="I1474">
        <v>5</v>
      </c>
      <c r="J1474">
        <v>1445</v>
      </c>
    </row>
    <row r="1475" spans="1:10" x14ac:dyDescent="0.25">
      <c r="A1475" s="3" t="s">
        <v>1520</v>
      </c>
      <c r="B1475" s="4">
        <v>43573</v>
      </c>
      <c r="C1475">
        <v>15</v>
      </c>
      <c r="D1475" t="s">
        <v>118</v>
      </c>
      <c r="E1475" t="s">
        <v>12</v>
      </c>
      <c r="F1475" t="s">
        <v>13</v>
      </c>
      <c r="G1475" t="s">
        <v>24</v>
      </c>
      <c r="H1475">
        <v>159</v>
      </c>
      <c r="I1475">
        <v>8</v>
      </c>
      <c r="J1475">
        <v>1272</v>
      </c>
    </row>
    <row r="1476" spans="1:10" x14ac:dyDescent="0.25">
      <c r="A1476" s="3" t="s">
        <v>1521</v>
      </c>
      <c r="B1476" s="4">
        <v>43573</v>
      </c>
      <c r="C1476">
        <v>13</v>
      </c>
      <c r="D1476" t="s">
        <v>33</v>
      </c>
      <c r="E1476" t="s">
        <v>12</v>
      </c>
      <c r="F1476" t="s">
        <v>13</v>
      </c>
      <c r="G1476" t="s">
        <v>41</v>
      </c>
      <c r="H1476">
        <v>399</v>
      </c>
      <c r="I1476">
        <v>5</v>
      </c>
      <c r="J1476">
        <v>1995</v>
      </c>
    </row>
    <row r="1477" spans="1:10" x14ac:dyDescent="0.25">
      <c r="A1477" s="3" t="s">
        <v>1522</v>
      </c>
      <c r="B1477" s="4">
        <v>43574</v>
      </c>
      <c r="C1477">
        <v>19</v>
      </c>
      <c r="D1477" t="s">
        <v>56</v>
      </c>
      <c r="E1477" t="s">
        <v>27</v>
      </c>
      <c r="F1477" t="s">
        <v>28</v>
      </c>
      <c r="G1477" t="s">
        <v>24</v>
      </c>
      <c r="H1477">
        <v>159</v>
      </c>
      <c r="I1477">
        <v>9</v>
      </c>
      <c r="J1477">
        <v>1431</v>
      </c>
    </row>
    <row r="1478" spans="1:10" x14ac:dyDescent="0.25">
      <c r="A1478" s="3" t="s">
        <v>1523</v>
      </c>
      <c r="B1478" s="4">
        <v>43574</v>
      </c>
      <c r="C1478">
        <v>4</v>
      </c>
      <c r="D1478" t="s">
        <v>51</v>
      </c>
      <c r="E1478" t="s">
        <v>17</v>
      </c>
      <c r="F1478" t="s">
        <v>18</v>
      </c>
      <c r="G1478" t="s">
        <v>41</v>
      </c>
      <c r="H1478">
        <v>399</v>
      </c>
      <c r="I1478">
        <v>7</v>
      </c>
      <c r="J1478">
        <v>2793</v>
      </c>
    </row>
    <row r="1479" spans="1:10" x14ac:dyDescent="0.25">
      <c r="A1479" s="3" t="s">
        <v>1524</v>
      </c>
      <c r="B1479" s="4">
        <v>43574</v>
      </c>
      <c r="C1479">
        <v>4</v>
      </c>
      <c r="D1479" t="s">
        <v>51</v>
      </c>
      <c r="E1479" t="s">
        <v>68</v>
      </c>
      <c r="F1479" t="s">
        <v>18</v>
      </c>
      <c r="G1479" t="s">
        <v>41</v>
      </c>
      <c r="H1479">
        <v>399</v>
      </c>
      <c r="I1479">
        <v>9</v>
      </c>
      <c r="J1479">
        <v>3591</v>
      </c>
    </row>
    <row r="1480" spans="1:10" x14ac:dyDescent="0.25">
      <c r="A1480" s="3" t="s">
        <v>1525</v>
      </c>
      <c r="B1480" s="4">
        <v>43574</v>
      </c>
      <c r="C1480">
        <v>10</v>
      </c>
      <c r="D1480" t="s">
        <v>58</v>
      </c>
      <c r="E1480" t="s">
        <v>22</v>
      </c>
      <c r="F1480" t="s">
        <v>23</v>
      </c>
      <c r="G1480" t="s">
        <v>41</v>
      </c>
      <c r="H1480">
        <v>399</v>
      </c>
      <c r="I1480">
        <v>4</v>
      </c>
      <c r="J1480">
        <v>1596</v>
      </c>
    </row>
    <row r="1481" spans="1:10" x14ac:dyDescent="0.25">
      <c r="A1481" s="3" t="s">
        <v>1526</v>
      </c>
      <c r="B1481" s="4">
        <v>43575</v>
      </c>
      <c r="C1481">
        <v>6</v>
      </c>
      <c r="D1481" t="s">
        <v>48</v>
      </c>
      <c r="E1481" t="s">
        <v>22</v>
      </c>
      <c r="F1481" t="s">
        <v>23</v>
      </c>
      <c r="G1481" t="s">
        <v>41</v>
      </c>
      <c r="H1481">
        <v>399</v>
      </c>
      <c r="I1481">
        <v>6</v>
      </c>
      <c r="J1481">
        <v>2394</v>
      </c>
    </row>
    <row r="1482" spans="1:10" x14ac:dyDescent="0.25">
      <c r="A1482" s="3" t="s">
        <v>1527</v>
      </c>
      <c r="B1482" s="4">
        <v>43575</v>
      </c>
      <c r="C1482">
        <v>18</v>
      </c>
      <c r="D1482" t="s">
        <v>26</v>
      </c>
      <c r="E1482" t="s">
        <v>36</v>
      </c>
      <c r="F1482" t="s">
        <v>28</v>
      </c>
      <c r="G1482" t="s">
        <v>24</v>
      </c>
      <c r="H1482">
        <v>159</v>
      </c>
      <c r="I1482">
        <v>8</v>
      </c>
      <c r="J1482">
        <v>1272</v>
      </c>
    </row>
    <row r="1483" spans="1:10" x14ac:dyDescent="0.25">
      <c r="A1483" s="3" t="s">
        <v>1528</v>
      </c>
      <c r="B1483" s="4">
        <v>43575</v>
      </c>
      <c r="C1483">
        <v>4</v>
      </c>
      <c r="D1483" t="s">
        <v>51</v>
      </c>
      <c r="E1483" t="s">
        <v>17</v>
      </c>
      <c r="F1483" t="s">
        <v>18</v>
      </c>
      <c r="G1483" t="s">
        <v>31</v>
      </c>
      <c r="H1483">
        <v>69</v>
      </c>
      <c r="I1483">
        <v>0</v>
      </c>
      <c r="J1483">
        <v>0</v>
      </c>
    </row>
    <row r="1484" spans="1:10" x14ac:dyDescent="0.25">
      <c r="A1484" s="3" t="s">
        <v>1529</v>
      </c>
      <c r="B1484" s="4">
        <v>43575</v>
      </c>
      <c r="C1484">
        <v>20</v>
      </c>
      <c r="D1484" t="s">
        <v>40</v>
      </c>
      <c r="E1484" t="s">
        <v>36</v>
      </c>
      <c r="F1484" t="s">
        <v>28</v>
      </c>
      <c r="G1484" t="s">
        <v>41</v>
      </c>
      <c r="H1484">
        <v>399</v>
      </c>
      <c r="I1484">
        <v>9</v>
      </c>
      <c r="J1484">
        <v>3591</v>
      </c>
    </row>
    <row r="1485" spans="1:10" x14ac:dyDescent="0.25">
      <c r="A1485" s="3" t="s">
        <v>1530</v>
      </c>
      <c r="B1485" s="4">
        <v>43576</v>
      </c>
      <c r="C1485">
        <v>18</v>
      </c>
      <c r="D1485" t="s">
        <v>26</v>
      </c>
      <c r="E1485" t="s">
        <v>36</v>
      </c>
      <c r="F1485" t="s">
        <v>28</v>
      </c>
      <c r="G1485" t="s">
        <v>31</v>
      </c>
      <c r="H1485">
        <v>69</v>
      </c>
      <c r="I1485">
        <v>2</v>
      </c>
      <c r="J1485">
        <v>138</v>
      </c>
    </row>
    <row r="1486" spans="1:10" x14ac:dyDescent="0.25">
      <c r="A1486" s="3" t="s">
        <v>1531</v>
      </c>
      <c r="B1486" s="4">
        <v>43576</v>
      </c>
      <c r="C1486">
        <v>6</v>
      </c>
      <c r="D1486" t="s">
        <v>48</v>
      </c>
      <c r="E1486" t="s">
        <v>46</v>
      </c>
      <c r="F1486" t="s">
        <v>23</v>
      </c>
      <c r="G1486" t="s">
        <v>19</v>
      </c>
      <c r="H1486">
        <v>289</v>
      </c>
      <c r="I1486">
        <v>5</v>
      </c>
      <c r="J1486">
        <v>1445</v>
      </c>
    </row>
    <row r="1487" spans="1:10" x14ac:dyDescent="0.25">
      <c r="A1487" s="3" t="s">
        <v>1532</v>
      </c>
      <c r="B1487" s="4">
        <v>43577</v>
      </c>
      <c r="C1487">
        <v>1</v>
      </c>
      <c r="D1487" t="s">
        <v>16</v>
      </c>
      <c r="E1487" t="s">
        <v>68</v>
      </c>
      <c r="F1487" t="s">
        <v>18</v>
      </c>
      <c r="G1487" t="s">
        <v>31</v>
      </c>
      <c r="H1487">
        <v>69</v>
      </c>
      <c r="I1487">
        <v>5</v>
      </c>
      <c r="J1487">
        <v>345</v>
      </c>
    </row>
    <row r="1488" spans="1:10" x14ac:dyDescent="0.25">
      <c r="A1488" s="3" t="s">
        <v>1533</v>
      </c>
      <c r="B1488" s="4">
        <v>43577</v>
      </c>
      <c r="C1488">
        <v>11</v>
      </c>
      <c r="D1488" t="s">
        <v>11</v>
      </c>
      <c r="E1488" t="s">
        <v>63</v>
      </c>
      <c r="F1488" t="s">
        <v>13</v>
      </c>
      <c r="G1488" t="s">
        <v>24</v>
      </c>
      <c r="H1488">
        <v>159</v>
      </c>
      <c r="I1488">
        <v>6</v>
      </c>
      <c r="J1488">
        <v>954</v>
      </c>
    </row>
    <row r="1489" spans="1:10" x14ac:dyDescent="0.25">
      <c r="A1489" s="3" t="s">
        <v>1534</v>
      </c>
      <c r="B1489" s="4">
        <v>43578</v>
      </c>
      <c r="C1489">
        <v>12</v>
      </c>
      <c r="D1489" t="s">
        <v>66</v>
      </c>
      <c r="E1489" t="s">
        <v>63</v>
      </c>
      <c r="F1489" t="s">
        <v>13</v>
      </c>
      <c r="G1489" t="s">
        <v>14</v>
      </c>
      <c r="H1489">
        <v>199</v>
      </c>
      <c r="I1489">
        <v>8</v>
      </c>
      <c r="J1489">
        <v>1592</v>
      </c>
    </row>
    <row r="1490" spans="1:10" x14ac:dyDescent="0.25">
      <c r="A1490" s="3" t="s">
        <v>1535</v>
      </c>
      <c r="B1490" s="4">
        <v>43578</v>
      </c>
      <c r="C1490">
        <v>6</v>
      </c>
      <c r="D1490" t="s">
        <v>48</v>
      </c>
      <c r="E1490" t="s">
        <v>46</v>
      </c>
      <c r="F1490" t="s">
        <v>23</v>
      </c>
      <c r="G1490" t="s">
        <v>31</v>
      </c>
      <c r="H1490">
        <v>69</v>
      </c>
      <c r="I1490">
        <v>4</v>
      </c>
      <c r="J1490">
        <v>276</v>
      </c>
    </row>
    <row r="1491" spans="1:10" x14ac:dyDescent="0.25">
      <c r="A1491" s="3" t="s">
        <v>1536</v>
      </c>
      <c r="B1491" s="4">
        <v>43578</v>
      </c>
      <c r="C1491">
        <v>19</v>
      </c>
      <c r="D1491" t="s">
        <v>56</v>
      </c>
      <c r="E1491" t="s">
        <v>27</v>
      </c>
      <c r="F1491" t="s">
        <v>28</v>
      </c>
      <c r="G1491" t="s">
        <v>41</v>
      </c>
      <c r="H1491">
        <v>399</v>
      </c>
      <c r="I1491">
        <v>1</v>
      </c>
      <c r="J1491">
        <v>399</v>
      </c>
    </row>
    <row r="1492" spans="1:10" x14ac:dyDescent="0.25">
      <c r="A1492" s="3" t="s">
        <v>1537</v>
      </c>
      <c r="B1492" s="4">
        <v>43578</v>
      </c>
      <c r="C1492">
        <v>5</v>
      </c>
      <c r="D1492" t="s">
        <v>60</v>
      </c>
      <c r="E1492" t="s">
        <v>17</v>
      </c>
      <c r="F1492" t="s">
        <v>18</v>
      </c>
      <c r="G1492" t="s">
        <v>41</v>
      </c>
      <c r="H1492">
        <v>399</v>
      </c>
      <c r="I1492">
        <v>8</v>
      </c>
      <c r="J1492">
        <v>3192</v>
      </c>
    </row>
    <row r="1493" spans="1:10" x14ac:dyDescent="0.25">
      <c r="A1493" s="3" t="s">
        <v>1538</v>
      </c>
      <c r="B1493" s="4">
        <v>43578</v>
      </c>
      <c r="C1493">
        <v>11</v>
      </c>
      <c r="D1493" t="s">
        <v>11</v>
      </c>
      <c r="E1493" t="s">
        <v>63</v>
      </c>
      <c r="F1493" t="s">
        <v>13</v>
      </c>
      <c r="G1493" t="s">
        <v>41</v>
      </c>
      <c r="H1493">
        <v>399</v>
      </c>
      <c r="I1493">
        <v>6</v>
      </c>
      <c r="J1493">
        <v>2394</v>
      </c>
    </row>
    <row r="1494" spans="1:10" x14ac:dyDescent="0.25">
      <c r="A1494" s="3" t="s">
        <v>1539</v>
      </c>
      <c r="B1494" s="4">
        <v>43578</v>
      </c>
      <c r="C1494">
        <v>8</v>
      </c>
      <c r="D1494" t="s">
        <v>45</v>
      </c>
      <c r="E1494" t="s">
        <v>46</v>
      </c>
      <c r="F1494" t="s">
        <v>23</v>
      </c>
      <c r="G1494" t="s">
        <v>41</v>
      </c>
      <c r="H1494">
        <v>399</v>
      </c>
      <c r="I1494">
        <v>2</v>
      </c>
      <c r="J1494">
        <v>798</v>
      </c>
    </row>
    <row r="1495" spans="1:10" x14ac:dyDescent="0.25">
      <c r="A1495" s="3" t="s">
        <v>1540</v>
      </c>
      <c r="B1495" s="4">
        <v>43579</v>
      </c>
      <c r="C1495">
        <v>3</v>
      </c>
      <c r="D1495" t="s">
        <v>43</v>
      </c>
      <c r="E1495" t="s">
        <v>68</v>
      </c>
      <c r="F1495" t="s">
        <v>18</v>
      </c>
      <c r="G1495" t="s">
        <v>19</v>
      </c>
      <c r="H1495">
        <v>289</v>
      </c>
      <c r="I1495">
        <v>6</v>
      </c>
      <c r="J1495">
        <v>1734</v>
      </c>
    </row>
    <row r="1496" spans="1:10" x14ac:dyDescent="0.25">
      <c r="A1496" s="3" t="s">
        <v>1541</v>
      </c>
      <c r="B1496" s="4">
        <v>43580</v>
      </c>
      <c r="C1496">
        <v>7</v>
      </c>
      <c r="D1496" t="s">
        <v>88</v>
      </c>
      <c r="E1496" t="s">
        <v>46</v>
      </c>
      <c r="F1496" t="s">
        <v>23</v>
      </c>
      <c r="G1496" t="s">
        <v>24</v>
      </c>
      <c r="H1496">
        <v>159</v>
      </c>
      <c r="I1496">
        <v>5</v>
      </c>
      <c r="J1496">
        <v>795</v>
      </c>
    </row>
    <row r="1497" spans="1:10" x14ac:dyDescent="0.25">
      <c r="A1497" s="3" t="s">
        <v>1542</v>
      </c>
      <c r="B1497" s="4">
        <v>43580</v>
      </c>
      <c r="C1497">
        <v>10</v>
      </c>
      <c r="D1497" t="s">
        <v>58</v>
      </c>
      <c r="E1497" t="s">
        <v>22</v>
      </c>
      <c r="F1497" t="s">
        <v>23</v>
      </c>
      <c r="G1497" t="s">
        <v>41</v>
      </c>
      <c r="H1497">
        <v>399</v>
      </c>
      <c r="I1497">
        <v>5</v>
      </c>
      <c r="J1497">
        <v>1995</v>
      </c>
    </row>
    <row r="1498" spans="1:10" x14ac:dyDescent="0.25">
      <c r="A1498" s="3" t="s">
        <v>1543</v>
      </c>
      <c r="B1498" s="4">
        <v>43581</v>
      </c>
      <c r="C1498">
        <v>13</v>
      </c>
      <c r="D1498" t="s">
        <v>33</v>
      </c>
      <c r="E1498" t="s">
        <v>63</v>
      </c>
      <c r="F1498" t="s">
        <v>13</v>
      </c>
      <c r="G1498" t="s">
        <v>14</v>
      </c>
      <c r="H1498">
        <v>199</v>
      </c>
      <c r="I1498">
        <v>5</v>
      </c>
      <c r="J1498">
        <v>995</v>
      </c>
    </row>
    <row r="1499" spans="1:10" x14ac:dyDescent="0.25">
      <c r="A1499" s="3" t="s">
        <v>1544</v>
      </c>
      <c r="B1499" s="4">
        <v>43581</v>
      </c>
      <c r="C1499">
        <v>1</v>
      </c>
      <c r="D1499" t="s">
        <v>16</v>
      </c>
      <c r="E1499" t="s">
        <v>68</v>
      </c>
      <c r="F1499" t="s">
        <v>18</v>
      </c>
      <c r="G1499" t="s">
        <v>19</v>
      </c>
      <c r="H1499">
        <v>289</v>
      </c>
      <c r="I1499">
        <v>4</v>
      </c>
      <c r="J1499">
        <v>1156</v>
      </c>
    </row>
    <row r="1500" spans="1:10" x14ac:dyDescent="0.25">
      <c r="A1500" s="3" t="s">
        <v>1545</v>
      </c>
      <c r="B1500" s="4">
        <v>43582</v>
      </c>
      <c r="C1500">
        <v>18</v>
      </c>
      <c r="D1500" t="s">
        <v>26</v>
      </c>
      <c r="E1500" t="s">
        <v>36</v>
      </c>
      <c r="F1500" t="s">
        <v>28</v>
      </c>
      <c r="G1500" t="s">
        <v>24</v>
      </c>
      <c r="H1500">
        <v>159</v>
      </c>
      <c r="I1500">
        <v>1</v>
      </c>
      <c r="J1500">
        <v>159</v>
      </c>
    </row>
    <row r="1501" spans="1:10" x14ac:dyDescent="0.25">
      <c r="A1501" s="3" t="s">
        <v>1546</v>
      </c>
      <c r="B1501" s="4">
        <v>43582</v>
      </c>
      <c r="C1501">
        <v>18</v>
      </c>
      <c r="D1501" t="s">
        <v>26</v>
      </c>
      <c r="E1501" t="s">
        <v>36</v>
      </c>
      <c r="F1501" t="s">
        <v>28</v>
      </c>
      <c r="G1501" t="s">
        <v>19</v>
      </c>
      <c r="H1501">
        <v>289</v>
      </c>
      <c r="I1501">
        <v>8</v>
      </c>
      <c r="J1501">
        <v>2312</v>
      </c>
    </row>
    <row r="1502" spans="1:10" x14ac:dyDescent="0.25">
      <c r="A1502" s="3" t="s">
        <v>1547</v>
      </c>
      <c r="B1502" s="4">
        <v>43583</v>
      </c>
      <c r="C1502">
        <v>8</v>
      </c>
      <c r="D1502" t="s">
        <v>45</v>
      </c>
      <c r="E1502" t="s">
        <v>22</v>
      </c>
      <c r="F1502" t="s">
        <v>23</v>
      </c>
      <c r="G1502" t="s">
        <v>31</v>
      </c>
      <c r="H1502">
        <v>69</v>
      </c>
      <c r="I1502">
        <v>8</v>
      </c>
      <c r="J1502">
        <v>552</v>
      </c>
    </row>
    <row r="1503" spans="1:10" x14ac:dyDescent="0.25">
      <c r="A1503" s="3" t="s">
        <v>1548</v>
      </c>
      <c r="B1503" s="4">
        <v>43584</v>
      </c>
      <c r="C1503">
        <v>7</v>
      </c>
      <c r="D1503" t="s">
        <v>88</v>
      </c>
      <c r="E1503" t="s">
        <v>22</v>
      </c>
      <c r="F1503" t="s">
        <v>23</v>
      </c>
      <c r="G1503" t="s">
        <v>24</v>
      </c>
      <c r="H1503">
        <v>159</v>
      </c>
      <c r="I1503">
        <v>7</v>
      </c>
      <c r="J1503">
        <v>1113</v>
      </c>
    </row>
    <row r="1504" spans="1:10" x14ac:dyDescent="0.25">
      <c r="A1504" s="3" t="s">
        <v>1549</v>
      </c>
      <c r="B1504" s="4">
        <v>43585</v>
      </c>
      <c r="C1504">
        <v>6</v>
      </c>
      <c r="D1504" t="s">
        <v>48</v>
      </c>
      <c r="E1504" t="s">
        <v>46</v>
      </c>
      <c r="F1504" t="s">
        <v>23</v>
      </c>
      <c r="G1504" t="s">
        <v>19</v>
      </c>
      <c r="H1504">
        <v>289</v>
      </c>
      <c r="I1504">
        <v>7</v>
      </c>
      <c r="J1504">
        <v>2023</v>
      </c>
    </row>
    <row r="1505" spans="1:10" x14ac:dyDescent="0.25">
      <c r="A1505" s="3" t="s">
        <v>1550</v>
      </c>
      <c r="B1505" s="4">
        <v>43585</v>
      </c>
      <c r="C1505">
        <v>11</v>
      </c>
      <c r="D1505" t="s">
        <v>11</v>
      </c>
      <c r="E1505" t="s">
        <v>12</v>
      </c>
      <c r="F1505" t="s">
        <v>13</v>
      </c>
      <c r="G1505" t="s">
        <v>41</v>
      </c>
      <c r="H1505">
        <v>399</v>
      </c>
      <c r="I1505">
        <v>5</v>
      </c>
      <c r="J1505">
        <v>1995</v>
      </c>
    </row>
    <row r="1506" spans="1:10" x14ac:dyDescent="0.25">
      <c r="A1506" s="3" t="s">
        <v>1551</v>
      </c>
      <c r="B1506" s="4">
        <v>43585</v>
      </c>
      <c r="C1506">
        <v>9</v>
      </c>
      <c r="D1506" t="s">
        <v>21</v>
      </c>
      <c r="E1506" t="s">
        <v>22</v>
      </c>
      <c r="F1506" t="s">
        <v>23</v>
      </c>
      <c r="G1506" t="s">
        <v>19</v>
      </c>
      <c r="H1506">
        <v>289</v>
      </c>
      <c r="I1506">
        <v>6</v>
      </c>
      <c r="J1506">
        <v>1734</v>
      </c>
    </row>
    <row r="1507" spans="1:10" x14ac:dyDescent="0.25">
      <c r="A1507" s="3" t="s">
        <v>1552</v>
      </c>
      <c r="B1507" s="4">
        <v>43585</v>
      </c>
      <c r="C1507">
        <v>20</v>
      </c>
      <c r="D1507" t="s">
        <v>40</v>
      </c>
      <c r="E1507" t="s">
        <v>27</v>
      </c>
      <c r="F1507" t="s">
        <v>28</v>
      </c>
      <c r="G1507" t="s">
        <v>31</v>
      </c>
      <c r="H1507">
        <v>69</v>
      </c>
      <c r="I1507">
        <v>4</v>
      </c>
      <c r="J1507">
        <v>276</v>
      </c>
    </row>
    <row r="1508" spans="1:10" x14ac:dyDescent="0.25">
      <c r="A1508" s="3" t="s">
        <v>1553</v>
      </c>
      <c r="B1508" s="4">
        <v>43586</v>
      </c>
      <c r="C1508">
        <v>1</v>
      </c>
      <c r="D1508" t="s">
        <v>16</v>
      </c>
      <c r="E1508" t="s">
        <v>68</v>
      </c>
      <c r="F1508" t="s">
        <v>18</v>
      </c>
      <c r="G1508" t="s">
        <v>19</v>
      </c>
      <c r="H1508">
        <v>289</v>
      </c>
      <c r="I1508">
        <v>6</v>
      </c>
      <c r="J1508">
        <v>1734</v>
      </c>
    </row>
    <row r="1509" spans="1:10" x14ac:dyDescent="0.25">
      <c r="A1509" s="3" t="s">
        <v>1554</v>
      </c>
      <c r="B1509" s="4">
        <v>43586</v>
      </c>
      <c r="C1509">
        <v>2</v>
      </c>
      <c r="D1509" t="s">
        <v>106</v>
      </c>
      <c r="E1509" t="s">
        <v>17</v>
      </c>
      <c r="F1509" t="s">
        <v>18</v>
      </c>
      <c r="G1509" t="s">
        <v>14</v>
      </c>
      <c r="H1509">
        <v>199</v>
      </c>
      <c r="I1509">
        <v>4</v>
      </c>
      <c r="J1509">
        <v>796</v>
      </c>
    </row>
    <row r="1510" spans="1:10" x14ac:dyDescent="0.25">
      <c r="A1510" s="3" t="s">
        <v>1555</v>
      </c>
      <c r="B1510" s="4">
        <v>43587</v>
      </c>
      <c r="C1510">
        <v>17</v>
      </c>
      <c r="D1510" t="s">
        <v>35</v>
      </c>
      <c r="E1510" t="s">
        <v>27</v>
      </c>
      <c r="F1510" t="s">
        <v>28</v>
      </c>
      <c r="G1510" t="s">
        <v>19</v>
      </c>
      <c r="H1510">
        <v>289</v>
      </c>
      <c r="I1510">
        <v>7</v>
      </c>
      <c r="J1510">
        <v>2023</v>
      </c>
    </row>
    <row r="1511" spans="1:10" x14ac:dyDescent="0.25">
      <c r="A1511" s="3" t="s">
        <v>1556</v>
      </c>
      <c r="B1511" s="4">
        <v>43587</v>
      </c>
      <c r="C1511">
        <v>1</v>
      </c>
      <c r="D1511" t="s">
        <v>16</v>
      </c>
      <c r="E1511" t="s">
        <v>17</v>
      </c>
      <c r="F1511" t="s">
        <v>18</v>
      </c>
      <c r="G1511" t="s">
        <v>31</v>
      </c>
      <c r="H1511">
        <v>69</v>
      </c>
      <c r="I1511">
        <v>9</v>
      </c>
      <c r="J1511">
        <v>621</v>
      </c>
    </row>
    <row r="1512" spans="1:10" x14ac:dyDescent="0.25">
      <c r="A1512" s="3" t="s">
        <v>1557</v>
      </c>
      <c r="B1512" s="4">
        <v>43588</v>
      </c>
      <c r="C1512">
        <v>16</v>
      </c>
      <c r="D1512" t="s">
        <v>30</v>
      </c>
      <c r="E1512" t="s">
        <v>36</v>
      </c>
      <c r="F1512" t="s">
        <v>28</v>
      </c>
      <c r="G1512" t="s">
        <v>41</v>
      </c>
      <c r="H1512">
        <v>399</v>
      </c>
      <c r="I1512">
        <v>3</v>
      </c>
      <c r="J1512">
        <v>1197</v>
      </c>
    </row>
    <row r="1513" spans="1:10" x14ac:dyDescent="0.25">
      <c r="A1513" s="3" t="s">
        <v>1558</v>
      </c>
      <c r="B1513" s="4">
        <v>43588</v>
      </c>
      <c r="C1513">
        <v>12</v>
      </c>
      <c r="D1513" t="s">
        <v>66</v>
      </c>
      <c r="E1513" t="s">
        <v>63</v>
      </c>
      <c r="F1513" t="s">
        <v>13</v>
      </c>
      <c r="G1513" t="s">
        <v>19</v>
      </c>
      <c r="H1513">
        <v>289</v>
      </c>
      <c r="I1513">
        <v>1</v>
      </c>
      <c r="J1513">
        <v>289</v>
      </c>
    </row>
    <row r="1514" spans="1:10" x14ac:dyDescent="0.25">
      <c r="A1514" s="3" t="s">
        <v>1559</v>
      </c>
      <c r="B1514" s="4">
        <v>43588</v>
      </c>
      <c r="C1514">
        <v>4</v>
      </c>
      <c r="D1514" t="s">
        <v>51</v>
      </c>
      <c r="E1514" t="s">
        <v>17</v>
      </c>
      <c r="F1514" t="s">
        <v>18</v>
      </c>
      <c r="G1514" t="s">
        <v>24</v>
      </c>
      <c r="H1514">
        <v>159</v>
      </c>
      <c r="I1514">
        <v>3</v>
      </c>
      <c r="J1514">
        <v>477</v>
      </c>
    </row>
    <row r="1515" spans="1:10" x14ac:dyDescent="0.25">
      <c r="A1515" s="3" t="s">
        <v>1560</v>
      </c>
      <c r="B1515" s="4">
        <v>43588</v>
      </c>
      <c r="C1515">
        <v>11</v>
      </c>
      <c r="D1515" t="s">
        <v>11</v>
      </c>
      <c r="E1515" t="s">
        <v>12</v>
      </c>
      <c r="F1515" t="s">
        <v>13</v>
      </c>
      <c r="G1515" t="s">
        <v>14</v>
      </c>
      <c r="H1515">
        <v>199</v>
      </c>
      <c r="I1515">
        <v>2</v>
      </c>
      <c r="J1515">
        <v>398</v>
      </c>
    </row>
    <row r="1516" spans="1:10" x14ac:dyDescent="0.25">
      <c r="A1516" s="3" t="s">
        <v>1561</v>
      </c>
      <c r="B1516" s="4">
        <v>43588</v>
      </c>
      <c r="C1516">
        <v>18</v>
      </c>
      <c r="D1516" t="s">
        <v>26</v>
      </c>
      <c r="E1516" t="s">
        <v>27</v>
      </c>
      <c r="F1516" t="s">
        <v>28</v>
      </c>
      <c r="G1516" t="s">
        <v>41</v>
      </c>
      <c r="H1516">
        <v>399</v>
      </c>
      <c r="I1516">
        <v>6</v>
      </c>
      <c r="J1516">
        <v>2394</v>
      </c>
    </row>
    <row r="1517" spans="1:10" x14ac:dyDescent="0.25">
      <c r="A1517" s="3" t="s">
        <v>1562</v>
      </c>
      <c r="B1517" s="4">
        <v>43588</v>
      </c>
      <c r="C1517">
        <v>1</v>
      </c>
      <c r="D1517" t="s">
        <v>16</v>
      </c>
      <c r="E1517" t="s">
        <v>17</v>
      </c>
      <c r="F1517" t="s">
        <v>18</v>
      </c>
      <c r="G1517" t="s">
        <v>24</v>
      </c>
      <c r="H1517">
        <v>159</v>
      </c>
      <c r="I1517">
        <v>0</v>
      </c>
      <c r="J1517">
        <v>0</v>
      </c>
    </row>
    <row r="1518" spans="1:10" x14ac:dyDescent="0.25">
      <c r="A1518" s="3" t="s">
        <v>1563</v>
      </c>
      <c r="B1518" s="4">
        <v>43588</v>
      </c>
      <c r="C1518">
        <v>17</v>
      </c>
      <c r="D1518" t="s">
        <v>35</v>
      </c>
      <c r="E1518" t="s">
        <v>36</v>
      </c>
      <c r="F1518" t="s">
        <v>28</v>
      </c>
      <c r="G1518" t="s">
        <v>31</v>
      </c>
      <c r="H1518">
        <v>69</v>
      </c>
      <c r="I1518">
        <v>5</v>
      </c>
      <c r="J1518">
        <v>345</v>
      </c>
    </row>
    <row r="1519" spans="1:10" x14ac:dyDescent="0.25">
      <c r="A1519" s="3" t="s">
        <v>1564</v>
      </c>
      <c r="B1519" s="4">
        <v>43588</v>
      </c>
      <c r="C1519">
        <v>3</v>
      </c>
      <c r="D1519" t="s">
        <v>43</v>
      </c>
      <c r="E1519" t="s">
        <v>17</v>
      </c>
      <c r="F1519" t="s">
        <v>18</v>
      </c>
      <c r="G1519" t="s">
        <v>31</v>
      </c>
      <c r="H1519">
        <v>69</v>
      </c>
      <c r="I1519">
        <v>8</v>
      </c>
      <c r="J1519">
        <v>552</v>
      </c>
    </row>
    <row r="1520" spans="1:10" x14ac:dyDescent="0.25">
      <c r="A1520" s="3" t="s">
        <v>1565</v>
      </c>
      <c r="B1520" s="4">
        <v>43589</v>
      </c>
      <c r="C1520">
        <v>14</v>
      </c>
      <c r="D1520" t="s">
        <v>38</v>
      </c>
      <c r="E1520" t="s">
        <v>63</v>
      </c>
      <c r="F1520" t="s">
        <v>13</v>
      </c>
      <c r="G1520" t="s">
        <v>31</v>
      </c>
      <c r="H1520">
        <v>69</v>
      </c>
      <c r="I1520">
        <v>9</v>
      </c>
      <c r="J1520">
        <v>621</v>
      </c>
    </row>
    <row r="1521" spans="1:10" x14ac:dyDescent="0.25">
      <c r="A1521" s="3" t="s">
        <v>1566</v>
      </c>
      <c r="B1521" s="4">
        <v>43590</v>
      </c>
      <c r="C1521">
        <v>12</v>
      </c>
      <c r="D1521" t="s">
        <v>66</v>
      </c>
      <c r="E1521" t="s">
        <v>63</v>
      </c>
      <c r="F1521" t="s">
        <v>13</v>
      </c>
      <c r="G1521" t="s">
        <v>24</v>
      </c>
      <c r="H1521">
        <v>159</v>
      </c>
      <c r="I1521">
        <v>4</v>
      </c>
      <c r="J1521">
        <v>636</v>
      </c>
    </row>
    <row r="1522" spans="1:10" x14ac:dyDescent="0.25">
      <c r="A1522" s="3" t="s">
        <v>1567</v>
      </c>
      <c r="B1522" s="4">
        <v>43590</v>
      </c>
      <c r="C1522">
        <v>19</v>
      </c>
      <c r="D1522" t="s">
        <v>56</v>
      </c>
      <c r="E1522" t="s">
        <v>27</v>
      </c>
      <c r="F1522" t="s">
        <v>28</v>
      </c>
      <c r="G1522" t="s">
        <v>41</v>
      </c>
      <c r="H1522">
        <v>399</v>
      </c>
      <c r="I1522">
        <v>5</v>
      </c>
      <c r="J1522">
        <v>1995</v>
      </c>
    </row>
    <row r="1523" spans="1:10" x14ac:dyDescent="0.25">
      <c r="A1523" s="3" t="s">
        <v>1568</v>
      </c>
      <c r="B1523" s="4">
        <v>43591</v>
      </c>
      <c r="C1523">
        <v>15</v>
      </c>
      <c r="D1523" t="s">
        <v>118</v>
      </c>
      <c r="E1523" t="s">
        <v>63</v>
      </c>
      <c r="F1523" t="s">
        <v>13</v>
      </c>
      <c r="G1523" t="s">
        <v>31</v>
      </c>
      <c r="H1523">
        <v>69</v>
      </c>
      <c r="I1523">
        <v>9</v>
      </c>
      <c r="J1523">
        <v>621</v>
      </c>
    </row>
    <row r="1524" spans="1:10" x14ac:dyDescent="0.25">
      <c r="A1524" s="3" t="s">
        <v>1569</v>
      </c>
      <c r="B1524" s="4">
        <v>43592</v>
      </c>
      <c r="C1524">
        <v>11</v>
      </c>
      <c r="D1524" t="s">
        <v>11</v>
      </c>
      <c r="E1524" t="s">
        <v>12</v>
      </c>
      <c r="F1524" t="s">
        <v>13</v>
      </c>
      <c r="G1524" t="s">
        <v>24</v>
      </c>
      <c r="H1524">
        <v>159</v>
      </c>
      <c r="I1524">
        <v>3</v>
      </c>
      <c r="J1524">
        <v>477</v>
      </c>
    </row>
    <row r="1525" spans="1:10" x14ac:dyDescent="0.25">
      <c r="A1525" s="3" t="s">
        <v>1570</v>
      </c>
      <c r="B1525" s="4">
        <v>43592</v>
      </c>
      <c r="C1525">
        <v>14</v>
      </c>
      <c r="D1525" t="s">
        <v>38</v>
      </c>
      <c r="E1525" t="s">
        <v>63</v>
      </c>
      <c r="F1525" t="s">
        <v>13</v>
      </c>
      <c r="G1525" t="s">
        <v>24</v>
      </c>
      <c r="H1525">
        <v>159</v>
      </c>
      <c r="I1525">
        <v>1</v>
      </c>
      <c r="J1525">
        <v>159</v>
      </c>
    </row>
    <row r="1526" spans="1:10" x14ac:dyDescent="0.25">
      <c r="A1526" s="3" t="s">
        <v>1571</v>
      </c>
      <c r="B1526" s="4">
        <v>43592</v>
      </c>
      <c r="C1526">
        <v>3</v>
      </c>
      <c r="D1526" t="s">
        <v>43</v>
      </c>
      <c r="E1526" t="s">
        <v>68</v>
      </c>
      <c r="F1526" t="s">
        <v>18</v>
      </c>
      <c r="G1526" t="s">
        <v>31</v>
      </c>
      <c r="H1526">
        <v>69</v>
      </c>
      <c r="I1526">
        <v>6</v>
      </c>
      <c r="J1526">
        <v>414</v>
      </c>
    </row>
    <row r="1527" spans="1:10" x14ac:dyDescent="0.25">
      <c r="A1527" s="3" t="s">
        <v>1572</v>
      </c>
      <c r="B1527" s="4">
        <v>43592</v>
      </c>
      <c r="C1527">
        <v>4</v>
      </c>
      <c r="D1527" t="s">
        <v>51</v>
      </c>
      <c r="E1527" t="s">
        <v>68</v>
      </c>
      <c r="F1527" t="s">
        <v>18</v>
      </c>
      <c r="G1527" t="s">
        <v>19</v>
      </c>
      <c r="H1527">
        <v>289</v>
      </c>
      <c r="I1527">
        <v>5</v>
      </c>
      <c r="J1527">
        <v>1445</v>
      </c>
    </row>
    <row r="1528" spans="1:10" x14ac:dyDescent="0.25">
      <c r="A1528" s="3" t="s">
        <v>1573</v>
      </c>
      <c r="B1528" s="4">
        <v>43592</v>
      </c>
      <c r="C1528">
        <v>16</v>
      </c>
      <c r="D1528" t="s">
        <v>30</v>
      </c>
      <c r="E1528" t="s">
        <v>27</v>
      </c>
      <c r="F1528" t="s">
        <v>28</v>
      </c>
      <c r="G1528" t="s">
        <v>24</v>
      </c>
      <c r="H1528">
        <v>159</v>
      </c>
      <c r="I1528">
        <v>7</v>
      </c>
      <c r="J1528">
        <v>1113</v>
      </c>
    </row>
    <row r="1529" spans="1:10" x14ac:dyDescent="0.25">
      <c r="A1529" s="3" t="s">
        <v>1574</v>
      </c>
      <c r="B1529" s="4">
        <v>43592</v>
      </c>
      <c r="C1529">
        <v>13</v>
      </c>
      <c r="D1529" t="s">
        <v>33</v>
      </c>
      <c r="E1529" t="s">
        <v>63</v>
      </c>
      <c r="F1529" t="s">
        <v>13</v>
      </c>
      <c r="G1529" t="s">
        <v>24</v>
      </c>
      <c r="H1529">
        <v>159</v>
      </c>
      <c r="I1529">
        <v>3</v>
      </c>
      <c r="J1529">
        <v>477</v>
      </c>
    </row>
    <row r="1530" spans="1:10" x14ac:dyDescent="0.25">
      <c r="A1530" s="3" t="s">
        <v>1575</v>
      </c>
      <c r="B1530" s="4">
        <v>43592</v>
      </c>
      <c r="C1530">
        <v>18</v>
      </c>
      <c r="D1530" t="s">
        <v>26</v>
      </c>
      <c r="E1530" t="s">
        <v>36</v>
      </c>
      <c r="F1530" t="s">
        <v>28</v>
      </c>
      <c r="G1530" t="s">
        <v>14</v>
      </c>
      <c r="H1530">
        <v>199</v>
      </c>
      <c r="I1530">
        <v>1</v>
      </c>
      <c r="J1530">
        <v>199</v>
      </c>
    </row>
    <row r="1531" spans="1:10" x14ac:dyDescent="0.25">
      <c r="A1531" s="3" t="s">
        <v>1576</v>
      </c>
      <c r="B1531" s="4">
        <v>43592</v>
      </c>
      <c r="C1531">
        <v>15</v>
      </c>
      <c r="D1531" t="s">
        <v>118</v>
      </c>
      <c r="E1531" t="s">
        <v>12</v>
      </c>
      <c r="F1531" t="s">
        <v>13</v>
      </c>
      <c r="G1531" t="s">
        <v>41</v>
      </c>
      <c r="H1531">
        <v>399</v>
      </c>
      <c r="I1531">
        <v>0</v>
      </c>
      <c r="J1531">
        <v>0</v>
      </c>
    </row>
    <row r="1532" spans="1:10" x14ac:dyDescent="0.25">
      <c r="A1532" s="3" t="s">
        <v>1577</v>
      </c>
      <c r="B1532" s="4">
        <v>43593</v>
      </c>
      <c r="C1532">
        <v>4</v>
      </c>
      <c r="D1532" t="s">
        <v>51</v>
      </c>
      <c r="E1532" t="s">
        <v>17</v>
      </c>
      <c r="F1532" t="s">
        <v>18</v>
      </c>
      <c r="G1532" t="s">
        <v>14</v>
      </c>
      <c r="H1532">
        <v>199</v>
      </c>
      <c r="I1532">
        <v>7</v>
      </c>
      <c r="J1532">
        <v>1393</v>
      </c>
    </row>
    <row r="1533" spans="1:10" x14ac:dyDescent="0.25">
      <c r="A1533" s="3" t="s">
        <v>1578</v>
      </c>
      <c r="B1533" s="4">
        <v>43594</v>
      </c>
      <c r="C1533">
        <v>11</v>
      </c>
      <c r="D1533" t="s">
        <v>11</v>
      </c>
      <c r="E1533" t="s">
        <v>63</v>
      </c>
      <c r="F1533" t="s">
        <v>13</v>
      </c>
      <c r="G1533" t="s">
        <v>19</v>
      </c>
      <c r="H1533">
        <v>289</v>
      </c>
      <c r="I1533">
        <v>1</v>
      </c>
      <c r="J1533">
        <v>289</v>
      </c>
    </row>
    <row r="1534" spans="1:10" x14ac:dyDescent="0.25">
      <c r="A1534" s="3" t="s">
        <v>1579</v>
      </c>
      <c r="B1534" s="4">
        <v>43594</v>
      </c>
      <c r="C1534">
        <v>18</v>
      </c>
      <c r="D1534" t="s">
        <v>26</v>
      </c>
      <c r="E1534" t="s">
        <v>36</v>
      </c>
      <c r="F1534" t="s">
        <v>28</v>
      </c>
      <c r="G1534" t="s">
        <v>31</v>
      </c>
      <c r="H1534">
        <v>69</v>
      </c>
      <c r="I1534">
        <v>4</v>
      </c>
      <c r="J1534">
        <v>276</v>
      </c>
    </row>
    <row r="1535" spans="1:10" x14ac:dyDescent="0.25">
      <c r="A1535" s="3" t="s">
        <v>1580</v>
      </c>
      <c r="B1535" s="4">
        <v>43594</v>
      </c>
      <c r="C1535">
        <v>1</v>
      </c>
      <c r="D1535" t="s">
        <v>16</v>
      </c>
      <c r="E1535" t="s">
        <v>17</v>
      </c>
      <c r="F1535" t="s">
        <v>18</v>
      </c>
      <c r="G1535" t="s">
        <v>31</v>
      </c>
      <c r="H1535">
        <v>69</v>
      </c>
      <c r="I1535">
        <v>1</v>
      </c>
      <c r="J1535">
        <v>69</v>
      </c>
    </row>
    <row r="1536" spans="1:10" x14ac:dyDescent="0.25">
      <c r="A1536" s="3" t="s">
        <v>1581</v>
      </c>
      <c r="B1536" s="4">
        <v>43594</v>
      </c>
      <c r="C1536">
        <v>7</v>
      </c>
      <c r="D1536" t="s">
        <v>88</v>
      </c>
      <c r="E1536" t="s">
        <v>22</v>
      </c>
      <c r="F1536" t="s">
        <v>23</v>
      </c>
      <c r="G1536" t="s">
        <v>31</v>
      </c>
      <c r="H1536">
        <v>69</v>
      </c>
      <c r="I1536">
        <v>5</v>
      </c>
      <c r="J1536">
        <v>345</v>
      </c>
    </row>
    <row r="1537" spans="1:10" x14ac:dyDescent="0.25">
      <c r="A1537" s="3" t="s">
        <v>1582</v>
      </c>
      <c r="B1537" s="4">
        <v>43595</v>
      </c>
      <c r="C1537">
        <v>19</v>
      </c>
      <c r="D1537" t="s">
        <v>56</v>
      </c>
      <c r="E1537" t="s">
        <v>27</v>
      </c>
      <c r="F1537" t="s">
        <v>28</v>
      </c>
      <c r="G1537" t="s">
        <v>24</v>
      </c>
      <c r="H1537">
        <v>159</v>
      </c>
      <c r="I1537">
        <v>3</v>
      </c>
      <c r="J1537">
        <v>477</v>
      </c>
    </row>
    <row r="1538" spans="1:10" x14ac:dyDescent="0.25">
      <c r="A1538" s="3" t="s">
        <v>1583</v>
      </c>
      <c r="B1538" s="4">
        <v>43595</v>
      </c>
      <c r="C1538">
        <v>17</v>
      </c>
      <c r="D1538" t="s">
        <v>35</v>
      </c>
      <c r="E1538" t="s">
        <v>27</v>
      </c>
      <c r="F1538" t="s">
        <v>28</v>
      </c>
      <c r="G1538" t="s">
        <v>41</v>
      </c>
      <c r="H1538">
        <v>399</v>
      </c>
      <c r="I1538">
        <v>1</v>
      </c>
      <c r="J1538">
        <v>399</v>
      </c>
    </row>
    <row r="1539" spans="1:10" x14ac:dyDescent="0.25">
      <c r="A1539" s="3" t="s">
        <v>1584</v>
      </c>
      <c r="B1539" s="4">
        <v>43595</v>
      </c>
      <c r="C1539">
        <v>3</v>
      </c>
      <c r="D1539" t="s">
        <v>43</v>
      </c>
      <c r="E1539" t="s">
        <v>68</v>
      </c>
      <c r="F1539" t="s">
        <v>18</v>
      </c>
      <c r="G1539" t="s">
        <v>31</v>
      </c>
      <c r="H1539">
        <v>69</v>
      </c>
      <c r="I1539">
        <v>6</v>
      </c>
      <c r="J1539">
        <v>414</v>
      </c>
    </row>
    <row r="1540" spans="1:10" x14ac:dyDescent="0.25">
      <c r="A1540" s="3" t="s">
        <v>1585</v>
      </c>
      <c r="B1540" s="4">
        <v>43596</v>
      </c>
      <c r="C1540">
        <v>15</v>
      </c>
      <c r="D1540" t="s">
        <v>118</v>
      </c>
      <c r="E1540" t="s">
        <v>63</v>
      </c>
      <c r="F1540" t="s">
        <v>13</v>
      </c>
      <c r="G1540" t="s">
        <v>14</v>
      </c>
      <c r="H1540">
        <v>199</v>
      </c>
      <c r="I1540">
        <v>7</v>
      </c>
      <c r="J1540">
        <v>1393</v>
      </c>
    </row>
    <row r="1541" spans="1:10" x14ac:dyDescent="0.25">
      <c r="A1541" s="3" t="s">
        <v>1586</v>
      </c>
      <c r="B1541" s="4">
        <v>43597</v>
      </c>
      <c r="C1541">
        <v>9</v>
      </c>
      <c r="D1541" t="s">
        <v>21</v>
      </c>
      <c r="E1541" t="s">
        <v>46</v>
      </c>
      <c r="F1541" t="s">
        <v>23</v>
      </c>
      <c r="G1541" t="s">
        <v>24</v>
      </c>
      <c r="H1541">
        <v>159</v>
      </c>
      <c r="I1541">
        <v>6</v>
      </c>
      <c r="J1541">
        <v>954</v>
      </c>
    </row>
    <row r="1542" spans="1:10" x14ac:dyDescent="0.25">
      <c r="A1542" s="3" t="s">
        <v>1587</v>
      </c>
      <c r="B1542" s="4">
        <v>43597</v>
      </c>
      <c r="C1542">
        <v>3</v>
      </c>
      <c r="D1542" t="s">
        <v>43</v>
      </c>
      <c r="E1542" t="s">
        <v>17</v>
      </c>
      <c r="F1542" t="s">
        <v>18</v>
      </c>
      <c r="G1542" t="s">
        <v>19</v>
      </c>
      <c r="H1542">
        <v>289</v>
      </c>
      <c r="I1542">
        <v>9</v>
      </c>
      <c r="J1542">
        <v>2601</v>
      </c>
    </row>
    <row r="1543" spans="1:10" x14ac:dyDescent="0.25">
      <c r="A1543" s="3" t="s">
        <v>1588</v>
      </c>
      <c r="B1543" s="4">
        <v>43598</v>
      </c>
      <c r="C1543">
        <v>5</v>
      </c>
      <c r="D1543" t="s">
        <v>60</v>
      </c>
      <c r="E1543" t="s">
        <v>68</v>
      </c>
      <c r="F1543" t="s">
        <v>18</v>
      </c>
      <c r="G1543" t="s">
        <v>14</v>
      </c>
      <c r="H1543">
        <v>199</v>
      </c>
      <c r="I1543">
        <v>6</v>
      </c>
      <c r="J1543">
        <v>1194</v>
      </c>
    </row>
    <row r="1544" spans="1:10" x14ac:dyDescent="0.25">
      <c r="A1544" s="3" t="s">
        <v>1589</v>
      </c>
      <c r="B1544" s="4">
        <v>43598</v>
      </c>
      <c r="C1544">
        <v>11</v>
      </c>
      <c r="D1544" t="s">
        <v>11</v>
      </c>
      <c r="E1544" t="s">
        <v>63</v>
      </c>
      <c r="F1544" t="s">
        <v>13</v>
      </c>
      <c r="G1544" t="s">
        <v>41</v>
      </c>
      <c r="H1544">
        <v>399</v>
      </c>
      <c r="I1544">
        <v>2</v>
      </c>
      <c r="J1544">
        <v>798</v>
      </c>
    </row>
    <row r="1545" spans="1:10" x14ac:dyDescent="0.25">
      <c r="A1545" s="3" t="s">
        <v>1590</v>
      </c>
      <c r="B1545" s="4">
        <v>43598</v>
      </c>
      <c r="C1545">
        <v>19</v>
      </c>
      <c r="D1545" t="s">
        <v>56</v>
      </c>
      <c r="E1545" t="s">
        <v>36</v>
      </c>
      <c r="F1545" t="s">
        <v>28</v>
      </c>
      <c r="G1545" t="s">
        <v>14</v>
      </c>
      <c r="H1545">
        <v>199</v>
      </c>
      <c r="I1545">
        <v>5</v>
      </c>
      <c r="J1545">
        <v>995</v>
      </c>
    </row>
    <row r="1546" spans="1:10" x14ac:dyDescent="0.25">
      <c r="A1546" s="3" t="s">
        <v>1591</v>
      </c>
      <c r="B1546" s="4">
        <v>43599</v>
      </c>
      <c r="C1546">
        <v>11</v>
      </c>
      <c r="D1546" t="s">
        <v>11</v>
      </c>
      <c r="E1546" t="s">
        <v>12</v>
      </c>
      <c r="F1546" t="s">
        <v>13</v>
      </c>
      <c r="G1546" t="s">
        <v>41</v>
      </c>
      <c r="H1546">
        <v>399</v>
      </c>
      <c r="I1546">
        <v>6</v>
      </c>
      <c r="J1546">
        <v>2394</v>
      </c>
    </row>
    <row r="1547" spans="1:10" x14ac:dyDescent="0.25">
      <c r="A1547" s="3" t="s">
        <v>1592</v>
      </c>
      <c r="B1547" s="4">
        <v>43600</v>
      </c>
      <c r="C1547">
        <v>15</v>
      </c>
      <c r="D1547" t="s">
        <v>118</v>
      </c>
      <c r="E1547" t="s">
        <v>63</v>
      </c>
      <c r="F1547" t="s">
        <v>13</v>
      </c>
      <c r="G1547" t="s">
        <v>14</v>
      </c>
      <c r="H1547">
        <v>199</v>
      </c>
      <c r="I1547">
        <v>7</v>
      </c>
      <c r="J1547">
        <v>1393</v>
      </c>
    </row>
    <row r="1548" spans="1:10" x14ac:dyDescent="0.25">
      <c r="A1548" s="3" t="s">
        <v>1593</v>
      </c>
      <c r="B1548" s="4">
        <v>43600</v>
      </c>
      <c r="C1548">
        <v>6</v>
      </c>
      <c r="D1548" t="s">
        <v>48</v>
      </c>
      <c r="E1548" t="s">
        <v>22</v>
      </c>
      <c r="F1548" t="s">
        <v>23</v>
      </c>
      <c r="G1548" t="s">
        <v>24</v>
      </c>
      <c r="H1548">
        <v>159</v>
      </c>
      <c r="I1548">
        <v>5</v>
      </c>
      <c r="J1548">
        <v>795</v>
      </c>
    </row>
    <row r="1549" spans="1:10" x14ac:dyDescent="0.25">
      <c r="A1549" s="3" t="s">
        <v>1594</v>
      </c>
      <c r="B1549" s="4">
        <v>43600</v>
      </c>
      <c r="C1549">
        <v>14</v>
      </c>
      <c r="D1549" t="s">
        <v>38</v>
      </c>
      <c r="E1549" t="s">
        <v>12</v>
      </c>
      <c r="F1549" t="s">
        <v>13</v>
      </c>
      <c r="G1549" t="s">
        <v>24</v>
      </c>
      <c r="H1549">
        <v>159</v>
      </c>
      <c r="I1549">
        <v>8</v>
      </c>
      <c r="J1549">
        <v>1272</v>
      </c>
    </row>
    <row r="1550" spans="1:10" x14ac:dyDescent="0.25">
      <c r="A1550" s="3" t="s">
        <v>1595</v>
      </c>
      <c r="B1550" s="4">
        <v>43601</v>
      </c>
      <c r="C1550">
        <v>3</v>
      </c>
      <c r="D1550" t="s">
        <v>43</v>
      </c>
      <c r="E1550" t="s">
        <v>17</v>
      </c>
      <c r="F1550" t="s">
        <v>18</v>
      </c>
      <c r="G1550" t="s">
        <v>19</v>
      </c>
      <c r="H1550">
        <v>289</v>
      </c>
      <c r="I1550">
        <v>4</v>
      </c>
      <c r="J1550">
        <v>1156</v>
      </c>
    </row>
    <row r="1551" spans="1:10" x14ac:dyDescent="0.25">
      <c r="A1551" s="3" t="s">
        <v>1596</v>
      </c>
      <c r="B1551" s="4">
        <v>43602</v>
      </c>
      <c r="C1551">
        <v>15</v>
      </c>
      <c r="D1551" t="s">
        <v>118</v>
      </c>
      <c r="E1551" t="s">
        <v>12</v>
      </c>
      <c r="F1551" t="s">
        <v>13</v>
      </c>
      <c r="G1551" t="s">
        <v>14</v>
      </c>
      <c r="H1551">
        <v>199</v>
      </c>
      <c r="I1551">
        <v>3</v>
      </c>
      <c r="J1551">
        <v>597</v>
      </c>
    </row>
    <row r="1552" spans="1:10" x14ac:dyDescent="0.25">
      <c r="A1552" s="3" t="s">
        <v>1597</v>
      </c>
      <c r="B1552" s="4">
        <v>43602</v>
      </c>
      <c r="C1552">
        <v>1</v>
      </c>
      <c r="D1552" t="s">
        <v>16</v>
      </c>
      <c r="E1552" t="s">
        <v>68</v>
      </c>
      <c r="F1552" t="s">
        <v>18</v>
      </c>
      <c r="G1552" t="s">
        <v>41</v>
      </c>
      <c r="H1552">
        <v>399</v>
      </c>
      <c r="I1552">
        <v>7</v>
      </c>
      <c r="J1552">
        <v>2793</v>
      </c>
    </row>
    <row r="1553" spans="1:10" x14ac:dyDescent="0.25">
      <c r="A1553" s="3" t="s">
        <v>1598</v>
      </c>
      <c r="B1553" s="4">
        <v>43602</v>
      </c>
      <c r="C1553">
        <v>1</v>
      </c>
      <c r="D1553" t="s">
        <v>16</v>
      </c>
      <c r="E1553" t="s">
        <v>17</v>
      </c>
      <c r="F1553" t="s">
        <v>18</v>
      </c>
      <c r="G1553" t="s">
        <v>19</v>
      </c>
      <c r="H1553">
        <v>289</v>
      </c>
      <c r="I1553">
        <v>9</v>
      </c>
      <c r="J1553">
        <v>2601</v>
      </c>
    </row>
    <row r="1554" spans="1:10" x14ac:dyDescent="0.25">
      <c r="A1554" s="3" t="s">
        <v>1599</v>
      </c>
      <c r="B1554" s="4">
        <v>43602</v>
      </c>
      <c r="C1554">
        <v>10</v>
      </c>
      <c r="D1554" t="s">
        <v>58</v>
      </c>
      <c r="E1554" t="s">
        <v>46</v>
      </c>
      <c r="F1554" t="s">
        <v>23</v>
      </c>
      <c r="G1554" t="s">
        <v>19</v>
      </c>
      <c r="H1554">
        <v>289</v>
      </c>
      <c r="I1554">
        <v>2</v>
      </c>
      <c r="J1554">
        <v>578</v>
      </c>
    </row>
    <row r="1555" spans="1:10" x14ac:dyDescent="0.25">
      <c r="A1555" s="3" t="s">
        <v>1600</v>
      </c>
      <c r="B1555" s="4">
        <v>43602</v>
      </c>
      <c r="C1555">
        <v>13</v>
      </c>
      <c r="D1555" t="s">
        <v>33</v>
      </c>
      <c r="E1555" t="s">
        <v>63</v>
      </c>
      <c r="F1555" t="s">
        <v>13</v>
      </c>
      <c r="G1555" t="s">
        <v>31</v>
      </c>
      <c r="H1555">
        <v>69</v>
      </c>
      <c r="I1555">
        <v>0</v>
      </c>
      <c r="J1555">
        <v>0</v>
      </c>
    </row>
    <row r="1556" spans="1:10" x14ac:dyDescent="0.25">
      <c r="A1556" s="3" t="s">
        <v>1601</v>
      </c>
      <c r="B1556" s="4">
        <v>43602</v>
      </c>
      <c r="C1556">
        <v>14</v>
      </c>
      <c r="D1556" t="s">
        <v>38</v>
      </c>
      <c r="E1556" t="s">
        <v>12</v>
      </c>
      <c r="F1556" t="s">
        <v>13</v>
      </c>
      <c r="G1556" t="s">
        <v>19</v>
      </c>
      <c r="H1556">
        <v>289</v>
      </c>
      <c r="I1556">
        <v>6</v>
      </c>
      <c r="J1556">
        <v>1734</v>
      </c>
    </row>
    <row r="1557" spans="1:10" x14ac:dyDescent="0.25">
      <c r="A1557" s="3" t="s">
        <v>1602</v>
      </c>
      <c r="B1557" s="4">
        <v>43602</v>
      </c>
      <c r="C1557">
        <v>17</v>
      </c>
      <c r="D1557" t="s">
        <v>35</v>
      </c>
      <c r="E1557" t="s">
        <v>27</v>
      </c>
      <c r="F1557" t="s">
        <v>28</v>
      </c>
      <c r="G1557" t="s">
        <v>14</v>
      </c>
      <c r="H1557">
        <v>199</v>
      </c>
      <c r="I1557">
        <v>2</v>
      </c>
      <c r="J1557">
        <v>398</v>
      </c>
    </row>
    <row r="1558" spans="1:10" x14ac:dyDescent="0.25">
      <c r="A1558" s="3" t="s">
        <v>1603</v>
      </c>
      <c r="B1558" s="4">
        <v>43602</v>
      </c>
      <c r="C1558">
        <v>1</v>
      </c>
      <c r="D1558" t="s">
        <v>16</v>
      </c>
      <c r="E1558" t="s">
        <v>68</v>
      </c>
      <c r="F1558" t="s">
        <v>18</v>
      </c>
      <c r="G1558" t="s">
        <v>31</v>
      </c>
      <c r="H1558">
        <v>69</v>
      </c>
      <c r="I1558">
        <v>7</v>
      </c>
      <c r="J1558">
        <v>483</v>
      </c>
    </row>
    <row r="1559" spans="1:10" x14ac:dyDescent="0.25">
      <c r="A1559" s="3" t="s">
        <v>1604</v>
      </c>
      <c r="B1559" s="4">
        <v>43603</v>
      </c>
      <c r="C1559">
        <v>2</v>
      </c>
      <c r="D1559" t="s">
        <v>106</v>
      </c>
      <c r="E1559" t="s">
        <v>68</v>
      </c>
      <c r="F1559" t="s">
        <v>18</v>
      </c>
      <c r="G1559" t="s">
        <v>41</v>
      </c>
      <c r="H1559">
        <v>399</v>
      </c>
      <c r="I1559">
        <v>4</v>
      </c>
      <c r="J1559">
        <v>1596</v>
      </c>
    </row>
    <row r="1560" spans="1:10" x14ac:dyDescent="0.25">
      <c r="A1560" s="3" t="s">
        <v>1605</v>
      </c>
      <c r="B1560" s="4">
        <v>43604</v>
      </c>
      <c r="C1560">
        <v>10</v>
      </c>
      <c r="D1560" t="s">
        <v>58</v>
      </c>
      <c r="E1560" t="s">
        <v>22</v>
      </c>
      <c r="F1560" t="s">
        <v>23</v>
      </c>
      <c r="G1560" t="s">
        <v>41</v>
      </c>
      <c r="H1560">
        <v>399</v>
      </c>
      <c r="I1560">
        <v>1</v>
      </c>
      <c r="J1560">
        <v>399</v>
      </c>
    </row>
    <row r="1561" spans="1:10" x14ac:dyDescent="0.25">
      <c r="A1561" s="3" t="s">
        <v>1606</v>
      </c>
      <c r="B1561" s="4">
        <v>43604</v>
      </c>
      <c r="C1561">
        <v>20</v>
      </c>
      <c r="D1561" t="s">
        <v>40</v>
      </c>
      <c r="E1561" t="s">
        <v>27</v>
      </c>
      <c r="F1561" t="s">
        <v>28</v>
      </c>
      <c r="G1561" t="s">
        <v>14</v>
      </c>
      <c r="H1561">
        <v>199</v>
      </c>
      <c r="I1561">
        <v>2</v>
      </c>
      <c r="J1561">
        <v>398</v>
      </c>
    </row>
    <row r="1562" spans="1:10" x14ac:dyDescent="0.25">
      <c r="A1562" s="3" t="s">
        <v>1607</v>
      </c>
      <c r="B1562" s="4">
        <v>43604</v>
      </c>
      <c r="C1562">
        <v>1</v>
      </c>
      <c r="D1562" t="s">
        <v>16</v>
      </c>
      <c r="E1562" t="s">
        <v>17</v>
      </c>
      <c r="F1562" t="s">
        <v>18</v>
      </c>
      <c r="G1562" t="s">
        <v>19</v>
      </c>
      <c r="H1562">
        <v>289</v>
      </c>
      <c r="I1562">
        <v>1</v>
      </c>
      <c r="J1562">
        <v>289</v>
      </c>
    </row>
    <row r="1563" spans="1:10" x14ac:dyDescent="0.25">
      <c r="A1563" s="3" t="s">
        <v>1608</v>
      </c>
      <c r="B1563" s="4">
        <v>43605</v>
      </c>
      <c r="C1563">
        <v>1</v>
      </c>
      <c r="D1563" t="s">
        <v>16</v>
      </c>
      <c r="E1563" t="s">
        <v>17</v>
      </c>
      <c r="F1563" t="s">
        <v>18</v>
      </c>
      <c r="G1563" t="s">
        <v>24</v>
      </c>
      <c r="H1563">
        <v>159</v>
      </c>
      <c r="I1563">
        <v>4</v>
      </c>
      <c r="J1563">
        <v>636</v>
      </c>
    </row>
    <row r="1564" spans="1:10" x14ac:dyDescent="0.25">
      <c r="A1564" s="3" t="s">
        <v>1609</v>
      </c>
      <c r="B1564" s="4">
        <v>43605</v>
      </c>
      <c r="C1564">
        <v>19</v>
      </c>
      <c r="D1564" t="s">
        <v>56</v>
      </c>
      <c r="E1564" t="s">
        <v>36</v>
      </c>
      <c r="F1564" t="s">
        <v>28</v>
      </c>
      <c r="G1564" t="s">
        <v>41</v>
      </c>
      <c r="H1564">
        <v>399</v>
      </c>
      <c r="I1564">
        <v>8</v>
      </c>
      <c r="J1564">
        <v>3192</v>
      </c>
    </row>
    <row r="1565" spans="1:10" x14ac:dyDescent="0.25">
      <c r="A1565" s="3" t="s">
        <v>1610</v>
      </c>
      <c r="B1565" s="4">
        <v>43605</v>
      </c>
      <c r="C1565">
        <v>2</v>
      </c>
      <c r="D1565" t="s">
        <v>106</v>
      </c>
      <c r="E1565" t="s">
        <v>17</v>
      </c>
      <c r="F1565" t="s">
        <v>18</v>
      </c>
      <c r="G1565" t="s">
        <v>14</v>
      </c>
      <c r="H1565">
        <v>199</v>
      </c>
      <c r="I1565">
        <v>9</v>
      </c>
      <c r="J1565">
        <v>1791</v>
      </c>
    </row>
    <row r="1566" spans="1:10" x14ac:dyDescent="0.25">
      <c r="A1566" s="3" t="s">
        <v>1611</v>
      </c>
      <c r="B1566" s="4">
        <v>43605</v>
      </c>
      <c r="C1566">
        <v>7</v>
      </c>
      <c r="D1566" t="s">
        <v>88</v>
      </c>
      <c r="E1566" t="s">
        <v>22</v>
      </c>
      <c r="F1566" t="s">
        <v>23</v>
      </c>
      <c r="G1566" t="s">
        <v>19</v>
      </c>
      <c r="H1566">
        <v>289</v>
      </c>
      <c r="I1566">
        <v>8</v>
      </c>
      <c r="J1566">
        <v>2312</v>
      </c>
    </row>
    <row r="1567" spans="1:10" x14ac:dyDescent="0.25">
      <c r="A1567" s="3" t="s">
        <v>1612</v>
      </c>
      <c r="B1567" s="4">
        <v>43606</v>
      </c>
      <c r="C1567">
        <v>5</v>
      </c>
      <c r="D1567" t="s">
        <v>60</v>
      </c>
      <c r="E1567" t="s">
        <v>17</v>
      </c>
      <c r="F1567" t="s">
        <v>18</v>
      </c>
      <c r="G1567" t="s">
        <v>19</v>
      </c>
      <c r="H1567">
        <v>289</v>
      </c>
      <c r="I1567">
        <v>2</v>
      </c>
      <c r="J1567">
        <v>578</v>
      </c>
    </row>
    <row r="1568" spans="1:10" x14ac:dyDescent="0.25">
      <c r="A1568" s="3" t="s">
        <v>1613</v>
      </c>
      <c r="B1568" s="4">
        <v>43606</v>
      </c>
      <c r="C1568">
        <v>17</v>
      </c>
      <c r="D1568" t="s">
        <v>35</v>
      </c>
      <c r="E1568" t="s">
        <v>36</v>
      </c>
      <c r="F1568" t="s">
        <v>28</v>
      </c>
      <c r="G1568" t="s">
        <v>31</v>
      </c>
      <c r="H1568">
        <v>69</v>
      </c>
      <c r="I1568">
        <v>2</v>
      </c>
      <c r="J1568">
        <v>138</v>
      </c>
    </row>
    <row r="1569" spans="1:10" x14ac:dyDescent="0.25">
      <c r="A1569" s="3" t="s">
        <v>1614</v>
      </c>
      <c r="B1569" s="4">
        <v>43607</v>
      </c>
      <c r="C1569">
        <v>10</v>
      </c>
      <c r="D1569" t="s">
        <v>58</v>
      </c>
      <c r="E1569" t="s">
        <v>22</v>
      </c>
      <c r="F1569" t="s">
        <v>23</v>
      </c>
      <c r="G1569" t="s">
        <v>19</v>
      </c>
      <c r="H1569">
        <v>289</v>
      </c>
      <c r="I1569">
        <v>7</v>
      </c>
      <c r="J1569">
        <v>2023</v>
      </c>
    </row>
    <row r="1570" spans="1:10" x14ac:dyDescent="0.25">
      <c r="A1570" s="3" t="s">
        <v>1615</v>
      </c>
      <c r="B1570" s="4">
        <v>43607</v>
      </c>
      <c r="C1570">
        <v>8</v>
      </c>
      <c r="D1570" t="s">
        <v>45</v>
      </c>
      <c r="E1570" t="s">
        <v>46</v>
      </c>
      <c r="F1570" t="s">
        <v>23</v>
      </c>
      <c r="G1570" t="s">
        <v>31</v>
      </c>
      <c r="H1570">
        <v>69</v>
      </c>
      <c r="I1570">
        <v>2</v>
      </c>
      <c r="J1570">
        <v>138</v>
      </c>
    </row>
    <row r="1571" spans="1:10" x14ac:dyDescent="0.25">
      <c r="A1571" s="3" t="s">
        <v>1616</v>
      </c>
      <c r="B1571" s="4">
        <v>43607</v>
      </c>
      <c r="C1571">
        <v>14</v>
      </c>
      <c r="D1571" t="s">
        <v>38</v>
      </c>
      <c r="E1571" t="s">
        <v>12</v>
      </c>
      <c r="F1571" t="s">
        <v>13</v>
      </c>
      <c r="G1571" t="s">
        <v>31</v>
      </c>
      <c r="H1571">
        <v>69</v>
      </c>
      <c r="I1571">
        <v>9</v>
      </c>
      <c r="J1571">
        <v>621</v>
      </c>
    </row>
    <row r="1572" spans="1:10" x14ac:dyDescent="0.25">
      <c r="A1572" s="3" t="s">
        <v>1617</v>
      </c>
      <c r="B1572" s="4">
        <v>43608</v>
      </c>
      <c r="C1572">
        <v>15</v>
      </c>
      <c r="D1572" t="s">
        <v>118</v>
      </c>
      <c r="E1572" t="s">
        <v>63</v>
      </c>
      <c r="F1572" t="s">
        <v>13</v>
      </c>
      <c r="G1572" t="s">
        <v>24</v>
      </c>
      <c r="H1572">
        <v>159</v>
      </c>
      <c r="I1572">
        <v>2</v>
      </c>
      <c r="J1572">
        <v>318</v>
      </c>
    </row>
    <row r="1573" spans="1:10" x14ac:dyDescent="0.25">
      <c r="A1573" s="3" t="s">
        <v>1618</v>
      </c>
      <c r="B1573" s="4">
        <v>43609</v>
      </c>
      <c r="C1573">
        <v>14</v>
      </c>
      <c r="D1573" t="s">
        <v>38</v>
      </c>
      <c r="E1573" t="s">
        <v>63</v>
      </c>
      <c r="F1573" t="s">
        <v>13</v>
      </c>
      <c r="G1573" t="s">
        <v>41</v>
      </c>
      <c r="H1573">
        <v>399</v>
      </c>
      <c r="I1573">
        <v>4</v>
      </c>
      <c r="J1573">
        <v>1596</v>
      </c>
    </row>
    <row r="1574" spans="1:10" x14ac:dyDescent="0.25">
      <c r="A1574" s="3" t="s">
        <v>1619</v>
      </c>
      <c r="B1574" s="4">
        <v>43610</v>
      </c>
      <c r="C1574">
        <v>5</v>
      </c>
      <c r="D1574" t="s">
        <v>60</v>
      </c>
      <c r="E1574" t="s">
        <v>17</v>
      </c>
      <c r="F1574" t="s">
        <v>18</v>
      </c>
      <c r="G1574" t="s">
        <v>24</v>
      </c>
      <c r="H1574">
        <v>159</v>
      </c>
      <c r="I1574">
        <v>3</v>
      </c>
      <c r="J1574">
        <v>477</v>
      </c>
    </row>
    <row r="1575" spans="1:10" x14ac:dyDescent="0.25">
      <c r="A1575" s="3" t="s">
        <v>1620</v>
      </c>
      <c r="B1575" s="4">
        <v>43610</v>
      </c>
      <c r="C1575">
        <v>17</v>
      </c>
      <c r="D1575" t="s">
        <v>35</v>
      </c>
      <c r="E1575" t="s">
        <v>27</v>
      </c>
      <c r="F1575" t="s">
        <v>28</v>
      </c>
      <c r="G1575" t="s">
        <v>19</v>
      </c>
      <c r="H1575">
        <v>289</v>
      </c>
      <c r="I1575">
        <v>3</v>
      </c>
      <c r="J1575">
        <v>867</v>
      </c>
    </row>
    <row r="1576" spans="1:10" x14ac:dyDescent="0.25">
      <c r="A1576" s="3" t="s">
        <v>1621</v>
      </c>
      <c r="B1576" s="4">
        <v>43610</v>
      </c>
      <c r="C1576">
        <v>5</v>
      </c>
      <c r="D1576" t="s">
        <v>60</v>
      </c>
      <c r="E1576" t="s">
        <v>68</v>
      </c>
      <c r="F1576" t="s">
        <v>18</v>
      </c>
      <c r="G1576" t="s">
        <v>24</v>
      </c>
      <c r="H1576">
        <v>159</v>
      </c>
      <c r="I1576">
        <v>2</v>
      </c>
      <c r="J1576">
        <v>318</v>
      </c>
    </row>
    <row r="1577" spans="1:10" x14ac:dyDescent="0.25">
      <c r="A1577" s="3" t="s">
        <v>1622</v>
      </c>
      <c r="B1577" s="4">
        <v>43610</v>
      </c>
      <c r="C1577">
        <v>12</v>
      </c>
      <c r="D1577" t="s">
        <v>66</v>
      </c>
      <c r="E1577" t="s">
        <v>63</v>
      </c>
      <c r="F1577" t="s">
        <v>13</v>
      </c>
      <c r="G1577" t="s">
        <v>41</v>
      </c>
      <c r="H1577">
        <v>399</v>
      </c>
      <c r="I1577">
        <v>2</v>
      </c>
      <c r="J1577">
        <v>798</v>
      </c>
    </row>
    <row r="1578" spans="1:10" x14ac:dyDescent="0.25">
      <c r="A1578" s="3" t="s">
        <v>1623</v>
      </c>
      <c r="B1578" s="4">
        <v>43610</v>
      </c>
      <c r="C1578">
        <v>13</v>
      </c>
      <c r="D1578" t="s">
        <v>33</v>
      </c>
      <c r="E1578" t="s">
        <v>63</v>
      </c>
      <c r="F1578" t="s">
        <v>13</v>
      </c>
      <c r="G1578" t="s">
        <v>14</v>
      </c>
      <c r="H1578">
        <v>199</v>
      </c>
      <c r="I1578">
        <v>0</v>
      </c>
      <c r="J1578">
        <v>0</v>
      </c>
    </row>
    <row r="1579" spans="1:10" x14ac:dyDescent="0.25">
      <c r="A1579" s="3" t="s">
        <v>1624</v>
      </c>
      <c r="B1579" s="4">
        <v>43610</v>
      </c>
      <c r="C1579">
        <v>7</v>
      </c>
      <c r="D1579" t="s">
        <v>88</v>
      </c>
      <c r="E1579" t="s">
        <v>46</v>
      </c>
      <c r="F1579" t="s">
        <v>23</v>
      </c>
      <c r="G1579" t="s">
        <v>31</v>
      </c>
      <c r="H1579">
        <v>69</v>
      </c>
      <c r="I1579">
        <v>3</v>
      </c>
      <c r="J1579">
        <v>207</v>
      </c>
    </row>
    <row r="1580" spans="1:10" x14ac:dyDescent="0.25">
      <c r="A1580" s="3" t="s">
        <v>1625</v>
      </c>
      <c r="B1580" s="4">
        <v>43610</v>
      </c>
      <c r="C1580">
        <v>1</v>
      </c>
      <c r="D1580" t="s">
        <v>16</v>
      </c>
      <c r="E1580" t="s">
        <v>68</v>
      </c>
      <c r="F1580" t="s">
        <v>18</v>
      </c>
      <c r="G1580" t="s">
        <v>14</v>
      </c>
      <c r="H1580">
        <v>199</v>
      </c>
      <c r="I1580">
        <v>1</v>
      </c>
      <c r="J1580">
        <v>199</v>
      </c>
    </row>
    <row r="1581" spans="1:10" x14ac:dyDescent="0.25">
      <c r="A1581" s="3" t="s">
        <v>1626</v>
      </c>
      <c r="B1581" s="4">
        <v>43610</v>
      </c>
      <c r="C1581">
        <v>11</v>
      </c>
      <c r="D1581" t="s">
        <v>11</v>
      </c>
      <c r="E1581" t="s">
        <v>63</v>
      </c>
      <c r="F1581" t="s">
        <v>13</v>
      </c>
      <c r="G1581" t="s">
        <v>14</v>
      </c>
      <c r="H1581">
        <v>199</v>
      </c>
      <c r="I1581">
        <v>6</v>
      </c>
      <c r="J1581">
        <v>1194</v>
      </c>
    </row>
    <row r="1582" spans="1:10" x14ac:dyDescent="0.25">
      <c r="A1582" s="3" t="s">
        <v>1627</v>
      </c>
      <c r="B1582" s="4">
        <v>43610</v>
      </c>
      <c r="C1582">
        <v>9</v>
      </c>
      <c r="D1582" t="s">
        <v>21</v>
      </c>
      <c r="E1582" t="s">
        <v>22</v>
      </c>
      <c r="F1582" t="s">
        <v>23</v>
      </c>
      <c r="G1582" t="s">
        <v>31</v>
      </c>
      <c r="H1582">
        <v>69</v>
      </c>
      <c r="I1582">
        <v>0</v>
      </c>
      <c r="J1582">
        <v>0</v>
      </c>
    </row>
    <row r="1583" spans="1:10" x14ac:dyDescent="0.25">
      <c r="A1583" s="3" t="s">
        <v>1628</v>
      </c>
      <c r="B1583" s="4">
        <v>43610</v>
      </c>
      <c r="C1583">
        <v>16</v>
      </c>
      <c r="D1583" t="s">
        <v>30</v>
      </c>
      <c r="E1583" t="s">
        <v>27</v>
      </c>
      <c r="F1583" t="s">
        <v>28</v>
      </c>
      <c r="G1583" t="s">
        <v>19</v>
      </c>
      <c r="H1583">
        <v>289</v>
      </c>
      <c r="I1583">
        <v>1</v>
      </c>
      <c r="J1583">
        <v>289</v>
      </c>
    </row>
    <row r="1584" spans="1:10" x14ac:dyDescent="0.25">
      <c r="A1584" s="3" t="s">
        <v>1629</v>
      </c>
      <c r="B1584" s="4">
        <v>43610</v>
      </c>
      <c r="C1584">
        <v>1</v>
      </c>
      <c r="D1584" t="s">
        <v>16</v>
      </c>
      <c r="E1584" t="s">
        <v>68</v>
      </c>
      <c r="F1584" t="s">
        <v>18</v>
      </c>
      <c r="G1584" t="s">
        <v>19</v>
      </c>
      <c r="H1584">
        <v>289</v>
      </c>
      <c r="I1584">
        <v>9</v>
      </c>
      <c r="J1584">
        <v>2601</v>
      </c>
    </row>
    <row r="1585" spans="1:10" x14ac:dyDescent="0.25">
      <c r="A1585" s="3" t="s">
        <v>1630</v>
      </c>
      <c r="B1585" s="4">
        <v>43610</v>
      </c>
      <c r="C1585">
        <v>5</v>
      </c>
      <c r="D1585" t="s">
        <v>60</v>
      </c>
      <c r="E1585" t="s">
        <v>68</v>
      </c>
      <c r="F1585" t="s">
        <v>18</v>
      </c>
      <c r="G1585" t="s">
        <v>14</v>
      </c>
      <c r="H1585">
        <v>199</v>
      </c>
      <c r="I1585">
        <v>8</v>
      </c>
      <c r="J1585">
        <v>1592</v>
      </c>
    </row>
    <row r="1586" spans="1:10" x14ac:dyDescent="0.25">
      <c r="A1586" s="3" t="s">
        <v>1631</v>
      </c>
      <c r="B1586" s="4">
        <v>43611</v>
      </c>
      <c r="C1586">
        <v>10</v>
      </c>
      <c r="D1586" t="s">
        <v>58</v>
      </c>
      <c r="E1586" t="s">
        <v>22</v>
      </c>
      <c r="F1586" t="s">
        <v>23</v>
      </c>
      <c r="G1586" t="s">
        <v>24</v>
      </c>
      <c r="H1586">
        <v>159</v>
      </c>
      <c r="I1586">
        <v>6</v>
      </c>
      <c r="J1586">
        <v>954</v>
      </c>
    </row>
    <row r="1587" spans="1:10" x14ac:dyDescent="0.25">
      <c r="A1587" s="3" t="s">
        <v>1632</v>
      </c>
      <c r="B1587" s="4">
        <v>43611</v>
      </c>
      <c r="C1587">
        <v>4</v>
      </c>
      <c r="D1587" t="s">
        <v>51</v>
      </c>
      <c r="E1587" t="s">
        <v>17</v>
      </c>
      <c r="F1587" t="s">
        <v>18</v>
      </c>
      <c r="G1587" t="s">
        <v>19</v>
      </c>
      <c r="H1587">
        <v>289</v>
      </c>
      <c r="I1587">
        <v>2</v>
      </c>
      <c r="J1587">
        <v>578</v>
      </c>
    </row>
    <row r="1588" spans="1:10" x14ac:dyDescent="0.25">
      <c r="A1588" s="3" t="s">
        <v>1633</v>
      </c>
      <c r="B1588" s="4">
        <v>43611</v>
      </c>
      <c r="C1588">
        <v>11</v>
      </c>
      <c r="D1588" t="s">
        <v>11</v>
      </c>
      <c r="E1588" t="s">
        <v>63</v>
      </c>
      <c r="F1588" t="s">
        <v>13</v>
      </c>
      <c r="G1588" t="s">
        <v>14</v>
      </c>
      <c r="H1588">
        <v>199</v>
      </c>
      <c r="I1588">
        <v>1</v>
      </c>
      <c r="J1588">
        <v>199</v>
      </c>
    </row>
    <row r="1589" spans="1:10" x14ac:dyDescent="0.25">
      <c r="A1589" s="3" t="s">
        <v>1634</v>
      </c>
      <c r="B1589" s="4">
        <v>43611</v>
      </c>
      <c r="C1589">
        <v>17</v>
      </c>
      <c r="D1589" t="s">
        <v>35</v>
      </c>
      <c r="E1589" t="s">
        <v>36</v>
      </c>
      <c r="F1589" t="s">
        <v>28</v>
      </c>
      <c r="G1589" t="s">
        <v>24</v>
      </c>
      <c r="H1589">
        <v>159</v>
      </c>
      <c r="I1589">
        <v>9</v>
      </c>
      <c r="J1589">
        <v>1431</v>
      </c>
    </row>
    <row r="1590" spans="1:10" x14ac:dyDescent="0.25">
      <c r="A1590" s="3" t="s">
        <v>1635</v>
      </c>
      <c r="B1590" s="4">
        <v>43611</v>
      </c>
      <c r="C1590">
        <v>7</v>
      </c>
      <c r="D1590" t="s">
        <v>88</v>
      </c>
      <c r="E1590" t="s">
        <v>46</v>
      </c>
      <c r="F1590" t="s">
        <v>23</v>
      </c>
      <c r="G1590" t="s">
        <v>31</v>
      </c>
      <c r="H1590">
        <v>69</v>
      </c>
      <c r="I1590">
        <v>3</v>
      </c>
      <c r="J1590">
        <v>207</v>
      </c>
    </row>
    <row r="1591" spans="1:10" x14ac:dyDescent="0.25">
      <c r="A1591" s="3" t="s">
        <v>1636</v>
      </c>
      <c r="B1591" s="4">
        <v>43611</v>
      </c>
      <c r="C1591">
        <v>17</v>
      </c>
      <c r="D1591" t="s">
        <v>35</v>
      </c>
      <c r="E1591" t="s">
        <v>36</v>
      </c>
      <c r="F1591" t="s">
        <v>28</v>
      </c>
      <c r="G1591" t="s">
        <v>24</v>
      </c>
      <c r="H1591">
        <v>159</v>
      </c>
      <c r="I1591">
        <v>2</v>
      </c>
      <c r="J1591">
        <v>318</v>
      </c>
    </row>
    <row r="1592" spans="1:10" x14ac:dyDescent="0.25">
      <c r="A1592" s="3" t="s">
        <v>1637</v>
      </c>
      <c r="B1592" s="4">
        <v>43611</v>
      </c>
      <c r="C1592">
        <v>16</v>
      </c>
      <c r="D1592" t="s">
        <v>30</v>
      </c>
      <c r="E1592" t="s">
        <v>36</v>
      </c>
      <c r="F1592" t="s">
        <v>28</v>
      </c>
      <c r="G1592" t="s">
        <v>31</v>
      </c>
      <c r="H1592">
        <v>69</v>
      </c>
      <c r="I1592">
        <v>5</v>
      </c>
      <c r="J1592">
        <v>345</v>
      </c>
    </row>
    <row r="1593" spans="1:10" x14ac:dyDescent="0.25">
      <c r="A1593" s="3" t="s">
        <v>1638</v>
      </c>
      <c r="B1593" s="4">
        <v>43611</v>
      </c>
      <c r="C1593">
        <v>16</v>
      </c>
      <c r="D1593" t="s">
        <v>30</v>
      </c>
      <c r="E1593" t="s">
        <v>27</v>
      </c>
      <c r="F1593" t="s">
        <v>28</v>
      </c>
      <c r="G1593" t="s">
        <v>24</v>
      </c>
      <c r="H1593">
        <v>159</v>
      </c>
      <c r="I1593">
        <v>7</v>
      </c>
      <c r="J1593">
        <v>1113</v>
      </c>
    </row>
    <row r="1594" spans="1:10" x14ac:dyDescent="0.25">
      <c r="A1594" s="3" t="s">
        <v>1639</v>
      </c>
      <c r="B1594" s="4">
        <v>43611</v>
      </c>
      <c r="C1594">
        <v>16</v>
      </c>
      <c r="D1594" t="s">
        <v>30</v>
      </c>
      <c r="E1594" t="s">
        <v>36</v>
      </c>
      <c r="F1594" t="s">
        <v>28</v>
      </c>
      <c r="G1594" t="s">
        <v>19</v>
      </c>
      <c r="H1594">
        <v>289</v>
      </c>
      <c r="I1594">
        <v>9</v>
      </c>
      <c r="J1594">
        <v>2601</v>
      </c>
    </row>
    <row r="1595" spans="1:10" x14ac:dyDescent="0.25">
      <c r="A1595" s="3" t="s">
        <v>1640</v>
      </c>
      <c r="B1595" s="4">
        <v>43612</v>
      </c>
      <c r="C1595">
        <v>11</v>
      </c>
      <c r="D1595" t="s">
        <v>11</v>
      </c>
      <c r="E1595" t="s">
        <v>63</v>
      </c>
      <c r="F1595" t="s">
        <v>13</v>
      </c>
      <c r="G1595" t="s">
        <v>41</v>
      </c>
      <c r="H1595">
        <v>399</v>
      </c>
      <c r="I1595">
        <v>0</v>
      </c>
      <c r="J1595">
        <v>0</v>
      </c>
    </row>
    <row r="1596" spans="1:10" x14ac:dyDescent="0.25">
      <c r="A1596" s="3" t="s">
        <v>1641</v>
      </c>
      <c r="B1596" s="4">
        <v>43612</v>
      </c>
      <c r="C1596">
        <v>19</v>
      </c>
      <c r="D1596" t="s">
        <v>56</v>
      </c>
      <c r="E1596" t="s">
        <v>27</v>
      </c>
      <c r="F1596" t="s">
        <v>28</v>
      </c>
      <c r="G1596" t="s">
        <v>14</v>
      </c>
      <c r="H1596">
        <v>199</v>
      </c>
      <c r="I1596">
        <v>0</v>
      </c>
      <c r="J1596">
        <v>0</v>
      </c>
    </row>
    <row r="1597" spans="1:10" x14ac:dyDescent="0.25">
      <c r="A1597" s="3" t="s">
        <v>1642</v>
      </c>
      <c r="B1597" s="4">
        <v>43613</v>
      </c>
      <c r="C1597">
        <v>5</v>
      </c>
      <c r="D1597" t="s">
        <v>60</v>
      </c>
      <c r="E1597" t="s">
        <v>17</v>
      </c>
      <c r="F1597" t="s">
        <v>18</v>
      </c>
      <c r="G1597" t="s">
        <v>24</v>
      </c>
      <c r="H1597">
        <v>159</v>
      </c>
      <c r="I1597">
        <v>2</v>
      </c>
      <c r="J1597">
        <v>318</v>
      </c>
    </row>
    <row r="1598" spans="1:10" x14ac:dyDescent="0.25">
      <c r="A1598" s="3" t="s">
        <v>1643</v>
      </c>
      <c r="B1598" s="4">
        <v>43613</v>
      </c>
      <c r="C1598">
        <v>16</v>
      </c>
      <c r="D1598" t="s">
        <v>30</v>
      </c>
      <c r="E1598" t="s">
        <v>27</v>
      </c>
      <c r="F1598" t="s">
        <v>28</v>
      </c>
      <c r="G1598" t="s">
        <v>14</v>
      </c>
      <c r="H1598">
        <v>199</v>
      </c>
      <c r="I1598">
        <v>8</v>
      </c>
      <c r="J1598">
        <v>1592</v>
      </c>
    </row>
    <row r="1599" spans="1:10" x14ac:dyDescent="0.25">
      <c r="A1599" s="3" t="s">
        <v>1644</v>
      </c>
      <c r="B1599" s="4">
        <v>43613</v>
      </c>
      <c r="C1599">
        <v>19</v>
      </c>
      <c r="D1599" t="s">
        <v>56</v>
      </c>
      <c r="E1599" t="s">
        <v>36</v>
      </c>
      <c r="F1599" t="s">
        <v>28</v>
      </c>
      <c r="G1599" t="s">
        <v>24</v>
      </c>
      <c r="H1599">
        <v>159</v>
      </c>
      <c r="I1599">
        <v>3</v>
      </c>
      <c r="J1599">
        <v>477</v>
      </c>
    </row>
    <row r="1600" spans="1:10" x14ac:dyDescent="0.25">
      <c r="A1600" s="3" t="s">
        <v>1645</v>
      </c>
      <c r="B1600" s="4">
        <v>43613</v>
      </c>
      <c r="C1600">
        <v>5</v>
      </c>
      <c r="D1600" t="s">
        <v>60</v>
      </c>
      <c r="E1600" t="s">
        <v>68</v>
      </c>
      <c r="F1600" t="s">
        <v>18</v>
      </c>
      <c r="G1600" t="s">
        <v>24</v>
      </c>
      <c r="H1600">
        <v>159</v>
      </c>
      <c r="I1600">
        <v>9</v>
      </c>
      <c r="J1600">
        <v>1431</v>
      </c>
    </row>
    <row r="1601" spans="1:10" x14ac:dyDescent="0.25">
      <c r="A1601" s="3" t="s">
        <v>1646</v>
      </c>
      <c r="B1601" s="4">
        <v>43613</v>
      </c>
      <c r="C1601">
        <v>9</v>
      </c>
      <c r="D1601" t="s">
        <v>21</v>
      </c>
      <c r="E1601" t="s">
        <v>46</v>
      </c>
      <c r="F1601" t="s">
        <v>23</v>
      </c>
      <c r="G1601" t="s">
        <v>14</v>
      </c>
      <c r="H1601">
        <v>199</v>
      </c>
      <c r="I1601">
        <v>1</v>
      </c>
      <c r="J1601">
        <v>199</v>
      </c>
    </row>
    <row r="1602" spans="1:10" x14ac:dyDescent="0.25">
      <c r="A1602" s="3" t="s">
        <v>1647</v>
      </c>
      <c r="B1602" s="4">
        <v>43614</v>
      </c>
      <c r="C1602">
        <v>17</v>
      </c>
      <c r="D1602" t="s">
        <v>35</v>
      </c>
      <c r="E1602" t="s">
        <v>27</v>
      </c>
      <c r="F1602" t="s">
        <v>28</v>
      </c>
      <c r="G1602" t="s">
        <v>41</v>
      </c>
      <c r="H1602">
        <v>399</v>
      </c>
      <c r="I1602">
        <v>2</v>
      </c>
      <c r="J1602">
        <v>798</v>
      </c>
    </row>
    <row r="1603" spans="1:10" x14ac:dyDescent="0.25">
      <c r="A1603" s="3" t="s">
        <v>1648</v>
      </c>
      <c r="B1603" s="4">
        <v>43614</v>
      </c>
      <c r="C1603">
        <v>4</v>
      </c>
      <c r="D1603" t="s">
        <v>51</v>
      </c>
      <c r="E1603" t="s">
        <v>68</v>
      </c>
      <c r="F1603" t="s">
        <v>18</v>
      </c>
      <c r="G1603" t="s">
        <v>14</v>
      </c>
      <c r="H1603">
        <v>199</v>
      </c>
      <c r="I1603">
        <v>1</v>
      </c>
      <c r="J1603">
        <v>199</v>
      </c>
    </row>
    <row r="1604" spans="1:10" x14ac:dyDescent="0.25">
      <c r="A1604" s="3" t="s">
        <v>1649</v>
      </c>
      <c r="B1604" s="4">
        <v>43614</v>
      </c>
      <c r="C1604">
        <v>18</v>
      </c>
      <c r="D1604" t="s">
        <v>26</v>
      </c>
      <c r="E1604" t="s">
        <v>27</v>
      </c>
      <c r="F1604" t="s">
        <v>28</v>
      </c>
      <c r="G1604" t="s">
        <v>14</v>
      </c>
      <c r="H1604">
        <v>199</v>
      </c>
      <c r="I1604">
        <v>8</v>
      </c>
      <c r="J1604">
        <v>1592</v>
      </c>
    </row>
    <row r="1605" spans="1:10" x14ac:dyDescent="0.25">
      <c r="A1605" s="3" t="s">
        <v>1650</v>
      </c>
      <c r="B1605" s="4">
        <v>43614</v>
      </c>
      <c r="C1605">
        <v>13</v>
      </c>
      <c r="D1605" t="s">
        <v>33</v>
      </c>
      <c r="E1605" t="s">
        <v>63</v>
      </c>
      <c r="F1605" t="s">
        <v>13</v>
      </c>
      <c r="G1605" t="s">
        <v>14</v>
      </c>
      <c r="H1605">
        <v>199</v>
      </c>
      <c r="I1605">
        <v>7</v>
      </c>
      <c r="J1605">
        <v>1393</v>
      </c>
    </row>
    <row r="1606" spans="1:10" x14ac:dyDescent="0.25">
      <c r="A1606" s="3" t="s">
        <v>1651</v>
      </c>
      <c r="B1606" s="4">
        <v>43614</v>
      </c>
      <c r="C1606">
        <v>6</v>
      </c>
      <c r="D1606" t="s">
        <v>48</v>
      </c>
      <c r="E1606" t="s">
        <v>46</v>
      </c>
      <c r="F1606" t="s">
        <v>23</v>
      </c>
      <c r="G1606" t="s">
        <v>24</v>
      </c>
      <c r="H1606">
        <v>159</v>
      </c>
      <c r="I1606">
        <v>5</v>
      </c>
      <c r="J1606">
        <v>795</v>
      </c>
    </row>
    <row r="1607" spans="1:10" x14ac:dyDescent="0.25">
      <c r="A1607" s="3" t="s">
        <v>1652</v>
      </c>
      <c r="B1607" s="4">
        <v>43614</v>
      </c>
      <c r="C1607">
        <v>16</v>
      </c>
      <c r="D1607" t="s">
        <v>30</v>
      </c>
      <c r="E1607" t="s">
        <v>27</v>
      </c>
      <c r="F1607" t="s">
        <v>28</v>
      </c>
      <c r="G1607" t="s">
        <v>31</v>
      </c>
      <c r="H1607">
        <v>69</v>
      </c>
      <c r="I1607">
        <v>1</v>
      </c>
      <c r="J1607">
        <v>69</v>
      </c>
    </row>
    <row r="1608" spans="1:10" x14ac:dyDescent="0.25">
      <c r="A1608" s="3" t="s">
        <v>1653</v>
      </c>
      <c r="B1608" s="4">
        <v>43615</v>
      </c>
      <c r="C1608">
        <v>5</v>
      </c>
      <c r="D1608" t="s">
        <v>60</v>
      </c>
      <c r="E1608" t="s">
        <v>17</v>
      </c>
      <c r="F1608" t="s">
        <v>18</v>
      </c>
      <c r="G1608" t="s">
        <v>19</v>
      </c>
      <c r="H1608">
        <v>289</v>
      </c>
      <c r="I1608">
        <v>3</v>
      </c>
      <c r="J1608">
        <v>867</v>
      </c>
    </row>
    <row r="1609" spans="1:10" x14ac:dyDescent="0.25">
      <c r="A1609" s="3" t="s">
        <v>1654</v>
      </c>
      <c r="B1609" s="4">
        <v>43615</v>
      </c>
      <c r="C1609">
        <v>17</v>
      </c>
      <c r="D1609" t="s">
        <v>35</v>
      </c>
      <c r="E1609" t="s">
        <v>36</v>
      </c>
      <c r="F1609" t="s">
        <v>28</v>
      </c>
      <c r="G1609" t="s">
        <v>24</v>
      </c>
      <c r="H1609">
        <v>159</v>
      </c>
      <c r="I1609">
        <v>8</v>
      </c>
      <c r="J1609">
        <v>1272</v>
      </c>
    </row>
    <row r="1610" spans="1:10" x14ac:dyDescent="0.25">
      <c r="A1610" s="3" t="s">
        <v>1655</v>
      </c>
      <c r="B1610" s="4">
        <v>43615</v>
      </c>
      <c r="C1610">
        <v>3</v>
      </c>
      <c r="D1610" t="s">
        <v>43</v>
      </c>
      <c r="E1610" t="s">
        <v>17</v>
      </c>
      <c r="F1610" t="s">
        <v>18</v>
      </c>
      <c r="G1610" t="s">
        <v>24</v>
      </c>
      <c r="H1610">
        <v>159</v>
      </c>
      <c r="I1610">
        <v>8</v>
      </c>
      <c r="J1610">
        <v>1272</v>
      </c>
    </row>
    <row r="1611" spans="1:10" x14ac:dyDescent="0.25">
      <c r="A1611" s="3" t="s">
        <v>1656</v>
      </c>
      <c r="B1611" s="4">
        <v>43616</v>
      </c>
      <c r="C1611">
        <v>18</v>
      </c>
      <c r="D1611" t="s">
        <v>26</v>
      </c>
      <c r="E1611" t="s">
        <v>36</v>
      </c>
      <c r="F1611" t="s">
        <v>28</v>
      </c>
      <c r="G1611" t="s">
        <v>31</v>
      </c>
      <c r="H1611">
        <v>69</v>
      </c>
      <c r="I1611">
        <v>4</v>
      </c>
      <c r="J1611">
        <v>276</v>
      </c>
    </row>
    <row r="1612" spans="1:10" x14ac:dyDescent="0.25">
      <c r="A1612" s="3" t="s">
        <v>1657</v>
      </c>
      <c r="B1612" s="4">
        <v>43617</v>
      </c>
      <c r="C1612">
        <v>2</v>
      </c>
      <c r="D1612" t="s">
        <v>106</v>
      </c>
      <c r="E1612" t="s">
        <v>68</v>
      </c>
      <c r="F1612" t="s">
        <v>18</v>
      </c>
      <c r="G1612" t="s">
        <v>24</v>
      </c>
      <c r="H1612">
        <v>159</v>
      </c>
      <c r="I1612">
        <v>1</v>
      </c>
      <c r="J1612">
        <v>159</v>
      </c>
    </row>
    <row r="1613" spans="1:10" x14ac:dyDescent="0.25">
      <c r="A1613" s="3" t="s">
        <v>1658</v>
      </c>
      <c r="B1613" s="4">
        <v>43617</v>
      </c>
      <c r="C1613">
        <v>10</v>
      </c>
      <c r="D1613" t="s">
        <v>58</v>
      </c>
      <c r="E1613" t="s">
        <v>46</v>
      </c>
      <c r="F1613" t="s">
        <v>23</v>
      </c>
      <c r="G1613" t="s">
        <v>24</v>
      </c>
      <c r="H1613">
        <v>159</v>
      </c>
      <c r="I1613">
        <v>2</v>
      </c>
      <c r="J1613">
        <v>318</v>
      </c>
    </row>
    <row r="1614" spans="1:10" x14ac:dyDescent="0.25">
      <c r="A1614" s="3" t="s">
        <v>1659</v>
      </c>
      <c r="B1614" s="4">
        <v>43617</v>
      </c>
      <c r="C1614">
        <v>17</v>
      </c>
      <c r="D1614" t="s">
        <v>35</v>
      </c>
      <c r="E1614" t="s">
        <v>36</v>
      </c>
      <c r="F1614" t="s">
        <v>28</v>
      </c>
      <c r="G1614" t="s">
        <v>19</v>
      </c>
      <c r="H1614">
        <v>289</v>
      </c>
      <c r="I1614">
        <v>0</v>
      </c>
      <c r="J1614">
        <v>0</v>
      </c>
    </row>
    <row r="1615" spans="1:10" x14ac:dyDescent="0.25">
      <c r="A1615" s="3" t="s">
        <v>1660</v>
      </c>
      <c r="B1615" s="4">
        <v>43618</v>
      </c>
      <c r="C1615">
        <v>8</v>
      </c>
      <c r="D1615" t="s">
        <v>45</v>
      </c>
      <c r="E1615" t="s">
        <v>46</v>
      </c>
      <c r="F1615" t="s">
        <v>23</v>
      </c>
      <c r="G1615" t="s">
        <v>19</v>
      </c>
      <c r="H1615">
        <v>289</v>
      </c>
      <c r="I1615">
        <v>4</v>
      </c>
      <c r="J1615">
        <v>1156</v>
      </c>
    </row>
    <row r="1616" spans="1:10" x14ac:dyDescent="0.25">
      <c r="A1616" s="3" t="s">
        <v>1661</v>
      </c>
      <c r="B1616" s="4">
        <v>43618</v>
      </c>
      <c r="C1616">
        <v>3</v>
      </c>
      <c r="D1616" t="s">
        <v>43</v>
      </c>
      <c r="E1616" t="s">
        <v>68</v>
      </c>
      <c r="F1616" t="s">
        <v>18</v>
      </c>
      <c r="G1616" t="s">
        <v>31</v>
      </c>
      <c r="H1616">
        <v>69</v>
      </c>
      <c r="I1616">
        <v>6</v>
      </c>
      <c r="J1616">
        <v>414</v>
      </c>
    </row>
    <row r="1617" spans="1:10" x14ac:dyDescent="0.25">
      <c r="A1617" s="3" t="s">
        <v>1662</v>
      </c>
      <c r="B1617" s="4">
        <v>43618</v>
      </c>
      <c r="C1617">
        <v>10</v>
      </c>
      <c r="D1617" t="s">
        <v>58</v>
      </c>
      <c r="E1617" t="s">
        <v>46</v>
      </c>
      <c r="F1617" t="s">
        <v>23</v>
      </c>
      <c r="G1617" t="s">
        <v>31</v>
      </c>
      <c r="H1617">
        <v>69</v>
      </c>
      <c r="I1617">
        <v>4</v>
      </c>
      <c r="J1617">
        <v>276</v>
      </c>
    </row>
    <row r="1618" spans="1:10" x14ac:dyDescent="0.25">
      <c r="A1618" s="3" t="s">
        <v>1663</v>
      </c>
      <c r="B1618" s="4">
        <v>43618</v>
      </c>
      <c r="C1618">
        <v>15</v>
      </c>
      <c r="D1618" t="s">
        <v>118</v>
      </c>
      <c r="E1618" t="s">
        <v>12</v>
      </c>
      <c r="F1618" t="s">
        <v>13</v>
      </c>
      <c r="G1618" t="s">
        <v>24</v>
      </c>
      <c r="H1618">
        <v>159</v>
      </c>
      <c r="I1618">
        <v>1</v>
      </c>
      <c r="J1618">
        <v>159</v>
      </c>
    </row>
    <row r="1619" spans="1:10" x14ac:dyDescent="0.25">
      <c r="A1619" s="3" t="s">
        <v>1664</v>
      </c>
      <c r="B1619" s="4">
        <v>43619</v>
      </c>
      <c r="C1619">
        <v>19</v>
      </c>
      <c r="D1619" t="s">
        <v>56</v>
      </c>
      <c r="E1619" t="s">
        <v>36</v>
      </c>
      <c r="F1619" t="s">
        <v>28</v>
      </c>
      <c r="G1619" t="s">
        <v>31</v>
      </c>
      <c r="H1619">
        <v>69</v>
      </c>
      <c r="I1619">
        <v>1</v>
      </c>
      <c r="J1619">
        <v>69</v>
      </c>
    </row>
    <row r="1620" spans="1:10" x14ac:dyDescent="0.25">
      <c r="A1620" s="3" t="s">
        <v>1665</v>
      </c>
      <c r="B1620" s="4">
        <v>43620</v>
      </c>
      <c r="C1620">
        <v>20</v>
      </c>
      <c r="D1620" t="s">
        <v>40</v>
      </c>
      <c r="E1620" t="s">
        <v>36</v>
      </c>
      <c r="F1620" t="s">
        <v>28</v>
      </c>
      <c r="G1620" t="s">
        <v>24</v>
      </c>
      <c r="H1620">
        <v>159</v>
      </c>
      <c r="I1620">
        <v>4</v>
      </c>
      <c r="J1620">
        <v>636</v>
      </c>
    </row>
    <row r="1621" spans="1:10" x14ac:dyDescent="0.25">
      <c r="A1621" s="3" t="s">
        <v>1666</v>
      </c>
      <c r="B1621" s="4">
        <v>43621</v>
      </c>
      <c r="C1621">
        <v>9</v>
      </c>
      <c r="D1621" t="s">
        <v>21</v>
      </c>
      <c r="E1621" t="s">
        <v>46</v>
      </c>
      <c r="F1621" t="s">
        <v>23</v>
      </c>
      <c r="G1621" t="s">
        <v>41</v>
      </c>
      <c r="H1621">
        <v>399</v>
      </c>
      <c r="I1621">
        <v>0</v>
      </c>
      <c r="J1621">
        <v>0</v>
      </c>
    </row>
    <row r="1622" spans="1:10" x14ac:dyDescent="0.25">
      <c r="A1622" s="3" t="s">
        <v>1667</v>
      </c>
      <c r="B1622" s="4">
        <v>43621</v>
      </c>
      <c r="C1622">
        <v>4</v>
      </c>
      <c r="D1622" t="s">
        <v>51</v>
      </c>
      <c r="E1622" t="s">
        <v>68</v>
      </c>
      <c r="F1622" t="s">
        <v>18</v>
      </c>
      <c r="G1622" t="s">
        <v>24</v>
      </c>
      <c r="H1622">
        <v>159</v>
      </c>
      <c r="I1622">
        <v>2</v>
      </c>
      <c r="J1622">
        <v>318</v>
      </c>
    </row>
    <row r="1623" spans="1:10" x14ac:dyDescent="0.25">
      <c r="A1623" s="3" t="s">
        <v>1668</v>
      </c>
      <c r="B1623" s="4">
        <v>43621</v>
      </c>
      <c r="C1623">
        <v>11</v>
      </c>
      <c r="D1623" t="s">
        <v>11</v>
      </c>
      <c r="E1623" t="s">
        <v>12</v>
      </c>
      <c r="F1623" t="s">
        <v>13</v>
      </c>
      <c r="G1623" t="s">
        <v>19</v>
      </c>
      <c r="H1623">
        <v>289</v>
      </c>
      <c r="I1623">
        <v>2</v>
      </c>
      <c r="J1623">
        <v>578</v>
      </c>
    </row>
    <row r="1624" spans="1:10" x14ac:dyDescent="0.25">
      <c r="A1624" s="3" t="s">
        <v>1669</v>
      </c>
      <c r="B1624" s="4">
        <v>43621</v>
      </c>
      <c r="C1624">
        <v>2</v>
      </c>
      <c r="D1624" t="s">
        <v>106</v>
      </c>
      <c r="E1624" t="s">
        <v>17</v>
      </c>
      <c r="F1624" t="s">
        <v>18</v>
      </c>
      <c r="G1624" t="s">
        <v>24</v>
      </c>
      <c r="H1624">
        <v>159</v>
      </c>
      <c r="I1624">
        <v>1</v>
      </c>
      <c r="J1624">
        <v>159</v>
      </c>
    </row>
    <row r="1625" spans="1:10" x14ac:dyDescent="0.25">
      <c r="A1625" s="3" t="s">
        <v>1670</v>
      </c>
      <c r="B1625" s="4">
        <v>43622</v>
      </c>
      <c r="C1625">
        <v>6</v>
      </c>
      <c r="D1625" t="s">
        <v>48</v>
      </c>
      <c r="E1625" t="s">
        <v>46</v>
      </c>
      <c r="F1625" t="s">
        <v>23</v>
      </c>
      <c r="G1625" t="s">
        <v>19</v>
      </c>
      <c r="H1625">
        <v>289</v>
      </c>
      <c r="I1625">
        <v>1</v>
      </c>
      <c r="J1625">
        <v>289</v>
      </c>
    </row>
    <row r="1626" spans="1:10" x14ac:dyDescent="0.25">
      <c r="A1626" s="3" t="s">
        <v>1671</v>
      </c>
      <c r="B1626" s="4">
        <v>43622</v>
      </c>
      <c r="C1626">
        <v>14</v>
      </c>
      <c r="D1626" t="s">
        <v>38</v>
      </c>
      <c r="E1626" t="s">
        <v>63</v>
      </c>
      <c r="F1626" t="s">
        <v>13</v>
      </c>
      <c r="G1626" t="s">
        <v>14</v>
      </c>
      <c r="H1626">
        <v>199</v>
      </c>
      <c r="I1626">
        <v>7</v>
      </c>
      <c r="J1626">
        <v>1393</v>
      </c>
    </row>
    <row r="1627" spans="1:10" x14ac:dyDescent="0.25">
      <c r="A1627" s="3" t="s">
        <v>1672</v>
      </c>
      <c r="B1627" s="4">
        <v>43622</v>
      </c>
      <c r="C1627">
        <v>15</v>
      </c>
      <c r="D1627" t="s">
        <v>118</v>
      </c>
      <c r="E1627" t="s">
        <v>12</v>
      </c>
      <c r="F1627" t="s">
        <v>13</v>
      </c>
      <c r="G1627" t="s">
        <v>14</v>
      </c>
      <c r="H1627">
        <v>199</v>
      </c>
      <c r="I1627">
        <v>6</v>
      </c>
      <c r="J1627">
        <v>1194</v>
      </c>
    </row>
    <row r="1628" spans="1:10" x14ac:dyDescent="0.25">
      <c r="A1628" s="3" t="s">
        <v>1673</v>
      </c>
      <c r="B1628" s="4">
        <v>43622</v>
      </c>
      <c r="C1628">
        <v>5</v>
      </c>
      <c r="D1628" t="s">
        <v>60</v>
      </c>
      <c r="E1628" t="s">
        <v>68</v>
      </c>
      <c r="F1628" t="s">
        <v>18</v>
      </c>
      <c r="G1628" t="s">
        <v>41</v>
      </c>
      <c r="H1628">
        <v>399</v>
      </c>
      <c r="I1628">
        <v>6</v>
      </c>
      <c r="J1628">
        <v>2394</v>
      </c>
    </row>
    <row r="1629" spans="1:10" x14ac:dyDescent="0.25">
      <c r="A1629" s="3" t="s">
        <v>1674</v>
      </c>
      <c r="B1629" s="4">
        <v>43622</v>
      </c>
      <c r="C1629">
        <v>17</v>
      </c>
      <c r="D1629" t="s">
        <v>35</v>
      </c>
      <c r="E1629" t="s">
        <v>36</v>
      </c>
      <c r="F1629" t="s">
        <v>28</v>
      </c>
      <c r="G1629" t="s">
        <v>24</v>
      </c>
      <c r="H1629">
        <v>159</v>
      </c>
      <c r="I1629">
        <v>7</v>
      </c>
      <c r="J1629">
        <v>1113</v>
      </c>
    </row>
    <row r="1630" spans="1:10" x14ac:dyDescent="0.25">
      <c r="A1630" s="3" t="s">
        <v>1675</v>
      </c>
      <c r="B1630" s="4">
        <v>43622</v>
      </c>
      <c r="C1630">
        <v>9</v>
      </c>
      <c r="D1630" t="s">
        <v>21</v>
      </c>
      <c r="E1630" t="s">
        <v>46</v>
      </c>
      <c r="F1630" t="s">
        <v>23</v>
      </c>
      <c r="G1630" t="s">
        <v>41</v>
      </c>
      <c r="H1630">
        <v>399</v>
      </c>
      <c r="I1630">
        <v>0</v>
      </c>
      <c r="J1630">
        <v>0</v>
      </c>
    </row>
    <row r="1631" spans="1:10" x14ac:dyDescent="0.25">
      <c r="A1631" s="3" t="s">
        <v>1676</v>
      </c>
      <c r="B1631" s="4">
        <v>43622</v>
      </c>
      <c r="C1631">
        <v>4</v>
      </c>
      <c r="D1631" t="s">
        <v>51</v>
      </c>
      <c r="E1631" t="s">
        <v>17</v>
      </c>
      <c r="F1631" t="s">
        <v>18</v>
      </c>
      <c r="G1631" t="s">
        <v>24</v>
      </c>
      <c r="H1631">
        <v>159</v>
      </c>
      <c r="I1631">
        <v>4</v>
      </c>
      <c r="J1631">
        <v>636</v>
      </c>
    </row>
    <row r="1632" spans="1:10" x14ac:dyDescent="0.25">
      <c r="A1632" s="3" t="s">
        <v>1677</v>
      </c>
      <c r="B1632" s="4">
        <v>43622</v>
      </c>
      <c r="C1632">
        <v>17</v>
      </c>
      <c r="D1632" t="s">
        <v>35</v>
      </c>
      <c r="E1632" t="s">
        <v>36</v>
      </c>
      <c r="F1632" t="s">
        <v>28</v>
      </c>
      <c r="G1632" t="s">
        <v>31</v>
      </c>
      <c r="H1632">
        <v>69</v>
      </c>
      <c r="I1632">
        <v>7</v>
      </c>
      <c r="J1632">
        <v>483</v>
      </c>
    </row>
    <row r="1633" spans="1:10" x14ac:dyDescent="0.25">
      <c r="A1633" s="3" t="s">
        <v>1678</v>
      </c>
      <c r="B1633" s="4">
        <v>43622</v>
      </c>
      <c r="C1633">
        <v>1</v>
      </c>
      <c r="D1633" t="s">
        <v>16</v>
      </c>
      <c r="E1633" t="s">
        <v>68</v>
      </c>
      <c r="F1633" t="s">
        <v>18</v>
      </c>
      <c r="G1633" t="s">
        <v>41</v>
      </c>
      <c r="H1633">
        <v>399</v>
      </c>
      <c r="I1633">
        <v>0</v>
      </c>
      <c r="J1633">
        <v>0</v>
      </c>
    </row>
    <row r="1634" spans="1:10" x14ac:dyDescent="0.25">
      <c r="A1634" s="3" t="s">
        <v>1679</v>
      </c>
      <c r="B1634" s="4">
        <v>43622</v>
      </c>
      <c r="C1634">
        <v>15</v>
      </c>
      <c r="D1634" t="s">
        <v>118</v>
      </c>
      <c r="E1634" t="s">
        <v>63</v>
      </c>
      <c r="F1634" t="s">
        <v>13</v>
      </c>
      <c r="G1634" t="s">
        <v>24</v>
      </c>
      <c r="H1634">
        <v>159</v>
      </c>
      <c r="I1634">
        <v>5</v>
      </c>
      <c r="J1634">
        <v>795</v>
      </c>
    </row>
    <row r="1635" spans="1:10" x14ac:dyDescent="0.25">
      <c r="A1635" s="3" t="s">
        <v>1680</v>
      </c>
      <c r="B1635" s="4">
        <v>43622</v>
      </c>
      <c r="C1635">
        <v>2</v>
      </c>
      <c r="D1635" t="s">
        <v>106</v>
      </c>
      <c r="E1635" t="s">
        <v>17</v>
      </c>
      <c r="F1635" t="s">
        <v>18</v>
      </c>
      <c r="G1635" t="s">
        <v>24</v>
      </c>
      <c r="H1635">
        <v>159</v>
      </c>
      <c r="I1635">
        <v>8</v>
      </c>
      <c r="J1635">
        <v>1272</v>
      </c>
    </row>
    <row r="1636" spans="1:10" x14ac:dyDescent="0.25">
      <c r="A1636" s="3" t="s">
        <v>1681</v>
      </c>
      <c r="B1636" s="4">
        <v>43622</v>
      </c>
      <c r="C1636">
        <v>3</v>
      </c>
      <c r="D1636" t="s">
        <v>43</v>
      </c>
      <c r="E1636" t="s">
        <v>17</v>
      </c>
      <c r="F1636" t="s">
        <v>18</v>
      </c>
      <c r="G1636" t="s">
        <v>19</v>
      </c>
      <c r="H1636">
        <v>289</v>
      </c>
      <c r="I1636">
        <v>9</v>
      </c>
      <c r="J1636">
        <v>2601</v>
      </c>
    </row>
    <row r="1637" spans="1:10" x14ac:dyDescent="0.25">
      <c r="A1637" s="3" t="s">
        <v>1682</v>
      </c>
      <c r="B1637" s="4">
        <v>43623</v>
      </c>
      <c r="C1637">
        <v>2</v>
      </c>
      <c r="D1637" t="s">
        <v>106</v>
      </c>
      <c r="E1637" t="s">
        <v>68</v>
      </c>
      <c r="F1637" t="s">
        <v>18</v>
      </c>
      <c r="G1637" t="s">
        <v>31</v>
      </c>
      <c r="H1637">
        <v>69</v>
      </c>
      <c r="I1637">
        <v>3</v>
      </c>
      <c r="J1637">
        <v>207</v>
      </c>
    </row>
    <row r="1638" spans="1:10" x14ac:dyDescent="0.25">
      <c r="A1638" s="3" t="s">
        <v>1683</v>
      </c>
      <c r="B1638" s="4">
        <v>43624</v>
      </c>
      <c r="C1638">
        <v>10</v>
      </c>
      <c r="D1638" t="s">
        <v>58</v>
      </c>
      <c r="E1638" t="s">
        <v>46</v>
      </c>
      <c r="F1638" t="s">
        <v>23</v>
      </c>
      <c r="G1638" t="s">
        <v>41</v>
      </c>
      <c r="H1638">
        <v>399</v>
      </c>
      <c r="I1638">
        <v>5</v>
      </c>
      <c r="J1638">
        <v>1995</v>
      </c>
    </row>
    <row r="1639" spans="1:10" x14ac:dyDescent="0.25">
      <c r="A1639" s="3" t="s">
        <v>1684</v>
      </c>
      <c r="B1639" s="4">
        <v>43624</v>
      </c>
      <c r="C1639">
        <v>4</v>
      </c>
      <c r="D1639" t="s">
        <v>51</v>
      </c>
      <c r="E1639" t="s">
        <v>68</v>
      </c>
      <c r="F1639" t="s">
        <v>18</v>
      </c>
      <c r="G1639" t="s">
        <v>14</v>
      </c>
      <c r="H1639">
        <v>199</v>
      </c>
      <c r="I1639">
        <v>1</v>
      </c>
      <c r="J1639">
        <v>199</v>
      </c>
    </row>
    <row r="1640" spans="1:10" x14ac:dyDescent="0.25">
      <c r="A1640" s="3" t="s">
        <v>1685</v>
      </c>
      <c r="B1640" s="4">
        <v>43624</v>
      </c>
      <c r="C1640">
        <v>20</v>
      </c>
      <c r="D1640" t="s">
        <v>40</v>
      </c>
      <c r="E1640" t="s">
        <v>27</v>
      </c>
      <c r="F1640" t="s">
        <v>28</v>
      </c>
      <c r="G1640" t="s">
        <v>41</v>
      </c>
      <c r="H1640">
        <v>399</v>
      </c>
      <c r="I1640">
        <v>6</v>
      </c>
      <c r="J1640">
        <v>2394</v>
      </c>
    </row>
    <row r="1641" spans="1:10" x14ac:dyDescent="0.25">
      <c r="A1641" s="3" t="s">
        <v>1686</v>
      </c>
      <c r="B1641" s="4">
        <v>43624</v>
      </c>
      <c r="C1641">
        <v>19</v>
      </c>
      <c r="D1641" t="s">
        <v>56</v>
      </c>
      <c r="E1641" t="s">
        <v>27</v>
      </c>
      <c r="F1641" t="s">
        <v>28</v>
      </c>
      <c r="G1641" t="s">
        <v>31</v>
      </c>
      <c r="H1641">
        <v>69</v>
      </c>
      <c r="I1641">
        <v>5</v>
      </c>
      <c r="J1641">
        <v>345</v>
      </c>
    </row>
    <row r="1642" spans="1:10" x14ac:dyDescent="0.25">
      <c r="A1642" s="3" t="s">
        <v>1687</v>
      </c>
      <c r="B1642" s="4">
        <v>43624</v>
      </c>
      <c r="C1642">
        <v>13</v>
      </c>
      <c r="D1642" t="s">
        <v>33</v>
      </c>
      <c r="E1642" t="s">
        <v>12</v>
      </c>
      <c r="F1642" t="s">
        <v>13</v>
      </c>
      <c r="G1642" t="s">
        <v>24</v>
      </c>
      <c r="H1642">
        <v>159</v>
      </c>
      <c r="I1642">
        <v>2</v>
      </c>
      <c r="J1642">
        <v>318</v>
      </c>
    </row>
    <row r="1643" spans="1:10" x14ac:dyDescent="0.25">
      <c r="A1643" s="3" t="s">
        <v>1688</v>
      </c>
      <c r="B1643" s="4">
        <v>43624</v>
      </c>
      <c r="C1643">
        <v>17</v>
      </c>
      <c r="D1643" t="s">
        <v>35</v>
      </c>
      <c r="E1643" t="s">
        <v>27</v>
      </c>
      <c r="F1643" t="s">
        <v>28</v>
      </c>
      <c r="G1643" t="s">
        <v>41</v>
      </c>
      <c r="H1643">
        <v>399</v>
      </c>
      <c r="I1643">
        <v>9</v>
      </c>
      <c r="J1643">
        <v>3591</v>
      </c>
    </row>
    <row r="1644" spans="1:10" x14ac:dyDescent="0.25">
      <c r="A1644" s="3" t="s">
        <v>1689</v>
      </c>
      <c r="B1644" s="4">
        <v>43624</v>
      </c>
      <c r="C1644">
        <v>7</v>
      </c>
      <c r="D1644" t="s">
        <v>88</v>
      </c>
      <c r="E1644" t="s">
        <v>46</v>
      </c>
      <c r="F1644" t="s">
        <v>23</v>
      </c>
      <c r="G1644" t="s">
        <v>14</v>
      </c>
      <c r="H1644">
        <v>199</v>
      </c>
      <c r="I1644">
        <v>9</v>
      </c>
      <c r="J1644">
        <v>1791</v>
      </c>
    </row>
    <row r="1645" spans="1:10" x14ac:dyDescent="0.25">
      <c r="A1645" s="3" t="s">
        <v>1690</v>
      </c>
      <c r="B1645" s="4">
        <v>43625</v>
      </c>
      <c r="C1645">
        <v>4</v>
      </c>
      <c r="D1645" t="s">
        <v>51</v>
      </c>
      <c r="E1645" t="s">
        <v>17</v>
      </c>
      <c r="F1645" t="s">
        <v>18</v>
      </c>
      <c r="G1645" t="s">
        <v>41</v>
      </c>
      <c r="H1645">
        <v>399</v>
      </c>
      <c r="I1645">
        <v>6</v>
      </c>
      <c r="J1645">
        <v>2394</v>
      </c>
    </row>
    <row r="1646" spans="1:10" x14ac:dyDescent="0.25">
      <c r="A1646" s="3" t="s">
        <v>1691</v>
      </c>
      <c r="B1646" s="4">
        <v>43625</v>
      </c>
      <c r="C1646">
        <v>11</v>
      </c>
      <c r="D1646" t="s">
        <v>11</v>
      </c>
      <c r="E1646" t="s">
        <v>12</v>
      </c>
      <c r="F1646" t="s">
        <v>13</v>
      </c>
      <c r="G1646" t="s">
        <v>41</v>
      </c>
      <c r="H1646">
        <v>399</v>
      </c>
      <c r="I1646">
        <v>3</v>
      </c>
      <c r="J1646">
        <v>1197</v>
      </c>
    </row>
    <row r="1647" spans="1:10" x14ac:dyDescent="0.25">
      <c r="A1647" s="3" t="s">
        <v>1692</v>
      </c>
      <c r="B1647" s="4">
        <v>43626</v>
      </c>
      <c r="C1647">
        <v>11</v>
      </c>
      <c r="D1647" t="s">
        <v>11</v>
      </c>
      <c r="E1647" t="s">
        <v>12</v>
      </c>
      <c r="F1647" t="s">
        <v>13</v>
      </c>
      <c r="G1647" t="s">
        <v>14</v>
      </c>
      <c r="H1647">
        <v>199</v>
      </c>
      <c r="I1647">
        <v>4</v>
      </c>
      <c r="J1647">
        <v>796</v>
      </c>
    </row>
    <row r="1648" spans="1:10" x14ac:dyDescent="0.25">
      <c r="A1648" s="3" t="s">
        <v>1693</v>
      </c>
      <c r="B1648" s="4">
        <v>43626</v>
      </c>
      <c r="C1648">
        <v>13</v>
      </c>
      <c r="D1648" t="s">
        <v>33</v>
      </c>
      <c r="E1648" t="s">
        <v>63</v>
      </c>
      <c r="F1648" t="s">
        <v>13</v>
      </c>
      <c r="G1648" t="s">
        <v>24</v>
      </c>
      <c r="H1648">
        <v>159</v>
      </c>
      <c r="I1648">
        <v>9</v>
      </c>
      <c r="J1648">
        <v>1431</v>
      </c>
    </row>
    <row r="1649" spans="1:10" x14ac:dyDescent="0.25">
      <c r="A1649" s="3" t="s">
        <v>1694</v>
      </c>
      <c r="B1649" s="4">
        <v>43626</v>
      </c>
      <c r="C1649">
        <v>1</v>
      </c>
      <c r="D1649" t="s">
        <v>16</v>
      </c>
      <c r="E1649" t="s">
        <v>68</v>
      </c>
      <c r="F1649" t="s">
        <v>18</v>
      </c>
      <c r="G1649" t="s">
        <v>41</v>
      </c>
      <c r="H1649">
        <v>399</v>
      </c>
      <c r="I1649">
        <v>2</v>
      </c>
      <c r="J1649">
        <v>798</v>
      </c>
    </row>
    <row r="1650" spans="1:10" x14ac:dyDescent="0.25">
      <c r="A1650" s="3" t="s">
        <v>1695</v>
      </c>
      <c r="B1650" s="4">
        <v>43627</v>
      </c>
      <c r="C1650">
        <v>15</v>
      </c>
      <c r="D1650" t="s">
        <v>118</v>
      </c>
      <c r="E1650" t="s">
        <v>12</v>
      </c>
      <c r="F1650" t="s">
        <v>13</v>
      </c>
      <c r="G1650" t="s">
        <v>24</v>
      </c>
      <c r="H1650">
        <v>159</v>
      </c>
      <c r="I1650">
        <v>0</v>
      </c>
      <c r="J1650">
        <v>0</v>
      </c>
    </row>
    <row r="1651" spans="1:10" x14ac:dyDescent="0.25">
      <c r="A1651" s="3" t="s">
        <v>1696</v>
      </c>
      <c r="B1651" s="4">
        <v>43627</v>
      </c>
      <c r="C1651">
        <v>9</v>
      </c>
      <c r="D1651" t="s">
        <v>21</v>
      </c>
      <c r="E1651" t="s">
        <v>22</v>
      </c>
      <c r="F1651" t="s">
        <v>23</v>
      </c>
      <c r="G1651" t="s">
        <v>41</v>
      </c>
      <c r="H1651">
        <v>399</v>
      </c>
      <c r="I1651">
        <v>3</v>
      </c>
      <c r="J1651">
        <v>1197</v>
      </c>
    </row>
    <row r="1652" spans="1:10" x14ac:dyDescent="0.25">
      <c r="A1652" s="3" t="s">
        <v>1697</v>
      </c>
      <c r="B1652" s="4">
        <v>43627</v>
      </c>
      <c r="C1652">
        <v>20</v>
      </c>
      <c r="D1652" t="s">
        <v>40</v>
      </c>
      <c r="E1652" t="s">
        <v>36</v>
      </c>
      <c r="F1652" t="s">
        <v>28</v>
      </c>
      <c r="G1652" t="s">
        <v>31</v>
      </c>
      <c r="H1652">
        <v>69</v>
      </c>
      <c r="I1652">
        <v>0</v>
      </c>
      <c r="J1652">
        <v>0</v>
      </c>
    </row>
    <row r="1653" spans="1:10" x14ac:dyDescent="0.25">
      <c r="A1653" s="3" t="s">
        <v>1698</v>
      </c>
      <c r="B1653" s="4">
        <v>43627</v>
      </c>
      <c r="C1653">
        <v>9</v>
      </c>
      <c r="D1653" t="s">
        <v>21</v>
      </c>
      <c r="E1653" t="s">
        <v>46</v>
      </c>
      <c r="F1653" t="s">
        <v>23</v>
      </c>
      <c r="G1653" t="s">
        <v>14</v>
      </c>
      <c r="H1653">
        <v>199</v>
      </c>
      <c r="I1653">
        <v>5</v>
      </c>
      <c r="J1653">
        <v>995</v>
      </c>
    </row>
    <row r="1654" spans="1:10" x14ac:dyDescent="0.25">
      <c r="A1654" s="3" t="s">
        <v>1699</v>
      </c>
      <c r="B1654" s="4">
        <v>43628</v>
      </c>
      <c r="C1654">
        <v>15</v>
      </c>
      <c r="D1654" t="s">
        <v>118</v>
      </c>
      <c r="E1654" t="s">
        <v>12</v>
      </c>
      <c r="F1654" t="s">
        <v>13</v>
      </c>
      <c r="G1654" t="s">
        <v>24</v>
      </c>
      <c r="H1654">
        <v>159</v>
      </c>
      <c r="I1654">
        <v>1</v>
      </c>
      <c r="J1654">
        <v>159</v>
      </c>
    </row>
    <row r="1655" spans="1:10" x14ac:dyDescent="0.25">
      <c r="A1655" s="3" t="s">
        <v>1700</v>
      </c>
      <c r="B1655" s="4">
        <v>43629</v>
      </c>
      <c r="C1655">
        <v>3</v>
      </c>
      <c r="D1655" t="s">
        <v>43</v>
      </c>
      <c r="E1655" t="s">
        <v>17</v>
      </c>
      <c r="F1655" t="s">
        <v>18</v>
      </c>
      <c r="G1655" t="s">
        <v>41</v>
      </c>
      <c r="H1655">
        <v>399</v>
      </c>
      <c r="I1655">
        <v>5</v>
      </c>
      <c r="J1655">
        <v>1995</v>
      </c>
    </row>
    <row r="1656" spans="1:10" x14ac:dyDescent="0.25">
      <c r="A1656" s="3" t="s">
        <v>1701</v>
      </c>
      <c r="B1656" s="4">
        <v>43630</v>
      </c>
      <c r="C1656">
        <v>17</v>
      </c>
      <c r="D1656" t="s">
        <v>35</v>
      </c>
      <c r="E1656" t="s">
        <v>36</v>
      </c>
      <c r="F1656" t="s">
        <v>28</v>
      </c>
      <c r="G1656" t="s">
        <v>14</v>
      </c>
      <c r="H1656">
        <v>199</v>
      </c>
      <c r="I1656">
        <v>8</v>
      </c>
      <c r="J1656">
        <v>1592</v>
      </c>
    </row>
    <row r="1657" spans="1:10" x14ac:dyDescent="0.25">
      <c r="A1657" s="3" t="s">
        <v>1702</v>
      </c>
      <c r="B1657" s="4">
        <v>43630</v>
      </c>
      <c r="C1657">
        <v>16</v>
      </c>
      <c r="D1657" t="s">
        <v>30</v>
      </c>
      <c r="E1657" t="s">
        <v>36</v>
      </c>
      <c r="F1657" t="s">
        <v>28</v>
      </c>
      <c r="G1657" t="s">
        <v>19</v>
      </c>
      <c r="H1657">
        <v>289</v>
      </c>
      <c r="I1657">
        <v>9</v>
      </c>
      <c r="J1657">
        <v>2601</v>
      </c>
    </row>
    <row r="1658" spans="1:10" x14ac:dyDescent="0.25">
      <c r="A1658" s="3" t="s">
        <v>1703</v>
      </c>
      <c r="B1658" s="4">
        <v>43630</v>
      </c>
      <c r="C1658">
        <v>10</v>
      </c>
      <c r="D1658" t="s">
        <v>58</v>
      </c>
      <c r="E1658" t="s">
        <v>46</v>
      </c>
      <c r="F1658" t="s">
        <v>23</v>
      </c>
      <c r="G1658" t="s">
        <v>41</v>
      </c>
      <c r="H1658">
        <v>399</v>
      </c>
      <c r="I1658">
        <v>8</v>
      </c>
      <c r="J1658">
        <v>3192</v>
      </c>
    </row>
    <row r="1659" spans="1:10" x14ac:dyDescent="0.25">
      <c r="A1659" s="3" t="s">
        <v>1704</v>
      </c>
      <c r="B1659" s="4">
        <v>43630</v>
      </c>
      <c r="C1659">
        <v>3</v>
      </c>
      <c r="D1659" t="s">
        <v>43</v>
      </c>
      <c r="E1659" t="s">
        <v>17</v>
      </c>
      <c r="F1659" t="s">
        <v>18</v>
      </c>
      <c r="G1659" t="s">
        <v>41</v>
      </c>
      <c r="H1659">
        <v>399</v>
      </c>
      <c r="I1659">
        <v>8</v>
      </c>
      <c r="J1659">
        <v>3192</v>
      </c>
    </row>
    <row r="1660" spans="1:10" x14ac:dyDescent="0.25">
      <c r="A1660" s="3" t="s">
        <v>1705</v>
      </c>
      <c r="B1660" s="4">
        <v>43630</v>
      </c>
      <c r="C1660">
        <v>13</v>
      </c>
      <c r="D1660" t="s">
        <v>33</v>
      </c>
      <c r="E1660" t="s">
        <v>63</v>
      </c>
      <c r="F1660" t="s">
        <v>13</v>
      </c>
      <c r="G1660" t="s">
        <v>31</v>
      </c>
      <c r="H1660">
        <v>69</v>
      </c>
      <c r="I1660">
        <v>4</v>
      </c>
      <c r="J1660">
        <v>276</v>
      </c>
    </row>
    <row r="1661" spans="1:10" x14ac:dyDescent="0.25">
      <c r="A1661" s="3" t="s">
        <v>1706</v>
      </c>
      <c r="B1661" s="4">
        <v>43631</v>
      </c>
      <c r="C1661">
        <v>13</v>
      </c>
      <c r="D1661" t="s">
        <v>33</v>
      </c>
      <c r="E1661" t="s">
        <v>12</v>
      </c>
      <c r="F1661" t="s">
        <v>13</v>
      </c>
      <c r="G1661" t="s">
        <v>19</v>
      </c>
      <c r="H1661">
        <v>289</v>
      </c>
      <c r="I1661">
        <v>4</v>
      </c>
      <c r="J1661">
        <v>1156</v>
      </c>
    </row>
    <row r="1662" spans="1:10" x14ac:dyDescent="0.25">
      <c r="A1662" s="3" t="s">
        <v>1707</v>
      </c>
      <c r="B1662" s="4">
        <v>43631</v>
      </c>
      <c r="C1662">
        <v>9</v>
      </c>
      <c r="D1662" t="s">
        <v>21</v>
      </c>
      <c r="E1662" t="s">
        <v>22</v>
      </c>
      <c r="F1662" t="s">
        <v>23</v>
      </c>
      <c r="G1662" t="s">
        <v>31</v>
      </c>
      <c r="H1662">
        <v>69</v>
      </c>
      <c r="I1662">
        <v>5</v>
      </c>
      <c r="J1662">
        <v>345</v>
      </c>
    </row>
    <row r="1663" spans="1:10" x14ac:dyDescent="0.25">
      <c r="A1663" s="3" t="s">
        <v>1708</v>
      </c>
      <c r="B1663" s="4">
        <v>43631</v>
      </c>
      <c r="C1663">
        <v>20</v>
      </c>
      <c r="D1663" t="s">
        <v>40</v>
      </c>
      <c r="E1663" t="s">
        <v>36</v>
      </c>
      <c r="F1663" t="s">
        <v>28</v>
      </c>
      <c r="G1663" t="s">
        <v>31</v>
      </c>
      <c r="H1663">
        <v>69</v>
      </c>
      <c r="I1663">
        <v>8</v>
      </c>
      <c r="J1663">
        <v>552</v>
      </c>
    </row>
    <row r="1664" spans="1:10" x14ac:dyDescent="0.25">
      <c r="A1664" s="3" t="s">
        <v>1709</v>
      </c>
      <c r="B1664" s="4">
        <v>43631</v>
      </c>
      <c r="C1664">
        <v>2</v>
      </c>
      <c r="D1664" t="s">
        <v>106</v>
      </c>
      <c r="E1664" t="s">
        <v>17</v>
      </c>
      <c r="F1664" t="s">
        <v>18</v>
      </c>
      <c r="G1664" t="s">
        <v>19</v>
      </c>
      <c r="H1664">
        <v>289</v>
      </c>
      <c r="I1664">
        <v>5</v>
      </c>
      <c r="J1664">
        <v>1445</v>
      </c>
    </row>
    <row r="1665" spans="1:10" x14ac:dyDescent="0.25">
      <c r="A1665" s="3" t="s">
        <v>1710</v>
      </c>
      <c r="B1665" s="4">
        <v>43631</v>
      </c>
      <c r="C1665">
        <v>13</v>
      </c>
      <c r="D1665" t="s">
        <v>33</v>
      </c>
      <c r="E1665" t="s">
        <v>63</v>
      </c>
      <c r="F1665" t="s">
        <v>13</v>
      </c>
      <c r="G1665" t="s">
        <v>41</v>
      </c>
      <c r="H1665">
        <v>399</v>
      </c>
      <c r="I1665">
        <v>7</v>
      </c>
      <c r="J1665">
        <v>2793</v>
      </c>
    </row>
    <row r="1666" spans="1:10" x14ac:dyDescent="0.25">
      <c r="A1666" s="3" t="s">
        <v>1711</v>
      </c>
      <c r="B1666" s="4">
        <v>43631</v>
      </c>
      <c r="C1666">
        <v>17</v>
      </c>
      <c r="D1666" t="s">
        <v>35</v>
      </c>
      <c r="E1666" t="s">
        <v>36</v>
      </c>
      <c r="F1666" t="s">
        <v>28</v>
      </c>
      <c r="G1666" t="s">
        <v>14</v>
      </c>
      <c r="H1666">
        <v>199</v>
      </c>
      <c r="I1666">
        <v>3</v>
      </c>
      <c r="J1666">
        <v>597</v>
      </c>
    </row>
    <row r="1667" spans="1:10" x14ac:dyDescent="0.25">
      <c r="A1667" s="3" t="s">
        <v>1712</v>
      </c>
      <c r="B1667" s="4">
        <v>43632</v>
      </c>
      <c r="C1667">
        <v>20</v>
      </c>
      <c r="D1667" t="s">
        <v>40</v>
      </c>
      <c r="E1667" t="s">
        <v>36</v>
      </c>
      <c r="F1667" t="s">
        <v>28</v>
      </c>
      <c r="G1667" t="s">
        <v>14</v>
      </c>
      <c r="H1667">
        <v>199</v>
      </c>
      <c r="I1667">
        <v>7</v>
      </c>
      <c r="J1667">
        <v>1393</v>
      </c>
    </row>
    <row r="1668" spans="1:10" x14ac:dyDescent="0.25">
      <c r="A1668" s="3" t="s">
        <v>1713</v>
      </c>
      <c r="B1668" s="4">
        <v>43632</v>
      </c>
      <c r="C1668">
        <v>8</v>
      </c>
      <c r="D1668" t="s">
        <v>45</v>
      </c>
      <c r="E1668" t="s">
        <v>46</v>
      </c>
      <c r="F1668" t="s">
        <v>23</v>
      </c>
      <c r="G1668" t="s">
        <v>41</v>
      </c>
      <c r="H1668">
        <v>399</v>
      </c>
      <c r="I1668">
        <v>2</v>
      </c>
      <c r="J1668">
        <v>798</v>
      </c>
    </row>
    <row r="1669" spans="1:10" x14ac:dyDescent="0.25">
      <c r="A1669" s="3" t="s">
        <v>1714</v>
      </c>
      <c r="B1669" s="4">
        <v>43632</v>
      </c>
      <c r="C1669">
        <v>16</v>
      </c>
      <c r="D1669" t="s">
        <v>30</v>
      </c>
      <c r="E1669" t="s">
        <v>27</v>
      </c>
      <c r="F1669" t="s">
        <v>28</v>
      </c>
      <c r="G1669" t="s">
        <v>24</v>
      </c>
      <c r="H1669">
        <v>159</v>
      </c>
      <c r="I1669">
        <v>3</v>
      </c>
      <c r="J1669">
        <v>477</v>
      </c>
    </row>
    <row r="1670" spans="1:10" x14ac:dyDescent="0.25">
      <c r="A1670" s="3" t="s">
        <v>1715</v>
      </c>
      <c r="B1670" s="4">
        <v>43632</v>
      </c>
      <c r="C1670">
        <v>18</v>
      </c>
      <c r="D1670" t="s">
        <v>26</v>
      </c>
      <c r="E1670" t="s">
        <v>36</v>
      </c>
      <c r="F1670" t="s">
        <v>28</v>
      </c>
      <c r="G1670" t="s">
        <v>31</v>
      </c>
      <c r="H1670">
        <v>69</v>
      </c>
      <c r="I1670">
        <v>8</v>
      </c>
      <c r="J1670">
        <v>552</v>
      </c>
    </row>
    <row r="1671" spans="1:10" x14ac:dyDescent="0.25">
      <c r="A1671" s="3" t="s">
        <v>1716</v>
      </c>
      <c r="B1671" s="4">
        <v>43633</v>
      </c>
      <c r="C1671">
        <v>1</v>
      </c>
      <c r="D1671" t="s">
        <v>16</v>
      </c>
      <c r="E1671" t="s">
        <v>17</v>
      </c>
      <c r="F1671" t="s">
        <v>18</v>
      </c>
      <c r="G1671" t="s">
        <v>19</v>
      </c>
      <c r="H1671">
        <v>289</v>
      </c>
      <c r="I1671">
        <v>5</v>
      </c>
      <c r="J1671">
        <v>1445</v>
      </c>
    </row>
    <row r="1672" spans="1:10" x14ac:dyDescent="0.25">
      <c r="A1672" s="3" t="s">
        <v>1717</v>
      </c>
      <c r="B1672" s="4">
        <v>43633</v>
      </c>
      <c r="C1672">
        <v>17</v>
      </c>
      <c r="D1672" t="s">
        <v>35</v>
      </c>
      <c r="E1672" t="s">
        <v>36</v>
      </c>
      <c r="F1672" t="s">
        <v>28</v>
      </c>
      <c r="G1672" t="s">
        <v>19</v>
      </c>
      <c r="H1672">
        <v>289</v>
      </c>
      <c r="I1672">
        <v>1</v>
      </c>
      <c r="J1672">
        <v>289</v>
      </c>
    </row>
    <row r="1673" spans="1:10" x14ac:dyDescent="0.25">
      <c r="A1673" s="3" t="s">
        <v>1718</v>
      </c>
      <c r="B1673" s="4">
        <v>43633</v>
      </c>
      <c r="C1673">
        <v>4</v>
      </c>
      <c r="D1673" t="s">
        <v>51</v>
      </c>
      <c r="E1673" t="s">
        <v>68</v>
      </c>
      <c r="F1673" t="s">
        <v>18</v>
      </c>
      <c r="G1673" t="s">
        <v>31</v>
      </c>
      <c r="H1673">
        <v>69</v>
      </c>
      <c r="I1673">
        <v>8</v>
      </c>
      <c r="J1673">
        <v>552</v>
      </c>
    </row>
    <row r="1674" spans="1:10" x14ac:dyDescent="0.25">
      <c r="A1674" s="3" t="s">
        <v>1719</v>
      </c>
      <c r="B1674" s="4">
        <v>43633</v>
      </c>
      <c r="C1674">
        <v>18</v>
      </c>
      <c r="D1674" t="s">
        <v>26</v>
      </c>
      <c r="E1674" t="s">
        <v>27</v>
      </c>
      <c r="F1674" t="s">
        <v>28</v>
      </c>
      <c r="G1674" t="s">
        <v>24</v>
      </c>
      <c r="H1674">
        <v>159</v>
      </c>
      <c r="I1674">
        <v>6</v>
      </c>
      <c r="J1674">
        <v>954</v>
      </c>
    </row>
    <row r="1675" spans="1:10" x14ac:dyDescent="0.25">
      <c r="A1675" s="3" t="s">
        <v>1720</v>
      </c>
      <c r="B1675" s="4">
        <v>43634</v>
      </c>
      <c r="C1675">
        <v>17</v>
      </c>
      <c r="D1675" t="s">
        <v>35</v>
      </c>
      <c r="E1675" t="s">
        <v>36</v>
      </c>
      <c r="F1675" t="s">
        <v>28</v>
      </c>
      <c r="G1675" t="s">
        <v>41</v>
      </c>
      <c r="H1675">
        <v>399</v>
      </c>
      <c r="I1675">
        <v>3</v>
      </c>
      <c r="J1675">
        <v>1197</v>
      </c>
    </row>
    <row r="1676" spans="1:10" x14ac:dyDescent="0.25">
      <c r="A1676" s="3" t="s">
        <v>1721</v>
      </c>
      <c r="B1676" s="4">
        <v>43635</v>
      </c>
      <c r="C1676">
        <v>13</v>
      </c>
      <c r="D1676" t="s">
        <v>33</v>
      </c>
      <c r="E1676" t="s">
        <v>12</v>
      </c>
      <c r="F1676" t="s">
        <v>13</v>
      </c>
      <c r="G1676" t="s">
        <v>14</v>
      </c>
      <c r="H1676">
        <v>199</v>
      </c>
      <c r="I1676">
        <v>0</v>
      </c>
      <c r="J1676">
        <v>0</v>
      </c>
    </row>
    <row r="1677" spans="1:10" x14ac:dyDescent="0.25">
      <c r="A1677" s="3" t="s">
        <v>1722</v>
      </c>
      <c r="B1677" s="4">
        <v>43635</v>
      </c>
      <c r="C1677">
        <v>11</v>
      </c>
      <c r="D1677" t="s">
        <v>11</v>
      </c>
      <c r="E1677" t="s">
        <v>12</v>
      </c>
      <c r="F1677" t="s">
        <v>13</v>
      </c>
      <c r="G1677" t="s">
        <v>14</v>
      </c>
      <c r="H1677">
        <v>199</v>
      </c>
      <c r="I1677">
        <v>7</v>
      </c>
      <c r="J1677">
        <v>1393</v>
      </c>
    </row>
    <row r="1678" spans="1:10" x14ac:dyDescent="0.25">
      <c r="A1678" s="3" t="s">
        <v>1723</v>
      </c>
      <c r="B1678" s="4">
        <v>43635</v>
      </c>
      <c r="C1678">
        <v>14</v>
      </c>
      <c r="D1678" t="s">
        <v>38</v>
      </c>
      <c r="E1678" t="s">
        <v>63</v>
      </c>
      <c r="F1678" t="s">
        <v>13</v>
      </c>
      <c r="G1678" t="s">
        <v>24</v>
      </c>
      <c r="H1678">
        <v>159</v>
      </c>
      <c r="I1678">
        <v>5</v>
      </c>
      <c r="J1678">
        <v>795</v>
      </c>
    </row>
    <row r="1679" spans="1:10" x14ac:dyDescent="0.25">
      <c r="A1679" s="3" t="s">
        <v>1724</v>
      </c>
      <c r="B1679" s="4">
        <v>43636</v>
      </c>
      <c r="C1679">
        <v>6</v>
      </c>
      <c r="D1679" t="s">
        <v>48</v>
      </c>
      <c r="E1679" t="s">
        <v>22</v>
      </c>
      <c r="F1679" t="s">
        <v>23</v>
      </c>
      <c r="G1679" t="s">
        <v>24</v>
      </c>
      <c r="H1679">
        <v>159</v>
      </c>
      <c r="I1679">
        <v>2</v>
      </c>
      <c r="J1679">
        <v>318</v>
      </c>
    </row>
    <row r="1680" spans="1:10" x14ac:dyDescent="0.25">
      <c r="A1680" s="3" t="s">
        <v>1725</v>
      </c>
      <c r="B1680" s="4">
        <v>43637</v>
      </c>
      <c r="C1680">
        <v>20</v>
      </c>
      <c r="D1680" t="s">
        <v>40</v>
      </c>
      <c r="E1680" t="s">
        <v>27</v>
      </c>
      <c r="F1680" t="s">
        <v>28</v>
      </c>
      <c r="G1680" t="s">
        <v>14</v>
      </c>
      <c r="H1680">
        <v>199</v>
      </c>
      <c r="I1680">
        <v>7</v>
      </c>
      <c r="J1680">
        <v>1393</v>
      </c>
    </row>
    <row r="1681" spans="1:10" x14ac:dyDescent="0.25">
      <c r="A1681" s="3" t="s">
        <v>1726</v>
      </c>
      <c r="B1681" s="4">
        <v>43638</v>
      </c>
      <c r="C1681">
        <v>4</v>
      </c>
      <c r="D1681" t="s">
        <v>51</v>
      </c>
      <c r="E1681" t="s">
        <v>17</v>
      </c>
      <c r="F1681" t="s">
        <v>18</v>
      </c>
      <c r="G1681" t="s">
        <v>24</v>
      </c>
      <c r="H1681">
        <v>159</v>
      </c>
      <c r="I1681">
        <v>5</v>
      </c>
      <c r="J1681">
        <v>795</v>
      </c>
    </row>
    <row r="1682" spans="1:10" x14ac:dyDescent="0.25">
      <c r="A1682" s="3" t="s">
        <v>1727</v>
      </c>
      <c r="B1682" s="4">
        <v>43638</v>
      </c>
      <c r="C1682">
        <v>6</v>
      </c>
      <c r="D1682" t="s">
        <v>48</v>
      </c>
      <c r="E1682" t="s">
        <v>46</v>
      </c>
      <c r="F1682" t="s">
        <v>23</v>
      </c>
      <c r="G1682" t="s">
        <v>31</v>
      </c>
      <c r="H1682">
        <v>69</v>
      </c>
      <c r="I1682">
        <v>5</v>
      </c>
      <c r="J1682">
        <v>345</v>
      </c>
    </row>
    <row r="1683" spans="1:10" x14ac:dyDescent="0.25">
      <c r="A1683" s="3" t="s">
        <v>1728</v>
      </c>
      <c r="B1683" s="4">
        <v>43638</v>
      </c>
      <c r="C1683">
        <v>3</v>
      </c>
      <c r="D1683" t="s">
        <v>43</v>
      </c>
      <c r="E1683" t="s">
        <v>68</v>
      </c>
      <c r="F1683" t="s">
        <v>18</v>
      </c>
      <c r="G1683" t="s">
        <v>14</v>
      </c>
      <c r="H1683">
        <v>199</v>
      </c>
      <c r="I1683">
        <v>5</v>
      </c>
      <c r="J1683">
        <v>995</v>
      </c>
    </row>
    <row r="1684" spans="1:10" x14ac:dyDescent="0.25">
      <c r="A1684" s="3" t="s">
        <v>1729</v>
      </c>
      <c r="B1684" s="4">
        <v>43638</v>
      </c>
      <c r="C1684">
        <v>9</v>
      </c>
      <c r="D1684" t="s">
        <v>21</v>
      </c>
      <c r="E1684" t="s">
        <v>46</v>
      </c>
      <c r="F1684" t="s">
        <v>23</v>
      </c>
      <c r="G1684" t="s">
        <v>24</v>
      </c>
      <c r="H1684">
        <v>159</v>
      </c>
      <c r="I1684">
        <v>4</v>
      </c>
      <c r="J1684">
        <v>636</v>
      </c>
    </row>
    <row r="1685" spans="1:10" x14ac:dyDescent="0.25">
      <c r="A1685" s="3" t="s">
        <v>1730</v>
      </c>
      <c r="B1685" s="4">
        <v>43638</v>
      </c>
      <c r="C1685">
        <v>12</v>
      </c>
      <c r="D1685" t="s">
        <v>66</v>
      </c>
      <c r="E1685" t="s">
        <v>63</v>
      </c>
      <c r="F1685" t="s">
        <v>13</v>
      </c>
      <c r="G1685" t="s">
        <v>24</v>
      </c>
      <c r="H1685">
        <v>159</v>
      </c>
      <c r="I1685">
        <v>2</v>
      </c>
      <c r="J1685">
        <v>318</v>
      </c>
    </row>
    <row r="1686" spans="1:10" x14ac:dyDescent="0.25">
      <c r="A1686" s="3" t="s">
        <v>1731</v>
      </c>
      <c r="B1686" s="4">
        <v>43638</v>
      </c>
      <c r="C1686">
        <v>3</v>
      </c>
      <c r="D1686" t="s">
        <v>43</v>
      </c>
      <c r="E1686" t="s">
        <v>17</v>
      </c>
      <c r="F1686" t="s">
        <v>18</v>
      </c>
      <c r="G1686" t="s">
        <v>24</v>
      </c>
      <c r="H1686">
        <v>159</v>
      </c>
      <c r="I1686">
        <v>8</v>
      </c>
      <c r="J1686">
        <v>1272</v>
      </c>
    </row>
    <row r="1687" spans="1:10" x14ac:dyDescent="0.25">
      <c r="A1687" s="3" t="s">
        <v>1732</v>
      </c>
      <c r="B1687" s="4">
        <v>43639</v>
      </c>
      <c r="C1687">
        <v>15</v>
      </c>
      <c r="D1687" t="s">
        <v>118</v>
      </c>
      <c r="E1687" t="s">
        <v>12</v>
      </c>
      <c r="F1687" t="s">
        <v>13</v>
      </c>
      <c r="G1687" t="s">
        <v>24</v>
      </c>
      <c r="H1687">
        <v>159</v>
      </c>
      <c r="I1687">
        <v>4</v>
      </c>
      <c r="J1687">
        <v>636</v>
      </c>
    </row>
    <row r="1688" spans="1:10" x14ac:dyDescent="0.25">
      <c r="A1688" s="3" t="s">
        <v>1733</v>
      </c>
      <c r="B1688" s="4">
        <v>43639</v>
      </c>
      <c r="C1688">
        <v>9</v>
      </c>
      <c r="D1688" t="s">
        <v>21</v>
      </c>
      <c r="E1688" t="s">
        <v>22</v>
      </c>
      <c r="F1688" t="s">
        <v>23</v>
      </c>
      <c r="G1688" t="s">
        <v>24</v>
      </c>
      <c r="H1688">
        <v>159</v>
      </c>
      <c r="I1688">
        <v>8</v>
      </c>
      <c r="J1688">
        <v>1272</v>
      </c>
    </row>
    <row r="1689" spans="1:10" x14ac:dyDescent="0.25">
      <c r="A1689" s="3" t="s">
        <v>1734</v>
      </c>
      <c r="B1689" s="4">
        <v>43640</v>
      </c>
      <c r="C1689">
        <v>13</v>
      </c>
      <c r="D1689" t="s">
        <v>33</v>
      </c>
      <c r="E1689" t="s">
        <v>12</v>
      </c>
      <c r="F1689" t="s">
        <v>13</v>
      </c>
      <c r="G1689" t="s">
        <v>41</v>
      </c>
      <c r="H1689">
        <v>399</v>
      </c>
      <c r="I1689">
        <v>5</v>
      </c>
      <c r="J1689">
        <v>1995</v>
      </c>
    </row>
    <row r="1690" spans="1:10" x14ac:dyDescent="0.25">
      <c r="A1690" s="3" t="s">
        <v>1735</v>
      </c>
      <c r="B1690" s="4">
        <v>43641</v>
      </c>
      <c r="C1690">
        <v>16</v>
      </c>
      <c r="D1690" t="s">
        <v>30</v>
      </c>
      <c r="E1690" t="s">
        <v>36</v>
      </c>
      <c r="F1690" t="s">
        <v>28</v>
      </c>
      <c r="G1690" t="s">
        <v>41</v>
      </c>
      <c r="H1690">
        <v>399</v>
      </c>
      <c r="I1690">
        <v>6</v>
      </c>
      <c r="J1690">
        <v>2394</v>
      </c>
    </row>
    <row r="1691" spans="1:10" x14ac:dyDescent="0.25">
      <c r="A1691" s="3" t="s">
        <v>1736</v>
      </c>
      <c r="B1691" s="4">
        <v>43642</v>
      </c>
      <c r="C1691">
        <v>7</v>
      </c>
      <c r="D1691" t="s">
        <v>88</v>
      </c>
      <c r="E1691" t="s">
        <v>46</v>
      </c>
      <c r="F1691" t="s">
        <v>23</v>
      </c>
      <c r="G1691" t="s">
        <v>41</v>
      </c>
      <c r="H1691">
        <v>399</v>
      </c>
      <c r="I1691">
        <v>4</v>
      </c>
      <c r="J1691">
        <v>1596</v>
      </c>
    </row>
    <row r="1692" spans="1:10" x14ac:dyDescent="0.25">
      <c r="A1692" s="3" t="s">
        <v>1737</v>
      </c>
      <c r="B1692" s="4">
        <v>43642</v>
      </c>
      <c r="C1692">
        <v>2</v>
      </c>
      <c r="D1692" t="s">
        <v>106</v>
      </c>
      <c r="E1692" t="s">
        <v>68</v>
      </c>
      <c r="F1692" t="s">
        <v>18</v>
      </c>
      <c r="G1692" t="s">
        <v>19</v>
      </c>
      <c r="H1692">
        <v>289</v>
      </c>
      <c r="I1692">
        <v>7</v>
      </c>
      <c r="J1692">
        <v>2023</v>
      </c>
    </row>
    <row r="1693" spans="1:10" x14ac:dyDescent="0.25">
      <c r="A1693" s="3" t="s">
        <v>1738</v>
      </c>
      <c r="B1693" s="4">
        <v>43643</v>
      </c>
      <c r="C1693">
        <v>9</v>
      </c>
      <c r="D1693" t="s">
        <v>21</v>
      </c>
      <c r="E1693" t="s">
        <v>22</v>
      </c>
      <c r="F1693" t="s">
        <v>23</v>
      </c>
      <c r="G1693" t="s">
        <v>31</v>
      </c>
      <c r="H1693">
        <v>69</v>
      </c>
      <c r="I1693">
        <v>3</v>
      </c>
      <c r="J1693">
        <v>207</v>
      </c>
    </row>
    <row r="1694" spans="1:10" x14ac:dyDescent="0.25">
      <c r="A1694" s="3" t="s">
        <v>1739</v>
      </c>
      <c r="B1694" s="4">
        <v>43644</v>
      </c>
      <c r="C1694">
        <v>20</v>
      </c>
      <c r="D1694" t="s">
        <v>40</v>
      </c>
      <c r="E1694" t="s">
        <v>36</v>
      </c>
      <c r="F1694" t="s">
        <v>28</v>
      </c>
      <c r="G1694" t="s">
        <v>19</v>
      </c>
      <c r="H1694">
        <v>289</v>
      </c>
      <c r="I1694">
        <v>8</v>
      </c>
      <c r="J1694">
        <v>2312</v>
      </c>
    </row>
    <row r="1695" spans="1:10" x14ac:dyDescent="0.25">
      <c r="A1695" s="3" t="s">
        <v>1740</v>
      </c>
      <c r="B1695" s="4">
        <v>43645</v>
      </c>
      <c r="C1695">
        <v>9</v>
      </c>
      <c r="D1695" t="s">
        <v>21</v>
      </c>
      <c r="E1695" t="s">
        <v>22</v>
      </c>
      <c r="F1695" t="s">
        <v>23</v>
      </c>
      <c r="G1695" t="s">
        <v>41</v>
      </c>
      <c r="H1695">
        <v>399</v>
      </c>
      <c r="I1695">
        <v>5</v>
      </c>
      <c r="J1695">
        <v>1995</v>
      </c>
    </row>
    <row r="1696" spans="1:10" x14ac:dyDescent="0.25">
      <c r="A1696" s="3" t="s">
        <v>1741</v>
      </c>
      <c r="B1696" s="4">
        <v>43645</v>
      </c>
      <c r="C1696">
        <v>8</v>
      </c>
      <c r="D1696" t="s">
        <v>45</v>
      </c>
      <c r="E1696" t="s">
        <v>46</v>
      </c>
      <c r="F1696" t="s">
        <v>23</v>
      </c>
      <c r="G1696" t="s">
        <v>14</v>
      </c>
      <c r="H1696">
        <v>199</v>
      </c>
      <c r="I1696">
        <v>3</v>
      </c>
      <c r="J1696">
        <v>597</v>
      </c>
    </row>
    <row r="1697" spans="1:10" x14ac:dyDescent="0.25">
      <c r="A1697" s="3" t="s">
        <v>1742</v>
      </c>
      <c r="B1697" s="4">
        <v>43646</v>
      </c>
      <c r="C1697">
        <v>9</v>
      </c>
      <c r="D1697" t="s">
        <v>21</v>
      </c>
      <c r="E1697" t="s">
        <v>22</v>
      </c>
      <c r="F1697" t="s">
        <v>23</v>
      </c>
      <c r="G1697" t="s">
        <v>24</v>
      </c>
      <c r="H1697">
        <v>159</v>
      </c>
      <c r="I1697">
        <v>7</v>
      </c>
      <c r="J1697">
        <v>1113</v>
      </c>
    </row>
    <row r="1698" spans="1:10" x14ac:dyDescent="0.25">
      <c r="A1698" s="3" t="s">
        <v>1743</v>
      </c>
      <c r="B1698" s="4">
        <v>43647</v>
      </c>
      <c r="C1698">
        <v>14</v>
      </c>
      <c r="D1698" t="s">
        <v>38</v>
      </c>
      <c r="E1698" t="s">
        <v>12</v>
      </c>
      <c r="F1698" t="s">
        <v>13</v>
      </c>
      <c r="G1698" t="s">
        <v>31</v>
      </c>
      <c r="H1698">
        <v>69</v>
      </c>
      <c r="I1698">
        <v>8</v>
      </c>
      <c r="J1698">
        <v>552</v>
      </c>
    </row>
    <row r="1699" spans="1:10" x14ac:dyDescent="0.25">
      <c r="A1699" s="3" t="s">
        <v>1744</v>
      </c>
      <c r="B1699" s="4">
        <v>43648</v>
      </c>
      <c r="C1699">
        <v>8</v>
      </c>
      <c r="D1699" t="s">
        <v>45</v>
      </c>
      <c r="E1699" t="s">
        <v>46</v>
      </c>
      <c r="F1699" t="s">
        <v>23</v>
      </c>
      <c r="G1699" t="s">
        <v>14</v>
      </c>
      <c r="H1699">
        <v>199</v>
      </c>
      <c r="I1699">
        <v>3</v>
      </c>
      <c r="J1699">
        <v>597</v>
      </c>
    </row>
    <row r="1700" spans="1:10" x14ac:dyDescent="0.25">
      <c r="A1700" s="3" t="s">
        <v>1745</v>
      </c>
      <c r="B1700" s="4">
        <v>43648</v>
      </c>
      <c r="C1700">
        <v>11</v>
      </c>
      <c r="D1700" t="s">
        <v>11</v>
      </c>
      <c r="E1700" t="s">
        <v>12</v>
      </c>
      <c r="F1700" t="s">
        <v>13</v>
      </c>
      <c r="G1700" t="s">
        <v>24</v>
      </c>
      <c r="H1700">
        <v>159</v>
      </c>
      <c r="I1700">
        <v>0</v>
      </c>
      <c r="J1700">
        <v>0</v>
      </c>
    </row>
    <row r="1701" spans="1:10" x14ac:dyDescent="0.25">
      <c r="A1701" s="3" t="s">
        <v>1746</v>
      </c>
      <c r="B1701" s="4">
        <v>43649</v>
      </c>
      <c r="C1701">
        <v>12</v>
      </c>
      <c r="D1701" t="s">
        <v>66</v>
      </c>
      <c r="E1701" t="s">
        <v>12</v>
      </c>
      <c r="F1701" t="s">
        <v>13</v>
      </c>
      <c r="G1701" t="s">
        <v>19</v>
      </c>
      <c r="H1701">
        <v>289</v>
      </c>
      <c r="I1701">
        <v>5</v>
      </c>
      <c r="J1701">
        <v>1445</v>
      </c>
    </row>
    <row r="1702" spans="1:10" x14ac:dyDescent="0.25">
      <c r="A1702" s="3" t="s">
        <v>1747</v>
      </c>
      <c r="B1702" s="4">
        <v>43650</v>
      </c>
      <c r="C1702">
        <v>16</v>
      </c>
      <c r="D1702" t="s">
        <v>30</v>
      </c>
      <c r="E1702" t="s">
        <v>36</v>
      </c>
      <c r="F1702" t="s">
        <v>28</v>
      </c>
      <c r="G1702" t="s">
        <v>41</v>
      </c>
      <c r="H1702">
        <v>399</v>
      </c>
      <c r="I1702">
        <v>4</v>
      </c>
      <c r="J1702">
        <v>1596</v>
      </c>
    </row>
    <row r="1703" spans="1:10" x14ac:dyDescent="0.25">
      <c r="A1703" s="3" t="s">
        <v>1748</v>
      </c>
      <c r="B1703" s="4">
        <v>43651</v>
      </c>
      <c r="C1703">
        <v>8</v>
      </c>
      <c r="D1703" t="s">
        <v>45</v>
      </c>
      <c r="E1703" t="s">
        <v>22</v>
      </c>
      <c r="F1703" t="s">
        <v>23</v>
      </c>
      <c r="G1703" t="s">
        <v>14</v>
      </c>
      <c r="H1703">
        <v>199</v>
      </c>
      <c r="I1703">
        <v>5</v>
      </c>
      <c r="J1703">
        <v>995</v>
      </c>
    </row>
    <row r="1704" spans="1:10" x14ac:dyDescent="0.25">
      <c r="A1704" s="3" t="s">
        <v>1749</v>
      </c>
      <c r="B1704" s="4">
        <v>43651</v>
      </c>
      <c r="C1704">
        <v>5</v>
      </c>
      <c r="D1704" t="s">
        <v>60</v>
      </c>
      <c r="E1704" t="s">
        <v>17</v>
      </c>
      <c r="F1704" t="s">
        <v>18</v>
      </c>
      <c r="G1704" t="s">
        <v>41</v>
      </c>
      <c r="H1704">
        <v>399</v>
      </c>
      <c r="I1704">
        <v>7</v>
      </c>
      <c r="J1704">
        <v>2793</v>
      </c>
    </row>
    <row r="1705" spans="1:10" x14ac:dyDescent="0.25">
      <c r="A1705" s="3" t="s">
        <v>1750</v>
      </c>
      <c r="B1705" s="4">
        <v>43652</v>
      </c>
      <c r="C1705">
        <v>18</v>
      </c>
      <c r="D1705" t="s">
        <v>26</v>
      </c>
      <c r="E1705" t="s">
        <v>36</v>
      </c>
      <c r="F1705" t="s">
        <v>28</v>
      </c>
      <c r="G1705" t="s">
        <v>24</v>
      </c>
      <c r="H1705">
        <v>159</v>
      </c>
      <c r="I1705">
        <v>0</v>
      </c>
      <c r="J1705">
        <v>0</v>
      </c>
    </row>
    <row r="1706" spans="1:10" x14ac:dyDescent="0.25">
      <c r="A1706" s="3" t="s">
        <v>1751</v>
      </c>
      <c r="B1706" s="4">
        <v>43653</v>
      </c>
      <c r="C1706">
        <v>9</v>
      </c>
      <c r="D1706" t="s">
        <v>21</v>
      </c>
      <c r="E1706" t="s">
        <v>22</v>
      </c>
      <c r="F1706" t="s">
        <v>23</v>
      </c>
      <c r="G1706" t="s">
        <v>14</v>
      </c>
      <c r="H1706">
        <v>199</v>
      </c>
      <c r="I1706">
        <v>2</v>
      </c>
      <c r="J1706">
        <v>398</v>
      </c>
    </row>
    <row r="1707" spans="1:10" x14ac:dyDescent="0.25">
      <c r="A1707" s="3" t="s">
        <v>1752</v>
      </c>
      <c r="B1707" s="4">
        <v>43654</v>
      </c>
      <c r="C1707">
        <v>7</v>
      </c>
      <c r="D1707" t="s">
        <v>88</v>
      </c>
      <c r="E1707" t="s">
        <v>46</v>
      </c>
      <c r="F1707" t="s">
        <v>23</v>
      </c>
      <c r="G1707" t="s">
        <v>31</v>
      </c>
      <c r="H1707">
        <v>69</v>
      </c>
      <c r="I1707">
        <v>3</v>
      </c>
      <c r="J1707">
        <v>207</v>
      </c>
    </row>
    <row r="1708" spans="1:10" x14ac:dyDescent="0.25">
      <c r="A1708" s="3" t="s">
        <v>1753</v>
      </c>
      <c r="B1708" s="4">
        <v>43655</v>
      </c>
      <c r="C1708">
        <v>19</v>
      </c>
      <c r="D1708" t="s">
        <v>56</v>
      </c>
      <c r="E1708" t="s">
        <v>36</v>
      </c>
      <c r="F1708" t="s">
        <v>28</v>
      </c>
      <c r="G1708" t="s">
        <v>24</v>
      </c>
      <c r="H1708">
        <v>159</v>
      </c>
      <c r="I1708">
        <v>0</v>
      </c>
      <c r="J1708">
        <v>0</v>
      </c>
    </row>
    <row r="1709" spans="1:10" x14ac:dyDescent="0.25">
      <c r="A1709" s="3" t="s">
        <v>1754</v>
      </c>
      <c r="B1709" s="4">
        <v>43656</v>
      </c>
      <c r="C1709">
        <v>5</v>
      </c>
      <c r="D1709" t="s">
        <v>60</v>
      </c>
      <c r="E1709" t="s">
        <v>17</v>
      </c>
      <c r="F1709" t="s">
        <v>18</v>
      </c>
      <c r="G1709" t="s">
        <v>14</v>
      </c>
      <c r="H1709">
        <v>199</v>
      </c>
      <c r="I1709">
        <v>3</v>
      </c>
      <c r="J1709">
        <v>597</v>
      </c>
    </row>
    <row r="1710" spans="1:10" x14ac:dyDescent="0.25">
      <c r="A1710" s="3" t="s">
        <v>1755</v>
      </c>
      <c r="B1710" s="4">
        <v>43656</v>
      </c>
      <c r="C1710">
        <v>8</v>
      </c>
      <c r="D1710" t="s">
        <v>45</v>
      </c>
      <c r="E1710" t="s">
        <v>46</v>
      </c>
      <c r="F1710" t="s">
        <v>23</v>
      </c>
      <c r="G1710" t="s">
        <v>14</v>
      </c>
      <c r="H1710">
        <v>199</v>
      </c>
      <c r="I1710">
        <v>6</v>
      </c>
      <c r="J1710">
        <v>1194</v>
      </c>
    </row>
    <row r="1711" spans="1:10" x14ac:dyDescent="0.25">
      <c r="A1711" s="3" t="s">
        <v>1756</v>
      </c>
      <c r="B1711" s="4">
        <v>43656</v>
      </c>
      <c r="C1711">
        <v>14</v>
      </c>
      <c r="D1711" t="s">
        <v>38</v>
      </c>
      <c r="E1711" t="s">
        <v>12</v>
      </c>
      <c r="F1711" t="s">
        <v>13</v>
      </c>
      <c r="G1711" t="s">
        <v>41</v>
      </c>
      <c r="H1711">
        <v>399</v>
      </c>
      <c r="I1711">
        <v>0</v>
      </c>
      <c r="J1711">
        <v>0</v>
      </c>
    </row>
    <row r="1712" spans="1:10" x14ac:dyDescent="0.25">
      <c r="A1712" s="3" t="s">
        <v>1757</v>
      </c>
      <c r="B1712" s="4">
        <v>43656</v>
      </c>
      <c r="C1712">
        <v>13</v>
      </c>
      <c r="D1712" t="s">
        <v>33</v>
      </c>
      <c r="E1712" t="s">
        <v>63</v>
      </c>
      <c r="F1712" t="s">
        <v>13</v>
      </c>
      <c r="G1712" t="s">
        <v>31</v>
      </c>
      <c r="H1712">
        <v>69</v>
      </c>
      <c r="I1712">
        <v>2</v>
      </c>
      <c r="J1712">
        <v>138</v>
      </c>
    </row>
    <row r="1713" spans="1:10" x14ac:dyDescent="0.25">
      <c r="A1713" s="3" t="s">
        <v>1758</v>
      </c>
      <c r="B1713" s="4">
        <v>43657</v>
      </c>
      <c r="C1713">
        <v>5</v>
      </c>
      <c r="D1713" t="s">
        <v>60</v>
      </c>
      <c r="E1713" t="s">
        <v>17</v>
      </c>
      <c r="F1713" t="s">
        <v>18</v>
      </c>
      <c r="G1713" t="s">
        <v>24</v>
      </c>
      <c r="H1713">
        <v>159</v>
      </c>
      <c r="I1713">
        <v>7</v>
      </c>
      <c r="J1713">
        <v>1113</v>
      </c>
    </row>
    <row r="1714" spans="1:10" x14ac:dyDescent="0.25">
      <c r="A1714" s="3" t="s">
        <v>1759</v>
      </c>
      <c r="B1714" s="4">
        <v>43657</v>
      </c>
      <c r="C1714">
        <v>19</v>
      </c>
      <c r="D1714" t="s">
        <v>56</v>
      </c>
      <c r="E1714" t="s">
        <v>27</v>
      </c>
      <c r="F1714" t="s">
        <v>28</v>
      </c>
      <c r="G1714" t="s">
        <v>41</v>
      </c>
      <c r="H1714">
        <v>399</v>
      </c>
      <c r="I1714">
        <v>9</v>
      </c>
      <c r="J1714">
        <v>3591</v>
      </c>
    </row>
    <row r="1715" spans="1:10" x14ac:dyDescent="0.25">
      <c r="A1715" s="3" t="s">
        <v>1760</v>
      </c>
      <c r="B1715" s="4">
        <v>43658</v>
      </c>
      <c r="C1715">
        <v>13</v>
      </c>
      <c r="D1715" t="s">
        <v>33</v>
      </c>
      <c r="E1715" t="s">
        <v>12</v>
      </c>
      <c r="F1715" t="s">
        <v>13</v>
      </c>
      <c r="G1715" t="s">
        <v>14</v>
      </c>
      <c r="H1715">
        <v>199</v>
      </c>
      <c r="I1715">
        <v>3</v>
      </c>
      <c r="J1715">
        <v>597</v>
      </c>
    </row>
    <row r="1716" spans="1:10" x14ac:dyDescent="0.25">
      <c r="A1716" s="3" t="s">
        <v>1761</v>
      </c>
      <c r="B1716" s="4">
        <v>43658</v>
      </c>
      <c r="C1716">
        <v>5</v>
      </c>
      <c r="D1716" t="s">
        <v>60</v>
      </c>
      <c r="E1716" t="s">
        <v>68</v>
      </c>
      <c r="F1716" t="s">
        <v>18</v>
      </c>
      <c r="G1716" t="s">
        <v>31</v>
      </c>
      <c r="H1716">
        <v>69</v>
      </c>
      <c r="I1716">
        <v>3</v>
      </c>
      <c r="J1716">
        <v>207</v>
      </c>
    </row>
    <row r="1717" spans="1:10" x14ac:dyDescent="0.25">
      <c r="A1717" s="3" t="s">
        <v>1762</v>
      </c>
      <c r="B1717" s="4">
        <v>43658</v>
      </c>
      <c r="C1717">
        <v>14</v>
      </c>
      <c r="D1717" t="s">
        <v>38</v>
      </c>
      <c r="E1717" t="s">
        <v>12</v>
      </c>
      <c r="F1717" t="s">
        <v>13</v>
      </c>
      <c r="G1717" t="s">
        <v>41</v>
      </c>
      <c r="H1717">
        <v>399</v>
      </c>
      <c r="I1717">
        <v>1</v>
      </c>
      <c r="J1717">
        <v>399</v>
      </c>
    </row>
    <row r="1718" spans="1:10" x14ac:dyDescent="0.25">
      <c r="A1718" s="3" t="s">
        <v>1763</v>
      </c>
      <c r="B1718" s="4">
        <v>43658</v>
      </c>
      <c r="C1718">
        <v>11</v>
      </c>
      <c r="D1718" t="s">
        <v>11</v>
      </c>
      <c r="E1718" t="s">
        <v>12</v>
      </c>
      <c r="F1718" t="s">
        <v>13</v>
      </c>
      <c r="G1718" t="s">
        <v>31</v>
      </c>
      <c r="H1718">
        <v>69</v>
      </c>
      <c r="I1718">
        <v>1</v>
      </c>
      <c r="J1718">
        <v>69</v>
      </c>
    </row>
    <row r="1719" spans="1:10" x14ac:dyDescent="0.25">
      <c r="A1719" s="3" t="s">
        <v>1764</v>
      </c>
      <c r="B1719" s="4">
        <v>43658</v>
      </c>
      <c r="C1719">
        <v>7</v>
      </c>
      <c r="D1719" t="s">
        <v>88</v>
      </c>
      <c r="E1719" t="s">
        <v>22</v>
      </c>
      <c r="F1719" t="s">
        <v>23</v>
      </c>
      <c r="G1719" t="s">
        <v>24</v>
      </c>
      <c r="H1719">
        <v>159</v>
      </c>
      <c r="I1719">
        <v>8</v>
      </c>
      <c r="J1719">
        <v>1272</v>
      </c>
    </row>
    <row r="1720" spans="1:10" x14ac:dyDescent="0.25">
      <c r="A1720" s="3" t="s">
        <v>1765</v>
      </c>
      <c r="B1720" s="4">
        <v>43658</v>
      </c>
      <c r="C1720">
        <v>5</v>
      </c>
      <c r="D1720" t="s">
        <v>60</v>
      </c>
      <c r="E1720" t="s">
        <v>68</v>
      </c>
      <c r="F1720" t="s">
        <v>18</v>
      </c>
      <c r="G1720" t="s">
        <v>19</v>
      </c>
      <c r="H1720">
        <v>289</v>
      </c>
      <c r="I1720">
        <v>0</v>
      </c>
      <c r="J1720">
        <v>0</v>
      </c>
    </row>
    <row r="1721" spans="1:10" x14ac:dyDescent="0.25">
      <c r="A1721" s="3" t="s">
        <v>1766</v>
      </c>
      <c r="B1721" s="4">
        <v>43658</v>
      </c>
      <c r="C1721">
        <v>1</v>
      </c>
      <c r="D1721" t="s">
        <v>16</v>
      </c>
      <c r="E1721" t="s">
        <v>68</v>
      </c>
      <c r="F1721" t="s">
        <v>18</v>
      </c>
      <c r="G1721" t="s">
        <v>19</v>
      </c>
      <c r="H1721">
        <v>289</v>
      </c>
      <c r="I1721">
        <v>3</v>
      </c>
      <c r="J1721">
        <v>867</v>
      </c>
    </row>
    <row r="1722" spans="1:10" x14ac:dyDescent="0.25">
      <c r="A1722" s="3" t="s">
        <v>1767</v>
      </c>
      <c r="B1722" s="4">
        <v>43659</v>
      </c>
      <c r="C1722">
        <v>6</v>
      </c>
      <c r="D1722" t="s">
        <v>48</v>
      </c>
      <c r="E1722" t="s">
        <v>46</v>
      </c>
      <c r="F1722" t="s">
        <v>23</v>
      </c>
      <c r="G1722" t="s">
        <v>14</v>
      </c>
      <c r="H1722">
        <v>199</v>
      </c>
      <c r="I1722">
        <v>1</v>
      </c>
      <c r="J1722">
        <v>199</v>
      </c>
    </row>
    <row r="1723" spans="1:10" x14ac:dyDescent="0.25">
      <c r="A1723" s="3" t="s">
        <v>1768</v>
      </c>
      <c r="B1723" s="4">
        <v>43660</v>
      </c>
      <c r="C1723">
        <v>16</v>
      </c>
      <c r="D1723" t="s">
        <v>30</v>
      </c>
      <c r="E1723" t="s">
        <v>36</v>
      </c>
      <c r="F1723" t="s">
        <v>28</v>
      </c>
      <c r="G1723" t="s">
        <v>14</v>
      </c>
      <c r="H1723">
        <v>199</v>
      </c>
      <c r="I1723">
        <v>8</v>
      </c>
      <c r="J1723">
        <v>1592</v>
      </c>
    </row>
    <row r="1724" spans="1:10" x14ac:dyDescent="0.25">
      <c r="A1724" s="3" t="s">
        <v>1769</v>
      </c>
      <c r="B1724" s="4">
        <v>43660</v>
      </c>
      <c r="C1724">
        <v>10</v>
      </c>
      <c r="D1724" t="s">
        <v>58</v>
      </c>
      <c r="E1724" t="s">
        <v>46</v>
      </c>
      <c r="F1724" t="s">
        <v>23</v>
      </c>
      <c r="G1724" t="s">
        <v>14</v>
      </c>
      <c r="H1724">
        <v>199</v>
      </c>
      <c r="I1724">
        <v>2</v>
      </c>
      <c r="J1724">
        <v>398</v>
      </c>
    </row>
    <row r="1725" spans="1:10" x14ac:dyDescent="0.25">
      <c r="A1725" s="3" t="s">
        <v>1770</v>
      </c>
      <c r="B1725" s="4">
        <v>43660</v>
      </c>
      <c r="C1725">
        <v>20</v>
      </c>
      <c r="D1725" t="s">
        <v>40</v>
      </c>
      <c r="E1725" t="s">
        <v>27</v>
      </c>
      <c r="F1725" t="s">
        <v>28</v>
      </c>
      <c r="G1725" t="s">
        <v>24</v>
      </c>
      <c r="H1725">
        <v>159</v>
      </c>
      <c r="I1725">
        <v>1</v>
      </c>
      <c r="J1725">
        <v>159</v>
      </c>
    </row>
    <row r="1726" spans="1:10" x14ac:dyDescent="0.25">
      <c r="A1726" s="3" t="s">
        <v>1771</v>
      </c>
      <c r="B1726" s="4">
        <v>43660</v>
      </c>
      <c r="C1726">
        <v>4</v>
      </c>
      <c r="D1726" t="s">
        <v>51</v>
      </c>
      <c r="E1726" t="s">
        <v>17</v>
      </c>
      <c r="F1726" t="s">
        <v>18</v>
      </c>
      <c r="G1726" t="s">
        <v>19</v>
      </c>
      <c r="H1726">
        <v>289</v>
      </c>
      <c r="I1726">
        <v>8</v>
      </c>
      <c r="J1726">
        <v>2312</v>
      </c>
    </row>
    <row r="1727" spans="1:10" x14ac:dyDescent="0.25">
      <c r="A1727" s="3" t="s">
        <v>1772</v>
      </c>
      <c r="B1727" s="4">
        <v>43660</v>
      </c>
      <c r="C1727">
        <v>10</v>
      </c>
      <c r="D1727" t="s">
        <v>58</v>
      </c>
      <c r="E1727" t="s">
        <v>46</v>
      </c>
      <c r="F1727" t="s">
        <v>23</v>
      </c>
      <c r="G1727" t="s">
        <v>41</v>
      </c>
      <c r="H1727">
        <v>399</v>
      </c>
      <c r="I1727">
        <v>9</v>
      </c>
      <c r="J1727">
        <v>3591</v>
      </c>
    </row>
    <row r="1728" spans="1:10" x14ac:dyDescent="0.25">
      <c r="A1728" s="3" t="s">
        <v>1773</v>
      </c>
      <c r="B1728" s="4">
        <v>43660</v>
      </c>
      <c r="C1728">
        <v>4</v>
      </c>
      <c r="D1728" t="s">
        <v>51</v>
      </c>
      <c r="E1728" t="s">
        <v>17</v>
      </c>
      <c r="F1728" t="s">
        <v>18</v>
      </c>
      <c r="G1728" t="s">
        <v>14</v>
      </c>
      <c r="H1728">
        <v>199</v>
      </c>
      <c r="I1728">
        <v>3</v>
      </c>
      <c r="J1728">
        <v>597</v>
      </c>
    </row>
    <row r="1729" spans="1:10" x14ac:dyDescent="0.25">
      <c r="A1729" s="3" t="s">
        <v>1774</v>
      </c>
      <c r="B1729" s="4">
        <v>43661</v>
      </c>
      <c r="C1729">
        <v>16</v>
      </c>
      <c r="D1729" t="s">
        <v>30</v>
      </c>
      <c r="E1729" t="s">
        <v>27</v>
      </c>
      <c r="F1729" t="s">
        <v>28</v>
      </c>
      <c r="G1729" t="s">
        <v>24</v>
      </c>
      <c r="H1729">
        <v>159</v>
      </c>
      <c r="I1729">
        <v>3</v>
      </c>
      <c r="J1729">
        <v>477</v>
      </c>
    </row>
    <row r="1730" spans="1:10" x14ac:dyDescent="0.25">
      <c r="A1730" s="3" t="s">
        <v>1775</v>
      </c>
      <c r="B1730" s="4">
        <v>43661</v>
      </c>
      <c r="C1730">
        <v>2</v>
      </c>
      <c r="D1730" t="s">
        <v>106</v>
      </c>
      <c r="E1730" t="s">
        <v>17</v>
      </c>
      <c r="F1730" t="s">
        <v>18</v>
      </c>
      <c r="G1730" t="s">
        <v>24</v>
      </c>
      <c r="H1730">
        <v>159</v>
      </c>
      <c r="I1730">
        <v>4</v>
      </c>
      <c r="J1730">
        <v>636</v>
      </c>
    </row>
    <row r="1731" spans="1:10" x14ac:dyDescent="0.25">
      <c r="A1731" s="3" t="s">
        <v>1776</v>
      </c>
      <c r="B1731" s="4">
        <v>43661</v>
      </c>
      <c r="C1731">
        <v>18</v>
      </c>
      <c r="D1731" t="s">
        <v>26</v>
      </c>
      <c r="E1731" t="s">
        <v>36</v>
      </c>
      <c r="F1731" t="s">
        <v>28</v>
      </c>
      <c r="G1731" t="s">
        <v>41</v>
      </c>
      <c r="H1731">
        <v>399</v>
      </c>
      <c r="I1731">
        <v>5</v>
      </c>
      <c r="J1731">
        <v>1995</v>
      </c>
    </row>
    <row r="1732" spans="1:10" x14ac:dyDescent="0.25">
      <c r="A1732" s="3" t="s">
        <v>1777</v>
      </c>
      <c r="B1732" s="4">
        <v>43662</v>
      </c>
      <c r="C1732">
        <v>9</v>
      </c>
      <c r="D1732" t="s">
        <v>21</v>
      </c>
      <c r="E1732" t="s">
        <v>46</v>
      </c>
      <c r="F1732" t="s">
        <v>23</v>
      </c>
      <c r="G1732" t="s">
        <v>41</v>
      </c>
      <c r="H1732">
        <v>399</v>
      </c>
      <c r="I1732">
        <v>0</v>
      </c>
      <c r="J1732">
        <v>0</v>
      </c>
    </row>
    <row r="1733" spans="1:10" x14ac:dyDescent="0.25">
      <c r="A1733" s="3" t="s">
        <v>1778</v>
      </c>
      <c r="B1733" s="4">
        <v>43663</v>
      </c>
      <c r="C1733">
        <v>4</v>
      </c>
      <c r="D1733" t="s">
        <v>51</v>
      </c>
      <c r="E1733" t="s">
        <v>17</v>
      </c>
      <c r="F1733" t="s">
        <v>18</v>
      </c>
      <c r="G1733" t="s">
        <v>41</v>
      </c>
      <c r="H1733">
        <v>399</v>
      </c>
      <c r="I1733">
        <v>8</v>
      </c>
      <c r="J1733">
        <v>3192</v>
      </c>
    </row>
    <row r="1734" spans="1:10" x14ac:dyDescent="0.25">
      <c r="A1734" s="3" t="s">
        <v>1779</v>
      </c>
      <c r="B1734" s="4">
        <v>43663</v>
      </c>
      <c r="C1734">
        <v>5</v>
      </c>
      <c r="D1734" t="s">
        <v>60</v>
      </c>
      <c r="E1734" t="s">
        <v>17</v>
      </c>
      <c r="F1734" t="s">
        <v>18</v>
      </c>
      <c r="G1734" t="s">
        <v>24</v>
      </c>
      <c r="H1734">
        <v>159</v>
      </c>
      <c r="I1734">
        <v>9</v>
      </c>
      <c r="J1734">
        <v>1431</v>
      </c>
    </row>
    <row r="1735" spans="1:10" x14ac:dyDescent="0.25">
      <c r="A1735" s="3" t="s">
        <v>1780</v>
      </c>
      <c r="B1735" s="4">
        <v>43664</v>
      </c>
      <c r="C1735">
        <v>5</v>
      </c>
      <c r="D1735" t="s">
        <v>60</v>
      </c>
      <c r="E1735" t="s">
        <v>17</v>
      </c>
      <c r="F1735" t="s">
        <v>18</v>
      </c>
      <c r="G1735" t="s">
        <v>41</v>
      </c>
      <c r="H1735">
        <v>399</v>
      </c>
      <c r="I1735">
        <v>2</v>
      </c>
      <c r="J1735">
        <v>798</v>
      </c>
    </row>
    <row r="1736" spans="1:10" x14ac:dyDescent="0.25">
      <c r="A1736" s="3" t="s">
        <v>1781</v>
      </c>
      <c r="B1736" s="4">
        <v>43664</v>
      </c>
      <c r="C1736">
        <v>12</v>
      </c>
      <c r="D1736" t="s">
        <v>66</v>
      </c>
      <c r="E1736" t="s">
        <v>63</v>
      </c>
      <c r="F1736" t="s">
        <v>13</v>
      </c>
      <c r="G1736" t="s">
        <v>41</v>
      </c>
      <c r="H1736">
        <v>399</v>
      </c>
      <c r="I1736">
        <v>7</v>
      </c>
      <c r="J1736">
        <v>2793</v>
      </c>
    </row>
    <row r="1737" spans="1:10" x14ac:dyDescent="0.25">
      <c r="A1737" s="3" t="s">
        <v>1782</v>
      </c>
      <c r="B1737" s="4">
        <v>43664</v>
      </c>
      <c r="C1737">
        <v>7</v>
      </c>
      <c r="D1737" t="s">
        <v>88</v>
      </c>
      <c r="E1737" t="s">
        <v>46</v>
      </c>
      <c r="F1737" t="s">
        <v>23</v>
      </c>
      <c r="G1737" t="s">
        <v>19</v>
      </c>
      <c r="H1737">
        <v>289</v>
      </c>
      <c r="I1737">
        <v>7</v>
      </c>
      <c r="J1737">
        <v>2023</v>
      </c>
    </row>
    <row r="1738" spans="1:10" x14ac:dyDescent="0.25">
      <c r="A1738" s="3" t="s">
        <v>1783</v>
      </c>
      <c r="B1738" s="4">
        <v>43664</v>
      </c>
      <c r="C1738">
        <v>1</v>
      </c>
      <c r="D1738" t="s">
        <v>16</v>
      </c>
      <c r="E1738" t="s">
        <v>68</v>
      </c>
      <c r="F1738" t="s">
        <v>18</v>
      </c>
      <c r="G1738" t="s">
        <v>31</v>
      </c>
      <c r="H1738">
        <v>69</v>
      </c>
      <c r="I1738">
        <v>3</v>
      </c>
      <c r="J1738">
        <v>207</v>
      </c>
    </row>
    <row r="1739" spans="1:10" x14ac:dyDescent="0.25">
      <c r="A1739" s="3" t="s">
        <v>1784</v>
      </c>
      <c r="B1739" s="4">
        <v>43665</v>
      </c>
      <c r="C1739">
        <v>18</v>
      </c>
      <c r="D1739" t="s">
        <v>26</v>
      </c>
      <c r="E1739" t="s">
        <v>36</v>
      </c>
      <c r="F1739" t="s">
        <v>28</v>
      </c>
      <c r="G1739" t="s">
        <v>24</v>
      </c>
      <c r="H1739">
        <v>159</v>
      </c>
      <c r="I1739">
        <v>6</v>
      </c>
      <c r="J1739">
        <v>954</v>
      </c>
    </row>
    <row r="1740" spans="1:10" x14ac:dyDescent="0.25">
      <c r="A1740" s="3" t="s">
        <v>1785</v>
      </c>
      <c r="B1740" s="4">
        <v>43666</v>
      </c>
      <c r="C1740">
        <v>3</v>
      </c>
      <c r="D1740" t="s">
        <v>43</v>
      </c>
      <c r="E1740" t="s">
        <v>68</v>
      </c>
      <c r="F1740" t="s">
        <v>18</v>
      </c>
      <c r="G1740" t="s">
        <v>31</v>
      </c>
      <c r="H1740">
        <v>69</v>
      </c>
      <c r="I1740">
        <v>3</v>
      </c>
      <c r="J1740">
        <v>207</v>
      </c>
    </row>
    <row r="1741" spans="1:10" x14ac:dyDescent="0.25">
      <c r="A1741" s="3" t="s">
        <v>1786</v>
      </c>
      <c r="B1741" s="4">
        <v>43666</v>
      </c>
      <c r="C1741">
        <v>2</v>
      </c>
      <c r="D1741" t="s">
        <v>106</v>
      </c>
      <c r="E1741" t="s">
        <v>17</v>
      </c>
      <c r="F1741" t="s">
        <v>18</v>
      </c>
      <c r="G1741" t="s">
        <v>14</v>
      </c>
      <c r="H1741">
        <v>199</v>
      </c>
      <c r="I1741">
        <v>4</v>
      </c>
      <c r="J1741">
        <v>796</v>
      </c>
    </row>
    <row r="1742" spans="1:10" x14ac:dyDescent="0.25">
      <c r="A1742" s="3" t="s">
        <v>1787</v>
      </c>
      <c r="B1742" s="4">
        <v>43666</v>
      </c>
      <c r="C1742">
        <v>17</v>
      </c>
      <c r="D1742" t="s">
        <v>35</v>
      </c>
      <c r="E1742" t="s">
        <v>27</v>
      </c>
      <c r="F1742" t="s">
        <v>28</v>
      </c>
      <c r="G1742" t="s">
        <v>19</v>
      </c>
      <c r="H1742">
        <v>289</v>
      </c>
      <c r="I1742">
        <v>2</v>
      </c>
      <c r="J1742">
        <v>578</v>
      </c>
    </row>
    <row r="1743" spans="1:10" x14ac:dyDescent="0.25">
      <c r="A1743" s="3" t="s">
        <v>1788</v>
      </c>
      <c r="B1743" s="4">
        <v>43667</v>
      </c>
      <c r="C1743">
        <v>14</v>
      </c>
      <c r="D1743" t="s">
        <v>38</v>
      </c>
      <c r="E1743" t="s">
        <v>63</v>
      </c>
      <c r="F1743" t="s">
        <v>13</v>
      </c>
      <c r="G1743" t="s">
        <v>19</v>
      </c>
      <c r="H1743">
        <v>289</v>
      </c>
      <c r="I1743">
        <v>9</v>
      </c>
      <c r="J1743">
        <v>2601</v>
      </c>
    </row>
    <row r="1744" spans="1:10" x14ac:dyDescent="0.25">
      <c r="A1744" s="3" t="s">
        <v>1789</v>
      </c>
      <c r="B1744" s="4">
        <v>43667</v>
      </c>
      <c r="C1744">
        <v>19</v>
      </c>
      <c r="D1744" t="s">
        <v>56</v>
      </c>
      <c r="E1744" t="s">
        <v>36</v>
      </c>
      <c r="F1744" t="s">
        <v>28</v>
      </c>
      <c r="G1744" t="s">
        <v>31</v>
      </c>
      <c r="H1744">
        <v>69</v>
      </c>
      <c r="I1744">
        <v>2</v>
      </c>
      <c r="J1744">
        <v>138</v>
      </c>
    </row>
    <row r="1745" spans="1:10" x14ac:dyDescent="0.25">
      <c r="A1745" s="3" t="s">
        <v>1790</v>
      </c>
      <c r="B1745" s="4">
        <v>43667</v>
      </c>
      <c r="C1745">
        <v>9</v>
      </c>
      <c r="D1745" t="s">
        <v>21</v>
      </c>
      <c r="E1745" t="s">
        <v>22</v>
      </c>
      <c r="F1745" t="s">
        <v>23</v>
      </c>
      <c r="G1745" t="s">
        <v>31</v>
      </c>
      <c r="H1745">
        <v>69</v>
      </c>
      <c r="I1745">
        <v>4</v>
      </c>
      <c r="J1745">
        <v>276</v>
      </c>
    </row>
    <row r="1746" spans="1:10" x14ac:dyDescent="0.25">
      <c r="A1746" s="3" t="s">
        <v>1791</v>
      </c>
      <c r="B1746" s="4">
        <v>43667</v>
      </c>
      <c r="C1746">
        <v>9</v>
      </c>
      <c r="D1746" t="s">
        <v>21</v>
      </c>
      <c r="E1746" t="s">
        <v>46</v>
      </c>
      <c r="F1746" t="s">
        <v>23</v>
      </c>
      <c r="G1746" t="s">
        <v>14</v>
      </c>
      <c r="H1746">
        <v>199</v>
      </c>
      <c r="I1746">
        <v>5</v>
      </c>
      <c r="J1746">
        <v>995</v>
      </c>
    </row>
    <row r="1747" spans="1:10" x14ac:dyDescent="0.25">
      <c r="A1747" s="3" t="s">
        <v>1792</v>
      </c>
      <c r="B1747" s="4">
        <v>43668</v>
      </c>
      <c r="C1747">
        <v>9</v>
      </c>
      <c r="D1747" t="s">
        <v>21</v>
      </c>
      <c r="E1747" t="s">
        <v>46</v>
      </c>
      <c r="F1747" t="s">
        <v>23</v>
      </c>
      <c r="G1747" t="s">
        <v>31</v>
      </c>
      <c r="H1747">
        <v>69</v>
      </c>
      <c r="I1747">
        <v>4</v>
      </c>
      <c r="J1747">
        <v>276</v>
      </c>
    </row>
    <row r="1748" spans="1:10" x14ac:dyDescent="0.25">
      <c r="A1748" s="3" t="s">
        <v>1793</v>
      </c>
      <c r="B1748" s="4">
        <v>43668</v>
      </c>
      <c r="C1748">
        <v>6</v>
      </c>
      <c r="D1748" t="s">
        <v>48</v>
      </c>
      <c r="E1748" t="s">
        <v>46</v>
      </c>
      <c r="F1748" t="s">
        <v>23</v>
      </c>
      <c r="G1748" t="s">
        <v>14</v>
      </c>
      <c r="H1748">
        <v>199</v>
      </c>
      <c r="I1748">
        <v>0</v>
      </c>
      <c r="J1748">
        <v>0</v>
      </c>
    </row>
    <row r="1749" spans="1:10" x14ac:dyDescent="0.25">
      <c r="A1749" s="3" t="s">
        <v>1794</v>
      </c>
      <c r="B1749" s="4">
        <v>43668</v>
      </c>
      <c r="C1749">
        <v>11</v>
      </c>
      <c r="D1749" t="s">
        <v>11</v>
      </c>
      <c r="E1749" t="s">
        <v>63</v>
      </c>
      <c r="F1749" t="s">
        <v>13</v>
      </c>
      <c r="G1749" t="s">
        <v>31</v>
      </c>
      <c r="H1749">
        <v>69</v>
      </c>
      <c r="I1749">
        <v>0</v>
      </c>
      <c r="J1749">
        <v>0</v>
      </c>
    </row>
    <row r="1750" spans="1:10" x14ac:dyDescent="0.25">
      <c r="A1750" s="3" t="s">
        <v>1795</v>
      </c>
      <c r="B1750" s="4">
        <v>43669</v>
      </c>
      <c r="C1750">
        <v>2</v>
      </c>
      <c r="D1750" t="s">
        <v>106</v>
      </c>
      <c r="E1750" t="s">
        <v>68</v>
      </c>
      <c r="F1750" t="s">
        <v>18</v>
      </c>
      <c r="G1750" t="s">
        <v>41</v>
      </c>
      <c r="H1750">
        <v>399</v>
      </c>
      <c r="I1750">
        <v>9</v>
      </c>
      <c r="J1750">
        <v>3591</v>
      </c>
    </row>
    <row r="1751" spans="1:10" x14ac:dyDescent="0.25">
      <c r="A1751" s="3" t="s">
        <v>1796</v>
      </c>
      <c r="B1751" s="4">
        <v>43670</v>
      </c>
      <c r="C1751">
        <v>19</v>
      </c>
      <c r="D1751" t="s">
        <v>56</v>
      </c>
      <c r="E1751" t="s">
        <v>36</v>
      </c>
      <c r="F1751" t="s">
        <v>28</v>
      </c>
      <c r="G1751" t="s">
        <v>31</v>
      </c>
      <c r="H1751">
        <v>69</v>
      </c>
      <c r="I1751">
        <v>1</v>
      </c>
      <c r="J1751">
        <v>69</v>
      </c>
    </row>
    <row r="1752" spans="1:10" x14ac:dyDescent="0.25">
      <c r="A1752" s="3" t="s">
        <v>1797</v>
      </c>
      <c r="B1752" s="4">
        <v>43671</v>
      </c>
      <c r="C1752">
        <v>15</v>
      </c>
      <c r="D1752" t="s">
        <v>118</v>
      </c>
      <c r="E1752" t="s">
        <v>12</v>
      </c>
      <c r="F1752" t="s">
        <v>13</v>
      </c>
      <c r="G1752" t="s">
        <v>31</v>
      </c>
      <c r="H1752">
        <v>69</v>
      </c>
      <c r="I1752">
        <v>4</v>
      </c>
      <c r="J1752">
        <v>276</v>
      </c>
    </row>
    <row r="1753" spans="1:10" x14ac:dyDescent="0.25">
      <c r="A1753" s="3" t="s">
        <v>1798</v>
      </c>
      <c r="B1753" s="4">
        <v>43671</v>
      </c>
      <c r="C1753">
        <v>6</v>
      </c>
      <c r="D1753" t="s">
        <v>48</v>
      </c>
      <c r="E1753" t="s">
        <v>22</v>
      </c>
      <c r="F1753" t="s">
        <v>23</v>
      </c>
      <c r="G1753" t="s">
        <v>19</v>
      </c>
      <c r="H1753">
        <v>289</v>
      </c>
      <c r="I1753">
        <v>7</v>
      </c>
      <c r="J1753">
        <v>2023</v>
      </c>
    </row>
    <row r="1754" spans="1:10" x14ac:dyDescent="0.25">
      <c r="A1754" s="3" t="s">
        <v>1799</v>
      </c>
      <c r="B1754" s="4">
        <v>43671</v>
      </c>
      <c r="C1754">
        <v>12</v>
      </c>
      <c r="D1754" t="s">
        <v>66</v>
      </c>
      <c r="E1754" t="s">
        <v>63</v>
      </c>
      <c r="F1754" t="s">
        <v>13</v>
      </c>
      <c r="G1754" t="s">
        <v>31</v>
      </c>
      <c r="H1754">
        <v>69</v>
      </c>
      <c r="I1754">
        <v>8</v>
      </c>
      <c r="J1754">
        <v>552</v>
      </c>
    </row>
    <row r="1755" spans="1:10" x14ac:dyDescent="0.25">
      <c r="A1755" s="3" t="s">
        <v>1800</v>
      </c>
      <c r="B1755" s="4">
        <v>43671</v>
      </c>
      <c r="C1755">
        <v>2</v>
      </c>
      <c r="D1755" t="s">
        <v>106</v>
      </c>
      <c r="E1755" t="s">
        <v>68</v>
      </c>
      <c r="F1755" t="s">
        <v>18</v>
      </c>
      <c r="G1755" t="s">
        <v>31</v>
      </c>
      <c r="H1755">
        <v>69</v>
      </c>
      <c r="I1755">
        <v>9</v>
      </c>
      <c r="J1755">
        <v>621</v>
      </c>
    </row>
    <row r="1756" spans="1:10" x14ac:dyDescent="0.25">
      <c r="A1756" s="3" t="s">
        <v>1801</v>
      </c>
      <c r="B1756" s="4">
        <v>43671</v>
      </c>
      <c r="C1756">
        <v>15</v>
      </c>
      <c r="D1756" t="s">
        <v>118</v>
      </c>
      <c r="E1756" t="s">
        <v>63</v>
      </c>
      <c r="F1756" t="s">
        <v>13</v>
      </c>
      <c r="G1756" t="s">
        <v>19</v>
      </c>
      <c r="H1756">
        <v>289</v>
      </c>
      <c r="I1756">
        <v>4</v>
      </c>
      <c r="J1756">
        <v>1156</v>
      </c>
    </row>
    <row r="1757" spans="1:10" x14ac:dyDescent="0.25">
      <c r="A1757" s="3" t="s">
        <v>1802</v>
      </c>
      <c r="B1757" s="4">
        <v>43671</v>
      </c>
      <c r="C1757">
        <v>2</v>
      </c>
      <c r="D1757" t="s">
        <v>106</v>
      </c>
      <c r="E1757" t="s">
        <v>17</v>
      </c>
      <c r="F1757" t="s">
        <v>18</v>
      </c>
      <c r="G1757" t="s">
        <v>41</v>
      </c>
      <c r="H1757">
        <v>399</v>
      </c>
      <c r="I1757">
        <v>9</v>
      </c>
      <c r="J1757">
        <v>3591</v>
      </c>
    </row>
    <row r="1758" spans="1:10" x14ac:dyDescent="0.25">
      <c r="A1758" s="3" t="s">
        <v>1803</v>
      </c>
      <c r="B1758" s="4">
        <v>43671</v>
      </c>
      <c r="C1758">
        <v>4</v>
      </c>
      <c r="D1758" t="s">
        <v>51</v>
      </c>
      <c r="E1758" t="s">
        <v>17</v>
      </c>
      <c r="F1758" t="s">
        <v>18</v>
      </c>
      <c r="G1758" t="s">
        <v>19</v>
      </c>
      <c r="H1758">
        <v>289</v>
      </c>
      <c r="I1758">
        <v>2</v>
      </c>
      <c r="J1758">
        <v>578</v>
      </c>
    </row>
    <row r="1759" spans="1:10" x14ac:dyDescent="0.25">
      <c r="A1759" s="3" t="s">
        <v>1804</v>
      </c>
      <c r="B1759" s="4">
        <v>43671</v>
      </c>
      <c r="C1759">
        <v>5</v>
      </c>
      <c r="D1759" t="s">
        <v>60</v>
      </c>
      <c r="E1759" t="s">
        <v>68</v>
      </c>
      <c r="F1759" t="s">
        <v>18</v>
      </c>
      <c r="G1759" t="s">
        <v>31</v>
      </c>
      <c r="H1759">
        <v>69</v>
      </c>
      <c r="I1759">
        <v>9</v>
      </c>
      <c r="J1759">
        <v>621</v>
      </c>
    </row>
    <row r="1760" spans="1:10" x14ac:dyDescent="0.25">
      <c r="A1760" s="3" t="s">
        <v>1805</v>
      </c>
      <c r="B1760" s="4">
        <v>43672</v>
      </c>
      <c r="C1760">
        <v>18</v>
      </c>
      <c r="D1760" t="s">
        <v>26</v>
      </c>
      <c r="E1760" t="s">
        <v>36</v>
      </c>
      <c r="F1760" t="s">
        <v>28</v>
      </c>
      <c r="G1760" t="s">
        <v>24</v>
      </c>
      <c r="H1760">
        <v>159</v>
      </c>
      <c r="I1760">
        <v>5</v>
      </c>
      <c r="J1760">
        <v>795</v>
      </c>
    </row>
    <row r="1761" spans="1:10" x14ac:dyDescent="0.25">
      <c r="A1761" s="3" t="s">
        <v>1806</v>
      </c>
      <c r="B1761" s="4">
        <v>43673</v>
      </c>
      <c r="C1761">
        <v>18</v>
      </c>
      <c r="D1761" t="s">
        <v>26</v>
      </c>
      <c r="E1761" t="s">
        <v>27</v>
      </c>
      <c r="F1761" t="s">
        <v>28</v>
      </c>
      <c r="G1761" t="s">
        <v>14</v>
      </c>
      <c r="H1761">
        <v>199</v>
      </c>
      <c r="I1761">
        <v>0</v>
      </c>
      <c r="J1761">
        <v>0</v>
      </c>
    </row>
    <row r="1762" spans="1:10" x14ac:dyDescent="0.25">
      <c r="A1762" s="3" t="s">
        <v>1807</v>
      </c>
      <c r="B1762" s="4">
        <v>43674</v>
      </c>
      <c r="C1762">
        <v>11</v>
      </c>
      <c r="D1762" t="s">
        <v>11</v>
      </c>
      <c r="E1762" t="s">
        <v>12</v>
      </c>
      <c r="F1762" t="s">
        <v>13</v>
      </c>
      <c r="G1762" t="s">
        <v>14</v>
      </c>
      <c r="H1762">
        <v>199</v>
      </c>
      <c r="I1762">
        <v>4</v>
      </c>
      <c r="J1762">
        <v>796</v>
      </c>
    </row>
    <row r="1763" spans="1:10" x14ac:dyDescent="0.25">
      <c r="A1763" s="3" t="s">
        <v>1808</v>
      </c>
      <c r="B1763" s="4">
        <v>43674</v>
      </c>
      <c r="C1763">
        <v>19</v>
      </c>
      <c r="D1763" t="s">
        <v>56</v>
      </c>
      <c r="E1763" t="s">
        <v>27</v>
      </c>
      <c r="F1763" t="s">
        <v>28</v>
      </c>
      <c r="G1763" t="s">
        <v>31</v>
      </c>
      <c r="H1763">
        <v>69</v>
      </c>
      <c r="I1763">
        <v>8</v>
      </c>
      <c r="J1763">
        <v>552</v>
      </c>
    </row>
    <row r="1764" spans="1:10" x14ac:dyDescent="0.25">
      <c r="A1764" s="3" t="s">
        <v>1809</v>
      </c>
      <c r="B1764" s="4">
        <v>43675</v>
      </c>
      <c r="C1764">
        <v>2</v>
      </c>
      <c r="D1764" t="s">
        <v>106</v>
      </c>
      <c r="E1764" t="s">
        <v>17</v>
      </c>
      <c r="F1764" t="s">
        <v>18</v>
      </c>
      <c r="G1764" t="s">
        <v>14</v>
      </c>
      <c r="H1764">
        <v>199</v>
      </c>
      <c r="I1764">
        <v>7</v>
      </c>
      <c r="J1764">
        <v>1393</v>
      </c>
    </row>
    <row r="1765" spans="1:10" x14ac:dyDescent="0.25">
      <c r="A1765" s="3" t="s">
        <v>1810</v>
      </c>
      <c r="B1765" s="4">
        <v>43675</v>
      </c>
      <c r="C1765">
        <v>9</v>
      </c>
      <c r="D1765" t="s">
        <v>21</v>
      </c>
      <c r="E1765" t="s">
        <v>22</v>
      </c>
      <c r="F1765" t="s">
        <v>23</v>
      </c>
      <c r="G1765" t="s">
        <v>31</v>
      </c>
      <c r="H1765">
        <v>69</v>
      </c>
      <c r="I1765">
        <v>2</v>
      </c>
      <c r="J1765">
        <v>138</v>
      </c>
    </row>
    <row r="1766" spans="1:10" x14ac:dyDescent="0.25">
      <c r="A1766" s="3" t="s">
        <v>1811</v>
      </c>
      <c r="B1766" s="4">
        <v>43676</v>
      </c>
      <c r="C1766">
        <v>9</v>
      </c>
      <c r="D1766" t="s">
        <v>21</v>
      </c>
      <c r="E1766" t="s">
        <v>46</v>
      </c>
      <c r="F1766" t="s">
        <v>23</v>
      </c>
      <c r="G1766" t="s">
        <v>14</v>
      </c>
      <c r="H1766">
        <v>199</v>
      </c>
      <c r="I1766">
        <v>3</v>
      </c>
      <c r="J1766">
        <v>597</v>
      </c>
    </row>
    <row r="1767" spans="1:10" x14ac:dyDescent="0.25">
      <c r="A1767" s="3" t="s">
        <v>1812</v>
      </c>
      <c r="B1767" s="4">
        <v>43677</v>
      </c>
      <c r="C1767">
        <v>13</v>
      </c>
      <c r="D1767" t="s">
        <v>33</v>
      </c>
      <c r="E1767" t="s">
        <v>12</v>
      </c>
      <c r="F1767" t="s">
        <v>13</v>
      </c>
      <c r="G1767" t="s">
        <v>41</v>
      </c>
      <c r="H1767">
        <v>399</v>
      </c>
      <c r="I1767">
        <v>8</v>
      </c>
      <c r="J1767">
        <v>3192</v>
      </c>
    </row>
    <row r="1768" spans="1:10" x14ac:dyDescent="0.25">
      <c r="A1768" s="3" t="s">
        <v>1813</v>
      </c>
      <c r="B1768" s="4">
        <v>43677</v>
      </c>
      <c r="C1768">
        <v>6</v>
      </c>
      <c r="D1768" t="s">
        <v>48</v>
      </c>
      <c r="E1768" t="s">
        <v>22</v>
      </c>
      <c r="F1768" t="s">
        <v>23</v>
      </c>
      <c r="G1768" t="s">
        <v>41</v>
      </c>
      <c r="H1768">
        <v>399</v>
      </c>
      <c r="I1768">
        <v>9</v>
      </c>
      <c r="J1768">
        <v>3591</v>
      </c>
    </row>
    <row r="1769" spans="1:10" x14ac:dyDescent="0.25">
      <c r="A1769" s="3" t="s">
        <v>1814</v>
      </c>
      <c r="B1769" s="4">
        <v>43678</v>
      </c>
      <c r="C1769">
        <v>15</v>
      </c>
      <c r="D1769" t="s">
        <v>118</v>
      </c>
      <c r="E1769" t="s">
        <v>63</v>
      </c>
      <c r="F1769" t="s">
        <v>13</v>
      </c>
      <c r="G1769" t="s">
        <v>24</v>
      </c>
      <c r="H1769">
        <v>159</v>
      </c>
      <c r="I1769">
        <v>1</v>
      </c>
      <c r="J1769">
        <v>159</v>
      </c>
    </row>
    <row r="1770" spans="1:10" x14ac:dyDescent="0.25">
      <c r="A1770" s="3" t="s">
        <v>1815</v>
      </c>
      <c r="B1770" s="4">
        <v>43679</v>
      </c>
      <c r="C1770">
        <v>6</v>
      </c>
      <c r="D1770" t="s">
        <v>48</v>
      </c>
      <c r="E1770" t="s">
        <v>46</v>
      </c>
      <c r="F1770" t="s">
        <v>23</v>
      </c>
      <c r="G1770" t="s">
        <v>41</v>
      </c>
      <c r="H1770">
        <v>399</v>
      </c>
      <c r="I1770">
        <v>2</v>
      </c>
      <c r="J1770">
        <v>798</v>
      </c>
    </row>
    <row r="1771" spans="1:10" x14ac:dyDescent="0.25">
      <c r="A1771" s="3" t="s">
        <v>1816</v>
      </c>
      <c r="B1771" s="4">
        <v>43680</v>
      </c>
      <c r="C1771">
        <v>1</v>
      </c>
      <c r="D1771" t="s">
        <v>16</v>
      </c>
      <c r="E1771" t="s">
        <v>68</v>
      </c>
      <c r="F1771" t="s">
        <v>18</v>
      </c>
      <c r="G1771" t="s">
        <v>24</v>
      </c>
      <c r="H1771">
        <v>159</v>
      </c>
      <c r="I1771">
        <v>8</v>
      </c>
      <c r="J1771">
        <v>1272</v>
      </c>
    </row>
    <row r="1772" spans="1:10" x14ac:dyDescent="0.25">
      <c r="A1772" s="3" t="s">
        <v>1817</v>
      </c>
      <c r="B1772" s="4">
        <v>43680</v>
      </c>
      <c r="C1772">
        <v>4</v>
      </c>
      <c r="D1772" t="s">
        <v>51</v>
      </c>
      <c r="E1772" t="s">
        <v>17</v>
      </c>
      <c r="F1772" t="s">
        <v>18</v>
      </c>
      <c r="G1772" t="s">
        <v>14</v>
      </c>
      <c r="H1772">
        <v>199</v>
      </c>
      <c r="I1772">
        <v>7</v>
      </c>
      <c r="J1772">
        <v>1393</v>
      </c>
    </row>
    <row r="1773" spans="1:10" x14ac:dyDescent="0.25">
      <c r="A1773" s="3" t="s">
        <v>1818</v>
      </c>
      <c r="B1773" s="4">
        <v>43681</v>
      </c>
      <c r="C1773">
        <v>18</v>
      </c>
      <c r="D1773" t="s">
        <v>26</v>
      </c>
      <c r="E1773" t="s">
        <v>36</v>
      </c>
      <c r="F1773" t="s">
        <v>28</v>
      </c>
      <c r="G1773" t="s">
        <v>14</v>
      </c>
      <c r="H1773">
        <v>199</v>
      </c>
      <c r="I1773">
        <v>8</v>
      </c>
      <c r="J1773">
        <v>1592</v>
      </c>
    </row>
    <row r="1774" spans="1:10" x14ac:dyDescent="0.25">
      <c r="A1774" s="3" t="s">
        <v>1819</v>
      </c>
      <c r="B1774" s="4">
        <v>43681</v>
      </c>
      <c r="C1774">
        <v>5</v>
      </c>
      <c r="D1774" t="s">
        <v>60</v>
      </c>
      <c r="E1774" t="s">
        <v>17</v>
      </c>
      <c r="F1774" t="s">
        <v>18</v>
      </c>
      <c r="G1774" t="s">
        <v>14</v>
      </c>
      <c r="H1774">
        <v>199</v>
      </c>
      <c r="I1774">
        <v>2</v>
      </c>
      <c r="J1774">
        <v>398</v>
      </c>
    </row>
    <row r="1775" spans="1:10" x14ac:dyDescent="0.25">
      <c r="A1775" s="3" t="s">
        <v>1820</v>
      </c>
      <c r="B1775" s="4">
        <v>43681</v>
      </c>
      <c r="C1775">
        <v>8</v>
      </c>
      <c r="D1775" t="s">
        <v>45</v>
      </c>
      <c r="E1775" t="s">
        <v>46</v>
      </c>
      <c r="F1775" t="s">
        <v>23</v>
      </c>
      <c r="G1775" t="s">
        <v>14</v>
      </c>
      <c r="H1775">
        <v>199</v>
      </c>
      <c r="I1775">
        <v>1</v>
      </c>
      <c r="J1775">
        <v>199</v>
      </c>
    </row>
    <row r="1776" spans="1:10" x14ac:dyDescent="0.25">
      <c r="A1776" s="3" t="s">
        <v>1821</v>
      </c>
      <c r="B1776" s="4">
        <v>43681</v>
      </c>
      <c r="C1776">
        <v>7</v>
      </c>
      <c r="D1776" t="s">
        <v>88</v>
      </c>
      <c r="E1776" t="s">
        <v>46</v>
      </c>
      <c r="F1776" t="s">
        <v>23</v>
      </c>
      <c r="G1776" t="s">
        <v>31</v>
      </c>
      <c r="H1776">
        <v>69</v>
      </c>
      <c r="I1776">
        <v>9</v>
      </c>
      <c r="J1776">
        <v>621</v>
      </c>
    </row>
    <row r="1777" spans="1:10" x14ac:dyDescent="0.25">
      <c r="A1777" s="3" t="s">
        <v>1822</v>
      </c>
      <c r="B1777" s="4">
        <v>43682</v>
      </c>
      <c r="C1777">
        <v>2</v>
      </c>
      <c r="D1777" t="s">
        <v>106</v>
      </c>
      <c r="E1777" t="s">
        <v>17</v>
      </c>
      <c r="F1777" t="s">
        <v>18</v>
      </c>
      <c r="G1777" t="s">
        <v>19</v>
      </c>
      <c r="H1777">
        <v>289</v>
      </c>
      <c r="I1777">
        <v>8</v>
      </c>
      <c r="J1777">
        <v>2312</v>
      </c>
    </row>
    <row r="1778" spans="1:10" x14ac:dyDescent="0.25">
      <c r="A1778" s="3" t="s">
        <v>1823</v>
      </c>
      <c r="B1778" s="4">
        <v>43683</v>
      </c>
      <c r="C1778">
        <v>7</v>
      </c>
      <c r="D1778" t="s">
        <v>88</v>
      </c>
      <c r="E1778" t="s">
        <v>22</v>
      </c>
      <c r="F1778" t="s">
        <v>23</v>
      </c>
      <c r="G1778" t="s">
        <v>41</v>
      </c>
      <c r="H1778">
        <v>399</v>
      </c>
      <c r="I1778">
        <v>6</v>
      </c>
      <c r="J1778">
        <v>2394</v>
      </c>
    </row>
    <row r="1779" spans="1:10" x14ac:dyDescent="0.25">
      <c r="A1779" s="3" t="s">
        <v>1824</v>
      </c>
      <c r="B1779" s="4">
        <v>43684</v>
      </c>
      <c r="C1779">
        <v>2</v>
      </c>
      <c r="D1779" t="s">
        <v>106</v>
      </c>
      <c r="E1779" t="s">
        <v>17</v>
      </c>
      <c r="F1779" t="s">
        <v>18</v>
      </c>
      <c r="G1779" t="s">
        <v>24</v>
      </c>
      <c r="H1779">
        <v>159</v>
      </c>
      <c r="I1779">
        <v>6</v>
      </c>
      <c r="J1779">
        <v>954</v>
      </c>
    </row>
    <row r="1780" spans="1:10" x14ac:dyDescent="0.25">
      <c r="A1780" s="3" t="s">
        <v>1825</v>
      </c>
      <c r="B1780" s="4">
        <v>43684</v>
      </c>
      <c r="C1780">
        <v>10</v>
      </c>
      <c r="D1780" t="s">
        <v>58</v>
      </c>
      <c r="E1780" t="s">
        <v>22</v>
      </c>
      <c r="F1780" t="s">
        <v>23</v>
      </c>
      <c r="G1780" t="s">
        <v>24</v>
      </c>
      <c r="H1780">
        <v>159</v>
      </c>
      <c r="I1780">
        <v>3</v>
      </c>
      <c r="J1780">
        <v>477</v>
      </c>
    </row>
    <row r="1781" spans="1:10" x14ac:dyDescent="0.25">
      <c r="A1781" s="3" t="s">
        <v>1826</v>
      </c>
      <c r="B1781" s="4">
        <v>43684</v>
      </c>
      <c r="C1781">
        <v>18</v>
      </c>
      <c r="D1781" t="s">
        <v>26</v>
      </c>
      <c r="E1781" t="s">
        <v>36</v>
      </c>
      <c r="F1781" t="s">
        <v>28</v>
      </c>
      <c r="G1781" t="s">
        <v>19</v>
      </c>
      <c r="H1781">
        <v>289</v>
      </c>
      <c r="I1781">
        <v>0</v>
      </c>
      <c r="J1781">
        <v>0</v>
      </c>
    </row>
    <row r="1782" spans="1:10" x14ac:dyDescent="0.25">
      <c r="A1782" s="3" t="s">
        <v>1827</v>
      </c>
      <c r="B1782" s="4">
        <v>43684</v>
      </c>
      <c r="C1782">
        <v>19</v>
      </c>
      <c r="D1782" t="s">
        <v>56</v>
      </c>
      <c r="E1782" t="s">
        <v>27</v>
      </c>
      <c r="F1782" t="s">
        <v>28</v>
      </c>
      <c r="G1782" t="s">
        <v>19</v>
      </c>
      <c r="H1782">
        <v>289</v>
      </c>
      <c r="I1782">
        <v>8</v>
      </c>
      <c r="J1782">
        <v>2312</v>
      </c>
    </row>
    <row r="1783" spans="1:10" x14ac:dyDescent="0.25">
      <c r="A1783" s="3" t="s">
        <v>1828</v>
      </c>
      <c r="B1783" s="4">
        <v>43685</v>
      </c>
      <c r="C1783">
        <v>13</v>
      </c>
      <c r="D1783" t="s">
        <v>33</v>
      </c>
      <c r="E1783" t="s">
        <v>12</v>
      </c>
      <c r="F1783" t="s">
        <v>13</v>
      </c>
      <c r="G1783" t="s">
        <v>14</v>
      </c>
      <c r="H1783">
        <v>199</v>
      </c>
      <c r="I1783">
        <v>3</v>
      </c>
      <c r="J1783">
        <v>597</v>
      </c>
    </row>
    <row r="1784" spans="1:10" x14ac:dyDescent="0.25">
      <c r="A1784" s="3" t="s">
        <v>1829</v>
      </c>
      <c r="B1784" s="4">
        <v>43685</v>
      </c>
      <c r="C1784">
        <v>5</v>
      </c>
      <c r="D1784" t="s">
        <v>60</v>
      </c>
      <c r="E1784" t="s">
        <v>17</v>
      </c>
      <c r="F1784" t="s">
        <v>18</v>
      </c>
      <c r="G1784" t="s">
        <v>41</v>
      </c>
      <c r="H1784">
        <v>399</v>
      </c>
      <c r="I1784">
        <v>1</v>
      </c>
      <c r="J1784">
        <v>399</v>
      </c>
    </row>
    <row r="1785" spans="1:10" x14ac:dyDescent="0.25">
      <c r="A1785" s="3" t="s">
        <v>1830</v>
      </c>
      <c r="B1785" s="4">
        <v>43685</v>
      </c>
      <c r="C1785">
        <v>14</v>
      </c>
      <c r="D1785" t="s">
        <v>38</v>
      </c>
      <c r="E1785" t="s">
        <v>12</v>
      </c>
      <c r="F1785" t="s">
        <v>13</v>
      </c>
      <c r="G1785" t="s">
        <v>24</v>
      </c>
      <c r="H1785">
        <v>159</v>
      </c>
      <c r="I1785">
        <v>1</v>
      </c>
      <c r="J1785">
        <v>159</v>
      </c>
    </row>
    <row r="1786" spans="1:10" x14ac:dyDescent="0.25">
      <c r="A1786" s="3" t="s">
        <v>1831</v>
      </c>
      <c r="B1786" s="4">
        <v>43685</v>
      </c>
      <c r="C1786">
        <v>9</v>
      </c>
      <c r="D1786" t="s">
        <v>21</v>
      </c>
      <c r="E1786" t="s">
        <v>46</v>
      </c>
      <c r="F1786" t="s">
        <v>23</v>
      </c>
      <c r="G1786" t="s">
        <v>31</v>
      </c>
      <c r="H1786">
        <v>69</v>
      </c>
      <c r="I1786">
        <v>0</v>
      </c>
      <c r="J1786">
        <v>0</v>
      </c>
    </row>
    <row r="1787" spans="1:10" x14ac:dyDescent="0.25">
      <c r="A1787" s="3" t="s">
        <v>1832</v>
      </c>
      <c r="B1787" s="4">
        <v>43685</v>
      </c>
      <c r="C1787">
        <v>15</v>
      </c>
      <c r="D1787" t="s">
        <v>118</v>
      </c>
      <c r="E1787" t="s">
        <v>12</v>
      </c>
      <c r="F1787" t="s">
        <v>13</v>
      </c>
      <c r="G1787" t="s">
        <v>41</v>
      </c>
      <c r="H1787">
        <v>399</v>
      </c>
      <c r="I1787">
        <v>2</v>
      </c>
      <c r="J1787">
        <v>798</v>
      </c>
    </row>
    <row r="1788" spans="1:10" x14ac:dyDescent="0.25">
      <c r="A1788" s="3" t="s">
        <v>1833</v>
      </c>
      <c r="B1788" s="4">
        <v>43686</v>
      </c>
      <c r="C1788">
        <v>15</v>
      </c>
      <c r="D1788" t="s">
        <v>118</v>
      </c>
      <c r="E1788" t="s">
        <v>63</v>
      </c>
      <c r="F1788" t="s">
        <v>13</v>
      </c>
      <c r="G1788" t="s">
        <v>19</v>
      </c>
      <c r="H1788">
        <v>289</v>
      </c>
      <c r="I1788">
        <v>8</v>
      </c>
      <c r="J1788">
        <v>2312</v>
      </c>
    </row>
    <row r="1789" spans="1:10" x14ac:dyDescent="0.25">
      <c r="A1789" s="3" t="s">
        <v>1834</v>
      </c>
      <c r="B1789" s="4">
        <v>43686</v>
      </c>
      <c r="C1789">
        <v>11</v>
      </c>
      <c r="D1789" t="s">
        <v>11</v>
      </c>
      <c r="E1789" t="s">
        <v>63</v>
      </c>
      <c r="F1789" t="s">
        <v>13</v>
      </c>
      <c r="G1789" t="s">
        <v>41</v>
      </c>
      <c r="H1789">
        <v>399</v>
      </c>
      <c r="I1789">
        <v>5</v>
      </c>
      <c r="J1789">
        <v>1995</v>
      </c>
    </row>
    <row r="1790" spans="1:10" x14ac:dyDescent="0.25">
      <c r="A1790" s="3" t="s">
        <v>1835</v>
      </c>
      <c r="B1790" s="4">
        <v>43687</v>
      </c>
      <c r="C1790">
        <v>4</v>
      </c>
      <c r="D1790" t="s">
        <v>51</v>
      </c>
      <c r="E1790" t="s">
        <v>68</v>
      </c>
      <c r="F1790" t="s">
        <v>18</v>
      </c>
      <c r="G1790" t="s">
        <v>14</v>
      </c>
      <c r="H1790">
        <v>199</v>
      </c>
      <c r="I1790">
        <v>9</v>
      </c>
      <c r="J1790">
        <v>1791</v>
      </c>
    </row>
    <row r="1791" spans="1:10" x14ac:dyDescent="0.25">
      <c r="A1791" s="3" t="s">
        <v>1836</v>
      </c>
      <c r="B1791" s="4">
        <v>43687</v>
      </c>
      <c r="C1791">
        <v>14</v>
      </c>
      <c r="D1791" t="s">
        <v>38</v>
      </c>
      <c r="E1791" t="s">
        <v>63</v>
      </c>
      <c r="F1791" t="s">
        <v>13</v>
      </c>
      <c r="G1791" t="s">
        <v>24</v>
      </c>
      <c r="H1791">
        <v>159</v>
      </c>
      <c r="I1791">
        <v>8</v>
      </c>
      <c r="J1791">
        <v>1272</v>
      </c>
    </row>
    <row r="1792" spans="1:10" x14ac:dyDescent="0.25">
      <c r="A1792" s="3" t="s">
        <v>1837</v>
      </c>
      <c r="B1792" s="4">
        <v>43688</v>
      </c>
      <c r="C1792">
        <v>17</v>
      </c>
      <c r="D1792" t="s">
        <v>35</v>
      </c>
      <c r="E1792" t="s">
        <v>27</v>
      </c>
      <c r="F1792" t="s">
        <v>28</v>
      </c>
      <c r="G1792" t="s">
        <v>41</v>
      </c>
      <c r="H1792">
        <v>399</v>
      </c>
      <c r="I1792">
        <v>8</v>
      </c>
      <c r="J1792">
        <v>3192</v>
      </c>
    </row>
    <row r="1793" spans="1:10" x14ac:dyDescent="0.25">
      <c r="A1793" s="3" t="s">
        <v>1838</v>
      </c>
      <c r="B1793" s="4">
        <v>43688</v>
      </c>
      <c r="C1793">
        <v>3</v>
      </c>
      <c r="D1793" t="s">
        <v>43</v>
      </c>
      <c r="E1793" t="s">
        <v>17</v>
      </c>
      <c r="F1793" t="s">
        <v>18</v>
      </c>
      <c r="G1793" t="s">
        <v>41</v>
      </c>
      <c r="H1793">
        <v>399</v>
      </c>
      <c r="I1793">
        <v>2</v>
      </c>
      <c r="J1793">
        <v>798</v>
      </c>
    </row>
    <row r="1794" spans="1:10" x14ac:dyDescent="0.25">
      <c r="A1794" s="3" t="s">
        <v>1839</v>
      </c>
      <c r="B1794" s="4">
        <v>43688</v>
      </c>
      <c r="C1794">
        <v>17</v>
      </c>
      <c r="D1794" t="s">
        <v>35</v>
      </c>
      <c r="E1794" t="s">
        <v>36</v>
      </c>
      <c r="F1794" t="s">
        <v>28</v>
      </c>
      <c r="G1794" t="s">
        <v>31</v>
      </c>
      <c r="H1794">
        <v>69</v>
      </c>
      <c r="I1794">
        <v>0</v>
      </c>
      <c r="J1794">
        <v>0</v>
      </c>
    </row>
    <row r="1795" spans="1:10" x14ac:dyDescent="0.25">
      <c r="A1795" s="3" t="s">
        <v>1840</v>
      </c>
      <c r="B1795" s="4">
        <v>43688</v>
      </c>
      <c r="C1795">
        <v>2</v>
      </c>
      <c r="D1795" t="s">
        <v>106</v>
      </c>
      <c r="E1795" t="s">
        <v>68</v>
      </c>
      <c r="F1795" t="s">
        <v>18</v>
      </c>
      <c r="G1795" t="s">
        <v>31</v>
      </c>
      <c r="H1795">
        <v>69</v>
      </c>
      <c r="I1795">
        <v>9</v>
      </c>
      <c r="J1795">
        <v>621</v>
      </c>
    </row>
    <row r="1796" spans="1:10" x14ac:dyDescent="0.25">
      <c r="A1796" s="3" t="s">
        <v>1841</v>
      </c>
      <c r="B1796" s="4">
        <v>43688</v>
      </c>
      <c r="C1796">
        <v>7</v>
      </c>
      <c r="D1796" t="s">
        <v>88</v>
      </c>
      <c r="E1796" t="s">
        <v>46</v>
      </c>
      <c r="F1796" t="s">
        <v>23</v>
      </c>
      <c r="G1796" t="s">
        <v>31</v>
      </c>
      <c r="H1796">
        <v>69</v>
      </c>
      <c r="I1796">
        <v>5</v>
      </c>
      <c r="J1796">
        <v>345</v>
      </c>
    </row>
    <row r="1797" spans="1:10" x14ac:dyDescent="0.25">
      <c r="A1797" s="3" t="s">
        <v>1842</v>
      </c>
      <c r="B1797" s="4">
        <v>43689</v>
      </c>
      <c r="C1797">
        <v>2</v>
      </c>
      <c r="D1797" t="s">
        <v>106</v>
      </c>
      <c r="E1797" t="s">
        <v>68</v>
      </c>
      <c r="F1797" t="s">
        <v>18</v>
      </c>
      <c r="G1797" t="s">
        <v>19</v>
      </c>
      <c r="H1797">
        <v>289</v>
      </c>
      <c r="I1797">
        <v>5</v>
      </c>
      <c r="J1797">
        <v>1445</v>
      </c>
    </row>
    <row r="1798" spans="1:10" x14ac:dyDescent="0.25">
      <c r="A1798" s="3" t="s">
        <v>1843</v>
      </c>
      <c r="B1798" s="4">
        <v>43689</v>
      </c>
      <c r="C1798">
        <v>10</v>
      </c>
      <c r="D1798" t="s">
        <v>58</v>
      </c>
      <c r="E1798" t="s">
        <v>22</v>
      </c>
      <c r="F1798" t="s">
        <v>23</v>
      </c>
      <c r="G1798" t="s">
        <v>14</v>
      </c>
      <c r="H1798">
        <v>199</v>
      </c>
      <c r="I1798">
        <v>2</v>
      </c>
      <c r="J1798">
        <v>398</v>
      </c>
    </row>
    <row r="1799" spans="1:10" x14ac:dyDescent="0.25">
      <c r="A1799" s="3" t="s">
        <v>1844</v>
      </c>
      <c r="B1799" s="4">
        <v>43689</v>
      </c>
      <c r="C1799">
        <v>13</v>
      </c>
      <c r="D1799" t="s">
        <v>33</v>
      </c>
      <c r="E1799" t="s">
        <v>63</v>
      </c>
      <c r="F1799" t="s">
        <v>13</v>
      </c>
      <c r="G1799" t="s">
        <v>19</v>
      </c>
      <c r="H1799">
        <v>289</v>
      </c>
      <c r="I1799">
        <v>4</v>
      </c>
      <c r="J1799">
        <v>1156</v>
      </c>
    </row>
    <row r="1800" spans="1:10" x14ac:dyDescent="0.25">
      <c r="A1800" s="3" t="s">
        <v>1845</v>
      </c>
      <c r="B1800" s="4">
        <v>43689</v>
      </c>
      <c r="C1800">
        <v>15</v>
      </c>
      <c r="D1800" t="s">
        <v>118</v>
      </c>
      <c r="E1800" t="s">
        <v>12</v>
      </c>
      <c r="F1800" t="s">
        <v>13</v>
      </c>
      <c r="G1800" t="s">
        <v>41</v>
      </c>
      <c r="H1800">
        <v>399</v>
      </c>
      <c r="I1800">
        <v>4</v>
      </c>
      <c r="J1800">
        <v>1596</v>
      </c>
    </row>
    <row r="1801" spans="1:10" x14ac:dyDescent="0.25">
      <c r="A1801" s="3" t="s">
        <v>1846</v>
      </c>
      <c r="B1801" s="4">
        <v>43689</v>
      </c>
      <c r="C1801">
        <v>9</v>
      </c>
      <c r="D1801" t="s">
        <v>21</v>
      </c>
      <c r="E1801" t="s">
        <v>22</v>
      </c>
      <c r="F1801" t="s">
        <v>23</v>
      </c>
      <c r="G1801" t="s">
        <v>14</v>
      </c>
      <c r="H1801">
        <v>199</v>
      </c>
      <c r="I1801">
        <v>8</v>
      </c>
      <c r="J1801">
        <v>1592</v>
      </c>
    </row>
    <row r="1802" spans="1:10" x14ac:dyDescent="0.25">
      <c r="A1802" s="3" t="s">
        <v>1847</v>
      </c>
      <c r="B1802" s="4">
        <v>43689</v>
      </c>
      <c r="C1802">
        <v>17</v>
      </c>
      <c r="D1802" t="s">
        <v>35</v>
      </c>
      <c r="E1802" t="s">
        <v>36</v>
      </c>
      <c r="F1802" t="s">
        <v>28</v>
      </c>
      <c r="G1802" t="s">
        <v>41</v>
      </c>
      <c r="H1802">
        <v>399</v>
      </c>
      <c r="I1802">
        <v>1</v>
      </c>
      <c r="J1802">
        <v>399</v>
      </c>
    </row>
    <row r="1803" spans="1:10" x14ac:dyDescent="0.25">
      <c r="A1803" s="3" t="s">
        <v>1848</v>
      </c>
      <c r="B1803" s="4">
        <v>43689</v>
      </c>
      <c r="C1803">
        <v>6</v>
      </c>
      <c r="D1803" t="s">
        <v>48</v>
      </c>
      <c r="E1803" t="s">
        <v>46</v>
      </c>
      <c r="F1803" t="s">
        <v>23</v>
      </c>
      <c r="G1803" t="s">
        <v>14</v>
      </c>
      <c r="H1803">
        <v>199</v>
      </c>
      <c r="I1803">
        <v>6</v>
      </c>
      <c r="J1803">
        <v>1194</v>
      </c>
    </row>
    <row r="1804" spans="1:10" x14ac:dyDescent="0.25">
      <c r="A1804" s="3" t="s">
        <v>1849</v>
      </c>
      <c r="B1804" s="4">
        <v>43689</v>
      </c>
      <c r="C1804">
        <v>18</v>
      </c>
      <c r="D1804" t="s">
        <v>26</v>
      </c>
      <c r="E1804" t="s">
        <v>27</v>
      </c>
      <c r="F1804" t="s">
        <v>28</v>
      </c>
      <c r="G1804" t="s">
        <v>41</v>
      </c>
      <c r="H1804">
        <v>399</v>
      </c>
      <c r="I1804">
        <v>5</v>
      </c>
      <c r="J1804">
        <v>1995</v>
      </c>
    </row>
    <row r="1805" spans="1:10" x14ac:dyDescent="0.25">
      <c r="A1805" s="3" t="s">
        <v>1850</v>
      </c>
      <c r="B1805" s="4">
        <v>43689</v>
      </c>
      <c r="C1805">
        <v>8</v>
      </c>
      <c r="D1805" t="s">
        <v>45</v>
      </c>
      <c r="E1805" t="s">
        <v>46</v>
      </c>
      <c r="F1805" t="s">
        <v>23</v>
      </c>
      <c r="G1805" t="s">
        <v>14</v>
      </c>
      <c r="H1805">
        <v>199</v>
      </c>
      <c r="I1805">
        <v>6</v>
      </c>
      <c r="J1805">
        <v>1194</v>
      </c>
    </row>
    <row r="1806" spans="1:10" x14ac:dyDescent="0.25">
      <c r="A1806" s="3" t="s">
        <v>1851</v>
      </c>
      <c r="B1806" s="4">
        <v>43689</v>
      </c>
      <c r="C1806">
        <v>13</v>
      </c>
      <c r="D1806" t="s">
        <v>33</v>
      </c>
      <c r="E1806" t="s">
        <v>63</v>
      </c>
      <c r="F1806" t="s">
        <v>13</v>
      </c>
      <c r="G1806" t="s">
        <v>24</v>
      </c>
      <c r="H1806">
        <v>159</v>
      </c>
      <c r="I1806">
        <v>3</v>
      </c>
      <c r="J1806">
        <v>477</v>
      </c>
    </row>
    <row r="1807" spans="1:10" x14ac:dyDescent="0.25">
      <c r="A1807" s="3" t="s">
        <v>1852</v>
      </c>
      <c r="B1807" s="4">
        <v>43689</v>
      </c>
      <c r="C1807">
        <v>17</v>
      </c>
      <c r="D1807" t="s">
        <v>35</v>
      </c>
      <c r="E1807" t="s">
        <v>36</v>
      </c>
      <c r="F1807" t="s">
        <v>28</v>
      </c>
      <c r="G1807" t="s">
        <v>31</v>
      </c>
      <c r="H1807">
        <v>69</v>
      </c>
      <c r="I1807">
        <v>7</v>
      </c>
      <c r="J1807">
        <v>483</v>
      </c>
    </row>
    <row r="1808" spans="1:10" x14ac:dyDescent="0.25">
      <c r="A1808" s="3" t="s">
        <v>1853</v>
      </c>
      <c r="B1808" s="4">
        <v>43689</v>
      </c>
      <c r="C1808">
        <v>4</v>
      </c>
      <c r="D1808" t="s">
        <v>51</v>
      </c>
      <c r="E1808" t="s">
        <v>68</v>
      </c>
      <c r="F1808" t="s">
        <v>18</v>
      </c>
      <c r="G1808" t="s">
        <v>31</v>
      </c>
      <c r="H1808">
        <v>69</v>
      </c>
      <c r="I1808">
        <v>3</v>
      </c>
      <c r="J1808">
        <v>207</v>
      </c>
    </row>
    <row r="1809" spans="1:10" x14ac:dyDescent="0.25">
      <c r="A1809" s="3" t="s">
        <v>1854</v>
      </c>
      <c r="B1809" s="4">
        <v>43690</v>
      </c>
      <c r="C1809">
        <v>9</v>
      </c>
      <c r="D1809" t="s">
        <v>21</v>
      </c>
      <c r="E1809" t="s">
        <v>46</v>
      </c>
      <c r="F1809" t="s">
        <v>23</v>
      </c>
      <c r="G1809" t="s">
        <v>14</v>
      </c>
      <c r="H1809">
        <v>199</v>
      </c>
      <c r="I1809">
        <v>3</v>
      </c>
      <c r="J1809">
        <v>597</v>
      </c>
    </row>
    <row r="1810" spans="1:10" x14ac:dyDescent="0.25">
      <c r="A1810" s="3" t="s">
        <v>1855</v>
      </c>
      <c r="B1810" s="4">
        <v>43691</v>
      </c>
      <c r="C1810">
        <v>8</v>
      </c>
      <c r="D1810" t="s">
        <v>45</v>
      </c>
      <c r="E1810" t="s">
        <v>22</v>
      </c>
      <c r="F1810" t="s">
        <v>23</v>
      </c>
      <c r="G1810" t="s">
        <v>31</v>
      </c>
      <c r="H1810">
        <v>69</v>
      </c>
      <c r="I1810">
        <v>5</v>
      </c>
      <c r="J1810">
        <v>345</v>
      </c>
    </row>
    <row r="1811" spans="1:10" x14ac:dyDescent="0.25">
      <c r="A1811" s="3" t="s">
        <v>1856</v>
      </c>
      <c r="B1811" s="4">
        <v>43691</v>
      </c>
      <c r="C1811">
        <v>3</v>
      </c>
      <c r="D1811" t="s">
        <v>43</v>
      </c>
      <c r="E1811" t="s">
        <v>68</v>
      </c>
      <c r="F1811" t="s">
        <v>18</v>
      </c>
      <c r="G1811" t="s">
        <v>19</v>
      </c>
      <c r="H1811">
        <v>289</v>
      </c>
      <c r="I1811">
        <v>3</v>
      </c>
      <c r="J1811">
        <v>867</v>
      </c>
    </row>
    <row r="1812" spans="1:10" x14ac:dyDescent="0.25">
      <c r="A1812" s="3" t="s">
        <v>1857</v>
      </c>
      <c r="B1812" s="4">
        <v>43692</v>
      </c>
      <c r="C1812">
        <v>15</v>
      </c>
      <c r="D1812" t="s">
        <v>118</v>
      </c>
      <c r="E1812" t="s">
        <v>63</v>
      </c>
      <c r="F1812" t="s">
        <v>13</v>
      </c>
      <c r="G1812" t="s">
        <v>31</v>
      </c>
      <c r="H1812">
        <v>69</v>
      </c>
      <c r="I1812">
        <v>4</v>
      </c>
      <c r="J1812">
        <v>276</v>
      </c>
    </row>
    <row r="1813" spans="1:10" x14ac:dyDescent="0.25">
      <c r="A1813" s="3" t="s">
        <v>1858</v>
      </c>
      <c r="B1813" s="4">
        <v>43692</v>
      </c>
      <c r="C1813">
        <v>11</v>
      </c>
      <c r="D1813" t="s">
        <v>11</v>
      </c>
      <c r="E1813" t="s">
        <v>63</v>
      </c>
      <c r="F1813" t="s">
        <v>13</v>
      </c>
      <c r="G1813" t="s">
        <v>31</v>
      </c>
      <c r="H1813">
        <v>69</v>
      </c>
      <c r="I1813">
        <v>8</v>
      </c>
      <c r="J1813">
        <v>552</v>
      </c>
    </row>
    <row r="1814" spans="1:10" x14ac:dyDescent="0.25">
      <c r="A1814" s="3" t="s">
        <v>1859</v>
      </c>
      <c r="B1814" s="4">
        <v>43692</v>
      </c>
      <c r="C1814">
        <v>6</v>
      </c>
      <c r="D1814" t="s">
        <v>48</v>
      </c>
      <c r="E1814" t="s">
        <v>22</v>
      </c>
      <c r="F1814" t="s">
        <v>23</v>
      </c>
      <c r="G1814" t="s">
        <v>24</v>
      </c>
      <c r="H1814">
        <v>159</v>
      </c>
      <c r="I1814">
        <v>6</v>
      </c>
      <c r="J1814">
        <v>954</v>
      </c>
    </row>
    <row r="1815" spans="1:10" x14ac:dyDescent="0.25">
      <c r="A1815" s="3" t="s">
        <v>1860</v>
      </c>
      <c r="B1815" s="4">
        <v>43692</v>
      </c>
      <c r="C1815">
        <v>9</v>
      </c>
      <c r="D1815" t="s">
        <v>21</v>
      </c>
      <c r="E1815" t="s">
        <v>22</v>
      </c>
      <c r="F1815" t="s">
        <v>23</v>
      </c>
      <c r="G1815" t="s">
        <v>24</v>
      </c>
      <c r="H1815">
        <v>159</v>
      </c>
      <c r="I1815">
        <v>6</v>
      </c>
      <c r="J1815">
        <v>954</v>
      </c>
    </row>
    <row r="1816" spans="1:10" x14ac:dyDescent="0.25">
      <c r="A1816" s="3" t="s">
        <v>1861</v>
      </c>
      <c r="B1816" s="4">
        <v>43693</v>
      </c>
      <c r="C1816">
        <v>5</v>
      </c>
      <c r="D1816" t="s">
        <v>60</v>
      </c>
      <c r="E1816" t="s">
        <v>68</v>
      </c>
      <c r="F1816" t="s">
        <v>18</v>
      </c>
      <c r="G1816" t="s">
        <v>14</v>
      </c>
      <c r="H1816">
        <v>199</v>
      </c>
      <c r="I1816">
        <v>2</v>
      </c>
      <c r="J1816">
        <v>398</v>
      </c>
    </row>
    <row r="1817" spans="1:10" x14ac:dyDescent="0.25">
      <c r="A1817" s="3" t="s">
        <v>1862</v>
      </c>
      <c r="B1817" s="4">
        <v>43694</v>
      </c>
      <c r="C1817">
        <v>10</v>
      </c>
      <c r="D1817" t="s">
        <v>58</v>
      </c>
      <c r="E1817" t="s">
        <v>22</v>
      </c>
      <c r="F1817" t="s">
        <v>23</v>
      </c>
      <c r="G1817" t="s">
        <v>24</v>
      </c>
      <c r="H1817">
        <v>159</v>
      </c>
      <c r="I1817">
        <v>9</v>
      </c>
      <c r="J1817">
        <v>1431</v>
      </c>
    </row>
    <row r="1818" spans="1:10" x14ac:dyDescent="0.25">
      <c r="A1818" s="3" t="s">
        <v>1863</v>
      </c>
      <c r="B1818" s="4">
        <v>43694</v>
      </c>
      <c r="C1818">
        <v>8</v>
      </c>
      <c r="D1818" t="s">
        <v>45</v>
      </c>
      <c r="E1818" t="s">
        <v>46</v>
      </c>
      <c r="F1818" t="s">
        <v>23</v>
      </c>
      <c r="G1818" t="s">
        <v>31</v>
      </c>
      <c r="H1818">
        <v>69</v>
      </c>
      <c r="I1818">
        <v>8</v>
      </c>
      <c r="J1818">
        <v>552</v>
      </c>
    </row>
    <row r="1819" spans="1:10" x14ac:dyDescent="0.25">
      <c r="A1819" s="3" t="s">
        <v>1864</v>
      </c>
      <c r="B1819" s="4">
        <v>43694</v>
      </c>
      <c r="C1819">
        <v>5</v>
      </c>
      <c r="D1819" t="s">
        <v>60</v>
      </c>
      <c r="E1819" t="s">
        <v>17</v>
      </c>
      <c r="F1819" t="s">
        <v>18</v>
      </c>
      <c r="G1819" t="s">
        <v>14</v>
      </c>
      <c r="H1819">
        <v>199</v>
      </c>
      <c r="I1819">
        <v>4</v>
      </c>
      <c r="J1819">
        <v>796</v>
      </c>
    </row>
    <row r="1820" spans="1:10" x14ac:dyDescent="0.25">
      <c r="A1820" s="3" t="s">
        <v>1865</v>
      </c>
      <c r="B1820" s="4">
        <v>43694</v>
      </c>
      <c r="C1820">
        <v>9</v>
      </c>
      <c r="D1820" t="s">
        <v>21</v>
      </c>
      <c r="E1820" t="s">
        <v>22</v>
      </c>
      <c r="F1820" t="s">
        <v>23</v>
      </c>
      <c r="G1820" t="s">
        <v>14</v>
      </c>
      <c r="H1820">
        <v>199</v>
      </c>
      <c r="I1820">
        <v>9</v>
      </c>
      <c r="J1820">
        <v>1791</v>
      </c>
    </row>
    <row r="1821" spans="1:10" x14ac:dyDescent="0.25">
      <c r="A1821" s="3" t="s">
        <v>1866</v>
      </c>
      <c r="B1821" s="4">
        <v>43694</v>
      </c>
      <c r="C1821">
        <v>2</v>
      </c>
      <c r="D1821" t="s">
        <v>106</v>
      </c>
      <c r="E1821" t="s">
        <v>17</v>
      </c>
      <c r="F1821" t="s">
        <v>18</v>
      </c>
      <c r="G1821" t="s">
        <v>31</v>
      </c>
      <c r="H1821">
        <v>69</v>
      </c>
      <c r="I1821">
        <v>9</v>
      </c>
      <c r="J1821">
        <v>621</v>
      </c>
    </row>
    <row r="1822" spans="1:10" x14ac:dyDescent="0.25">
      <c r="A1822" s="3" t="s">
        <v>1867</v>
      </c>
      <c r="B1822" s="4">
        <v>43694</v>
      </c>
      <c r="C1822">
        <v>7</v>
      </c>
      <c r="D1822" t="s">
        <v>88</v>
      </c>
      <c r="E1822" t="s">
        <v>46</v>
      </c>
      <c r="F1822" t="s">
        <v>23</v>
      </c>
      <c r="G1822" t="s">
        <v>14</v>
      </c>
      <c r="H1822">
        <v>199</v>
      </c>
      <c r="I1822">
        <v>6</v>
      </c>
      <c r="J1822">
        <v>1194</v>
      </c>
    </row>
    <row r="1823" spans="1:10" x14ac:dyDescent="0.25">
      <c r="A1823" s="3" t="s">
        <v>1868</v>
      </c>
      <c r="B1823" s="4">
        <v>43695</v>
      </c>
      <c r="C1823">
        <v>17</v>
      </c>
      <c r="D1823" t="s">
        <v>35</v>
      </c>
      <c r="E1823" t="s">
        <v>27</v>
      </c>
      <c r="F1823" t="s">
        <v>28</v>
      </c>
      <c r="G1823" t="s">
        <v>19</v>
      </c>
      <c r="H1823">
        <v>289</v>
      </c>
      <c r="I1823">
        <v>7</v>
      </c>
      <c r="J1823">
        <v>2023</v>
      </c>
    </row>
    <row r="1824" spans="1:10" x14ac:dyDescent="0.25">
      <c r="A1824" s="3" t="s">
        <v>1869</v>
      </c>
      <c r="B1824" s="4">
        <v>43695</v>
      </c>
      <c r="C1824">
        <v>9</v>
      </c>
      <c r="D1824" t="s">
        <v>21</v>
      </c>
      <c r="E1824" t="s">
        <v>22</v>
      </c>
      <c r="F1824" t="s">
        <v>23</v>
      </c>
      <c r="G1824" t="s">
        <v>14</v>
      </c>
      <c r="H1824">
        <v>199</v>
      </c>
      <c r="I1824">
        <v>3</v>
      </c>
      <c r="J1824">
        <v>597</v>
      </c>
    </row>
    <row r="1825" spans="1:10" x14ac:dyDescent="0.25">
      <c r="A1825" s="3" t="s">
        <v>1870</v>
      </c>
      <c r="B1825" s="4">
        <v>43695</v>
      </c>
      <c r="C1825">
        <v>15</v>
      </c>
      <c r="D1825" t="s">
        <v>118</v>
      </c>
      <c r="E1825" t="s">
        <v>12</v>
      </c>
      <c r="F1825" t="s">
        <v>13</v>
      </c>
      <c r="G1825" t="s">
        <v>24</v>
      </c>
      <c r="H1825">
        <v>159</v>
      </c>
      <c r="I1825">
        <v>3</v>
      </c>
      <c r="J1825">
        <v>477</v>
      </c>
    </row>
    <row r="1826" spans="1:10" x14ac:dyDescent="0.25">
      <c r="A1826" s="3" t="s">
        <v>1871</v>
      </c>
      <c r="B1826" s="4">
        <v>43696</v>
      </c>
      <c r="C1826">
        <v>11</v>
      </c>
      <c r="D1826" t="s">
        <v>11</v>
      </c>
      <c r="E1826" t="s">
        <v>12</v>
      </c>
      <c r="F1826" t="s">
        <v>13</v>
      </c>
      <c r="G1826" t="s">
        <v>14</v>
      </c>
      <c r="H1826">
        <v>199</v>
      </c>
      <c r="I1826">
        <v>5</v>
      </c>
      <c r="J1826">
        <v>995</v>
      </c>
    </row>
    <row r="1827" spans="1:10" x14ac:dyDescent="0.25">
      <c r="A1827" s="3" t="s">
        <v>1872</v>
      </c>
      <c r="B1827" s="4">
        <v>43696</v>
      </c>
      <c r="C1827">
        <v>18</v>
      </c>
      <c r="D1827" t="s">
        <v>26</v>
      </c>
      <c r="E1827" t="s">
        <v>36</v>
      </c>
      <c r="F1827" t="s">
        <v>28</v>
      </c>
      <c r="G1827" t="s">
        <v>19</v>
      </c>
      <c r="H1827">
        <v>289</v>
      </c>
      <c r="I1827">
        <v>4</v>
      </c>
      <c r="J1827">
        <v>1156</v>
      </c>
    </row>
    <row r="1828" spans="1:10" x14ac:dyDescent="0.25">
      <c r="A1828" s="3" t="s">
        <v>1873</v>
      </c>
      <c r="B1828" s="4">
        <v>43696</v>
      </c>
      <c r="C1828">
        <v>2</v>
      </c>
      <c r="D1828" t="s">
        <v>106</v>
      </c>
      <c r="E1828" t="s">
        <v>17</v>
      </c>
      <c r="F1828" t="s">
        <v>18</v>
      </c>
      <c r="G1828" t="s">
        <v>19</v>
      </c>
      <c r="H1828">
        <v>289</v>
      </c>
      <c r="I1828">
        <v>2</v>
      </c>
      <c r="J1828">
        <v>578</v>
      </c>
    </row>
    <row r="1829" spans="1:10" x14ac:dyDescent="0.25">
      <c r="A1829" s="3" t="s">
        <v>1874</v>
      </c>
      <c r="B1829" s="4">
        <v>43696</v>
      </c>
      <c r="C1829">
        <v>18</v>
      </c>
      <c r="D1829" t="s">
        <v>26</v>
      </c>
      <c r="E1829" t="s">
        <v>36</v>
      </c>
      <c r="F1829" t="s">
        <v>28</v>
      </c>
      <c r="G1829" t="s">
        <v>31</v>
      </c>
      <c r="H1829">
        <v>69</v>
      </c>
      <c r="I1829">
        <v>6</v>
      </c>
      <c r="J1829">
        <v>414</v>
      </c>
    </row>
    <row r="1830" spans="1:10" x14ac:dyDescent="0.25">
      <c r="A1830" s="3" t="s">
        <v>1875</v>
      </c>
      <c r="B1830" s="4">
        <v>43696</v>
      </c>
      <c r="C1830">
        <v>13</v>
      </c>
      <c r="D1830" t="s">
        <v>33</v>
      </c>
      <c r="E1830" t="s">
        <v>63</v>
      </c>
      <c r="F1830" t="s">
        <v>13</v>
      </c>
      <c r="G1830" t="s">
        <v>31</v>
      </c>
      <c r="H1830">
        <v>69</v>
      </c>
      <c r="I1830">
        <v>4</v>
      </c>
      <c r="J1830">
        <v>276</v>
      </c>
    </row>
    <row r="1831" spans="1:10" x14ac:dyDescent="0.25">
      <c r="A1831" s="3" t="s">
        <v>1876</v>
      </c>
      <c r="B1831" s="4">
        <v>43697</v>
      </c>
      <c r="C1831">
        <v>5</v>
      </c>
      <c r="D1831" t="s">
        <v>60</v>
      </c>
      <c r="E1831" t="s">
        <v>17</v>
      </c>
      <c r="F1831" t="s">
        <v>18</v>
      </c>
      <c r="G1831" t="s">
        <v>19</v>
      </c>
      <c r="H1831">
        <v>289</v>
      </c>
      <c r="I1831">
        <v>2</v>
      </c>
      <c r="J1831">
        <v>578</v>
      </c>
    </row>
    <row r="1832" spans="1:10" x14ac:dyDescent="0.25">
      <c r="A1832" s="3" t="s">
        <v>1877</v>
      </c>
      <c r="B1832" s="4">
        <v>43698</v>
      </c>
      <c r="C1832">
        <v>8</v>
      </c>
      <c r="D1832" t="s">
        <v>45</v>
      </c>
      <c r="E1832" t="s">
        <v>22</v>
      </c>
      <c r="F1832" t="s">
        <v>23</v>
      </c>
      <c r="G1832" t="s">
        <v>14</v>
      </c>
      <c r="H1832">
        <v>199</v>
      </c>
      <c r="I1832">
        <v>3</v>
      </c>
      <c r="J1832">
        <v>597</v>
      </c>
    </row>
    <row r="1833" spans="1:10" x14ac:dyDescent="0.25">
      <c r="A1833" s="3" t="s">
        <v>1878</v>
      </c>
      <c r="B1833" s="4">
        <v>43698</v>
      </c>
      <c r="C1833">
        <v>14</v>
      </c>
      <c r="D1833" t="s">
        <v>38</v>
      </c>
      <c r="E1833" t="s">
        <v>63</v>
      </c>
      <c r="F1833" t="s">
        <v>13</v>
      </c>
      <c r="G1833" t="s">
        <v>24</v>
      </c>
      <c r="H1833">
        <v>159</v>
      </c>
      <c r="I1833">
        <v>1</v>
      </c>
      <c r="J1833">
        <v>159</v>
      </c>
    </row>
    <row r="1834" spans="1:10" x14ac:dyDescent="0.25">
      <c r="A1834" s="3" t="s">
        <v>1879</v>
      </c>
      <c r="B1834" s="4">
        <v>43698</v>
      </c>
      <c r="C1834">
        <v>8</v>
      </c>
      <c r="D1834" t="s">
        <v>45</v>
      </c>
      <c r="E1834" t="s">
        <v>46</v>
      </c>
      <c r="F1834" t="s">
        <v>23</v>
      </c>
      <c r="G1834" t="s">
        <v>31</v>
      </c>
      <c r="H1834">
        <v>69</v>
      </c>
      <c r="I1834">
        <v>5</v>
      </c>
      <c r="J1834">
        <v>345</v>
      </c>
    </row>
    <row r="1835" spans="1:10" x14ac:dyDescent="0.25">
      <c r="A1835" s="3" t="s">
        <v>1880</v>
      </c>
      <c r="B1835" s="4">
        <v>43698</v>
      </c>
      <c r="C1835">
        <v>5</v>
      </c>
      <c r="D1835" t="s">
        <v>60</v>
      </c>
      <c r="E1835" t="s">
        <v>68</v>
      </c>
      <c r="F1835" t="s">
        <v>18</v>
      </c>
      <c r="G1835" t="s">
        <v>14</v>
      </c>
      <c r="H1835">
        <v>199</v>
      </c>
      <c r="I1835">
        <v>7</v>
      </c>
      <c r="J1835">
        <v>1393</v>
      </c>
    </row>
    <row r="1836" spans="1:10" x14ac:dyDescent="0.25">
      <c r="A1836" s="3" t="s">
        <v>1881</v>
      </c>
      <c r="B1836" s="4">
        <v>43698</v>
      </c>
      <c r="C1836">
        <v>5</v>
      </c>
      <c r="D1836" t="s">
        <v>60</v>
      </c>
      <c r="E1836" t="s">
        <v>68</v>
      </c>
      <c r="F1836" t="s">
        <v>18</v>
      </c>
      <c r="G1836" t="s">
        <v>19</v>
      </c>
      <c r="H1836">
        <v>289</v>
      </c>
      <c r="I1836">
        <v>3</v>
      </c>
      <c r="J1836">
        <v>867</v>
      </c>
    </row>
    <row r="1837" spans="1:10" x14ac:dyDescent="0.25">
      <c r="A1837" s="3" t="s">
        <v>1882</v>
      </c>
      <c r="B1837" s="4">
        <v>43698</v>
      </c>
      <c r="C1837">
        <v>9</v>
      </c>
      <c r="D1837" t="s">
        <v>21</v>
      </c>
      <c r="E1837" t="s">
        <v>46</v>
      </c>
      <c r="F1837" t="s">
        <v>23</v>
      </c>
      <c r="G1837" t="s">
        <v>14</v>
      </c>
      <c r="H1837">
        <v>199</v>
      </c>
      <c r="I1837">
        <v>5</v>
      </c>
      <c r="J1837">
        <v>995</v>
      </c>
    </row>
    <row r="1838" spans="1:10" x14ac:dyDescent="0.25">
      <c r="A1838" s="3" t="s">
        <v>1883</v>
      </c>
      <c r="B1838" s="4">
        <v>43699</v>
      </c>
      <c r="C1838">
        <v>6</v>
      </c>
      <c r="D1838" t="s">
        <v>48</v>
      </c>
      <c r="E1838" t="s">
        <v>22</v>
      </c>
      <c r="F1838" t="s">
        <v>23</v>
      </c>
      <c r="G1838" t="s">
        <v>31</v>
      </c>
      <c r="H1838">
        <v>69</v>
      </c>
      <c r="I1838">
        <v>3</v>
      </c>
      <c r="J1838">
        <v>207</v>
      </c>
    </row>
    <row r="1839" spans="1:10" x14ac:dyDescent="0.25">
      <c r="A1839" s="3" t="s">
        <v>1884</v>
      </c>
      <c r="B1839" s="4">
        <v>43699</v>
      </c>
      <c r="C1839">
        <v>20</v>
      </c>
      <c r="D1839" t="s">
        <v>40</v>
      </c>
      <c r="E1839" t="s">
        <v>36</v>
      </c>
      <c r="F1839" t="s">
        <v>28</v>
      </c>
      <c r="G1839" t="s">
        <v>41</v>
      </c>
      <c r="H1839">
        <v>399</v>
      </c>
      <c r="I1839">
        <v>9</v>
      </c>
      <c r="J1839">
        <v>3591</v>
      </c>
    </row>
    <row r="1840" spans="1:10" x14ac:dyDescent="0.25">
      <c r="A1840" s="3" t="s">
        <v>1885</v>
      </c>
      <c r="B1840" s="4">
        <v>43699</v>
      </c>
      <c r="C1840">
        <v>19</v>
      </c>
      <c r="D1840" t="s">
        <v>56</v>
      </c>
      <c r="E1840" t="s">
        <v>27</v>
      </c>
      <c r="F1840" t="s">
        <v>28</v>
      </c>
      <c r="G1840" t="s">
        <v>19</v>
      </c>
      <c r="H1840">
        <v>289</v>
      </c>
      <c r="I1840">
        <v>5</v>
      </c>
      <c r="J1840">
        <v>1445</v>
      </c>
    </row>
    <row r="1841" spans="1:10" x14ac:dyDescent="0.25">
      <c r="A1841" s="3" t="s">
        <v>1886</v>
      </c>
      <c r="B1841" s="4">
        <v>43699</v>
      </c>
      <c r="C1841">
        <v>17</v>
      </c>
      <c r="D1841" t="s">
        <v>35</v>
      </c>
      <c r="E1841" t="s">
        <v>36</v>
      </c>
      <c r="F1841" t="s">
        <v>28</v>
      </c>
      <c r="G1841" t="s">
        <v>14</v>
      </c>
      <c r="H1841">
        <v>199</v>
      </c>
      <c r="I1841">
        <v>5</v>
      </c>
      <c r="J1841">
        <v>995</v>
      </c>
    </row>
    <row r="1842" spans="1:10" x14ac:dyDescent="0.25">
      <c r="A1842" s="3" t="s">
        <v>1887</v>
      </c>
      <c r="B1842" s="4">
        <v>43699</v>
      </c>
      <c r="C1842">
        <v>3</v>
      </c>
      <c r="D1842" t="s">
        <v>43</v>
      </c>
      <c r="E1842" t="s">
        <v>68</v>
      </c>
      <c r="F1842" t="s">
        <v>18</v>
      </c>
      <c r="G1842" t="s">
        <v>14</v>
      </c>
      <c r="H1842">
        <v>199</v>
      </c>
      <c r="I1842">
        <v>4</v>
      </c>
      <c r="J1842">
        <v>796</v>
      </c>
    </row>
    <row r="1843" spans="1:10" x14ac:dyDescent="0.25">
      <c r="A1843" s="3" t="s">
        <v>1888</v>
      </c>
      <c r="B1843" s="4">
        <v>43699</v>
      </c>
      <c r="C1843">
        <v>2</v>
      </c>
      <c r="D1843" t="s">
        <v>106</v>
      </c>
      <c r="E1843" t="s">
        <v>17</v>
      </c>
      <c r="F1843" t="s">
        <v>18</v>
      </c>
      <c r="G1843" t="s">
        <v>24</v>
      </c>
      <c r="H1843">
        <v>159</v>
      </c>
      <c r="I1843">
        <v>3</v>
      </c>
      <c r="J1843">
        <v>477</v>
      </c>
    </row>
    <row r="1844" spans="1:10" x14ac:dyDescent="0.25">
      <c r="A1844" s="3" t="s">
        <v>1889</v>
      </c>
      <c r="B1844" s="4">
        <v>43699</v>
      </c>
      <c r="C1844">
        <v>20</v>
      </c>
      <c r="D1844" t="s">
        <v>40</v>
      </c>
      <c r="E1844" t="s">
        <v>27</v>
      </c>
      <c r="F1844" t="s">
        <v>28</v>
      </c>
      <c r="G1844" t="s">
        <v>14</v>
      </c>
      <c r="H1844">
        <v>199</v>
      </c>
      <c r="I1844">
        <v>1</v>
      </c>
      <c r="J1844">
        <v>199</v>
      </c>
    </row>
    <row r="1845" spans="1:10" x14ac:dyDescent="0.25">
      <c r="A1845" s="3" t="s">
        <v>1890</v>
      </c>
      <c r="B1845" s="4">
        <v>43699</v>
      </c>
      <c r="C1845">
        <v>5</v>
      </c>
      <c r="D1845" t="s">
        <v>60</v>
      </c>
      <c r="E1845" t="s">
        <v>17</v>
      </c>
      <c r="F1845" t="s">
        <v>18</v>
      </c>
      <c r="G1845" t="s">
        <v>14</v>
      </c>
      <c r="H1845">
        <v>199</v>
      </c>
      <c r="I1845">
        <v>4</v>
      </c>
      <c r="J1845">
        <v>796</v>
      </c>
    </row>
    <row r="1846" spans="1:10" x14ac:dyDescent="0.25">
      <c r="A1846" s="3" t="s">
        <v>1891</v>
      </c>
      <c r="B1846" s="4">
        <v>43699</v>
      </c>
      <c r="C1846">
        <v>5</v>
      </c>
      <c r="D1846" t="s">
        <v>60</v>
      </c>
      <c r="E1846" t="s">
        <v>68</v>
      </c>
      <c r="F1846" t="s">
        <v>18</v>
      </c>
      <c r="G1846" t="s">
        <v>24</v>
      </c>
      <c r="H1846">
        <v>159</v>
      </c>
      <c r="I1846">
        <v>2</v>
      </c>
      <c r="J1846">
        <v>318</v>
      </c>
    </row>
    <row r="1847" spans="1:10" x14ac:dyDescent="0.25">
      <c r="A1847" s="3" t="s">
        <v>1892</v>
      </c>
      <c r="B1847" s="4">
        <v>43700</v>
      </c>
      <c r="C1847">
        <v>7</v>
      </c>
      <c r="D1847" t="s">
        <v>88</v>
      </c>
      <c r="E1847" t="s">
        <v>22</v>
      </c>
      <c r="F1847" t="s">
        <v>23</v>
      </c>
      <c r="G1847" t="s">
        <v>24</v>
      </c>
      <c r="H1847">
        <v>159</v>
      </c>
      <c r="I1847">
        <v>1</v>
      </c>
      <c r="J1847">
        <v>159</v>
      </c>
    </row>
    <row r="1848" spans="1:10" x14ac:dyDescent="0.25">
      <c r="A1848" s="3" t="s">
        <v>1893</v>
      </c>
      <c r="B1848" s="4">
        <v>43700</v>
      </c>
      <c r="C1848">
        <v>2</v>
      </c>
      <c r="D1848" t="s">
        <v>106</v>
      </c>
      <c r="E1848" t="s">
        <v>17</v>
      </c>
      <c r="F1848" t="s">
        <v>18</v>
      </c>
      <c r="G1848" t="s">
        <v>24</v>
      </c>
      <c r="H1848">
        <v>159</v>
      </c>
      <c r="I1848">
        <v>6</v>
      </c>
      <c r="J1848">
        <v>954</v>
      </c>
    </row>
    <row r="1849" spans="1:10" x14ac:dyDescent="0.25">
      <c r="A1849" s="3" t="s">
        <v>1894</v>
      </c>
      <c r="B1849" s="4">
        <v>43701</v>
      </c>
      <c r="C1849">
        <v>1</v>
      </c>
      <c r="D1849" t="s">
        <v>16</v>
      </c>
      <c r="E1849" t="s">
        <v>68</v>
      </c>
      <c r="F1849" t="s">
        <v>18</v>
      </c>
      <c r="G1849" t="s">
        <v>31</v>
      </c>
      <c r="H1849">
        <v>69</v>
      </c>
      <c r="I1849">
        <v>5</v>
      </c>
      <c r="J1849">
        <v>345</v>
      </c>
    </row>
    <row r="1850" spans="1:10" x14ac:dyDescent="0.25">
      <c r="A1850" s="3" t="s">
        <v>1895</v>
      </c>
      <c r="B1850" s="4">
        <v>43701</v>
      </c>
      <c r="C1850">
        <v>4</v>
      </c>
      <c r="D1850" t="s">
        <v>51</v>
      </c>
      <c r="E1850" t="s">
        <v>17</v>
      </c>
      <c r="F1850" t="s">
        <v>18</v>
      </c>
      <c r="G1850" t="s">
        <v>41</v>
      </c>
      <c r="H1850">
        <v>399</v>
      </c>
      <c r="I1850">
        <v>7</v>
      </c>
      <c r="J1850">
        <v>2793</v>
      </c>
    </row>
    <row r="1851" spans="1:10" x14ac:dyDescent="0.25">
      <c r="A1851" s="3" t="s">
        <v>1896</v>
      </c>
      <c r="B1851" s="4">
        <v>43702</v>
      </c>
      <c r="C1851">
        <v>4</v>
      </c>
      <c r="D1851" t="s">
        <v>51</v>
      </c>
      <c r="E1851" t="s">
        <v>68</v>
      </c>
      <c r="F1851" t="s">
        <v>18</v>
      </c>
      <c r="G1851" t="s">
        <v>24</v>
      </c>
      <c r="H1851">
        <v>159</v>
      </c>
      <c r="I1851">
        <v>1</v>
      </c>
      <c r="J1851">
        <v>159</v>
      </c>
    </row>
    <row r="1852" spans="1:10" x14ac:dyDescent="0.25">
      <c r="A1852" s="3" t="s">
        <v>1897</v>
      </c>
      <c r="B1852" s="4">
        <v>43703</v>
      </c>
      <c r="C1852">
        <v>14</v>
      </c>
      <c r="D1852" t="s">
        <v>38</v>
      </c>
      <c r="E1852" t="s">
        <v>63</v>
      </c>
      <c r="F1852" t="s">
        <v>13</v>
      </c>
      <c r="G1852" t="s">
        <v>31</v>
      </c>
      <c r="H1852">
        <v>69</v>
      </c>
      <c r="I1852">
        <v>2</v>
      </c>
      <c r="J1852">
        <v>138</v>
      </c>
    </row>
    <row r="1853" spans="1:10" x14ac:dyDescent="0.25">
      <c r="A1853" s="3" t="s">
        <v>1898</v>
      </c>
      <c r="B1853" s="4">
        <v>43704</v>
      </c>
      <c r="C1853">
        <v>11</v>
      </c>
      <c r="D1853" t="s">
        <v>11</v>
      </c>
      <c r="E1853" t="s">
        <v>12</v>
      </c>
      <c r="F1853" t="s">
        <v>13</v>
      </c>
      <c r="G1853" t="s">
        <v>31</v>
      </c>
      <c r="H1853">
        <v>69</v>
      </c>
      <c r="I1853">
        <v>9</v>
      </c>
      <c r="J1853">
        <v>621</v>
      </c>
    </row>
    <row r="1854" spans="1:10" x14ac:dyDescent="0.25">
      <c r="A1854" s="3" t="s">
        <v>1899</v>
      </c>
      <c r="B1854" s="4">
        <v>43705</v>
      </c>
      <c r="C1854">
        <v>16</v>
      </c>
      <c r="D1854" t="s">
        <v>30</v>
      </c>
      <c r="E1854" t="s">
        <v>36</v>
      </c>
      <c r="F1854" t="s">
        <v>28</v>
      </c>
      <c r="G1854" t="s">
        <v>31</v>
      </c>
      <c r="H1854">
        <v>69</v>
      </c>
      <c r="I1854">
        <v>2</v>
      </c>
      <c r="J1854">
        <v>138</v>
      </c>
    </row>
    <row r="1855" spans="1:10" x14ac:dyDescent="0.25">
      <c r="A1855" s="3" t="s">
        <v>1900</v>
      </c>
      <c r="B1855" s="4">
        <v>43706</v>
      </c>
      <c r="C1855">
        <v>16</v>
      </c>
      <c r="D1855" t="s">
        <v>30</v>
      </c>
      <c r="E1855" t="s">
        <v>27</v>
      </c>
      <c r="F1855" t="s">
        <v>28</v>
      </c>
      <c r="G1855" t="s">
        <v>24</v>
      </c>
      <c r="H1855">
        <v>159</v>
      </c>
      <c r="I1855">
        <v>8</v>
      </c>
      <c r="J1855">
        <v>1272</v>
      </c>
    </row>
    <row r="1856" spans="1:10" x14ac:dyDescent="0.25">
      <c r="A1856" s="3" t="s">
        <v>1901</v>
      </c>
      <c r="B1856" s="4">
        <v>43706</v>
      </c>
      <c r="C1856">
        <v>4</v>
      </c>
      <c r="D1856" t="s">
        <v>51</v>
      </c>
      <c r="E1856" t="s">
        <v>68</v>
      </c>
      <c r="F1856" t="s">
        <v>18</v>
      </c>
      <c r="G1856" t="s">
        <v>24</v>
      </c>
      <c r="H1856">
        <v>159</v>
      </c>
      <c r="I1856">
        <v>0</v>
      </c>
      <c r="J1856">
        <v>0</v>
      </c>
    </row>
    <row r="1857" spans="1:10" x14ac:dyDescent="0.25">
      <c r="A1857" s="3" t="s">
        <v>1902</v>
      </c>
      <c r="B1857" s="4">
        <v>43707</v>
      </c>
      <c r="C1857">
        <v>19</v>
      </c>
      <c r="D1857" t="s">
        <v>56</v>
      </c>
      <c r="E1857" t="s">
        <v>36</v>
      </c>
      <c r="F1857" t="s">
        <v>28</v>
      </c>
      <c r="G1857" t="s">
        <v>24</v>
      </c>
      <c r="H1857">
        <v>159</v>
      </c>
      <c r="I1857">
        <v>7</v>
      </c>
      <c r="J1857">
        <v>1113</v>
      </c>
    </row>
    <row r="1858" spans="1:10" x14ac:dyDescent="0.25">
      <c r="A1858" s="3" t="s">
        <v>1903</v>
      </c>
      <c r="B1858" s="4">
        <v>43707</v>
      </c>
      <c r="C1858">
        <v>7</v>
      </c>
      <c r="D1858" t="s">
        <v>88</v>
      </c>
      <c r="E1858" t="s">
        <v>46</v>
      </c>
      <c r="F1858" t="s">
        <v>23</v>
      </c>
      <c r="G1858" t="s">
        <v>14</v>
      </c>
      <c r="H1858">
        <v>199</v>
      </c>
      <c r="I1858">
        <v>1</v>
      </c>
      <c r="J1858">
        <v>199</v>
      </c>
    </row>
    <row r="1859" spans="1:10" x14ac:dyDescent="0.25">
      <c r="A1859" s="3" t="s">
        <v>1904</v>
      </c>
      <c r="B1859" s="4">
        <v>43707</v>
      </c>
      <c r="C1859">
        <v>17</v>
      </c>
      <c r="D1859" t="s">
        <v>35</v>
      </c>
      <c r="E1859" t="s">
        <v>36</v>
      </c>
      <c r="F1859" t="s">
        <v>28</v>
      </c>
      <c r="G1859" t="s">
        <v>41</v>
      </c>
      <c r="H1859">
        <v>399</v>
      </c>
      <c r="I1859">
        <v>1</v>
      </c>
      <c r="J1859">
        <v>399</v>
      </c>
    </row>
    <row r="1860" spans="1:10" x14ac:dyDescent="0.25">
      <c r="A1860" s="3" t="s">
        <v>1905</v>
      </c>
      <c r="B1860" s="4">
        <v>43707</v>
      </c>
      <c r="C1860">
        <v>6</v>
      </c>
      <c r="D1860" t="s">
        <v>48</v>
      </c>
      <c r="E1860" t="s">
        <v>22</v>
      </c>
      <c r="F1860" t="s">
        <v>23</v>
      </c>
      <c r="G1860" t="s">
        <v>31</v>
      </c>
      <c r="H1860">
        <v>69</v>
      </c>
      <c r="I1860">
        <v>0</v>
      </c>
      <c r="J1860">
        <v>0</v>
      </c>
    </row>
    <row r="1861" spans="1:10" x14ac:dyDescent="0.25">
      <c r="A1861" s="3" t="s">
        <v>1906</v>
      </c>
      <c r="B1861" s="4">
        <v>43707</v>
      </c>
      <c r="C1861">
        <v>14</v>
      </c>
      <c r="D1861" t="s">
        <v>38</v>
      </c>
      <c r="E1861" t="s">
        <v>63</v>
      </c>
      <c r="F1861" t="s">
        <v>13</v>
      </c>
      <c r="G1861" t="s">
        <v>41</v>
      </c>
      <c r="H1861">
        <v>399</v>
      </c>
      <c r="I1861">
        <v>4</v>
      </c>
      <c r="J1861">
        <v>1596</v>
      </c>
    </row>
    <row r="1862" spans="1:10" x14ac:dyDescent="0.25">
      <c r="A1862" s="3" t="s">
        <v>1907</v>
      </c>
      <c r="B1862" s="4">
        <v>43707</v>
      </c>
      <c r="C1862">
        <v>20</v>
      </c>
      <c r="D1862" t="s">
        <v>40</v>
      </c>
      <c r="E1862" t="s">
        <v>27</v>
      </c>
      <c r="F1862" t="s">
        <v>28</v>
      </c>
      <c r="G1862" t="s">
        <v>41</v>
      </c>
      <c r="H1862">
        <v>399</v>
      </c>
      <c r="I1862">
        <v>8</v>
      </c>
      <c r="J1862">
        <v>3192</v>
      </c>
    </row>
    <row r="1863" spans="1:10" x14ac:dyDescent="0.25">
      <c r="A1863" s="3" t="s">
        <v>1908</v>
      </c>
      <c r="B1863" s="4">
        <v>43707</v>
      </c>
      <c r="C1863">
        <v>10</v>
      </c>
      <c r="D1863" t="s">
        <v>58</v>
      </c>
      <c r="E1863" t="s">
        <v>22</v>
      </c>
      <c r="F1863" t="s">
        <v>23</v>
      </c>
      <c r="G1863" t="s">
        <v>19</v>
      </c>
      <c r="H1863">
        <v>289</v>
      </c>
      <c r="I1863">
        <v>3</v>
      </c>
      <c r="J1863">
        <v>867</v>
      </c>
    </row>
    <row r="1864" spans="1:10" x14ac:dyDescent="0.25">
      <c r="A1864" s="3" t="s">
        <v>1909</v>
      </c>
      <c r="B1864" s="4">
        <v>43708</v>
      </c>
      <c r="C1864">
        <v>11</v>
      </c>
      <c r="D1864" t="s">
        <v>11</v>
      </c>
      <c r="E1864" t="s">
        <v>12</v>
      </c>
      <c r="F1864" t="s">
        <v>13</v>
      </c>
      <c r="G1864" t="s">
        <v>41</v>
      </c>
      <c r="H1864">
        <v>399</v>
      </c>
      <c r="I1864">
        <v>5</v>
      </c>
      <c r="J1864">
        <v>1995</v>
      </c>
    </row>
    <row r="1865" spans="1:10" x14ac:dyDescent="0.25">
      <c r="A1865" s="3" t="s">
        <v>1910</v>
      </c>
      <c r="B1865" s="4">
        <v>43709</v>
      </c>
      <c r="C1865">
        <v>16</v>
      </c>
      <c r="D1865" t="s">
        <v>30</v>
      </c>
      <c r="E1865" t="s">
        <v>27</v>
      </c>
      <c r="F1865" t="s">
        <v>28</v>
      </c>
      <c r="G1865" t="s">
        <v>19</v>
      </c>
      <c r="H1865">
        <v>289</v>
      </c>
      <c r="I1865">
        <v>3</v>
      </c>
      <c r="J1865">
        <v>867</v>
      </c>
    </row>
    <row r="1866" spans="1:10" x14ac:dyDescent="0.25">
      <c r="A1866" s="3" t="s">
        <v>1911</v>
      </c>
      <c r="B1866" s="4">
        <v>43709</v>
      </c>
      <c r="C1866">
        <v>11</v>
      </c>
      <c r="D1866" t="s">
        <v>11</v>
      </c>
      <c r="E1866" t="s">
        <v>63</v>
      </c>
      <c r="F1866" t="s">
        <v>13</v>
      </c>
      <c r="G1866" t="s">
        <v>41</v>
      </c>
      <c r="H1866">
        <v>399</v>
      </c>
      <c r="I1866">
        <v>4</v>
      </c>
      <c r="J1866">
        <v>1596</v>
      </c>
    </row>
    <row r="1867" spans="1:10" x14ac:dyDescent="0.25">
      <c r="A1867" s="3" t="s">
        <v>1912</v>
      </c>
      <c r="B1867" s="4">
        <v>43709</v>
      </c>
      <c r="C1867">
        <v>7</v>
      </c>
      <c r="D1867" t="s">
        <v>88</v>
      </c>
      <c r="E1867" t="s">
        <v>46</v>
      </c>
      <c r="F1867" t="s">
        <v>23</v>
      </c>
      <c r="G1867" t="s">
        <v>31</v>
      </c>
      <c r="H1867">
        <v>69</v>
      </c>
      <c r="I1867">
        <v>6</v>
      </c>
      <c r="J1867">
        <v>414</v>
      </c>
    </row>
    <row r="1868" spans="1:10" x14ac:dyDescent="0.25">
      <c r="A1868" s="3" t="s">
        <v>1913</v>
      </c>
      <c r="B1868" s="4">
        <v>43710</v>
      </c>
      <c r="C1868">
        <v>3</v>
      </c>
      <c r="D1868" t="s">
        <v>43</v>
      </c>
      <c r="E1868" t="s">
        <v>17</v>
      </c>
      <c r="F1868" t="s">
        <v>18</v>
      </c>
      <c r="G1868" t="s">
        <v>19</v>
      </c>
      <c r="H1868">
        <v>289</v>
      </c>
      <c r="I1868">
        <v>6</v>
      </c>
      <c r="J1868">
        <v>1734</v>
      </c>
    </row>
    <row r="1869" spans="1:10" x14ac:dyDescent="0.25">
      <c r="A1869" s="3" t="s">
        <v>1914</v>
      </c>
      <c r="B1869" s="4">
        <v>43710</v>
      </c>
      <c r="C1869">
        <v>15</v>
      </c>
      <c r="D1869" t="s">
        <v>118</v>
      </c>
      <c r="E1869" t="s">
        <v>12</v>
      </c>
      <c r="F1869" t="s">
        <v>13</v>
      </c>
      <c r="G1869" t="s">
        <v>14</v>
      </c>
      <c r="H1869">
        <v>199</v>
      </c>
      <c r="I1869">
        <v>5</v>
      </c>
      <c r="J1869">
        <v>995</v>
      </c>
    </row>
    <row r="1870" spans="1:10" x14ac:dyDescent="0.25">
      <c r="A1870" s="3" t="s">
        <v>1915</v>
      </c>
      <c r="B1870" s="4">
        <v>43711</v>
      </c>
      <c r="C1870">
        <v>7</v>
      </c>
      <c r="D1870" t="s">
        <v>88</v>
      </c>
      <c r="E1870" t="s">
        <v>22</v>
      </c>
      <c r="F1870" t="s">
        <v>23</v>
      </c>
      <c r="G1870" t="s">
        <v>41</v>
      </c>
      <c r="H1870">
        <v>399</v>
      </c>
      <c r="I1870">
        <v>1</v>
      </c>
      <c r="J1870">
        <v>399</v>
      </c>
    </row>
    <row r="1871" spans="1:10" x14ac:dyDescent="0.25">
      <c r="A1871" s="3" t="s">
        <v>1916</v>
      </c>
      <c r="B1871" s="4">
        <v>43712</v>
      </c>
      <c r="C1871">
        <v>19</v>
      </c>
      <c r="D1871" t="s">
        <v>56</v>
      </c>
      <c r="E1871" t="s">
        <v>36</v>
      </c>
      <c r="F1871" t="s">
        <v>28</v>
      </c>
      <c r="G1871" t="s">
        <v>41</v>
      </c>
      <c r="H1871">
        <v>399</v>
      </c>
      <c r="I1871">
        <v>9</v>
      </c>
      <c r="J1871">
        <v>3591</v>
      </c>
    </row>
    <row r="1872" spans="1:10" x14ac:dyDescent="0.25">
      <c r="A1872" s="3" t="s">
        <v>1917</v>
      </c>
      <c r="B1872" s="4">
        <v>43712</v>
      </c>
      <c r="C1872">
        <v>20</v>
      </c>
      <c r="D1872" t="s">
        <v>40</v>
      </c>
      <c r="E1872" t="s">
        <v>27</v>
      </c>
      <c r="F1872" t="s">
        <v>28</v>
      </c>
      <c r="G1872" t="s">
        <v>24</v>
      </c>
      <c r="H1872">
        <v>159</v>
      </c>
      <c r="I1872">
        <v>4</v>
      </c>
      <c r="J1872">
        <v>636</v>
      </c>
    </row>
    <row r="1873" spans="1:10" x14ac:dyDescent="0.25">
      <c r="A1873" s="3" t="s">
        <v>1918</v>
      </c>
      <c r="B1873" s="4">
        <v>43713</v>
      </c>
      <c r="C1873">
        <v>10</v>
      </c>
      <c r="D1873" t="s">
        <v>58</v>
      </c>
      <c r="E1873" t="s">
        <v>46</v>
      </c>
      <c r="F1873" t="s">
        <v>23</v>
      </c>
      <c r="G1873" t="s">
        <v>31</v>
      </c>
      <c r="H1873">
        <v>69</v>
      </c>
      <c r="I1873">
        <v>7</v>
      </c>
      <c r="J1873">
        <v>483</v>
      </c>
    </row>
    <row r="1874" spans="1:10" x14ac:dyDescent="0.25">
      <c r="A1874" s="3" t="s">
        <v>1919</v>
      </c>
      <c r="B1874" s="4">
        <v>43713</v>
      </c>
      <c r="C1874">
        <v>8</v>
      </c>
      <c r="D1874" t="s">
        <v>45</v>
      </c>
      <c r="E1874" t="s">
        <v>46</v>
      </c>
      <c r="F1874" t="s">
        <v>23</v>
      </c>
      <c r="G1874" t="s">
        <v>14</v>
      </c>
      <c r="H1874">
        <v>199</v>
      </c>
      <c r="I1874">
        <v>6</v>
      </c>
      <c r="J1874">
        <v>1194</v>
      </c>
    </row>
    <row r="1875" spans="1:10" x14ac:dyDescent="0.25">
      <c r="A1875" s="3" t="s">
        <v>1920</v>
      </c>
      <c r="B1875" s="4">
        <v>43714</v>
      </c>
      <c r="C1875">
        <v>9</v>
      </c>
      <c r="D1875" t="s">
        <v>21</v>
      </c>
      <c r="E1875" t="s">
        <v>22</v>
      </c>
      <c r="F1875" t="s">
        <v>23</v>
      </c>
      <c r="G1875" t="s">
        <v>19</v>
      </c>
      <c r="H1875">
        <v>289</v>
      </c>
      <c r="I1875">
        <v>2</v>
      </c>
      <c r="J1875">
        <v>578</v>
      </c>
    </row>
    <row r="1876" spans="1:10" x14ac:dyDescent="0.25">
      <c r="A1876" s="3" t="s">
        <v>1921</v>
      </c>
      <c r="B1876" s="4">
        <v>43714</v>
      </c>
      <c r="C1876">
        <v>3</v>
      </c>
      <c r="D1876" t="s">
        <v>43</v>
      </c>
      <c r="E1876" t="s">
        <v>68</v>
      </c>
      <c r="F1876" t="s">
        <v>18</v>
      </c>
      <c r="G1876" t="s">
        <v>24</v>
      </c>
      <c r="H1876">
        <v>159</v>
      </c>
      <c r="I1876">
        <v>9</v>
      </c>
      <c r="J1876">
        <v>1431</v>
      </c>
    </row>
    <row r="1877" spans="1:10" x14ac:dyDescent="0.25">
      <c r="A1877" s="3" t="s">
        <v>1922</v>
      </c>
      <c r="B1877" s="4">
        <v>43714</v>
      </c>
      <c r="C1877">
        <v>16</v>
      </c>
      <c r="D1877" t="s">
        <v>30</v>
      </c>
      <c r="E1877" t="s">
        <v>27</v>
      </c>
      <c r="F1877" t="s">
        <v>28</v>
      </c>
      <c r="G1877" t="s">
        <v>14</v>
      </c>
      <c r="H1877">
        <v>199</v>
      </c>
      <c r="I1877">
        <v>8</v>
      </c>
      <c r="J1877">
        <v>1592</v>
      </c>
    </row>
    <row r="1878" spans="1:10" x14ac:dyDescent="0.25">
      <c r="A1878" s="3" t="s">
        <v>1923</v>
      </c>
      <c r="B1878" s="4">
        <v>43714</v>
      </c>
      <c r="C1878">
        <v>1</v>
      </c>
      <c r="D1878" t="s">
        <v>16</v>
      </c>
      <c r="E1878" t="s">
        <v>17</v>
      </c>
      <c r="F1878" t="s">
        <v>18</v>
      </c>
      <c r="G1878" t="s">
        <v>41</v>
      </c>
      <c r="H1878">
        <v>399</v>
      </c>
      <c r="I1878">
        <v>3</v>
      </c>
      <c r="J1878">
        <v>1197</v>
      </c>
    </row>
    <row r="1879" spans="1:10" x14ac:dyDescent="0.25">
      <c r="A1879" s="3" t="s">
        <v>1924</v>
      </c>
      <c r="B1879" s="4">
        <v>43714</v>
      </c>
      <c r="C1879">
        <v>9</v>
      </c>
      <c r="D1879" t="s">
        <v>21</v>
      </c>
      <c r="E1879" t="s">
        <v>22</v>
      </c>
      <c r="F1879" t="s">
        <v>23</v>
      </c>
      <c r="G1879" t="s">
        <v>31</v>
      </c>
      <c r="H1879">
        <v>69</v>
      </c>
      <c r="I1879">
        <v>1</v>
      </c>
      <c r="J1879">
        <v>69</v>
      </c>
    </row>
    <row r="1880" spans="1:10" x14ac:dyDescent="0.25">
      <c r="A1880" s="3" t="s">
        <v>1925</v>
      </c>
      <c r="B1880" s="4">
        <v>43714</v>
      </c>
      <c r="C1880">
        <v>4</v>
      </c>
      <c r="D1880" t="s">
        <v>51</v>
      </c>
      <c r="E1880" t="s">
        <v>68</v>
      </c>
      <c r="F1880" t="s">
        <v>18</v>
      </c>
      <c r="G1880" t="s">
        <v>41</v>
      </c>
      <c r="H1880">
        <v>399</v>
      </c>
      <c r="I1880">
        <v>4</v>
      </c>
      <c r="J1880">
        <v>1596</v>
      </c>
    </row>
    <row r="1881" spans="1:10" x14ac:dyDescent="0.25">
      <c r="A1881" s="3" t="s">
        <v>1926</v>
      </c>
      <c r="B1881" s="4">
        <v>43714</v>
      </c>
      <c r="C1881">
        <v>11</v>
      </c>
      <c r="D1881" t="s">
        <v>11</v>
      </c>
      <c r="E1881" t="s">
        <v>12</v>
      </c>
      <c r="F1881" t="s">
        <v>13</v>
      </c>
      <c r="G1881" t="s">
        <v>24</v>
      </c>
      <c r="H1881">
        <v>159</v>
      </c>
      <c r="I1881">
        <v>3</v>
      </c>
      <c r="J1881">
        <v>477</v>
      </c>
    </row>
    <row r="1882" spans="1:10" x14ac:dyDescent="0.25">
      <c r="A1882" s="3" t="s">
        <v>1927</v>
      </c>
      <c r="B1882" s="4">
        <v>43715</v>
      </c>
      <c r="C1882">
        <v>9</v>
      </c>
      <c r="D1882" t="s">
        <v>21</v>
      </c>
      <c r="E1882" t="s">
        <v>22</v>
      </c>
      <c r="F1882" t="s">
        <v>23</v>
      </c>
      <c r="G1882" t="s">
        <v>31</v>
      </c>
      <c r="H1882">
        <v>69</v>
      </c>
      <c r="I1882">
        <v>8</v>
      </c>
      <c r="J1882">
        <v>552</v>
      </c>
    </row>
    <row r="1883" spans="1:10" x14ac:dyDescent="0.25">
      <c r="A1883" s="3" t="s">
        <v>1928</v>
      </c>
      <c r="B1883" s="4">
        <v>43715</v>
      </c>
      <c r="C1883">
        <v>2</v>
      </c>
      <c r="D1883" t="s">
        <v>106</v>
      </c>
      <c r="E1883" t="s">
        <v>17</v>
      </c>
      <c r="F1883" t="s">
        <v>18</v>
      </c>
      <c r="G1883" t="s">
        <v>14</v>
      </c>
      <c r="H1883">
        <v>199</v>
      </c>
      <c r="I1883">
        <v>1</v>
      </c>
      <c r="J1883">
        <v>199</v>
      </c>
    </row>
    <row r="1884" spans="1:10" x14ac:dyDescent="0.25">
      <c r="A1884" s="3" t="s">
        <v>1929</v>
      </c>
      <c r="B1884" s="4">
        <v>43716</v>
      </c>
      <c r="C1884">
        <v>8</v>
      </c>
      <c r="D1884" t="s">
        <v>45</v>
      </c>
      <c r="E1884" t="s">
        <v>46</v>
      </c>
      <c r="F1884" t="s">
        <v>23</v>
      </c>
      <c r="G1884" t="s">
        <v>31</v>
      </c>
      <c r="H1884">
        <v>69</v>
      </c>
      <c r="I1884">
        <v>4</v>
      </c>
      <c r="J1884">
        <v>276</v>
      </c>
    </row>
    <row r="1885" spans="1:10" x14ac:dyDescent="0.25">
      <c r="A1885" s="3" t="s">
        <v>1930</v>
      </c>
      <c r="B1885" s="4">
        <v>43716</v>
      </c>
      <c r="C1885">
        <v>13</v>
      </c>
      <c r="D1885" t="s">
        <v>33</v>
      </c>
      <c r="E1885" t="s">
        <v>12</v>
      </c>
      <c r="F1885" t="s">
        <v>13</v>
      </c>
      <c r="G1885" t="s">
        <v>41</v>
      </c>
      <c r="H1885">
        <v>399</v>
      </c>
      <c r="I1885">
        <v>4</v>
      </c>
      <c r="J1885">
        <v>1596</v>
      </c>
    </row>
    <row r="1886" spans="1:10" x14ac:dyDescent="0.25">
      <c r="A1886" s="3" t="s">
        <v>1931</v>
      </c>
      <c r="B1886" s="4">
        <v>43716</v>
      </c>
      <c r="C1886">
        <v>14</v>
      </c>
      <c r="D1886" t="s">
        <v>38</v>
      </c>
      <c r="E1886" t="s">
        <v>63</v>
      </c>
      <c r="F1886" t="s">
        <v>13</v>
      </c>
      <c r="G1886" t="s">
        <v>14</v>
      </c>
      <c r="H1886">
        <v>199</v>
      </c>
      <c r="I1886">
        <v>3</v>
      </c>
      <c r="J1886">
        <v>597</v>
      </c>
    </row>
    <row r="1887" spans="1:10" x14ac:dyDescent="0.25">
      <c r="A1887" s="3" t="s">
        <v>1932</v>
      </c>
      <c r="B1887" s="4">
        <v>43716</v>
      </c>
      <c r="C1887">
        <v>10</v>
      </c>
      <c r="D1887" t="s">
        <v>58</v>
      </c>
      <c r="E1887" t="s">
        <v>46</v>
      </c>
      <c r="F1887" t="s">
        <v>23</v>
      </c>
      <c r="G1887" t="s">
        <v>19</v>
      </c>
      <c r="H1887">
        <v>289</v>
      </c>
      <c r="I1887">
        <v>2</v>
      </c>
      <c r="J1887">
        <v>578</v>
      </c>
    </row>
    <row r="1888" spans="1:10" x14ac:dyDescent="0.25">
      <c r="A1888" s="3" t="s">
        <v>1933</v>
      </c>
      <c r="B1888" s="4">
        <v>43716</v>
      </c>
      <c r="C1888">
        <v>8</v>
      </c>
      <c r="D1888" t="s">
        <v>45</v>
      </c>
      <c r="E1888" t="s">
        <v>46</v>
      </c>
      <c r="F1888" t="s">
        <v>23</v>
      </c>
      <c r="G1888" t="s">
        <v>41</v>
      </c>
      <c r="H1888">
        <v>399</v>
      </c>
      <c r="I1888">
        <v>1</v>
      </c>
      <c r="J1888">
        <v>399</v>
      </c>
    </row>
    <row r="1889" spans="1:10" x14ac:dyDescent="0.25">
      <c r="A1889" s="3" t="s">
        <v>1934</v>
      </c>
      <c r="B1889" s="4">
        <v>43716</v>
      </c>
      <c r="C1889">
        <v>3</v>
      </c>
      <c r="D1889" t="s">
        <v>43</v>
      </c>
      <c r="E1889" t="s">
        <v>17</v>
      </c>
      <c r="F1889" t="s">
        <v>18</v>
      </c>
      <c r="G1889" t="s">
        <v>31</v>
      </c>
      <c r="H1889">
        <v>69</v>
      </c>
      <c r="I1889">
        <v>7</v>
      </c>
      <c r="J1889">
        <v>483</v>
      </c>
    </row>
    <row r="1890" spans="1:10" x14ac:dyDescent="0.25">
      <c r="A1890" s="3" t="s">
        <v>1935</v>
      </c>
      <c r="B1890" s="4">
        <v>43717</v>
      </c>
      <c r="C1890">
        <v>18</v>
      </c>
      <c r="D1890" t="s">
        <v>26</v>
      </c>
      <c r="E1890" t="s">
        <v>27</v>
      </c>
      <c r="F1890" t="s">
        <v>28</v>
      </c>
      <c r="G1890" t="s">
        <v>31</v>
      </c>
      <c r="H1890">
        <v>69</v>
      </c>
      <c r="I1890">
        <v>3</v>
      </c>
      <c r="J1890">
        <v>207</v>
      </c>
    </row>
    <row r="1891" spans="1:10" x14ac:dyDescent="0.25">
      <c r="A1891" s="3" t="s">
        <v>1936</v>
      </c>
      <c r="B1891" s="4">
        <v>43718</v>
      </c>
      <c r="C1891">
        <v>10</v>
      </c>
      <c r="D1891" t="s">
        <v>58</v>
      </c>
      <c r="E1891" t="s">
        <v>46</v>
      </c>
      <c r="F1891" t="s">
        <v>23</v>
      </c>
      <c r="G1891" t="s">
        <v>14</v>
      </c>
      <c r="H1891">
        <v>199</v>
      </c>
      <c r="I1891">
        <v>5</v>
      </c>
      <c r="J1891">
        <v>995</v>
      </c>
    </row>
    <row r="1892" spans="1:10" x14ac:dyDescent="0.25">
      <c r="A1892" s="3" t="s">
        <v>1937</v>
      </c>
      <c r="B1892" s="4">
        <v>43718</v>
      </c>
      <c r="C1892">
        <v>17</v>
      </c>
      <c r="D1892" t="s">
        <v>35</v>
      </c>
      <c r="E1892" t="s">
        <v>36</v>
      </c>
      <c r="F1892" t="s">
        <v>28</v>
      </c>
      <c r="G1892" t="s">
        <v>24</v>
      </c>
      <c r="H1892">
        <v>159</v>
      </c>
      <c r="I1892">
        <v>7</v>
      </c>
      <c r="J1892">
        <v>1113</v>
      </c>
    </row>
    <row r="1893" spans="1:10" x14ac:dyDescent="0.25">
      <c r="A1893" s="3" t="s">
        <v>1938</v>
      </c>
      <c r="B1893" s="4">
        <v>43719</v>
      </c>
      <c r="C1893">
        <v>5</v>
      </c>
      <c r="D1893" t="s">
        <v>60</v>
      </c>
      <c r="E1893" t="s">
        <v>17</v>
      </c>
      <c r="F1893" t="s">
        <v>18</v>
      </c>
      <c r="G1893" t="s">
        <v>41</v>
      </c>
      <c r="H1893">
        <v>399</v>
      </c>
      <c r="I1893">
        <v>9</v>
      </c>
      <c r="J1893">
        <v>3591</v>
      </c>
    </row>
    <row r="1894" spans="1:10" x14ac:dyDescent="0.25">
      <c r="A1894" s="3" t="s">
        <v>1939</v>
      </c>
      <c r="B1894" s="4">
        <v>43719</v>
      </c>
      <c r="C1894">
        <v>15</v>
      </c>
      <c r="D1894" t="s">
        <v>118</v>
      </c>
      <c r="E1894" t="s">
        <v>63</v>
      </c>
      <c r="F1894" t="s">
        <v>13</v>
      </c>
      <c r="G1894" t="s">
        <v>14</v>
      </c>
      <c r="H1894">
        <v>199</v>
      </c>
      <c r="I1894">
        <v>1</v>
      </c>
      <c r="J1894">
        <v>199</v>
      </c>
    </row>
    <row r="1895" spans="1:10" x14ac:dyDescent="0.25">
      <c r="A1895" s="3" t="s">
        <v>1940</v>
      </c>
      <c r="B1895" s="4">
        <v>43720</v>
      </c>
      <c r="C1895">
        <v>8</v>
      </c>
      <c r="D1895" t="s">
        <v>45</v>
      </c>
      <c r="E1895" t="s">
        <v>46</v>
      </c>
      <c r="F1895" t="s">
        <v>23</v>
      </c>
      <c r="G1895" t="s">
        <v>24</v>
      </c>
      <c r="H1895">
        <v>159</v>
      </c>
      <c r="I1895">
        <v>0</v>
      </c>
      <c r="J1895">
        <v>0</v>
      </c>
    </row>
    <row r="1896" spans="1:10" x14ac:dyDescent="0.25">
      <c r="A1896" s="3" t="s">
        <v>1941</v>
      </c>
      <c r="B1896" s="4">
        <v>43720</v>
      </c>
      <c r="C1896">
        <v>15</v>
      </c>
      <c r="D1896" t="s">
        <v>118</v>
      </c>
      <c r="E1896" t="s">
        <v>63</v>
      </c>
      <c r="F1896" t="s">
        <v>13</v>
      </c>
      <c r="G1896" t="s">
        <v>41</v>
      </c>
      <c r="H1896">
        <v>399</v>
      </c>
      <c r="I1896">
        <v>1</v>
      </c>
      <c r="J1896">
        <v>399</v>
      </c>
    </row>
    <row r="1897" spans="1:10" x14ac:dyDescent="0.25">
      <c r="A1897" s="3" t="s">
        <v>1942</v>
      </c>
      <c r="B1897" s="4">
        <v>43720</v>
      </c>
      <c r="C1897">
        <v>20</v>
      </c>
      <c r="D1897" t="s">
        <v>40</v>
      </c>
      <c r="E1897" t="s">
        <v>36</v>
      </c>
      <c r="F1897" t="s">
        <v>28</v>
      </c>
      <c r="G1897" t="s">
        <v>19</v>
      </c>
      <c r="H1897">
        <v>289</v>
      </c>
      <c r="I1897">
        <v>0</v>
      </c>
      <c r="J1897">
        <v>0</v>
      </c>
    </row>
    <row r="1898" spans="1:10" x14ac:dyDescent="0.25">
      <c r="A1898" s="3" t="s">
        <v>1943</v>
      </c>
      <c r="B1898" s="4">
        <v>43720</v>
      </c>
      <c r="C1898">
        <v>1</v>
      </c>
      <c r="D1898" t="s">
        <v>16</v>
      </c>
      <c r="E1898" t="s">
        <v>17</v>
      </c>
      <c r="F1898" t="s">
        <v>18</v>
      </c>
      <c r="G1898" t="s">
        <v>24</v>
      </c>
      <c r="H1898">
        <v>159</v>
      </c>
      <c r="I1898">
        <v>3</v>
      </c>
      <c r="J1898">
        <v>477</v>
      </c>
    </row>
    <row r="1899" spans="1:10" x14ac:dyDescent="0.25">
      <c r="A1899" s="3" t="s">
        <v>1944</v>
      </c>
      <c r="B1899" s="4">
        <v>43721</v>
      </c>
      <c r="C1899">
        <v>3</v>
      </c>
      <c r="D1899" t="s">
        <v>43</v>
      </c>
      <c r="E1899" t="s">
        <v>68</v>
      </c>
      <c r="F1899" t="s">
        <v>18</v>
      </c>
      <c r="G1899" t="s">
        <v>14</v>
      </c>
      <c r="H1899">
        <v>199</v>
      </c>
      <c r="I1899">
        <v>1</v>
      </c>
      <c r="J1899">
        <v>199</v>
      </c>
    </row>
    <row r="1900" spans="1:10" x14ac:dyDescent="0.25">
      <c r="A1900" s="3" t="s">
        <v>1945</v>
      </c>
      <c r="B1900" s="4">
        <v>43722</v>
      </c>
      <c r="C1900">
        <v>9</v>
      </c>
      <c r="D1900" t="s">
        <v>21</v>
      </c>
      <c r="E1900" t="s">
        <v>46</v>
      </c>
      <c r="F1900" t="s">
        <v>23</v>
      </c>
      <c r="G1900" t="s">
        <v>14</v>
      </c>
      <c r="H1900">
        <v>199</v>
      </c>
      <c r="I1900">
        <v>0</v>
      </c>
      <c r="J1900">
        <v>0</v>
      </c>
    </row>
    <row r="1901" spans="1:10" x14ac:dyDescent="0.25">
      <c r="A1901" s="3" t="s">
        <v>1946</v>
      </c>
      <c r="B1901" s="4">
        <v>43723</v>
      </c>
      <c r="C1901">
        <v>2</v>
      </c>
      <c r="D1901" t="s">
        <v>106</v>
      </c>
      <c r="E1901" t="s">
        <v>17</v>
      </c>
      <c r="F1901" t="s">
        <v>18</v>
      </c>
      <c r="G1901" t="s">
        <v>14</v>
      </c>
      <c r="H1901">
        <v>199</v>
      </c>
      <c r="I1901">
        <v>6</v>
      </c>
      <c r="J1901">
        <v>1194</v>
      </c>
    </row>
    <row r="1902" spans="1:10" x14ac:dyDescent="0.25">
      <c r="A1902" s="3" t="s">
        <v>1947</v>
      </c>
      <c r="B1902" s="4">
        <v>43724</v>
      </c>
      <c r="C1902">
        <v>18</v>
      </c>
      <c r="D1902" t="s">
        <v>26</v>
      </c>
      <c r="E1902" t="s">
        <v>36</v>
      </c>
      <c r="F1902" t="s">
        <v>28</v>
      </c>
      <c r="G1902" t="s">
        <v>41</v>
      </c>
      <c r="H1902">
        <v>399</v>
      </c>
      <c r="I1902">
        <v>3</v>
      </c>
      <c r="J1902">
        <v>1197</v>
      </c>
    </row>
    <row r="1903" spans="1:10" x14ac:dyDescent="0.25">
      <c r="A1903" s="3" t="s">
        <v>1948</v>
      </c>
      <c r="B1903" s="4">
        <v>43724</v>
      </c>
      <c r="C1903">
        <v>14</v>
      </c>
      <c r="D1903" t="s">
        <v>38</v>
      </c>
      <c r="E1903" t="s">
        <v>12</v>
      </c>
      <c r="F1903" t="s">
        <v>13</v>
      </c>
      <c r="G1903" t="s">
        <v>41</v>
      </c>
      <c r="H1903">
        <v>399</v>
      </c>
      <c r="I1903">
        <v>8</v>
      </c>
      <c r="J1903">
        <v>3192</v>
      </c>
    </row>
    <row r="1904" spans="1:10" x14ac:dyDescent="0.25">
      <c r="A1904" s="3" t="s">
        <v>1949</v>
      </c>
      <c r="B1904" s="4">
        <v>43724</v>
      </c>
      <c r="C1904">
        <v>15</v>
      </c>
      <c r="D1904" t="s">
        <v>118</v>
      </c>
      <c r="E1904" t="s">
        <v>63</v>
      </c>
      <c r="F1904" t="s">
        <v>13</v>
      </c>
      <c r="G1904" t="s">
        <v>41</v>
      </c>
      <c r="H1904">
        <v>399</v>
      </c>
      <c r="I1904">
        <v>0</v>
      </c>
      <c r="J1904">
        <v>0</v>
      </c>
    </row>
    <row r="1905" spans="1:10" x14ac:dyDescent="0.25">
      <c r="A1905" s="3" t="s">
        <v>1950</v>
      </c>
      <c r="B1905" s="4">
        <v>43725</v>
      </c>
      <c r="C1905">
        <v>15</v>
      </c>
      <c r="D1905" t="s">
        <v>118</v>
      </c>
      <c r="E1905" t="s">
        <v>63</v>
      </c>
      <c r="F1905" t="s">
        <v>13</v>
      </c>
      <c r="G1905" t="s">
        <v>41</v>
      </c>
      <c r="H1905">
        <v>399</v>
      </c>
      <c r="I1905">
        <v>2</v>
      </c>
      <c r="J1905">
        <v>798</v>
      </c>
    </row>
    <row r="1906" spans="1:10" x14ac:dyDescent="0.25">
      <c r="A1906" s="3" t="s">
        <v>1951</v>
      </c>
      <c r="B1906" s="4">
        <v>43725</v>
      </c>
      <c r="C1906">
        <v>14</v>
      </c>
      <c r="D1906" t="s">
        <v>38</v>
      </c>
      <c r="E1906" t="s">
        <v>63</v>
      </c>
      <c r="F1906" t="s">
        <v>13</v>
      </c>
      <c r="G1906" t="s">
        <v>31</v>
      </c>
      <c r="H1906">
        <v>69</v>
      </c>
      <c r="I1906">
        <v>5</v>
      </c>
      <c r="J1906">
        <v>345</v>
      </c>
    </row>
    <row r="1907" spans="1:10" x14ac:dyDescent="0.25">
      <c r="A1907" s="3" t="s">
        <v>1952</v>
      </c>
      <c r="B1907" s="4">
        <v>43725</v>
      </c>
      <c r="C1907">
        <v>16</v>
      </c>
      <c r="D1907" t="s">
        <v>30</v>
      </c>
      <c r="E1907" t="s">
        <v>36</v>
      </c>
      <c r="F1907" t="s">
        <v>28</v>
      </c>
      <c r="G1907" t="s">
        <v>31</v>
      </c>
      <c r="H1907">
        <v>69</v>
      </c>
      <c r="I1907">
        <v>8</v>
      </c>
      <c r="J1907">
        <v>552</v>
      </c>
    </row>
    <row r="1908" spans="1:10" x14ac:dyDescent="0.25">
      <c r="A1908" s="3" t="s">
        <v>1953</v>
      </c>
      <c r="B1908" s="4">
        <v>43725</v>
      </c>
      <c r="C1908">
        <v>1</v>
      </c>
      <c r="D1908" t="s">
        <v>16</v>
      </c>
      <c r="E1908" t="s">
        <v>17</v>
      </c>
      <c r="F1908" t="s">
        <v>18</v>
      </c>
      <c r="G1908" t="s">
        <v>31</v>
      </c>
      <c r="H1908">
        <v>69</v>
      </c>
      <c r="I1908">
        <v>2</v>
      </c>
      <c r="J1908">
        <v>138</v>
      </c>
    </row>
    <row r="1909" spans="1:10" x14ac:dyDescent="0.25">
      <c r="A1909" s="3" t="s">
        <v>1954</v>
      </c>
      <c r="B1909" s="4">
        <v>43726</v>
      </c>
      <c r="C1909">
        <v>20</v>
      </c>
      <c r="D1909" t="s">
        <v>40</v>
      </c>
      <c r="E1909" t="s">
        <v>36</v>
      </c>
      <c r="F1909" t="s">
        <v>28</v>
      </c>
      <c r="G1909" t="s">
        <v>14</v>
      </c>
      <c r="H1909">
        <v>199</v>
      </c>
      <c r="I1909">
        <v>7</v>
      </c>
      <c r="J1909">
        <v>1393</v>
      </c>
    </row>
    <row r="1910" spans="1:10" x14ac:dyDescent="0.25">
      <c r="A1910" s="3" t="s">
        <v>1955</v>
      </c>
      <c r="B1910" s="4">
        <v>43726</v>
      </c>
      <c r="C1910">
        <v>15</v>
      </c>
      <c r="D1910" t="s">
        <v>118</v>
      </c>
      <c r="E1910" t="s">
        <v>63</v>
      </c>
      <c r="F1910" t="s">
        <v>13</v>
      </c>
      <c r="G1910" t="s">
        <v>31</v>
      </c>
      <c r="H1910">
        <v>69</v>
      </c>
      <c r="I1910">
        <v>8</v>
      </c>
      <c r="J1910">
        <v>552</v>
      </c>
    </row>
    <row r="1911" spans="1:10" x14ac:dyDescent="0.25">
      <c r="A1911" s="3" t="s">
        <v>1956</v>
      </c>
      <c r="B1911" s="4">
        <v>43726</v>
      </c>
      <c r="C1911">
        <v>14</v>
      </c>
      <c r="D1911" t="s">
        <v>38</v>
      </c>
      <c r="E1911" t="s">
        <v>12</v>
      </c>
      <c r="F1911" t="s">
        <v>13</v>
      </c>
      <c r="G1911" t="s">
        <v>24</v>
      </c>
      <c r="H1911">
        <v>159</v>
      </c>
      <c r="I1911">
        <v>7</v>
      </c>
      <c r="J1911">
        <v>1113</v>
      </c>
    </row>
    <row r="1912" spans="1:10" x14ac:dyDescent="0.25">
      <c r="A1912" s="3" t="s">
        <v>1957</v>
      </c>
      <c r="B1912" s="4">
        <v>43726</v>
      </c>
      <c r="C1912">
        <v>1</v>
      </c>
      <c r="D1912" t="s">
        <v>16</v>
      </c>
      <c r="E1912" t="s">
        <v>68</v>
      </c>
      <c r="F1912" t="s">
        <v>18</v>
      </c>
      <c r="G1912" t="s">
        <v>41</v>
      </c>
      <c r="H1912">
        <v>399</v>
      </c>
      <c r="I1912">
        <v>6</v>
      </c>
      <c r="J1912">
        <v>2394</v>
      </c>
    </row>
    <row r="1913" spans="1:10" x14ac:dyDescent="0.25">
      <c r="A1913" s="3" t="s">
        <v>1958</v>
      </c>
      <c r="B1913" s="4">
        <v>43727</v>
      </c>
      <c r="C1913">
        <v>6</v>
      </c>
      <c r="D1913" t="s">
        <v>48</v>
      </c>
      <c r="E1913" t="s">
        <v>22</v>
      </c>
      <c r="F1913" t="s">
        <v>23</v>
      </c>
      <c r="G1913" t="s">
        <v>19</v>
      </c>
      <c r="H1913">
        <v>289</v>
      </c>
      <c r="I1913">
        <v>7</v>
      </c>
      <c r="J1913">
        <v>2023</v>
      </c>
    </row>
    <row r="1914" spans="1:10" x14ac:dyDescent="0.25">
      <c r="A1914" s="3" t="s">
        <v>1959</v>
      </c>
      <c r="B1914" s="4">
        <v>43727</v>
      </c>
      <c r="C1914">
        <v>16</v>
      </c>
      <c r="D1914" t="s">
        <v>30</v>
      </c>
      <c r="E1914" t="s">
        <v>27</v>
      </c>
      <c r="F1914" t="s">
        <v>28</v>
      </c>
      <c r="G1914" t="s">
        <v>31</v>
      </c>
      <c r="H1914">
        <v>69</v>
      </c>
      <c r="I1914">
        <v>5</v>
      </c>
      <c r="J1914">
        <v>345</v>
      </c>
    </row>
    <row r="1915" spans="1:10" x14ac:dyDescent="0.25">
      <c r="A1915" s="3" t="s">
        <v>1960</v>
      </c>
      <c r="B1915" s="4">
        <v>43727</v>
      </c>
      <c r="C1915">
        <v>9</v>
      </c>
      <c r="D1915" t="s">
        <v>21</v>
      </c>
      <c r="E1915" t="s">
        <v>46</v>
      </c>
      <c r="F1915" t="s">
        <v>23</v>
      </c>
      <c r="G1915" t="s">
        <v>31</v>
      </c>
      <c r="H1915">
        <v>69</v>
      </c>
      <c r="I1915">
        <v>0</v>
      </c>
      <c r="J1915">
        <v>0</v>
      </c>
    </row>
    <row r="1916" spans="1:10" x14ac:dyDescent="0.25">
      <c r="A1916" s="3" t="s">
        <v>1961</v>
      </c>
      <c r="B1916" s="4">
        <v>43727</v>
      </c>
      <c r="C1916">
        <v>11</v>
      </c>
      <c r="D1916" t="s">
        <v>11</v>
      </c>
      <c r="E1916" t="s">
        <v>12</v>
      </c>
      <c r="F1916" t="s">
        <v>13</v>
      </c>
      <c r="G1916" t="s">
        <v>14</v>
      </c>
      <c r="H1916">
        <v>199</v>
      </c>
      <c r="I1916">
        <v>9</v>
      </c>
      <c r="J1916">
        <v>1791</v>
      </c>
    </row>
    <row r="1917" spans="1:10" x14ac:dyDescent="0.25">
      <c r="A1917" s="3" t="s">
        <v>1962</v>
      </c>
      <c r="B1917" s="4">
        <v>43728</v>
      </c>
      <c r="C1917">
        <v>5</v>
      </c>
      <c r="D1917" t="s">
        <v>60</v>
      </c>
      <c r="E1917" t="s">
        <v>17</v>
      </c>
      <c r="F1917" t="s">
        <v>18</v>
      </c>
      <c r="G1917" t="s">
        <v>41</v>
      </c>
      <c r="H1917">
        <v>399</v>
      </c>
      <c r="I1917">
        <v>4</v>
      </c>
      <c r="J1917">
        <v>1596</v>
      </c>
    </row>
    <row r="1918" spans="1:10" x14ac:dyDescent="0.25">
      <c r="A1918" s="3" t="s">
        <v>1963</v>
      </c>
      <c r="B1918" s="4">
        <v>43728</v>
      </c>
      <c r="C1918">
        <v>4</v>
      </c>
      <c r="D1918" t="s">
        <v>51</v>
      </c>
      <c r="E1918" t="s">
        <v>17</v>
      </c>
      <c r="F1918" t="s">
        <v>18</v>
      </c>
      <c r="G1918" t="s">
        <v>19</v>
      </c>
      <c r="H1918">
        <v>289</v>
      </c>
      <c r="I1918">
        <v>8</v>
      </c>
      <c r="J1918">
        <v>2312</v>
      </c>
    </row>
    <row r="1919" spans="1:10" x14ac:dyDescent="0.25">
      <c r="A1919" s="3" t="s">
        <v>1964</v>
      </c>
      <c r="B1919" s="4">
        <v>43728</v>
      </c>
      <c r="C1919">
        <v>1</v>
      </c>
      <c r="D1919" t="s">
        <v>16</v>
      </c>
      <c r="E1919" t="s">
        <v>17</v>
      </c>
      <c r="F1919" t="s">
        <v>18</v>
      </c>
      <c r="G1919" t="s">
        <v>41</v>
      </c>
      <c r="H1919">
        <v>399</v>
      </c>
      <c r="I1919">
        <v>1</v>
      </c>
      <c r="J1919">
        <v>399</v>
      </c>
    </row>
    <row r="1920" spans="1:10" x14ac:dyDescent="0.25">
      <c r="A1920" s="3" t="s">
        <v>1965</v>
      </c>
      <c r="B1920" s="4">
        <v>43728</v>
      </c>
      <c r="C1920">
        <v>11</v>
      </c>
      <c r="D1920" t="s">
        <v>11</v>
      </c>
      <c r="E1920" t="s">
        <v>63</v>
      </c>
      <c r="F1920" t="s">
        <v>13</v>
      </c>
      <c r="G1920" t="s">
        <v>14</v>
      </c>
      <c r="H1920">
        <v>199</v>
      </c>
      <c r="I1920">
        <v>4</v>
      </c>
      <c r="J1920">
        <v>796</v>
      </c>
    </row>
    <row r="1921" spans="1:10" x14ac:dyDescent="0.25">
      <c r="A1921" s="3" t="s">
        <v>1966</v>
      </c>
      <c r="B1921" s="4">
        <v>43728</v>
      </c>
      <c r="C1921">
        <v>10</v>
      </c>
      <c r="D1921" t="s">
        <v>58</v>
      </c>
      <c r="E1921" t="s">
        <v>46</v>
      </c>
      <c r="F1921" t="s">
        <v>23</v>
      </c>
      <c r="G1921" t="s">
        <v>24</v>
      </c>
      <c r="H1921">
        <v>159</v>
      </c>
      <c r="I1921">
        <v>9</v>
      </c>
      <c r="J1921">
        <v>1431</v>
      </c>
    </row>
    <row r="1922" spans="1:10" x14ac:dyDescent="0.25">
      <c r="A1922" s="3" t="s">
        <v>1967</v>
      </c>
      <c r="B1922" s="4">
        <v>43728</v>
      </c>
      <c r="C1922">
        <v>17</v>
      </c>
      <c r="D1922" t="s">
        <v>35</v>
      </c>
      <c r="E1922" t="s">
        <v>27</v>
      </c>
      <c r="F1922" t="s">
        <v>28</v>
      </c>
      <c r="G1922" t="s">
        <v>41</v>
      </c>
      <c r="H1922">
        <v>399</v>
      </c>
      <c r="I1922">
        <v>1</v>
      </c>
      <c r="J1922">
        <v>399</v>
      </c>
    </row>
    <row r="1923" spans="1:10" x14ac:dyDescent="0.25">
      <c r="A1923" s="3" t="s">
        <v>1968</v>
      </c>
      <c r="B1923" s="4">
        <v>43728</v>
      </c>
      <c r="C1923">
        <v>8</v>
      </c>
      <c r="D1923" t="s">
        <v>45</v>
      </c>
      <c r="E1923" t="s">
        <v>22</v>
      </c>
      <c r="F1923" t="s">
        <v>23</v>
      </c>
      <c r="G1923" t="s">
        <v>41</v>
      </c>
      <c r="H1923">
        <v>399</v>
      </c>
      <c r="I1923">
        <v>3</v>
      </c>
      <c r="J1923">
        <v>1197</v>
      </c>
    </row>
    <row r="1924" spans="1:10" x14ac:dyDescent="0.25">
      <c r="A1924" s="3" t="s">
        <v>1969</v>
      </c>
      <c r="B1924" s="4">
        <v>43728</v>
      </c>
      <c r="C1924">
        <v>12</v>
      </c>
      <c r="D1924" t="s">
        <v>66</v>
      </c>
      <c r="E1924" t="s">
        <v>63</v>
      </c>
      <c r="F1924" t="s">
        <v>13</v>
      </c>
      <c r="G1924" t="s">
        <v>24</v>
      </c>
      <c r="H1924">
        <v>159</v>
      </c>
      <c r="I1924">
        <v>8</v>
      </c>
      <c r="J1924">
        <v>1272</v>
      </c>
    </row>
    <row r="1925" spans="1:10" x14ac:dyDescent="0.25">
      <c r="A1925" s="3" t="s">
        <v>1970</v>
      </c>
      <c r="B1925" s="4">
        <v>43728</v>
      </c>
      <c r="C1925">
        <v>6</v>
      </c>
      <c r="D1925" t="s">
        <v>48</v>
      </c>
      <c r="E1925" t="s">
        <v>22</v>
      </c>
      <c r="F1925" t="s">
        <v>23</v>
      </c>
      <c r="G1925" t="s">
        <v>14</v>
      </c>
      <c r="H1925">
        <v>199</v>
      </c>
      <c r="I1925">
        <v>0</v>
      </c>
      <c r="J1925">
        <v>0</v>
      </c>
    </row>
    <row r="1926" spans="1:10" x14ac:dyDescent="0.25">
      <c r="A1926" s="3" t="s">
        <v>1971</v>
      </c>
      <c r="B1926" s="4">
        <v>43729</v>
      </c>
      <c r="C1926">
        <v>19</v>
      </c>
      <c r="D1926" t="s">
        <v>56</v>
      </c>
      <c r="E1926" t="s">
        <v>27</v>
      </c>
      <c r="F1926" t="s">
        <v>28</v>
      </c>
      <c r="G1926" t="s">
        <v>19</v>
      </c>
      <c r="H1926">
        <v>289</v>
      </c>
      <c r="I1926">
        <v>1</v>
      </c>
      <c r="J1926">
        <v>289</v>
      </c>
    </row>
    <row r="1927" spans="1:10" x14ac:dyDescent="0.25">
      <c r="A1927" s="3" t="s">
        <v>1972</v>
      </c>
      <c r="B1927" s="4">
        <v>43730</v>
      </c>
      <c r="C1927">
        <v>1</v>
      </c>
      <c r="D1927" t="s">
        <v>16</v>
      </c>
      <c r="E1927" t="s">
        <v>17</v>
      </c>
      <c r="F1927" t="s">
        <v>18</v>
      </c>
      <c r="G1927" t="s">
        <v>14</v>
      </c>
      <c r="H1927">
        <v>199</v>
      </c>
      <c r="I1927">
        <v>3</v>
      </c>
      <c r="J1927">
        <v>597</v>
      </c>
    </row>
    <row r="1928" spans="1:10" x14ac:dyDescent="0.25">
      <c r="A1928" s="3" t="s">
        <v>1973</v>
      </c>
      <c r="B1928" s="4">
        <v>43730</v>
      </c>
      <c r="C1928">
        <v>6</v>
      </c>
      <c r="D1928" t="s">
        <v>48</v>
      </c>
      <c r="E1928" t="s">
        <v>46</v>
      </c>
      <c r="F1928" t="s">
        <v>23</v>
      </c>
      <c r="G1928" t="s">
        <v>19</v>
      </c>
      <c r="H1928">
        <v>289</v>
      </c>
      <c r="I1928">
        <v>2</v>
      </c>
      <c r="J1928">
        <v>578</v>
      </c>
    </row>
    <row r="1929" spans="1:10" x14ac:dyDescent="0.25">
      <c r="A1929" s="3" t="s">
        <v>1974</v>
      </c>
      <c r="B1929" s="4">
        <v>43730</v>
      </c>
      <c r="C1929">
        <v>13</v>
      </c>
      <c r="D1929" t="s">
        <v>33</v>
      </c>
      <c r="E1929" t="s">
        <v>63</v>
      </c>
      <c r="F1929" t="s">
        <v>13</v>
      </c>
      <c r="G1929" t="s">
        <v>41</v>
      </c>
      <c r="H1929">
        <v>399</v>
      </c>
      <c r="I1929">
        <v>6</v>
      </c>
      <c r="J1929">
        <v>2394</v>
      </c>
    </row>
    <row r="1930" spans="1:10" x14ac:dyDescent="0.25">
      <c r="A1930" s="3" t="s">
        <v>1975</v>
      </c>
      <c r="B1930" s="4">
        <v>43730</v>
      </c>
      <c r="C1930">
        <v>9</v>
      </c>
      <c r="D1930" t="s">
        <v>21</v>
      </c>
      <c r="E1930" t="s">
        <v>46</v>
      </c>
      <c r="F1930" t="s">
        <v>23</v>
      </c>
      <c r="G1930" t="s">
        <v>14</v>
      </c>
      <c r="H1930">
        <v>199</v>
      </c>
      <c r="I1930">
        <v>3</v>
      </c>
      <c r="J1930">
        <v>597</v>
      </c>
    </row>
    <row r="1931" spans="1:10" x14ac:dyDescent="0.25">
      <c r="A1931" s="3" t="s">
        <v>1976</v>
      </c>
      <c r="B1931" s="4">
        <v>43731</v>
      </c>
      <c r="C1931">
        <v>4</v>
      </c>
      <c r="D1931" t="s">
        <v>51</v>
      </c>
      <c r="E1931" t="s">
        <v>17</v>
      </c>
      <c r="F1931" t="s">
        <v>18</v>
      </c>
      <c r="G1931" t="s">
        <v>41</v>
      </c>
      <c r="H1931">
        <v>399</v>
      </c>
      <c r="I1931">
        <v>7</v>
      </c>
      <c r="J1931">
        <v>2793</v>
      </c>
    </row>
    <row r="1932" spans="1:10" x14ac:dyDescent="0.25">
      <c r="A1932" s="3" t="s">
        <v>1977</v>
      </c>
      <c r="B1932" s="4">
        <v>43731</v>
      </c>
      <c r="C1932">
        <v>2</v>
      </c>
      <c r="D1932" t="s">
        <v>106</v>
      </c>
      <c r="E1932" t="s">
        <v>17</v>
      </c>
      <c r="F1932" t="s">
        <v>18</v>
      </c>
      <c r="G1932" t="s">
        <v>41</v>
      </c>
      <c r="H1932">
        <v>399</v>
      </c>
      <c r="I1932">
        <v>0</v>
      </c>
      <c r="J1932">
        <v>0</v>
      </c>
    </row>
    <row r="1933" spans="1:10" x14ac:dyDescent="0.25">
      <c r="A1933" s="3" t="s">
        <v>1978</v>
      </c>
      <c r="B1933" s="4">
        <v>43732</v>
      </c>
      <c r="C1933">
        <v>7</v>
      </c>
      <c r="D1933" t="s">
        <v>88</v>
      </c>
      <c r="E1933" t="s">
        <v>22</v>
      </c>
      <c r="F1933" t="s">
        <v>23</v>
      </c>
      <c r="G1933" t="s">
        <v>24</v>
      </c>
      <c r="H1933">
        <v>159</v>
      </c>
      <c r="I1933">
        <v>5</v>
      </c>
      <c r="J1933">
        <v>795</v>
      </c>
    </row>
    <row r="1934" spans="1:10" x14ac:dyDescent="0.25">
      <c r="A1934" s="3" t="s">
        <v>1979</v>
      </c>
      <c r="B1934" s="4">
        <v>43732</v>
      </c>
      <c r="C1934">
        <v>2</v>
      </c>
      <c r="D1934" t="s">
        <v>106</v>
      </c>
      <c r="E1934" t="s">
        <v>68</v>
      </c>
      <c r="F1934" t="s">
        <v>18</v>
      </c>
      <c r="G1934" t="s">
        <v>24</v>
      </c>
      <c r="H1934">
        <v>159</v>
      </c>
      <c r="I1934">
        <v>7</v>
      </c>
      <c r="J1934">
        <v>1113</v>
      </c>
    </row>
    <row r="1935" spans="1:10" x14ac:dyDescent="0.25">
      <c r="A1935" s="3" t="s">
        <v>1980</v>
      </c>
      <c r="B1935" s="4">
        <v>43733</v>
      </c>
      <c r="C1935">
        <v>6</v>
      </c>
      <c r="D1935" t="s">
        <v>48</v>
      </c>
      <c r="E1935" t="s">
        <v>46</v>
      </c>
      <c r="F1935" t="s">
        <v>23</v>
      </c>
      <c r="G1935" t="s">
        <v>19</v>
      </c>
      <c r="H1935">
        <v>289</v>
      </c>
      <c r="I1935">
        <v>8</v>
      </c>
      <c r="J1935">
        <v>2312</v>
      </c>
    </row>
    <row r="1936" spans="1:10" x14ac:dyDescent="0.25">
      <c r="A1936" s="3" t="s">
        <v>1981</v>
      </c>
      <c r="B1936" s="4">
        <v>43733</v>
      </c>
      <c r="C1936">
        <v>12</v>
      </c>
      <c r="D1936" t="s">
        <v>66</v>
      </c>
      <c r="E1936" t="s">
        <v>12</v>
      </c>
      <c r="F1936" t="s">
        <v>13</v>
      </c>
      <c r="G1936" t="s">
        <v>19</v>
      </c>
      <c r="H1936">
        <v>289</v>
      </c>
      <c r="I1936">
        <v>5</v>
      </c>
      <c r="J1936">
        <v>1445</v>
      </c>
    </row>
    <row r="1937" spans="1:10" x14ac:dyDescent="0.25">
      <c r="A1937" s="3" t="s">
        <v>1982</v>
      </c>
      <c r="B1937" s="4">
        <v>43734</v>
      </c>
      <c r="C1937">
        <v>17</v>
      </c>
      <c r="D1937" t="s">
        <v>35</v>
      </c>
      <c r="E1937" t="s">
        <v>36</v>
      </c>
      <c r="F1937" t="s">
        <v>28</v>
      </c>
      <c r="G1937" t="s">
        <v>19</v>
      </c>
      <c r="H1937">
        <v>289</v>
      </c>
      <c r="I1937">
        <v>6</v>
      </c>
      <c r="J1937">
        <v>1734</v>
      </c>
    </row>
    <row r="1938" spans="1:10" x14ac:dyDescent="0.25">
      <c r="A1938" s="3" t="s">
        <v>1983</v>
      </c>
      <c r="B1938" s="4">
        <v>43735</v>
      </c>
      <c r="C1938">
        <v>15</v>
      </c>
      <c r="D1938" t="s">
        <v>118</v>
      </c>
      <c r="E1938" t="s">
        <v>12</v>
      </c>
      <c r="F1938" t="s">
        <v>13</v>
      </c>
      <c r="G1938" t="s">
        <v>19</v>
      </c>
      <c r="H1938">
        <v>289</v>
      </c>
      <c r="I1938">
        <v>2</v>
      </c>
      <c r="J1938">
        <v>578</v>
      </c>
    </row>
    <row r="1939" spans="1:10" x14ac:dyDescent="0.25">
      <c r="A1939" s="3" t="s">
        <v>1984</v>
      </c>
      <c r="B1939" s="4">
        <v>43735</v>
      </c>
      <c r="C1939">
        <v>13</v>
      </c>
      <c r="D1939" t="s">
        <v>33</v>
      </c>
      <c r="E1939" t="s">
        <v>63</v>
      </c>
      <c r="F1939" t="s">
        <v>13</v>
      </c>
      <c r="G1939" t="s">
        <v>19</v>
      </c>
      <c r="H1939">
        <v>289</v>
      </c>
      <c r="I1939">
        <v>5</v>
      </c>
      <c r="J1939">
        <v>1445</v>
      </c>
    </row>
    <row r="1940" spans="1:10" x14ac:dyDescent="0.25">
      <c r="A1940" s="3" t="s">
        <v>1985</v>
      </c>
      <c r="B1940" s="4">
        <v>43735</v>
      </c>
      <c r="C1940">
        <v>13</v>
      </c>
      <c r="D1940" t="s">
        <v>33</v>
      </c>
      <c r="E1940" t="s">
        <v>63</v>
      </c>
      <c r="F1940" t="s">
        <v>13</v>
      </c>
      <c r="G1940" t="s">
        <v>41</v>
      </c>
      <c r="H1940">
        <v>399</v>
      </c>
      <c r="I1940">
        <v>6</v>
      </c>
      <c r="J1940">
        <v>2394</v>
      </c>
    </row>
    <row r="1941" spans="1:10" x14ac:dyDescent="0.25">
      <c r="A1941" s="3" t="s">
        <v>1986</v>
      </c>
      <c r="B1941" s="4">
        <v>43736</v>
      </c>
      <c r="C1941">
        <v>12</v>
      </c>
      <c r="D1941" t="s">
        <v>66</v>
      </c>
      <c r="E1941" t="s">
        <v>12</v>
      </c>
      <c r="F1941" t="s">
        <v>13</v>
      </c>
      <c r="G1941" t="s">
        <v>24</v>
      </c>
      <c r="H1941">
        <v>159</v>
      </c>
      <c r="I1941">
        <v>1</v>
      </c>
      <c r="J1941">
        <v>159</v>
      </c>
    </row>
    <row r="1942" spans="1:10" x14ac:dyDescent="0.25">
      <c r="A1942" s="3" t="s">
        <v>1987</v>
      </c>
      <c r="B1942" s="4">
        <v>43736</v>
      </c>
      <c r="C1942">
        <v>11</v>
      </c>
      <c r="D1942" t="s">
        <v>11</v>
      </c>
      <c r="E1942" t="s">
        <v>63</v>
      </c>
      <c r="F1942" t="s">
        <v>13</v>
      </c>
      <c r="G1942" t="s">
        <v>31</v>
      </c>
      <c r="H1942">
        <v>69</v>
      </c>
      <c r="I1942">
        <v>3</v>
      </c>
      <c r="J1942">
        <v>207</v>
      </c>
    </row>
    <row r="1943" spans="1:10" x14ac:dyDescent="0.25">
      <c r="A1943" s="3" t="s">
        <v>1988</v>
      </c>
      <c r="B1943" s="4">
        <v>43736</v>
      </c>
      <c r="C1943">
        <v>4</v>
      </c>
      <c r="D1943" t="s">
        <v>51</v>
      </c>
      <c r="E1943" t="s">
        <v>17</v>
      </c>
      <c r="F1943" t="s">
        <v>18</v>
      </c>
      <c r="G1943" t="s">
        <v>14</v>
      </c>
      <c r="H1943">
        <v>199</v>
      </c>
      <c r="I1943">
        <v>0</v>
      </c>
      <c r="J1943">
        <v>0</v>
      </c>
    </row>
    <row r="1944" spans="1:10" x14ac:dyDescent="0.25">
      <c r="A1944" s="3" t="s">
        <v>1989</v>
      </c>
      <c r="B1944" s="4">
        <v>43737</v>
      </c>
      <c r="C1944">
        <v>18</v>
      </c>
      <c r="D1944" t="s">
        <v>26</v>
      </c>
      <c r="E1944" t="s">
        <v>27</v>
      </c>
      <c r="F1944" t="s">
        <v>28</v>
      </c>
      <c r="G1944" t="s">
        <v>31</v>
      </c>
      <c r="H1944">
        <v>69</v>
      </c>
      <c r="I1944">
        <v>3</v>
      </c>
      <c r="J1944">
        <v>207</v>
      </c>
    </row>
    <row r="1945" spans="1:10" x14ac:dyDescent="0.25">
      <c r="A1945" s="3" t="s">
        <v>1990</v>
      </c>
      <c r="B1945" s="4">
        <v>43737</v>
      </c>
      <c r="C1945">
        <v>12</v>
      </c>
      <c r="D1945" t="s">
        <v>66</v>
      </c>
      <c r="E1945" t="s">
        <v>63</v>
      </c>
      <c r="F1945" t="s">
        <v>13</v>
      </c>
      <c r="G1945" t="s">
        <v>14</v>
      </c>
      <c r="H1945">
        <v>199</v>
      </c>
      <c r="I1945">
        <v>2</v>
      </c>
      <c r="J1945">
        <v>398</v>
      </c>
    </row>
    <row r="1946" spans="1:10" x14ac:dyDescent="0.25">
      <c r="A1946" s="3" t="s">
        <v>1991</v>
      </c>
      <c r="B1946" s="4">
        <v>43737</v>
      </c>
      <c r="C1946">
        <v>19</v>
      </c>
      <c r="D1946" t="s">
        <v>56</v>
      </c>
      <c r="E1946" t="s">
        <v>27</v>
      </c>
      <c r="F1946" t="s">
        <v>28</v>
      </c>
      <c r="G1946" t="s">
        <v>19</v>
      </c>
      <c r="H1946">
        <v>289</v>
      </c>
      <c r="I1946">
        <v>0</v>
      </c>
      <c r="J1946">
        <v>0</v>
      </c>
    </row>
    <row r="1947" spans="1:10" x14ac:dyDescent="0.25">
      <c r="A1947" s="3" t="s">
        <v>1992</v>
      </c>
      <c r="B1947" s="4">
        <v>43737</v>
      </c>
      <c r="C1947">
        <v>16</v>
      </c>
      <c r="D1947" t="s">
        <v>30</v>
      </c>
      <c r="E1947" t="s">
        <v>36</v>
      </c>
      <c r="F1947" t="s">
        <v>28</v>
      </c>
      <c r="G1947" t="s">
        <v>14</v>
      </c>
      <c r="H1947">
        <v>199</v>
      </c>
      <c r="I1947">
        <v>4</v>
      </c>
      <c r="J1947">
        <v>796</v>
      </c>
    </row>
    <row r="1948" spans="1:10" x14ac:dyDescent="0.25">
      <c r="A1948" s="3" t="s">
        <v>1993</v>
      </c>
      <c r="B1948" s="4">
        <v>43737</v>
      </c>
      <c r="C1948">
        <v>19</v>
      </c>
      <c r="D1948" t="s">
        <v>56</v>
      </c>
      <c r="E1948" t="s">
        <v>36</v>
      </c>
      <c r="F1948" t="s">
        <v>28</v>
      </c>
      <c r="G1948" t="s">
        <v>14</v>
      </c>
      <c r="H1948">
        <v>199</v>
      </c>
      <c r="I1948">
        <v>2</v>
      </c>
      <c r="J1948">
        <v>398</v>
      </c>
    </row>
    <row r="1949" spans="1:10" x14ac:dyDescent="0.25">
      <c r="A1949" s="3" t="s">
        <v>1994</v>
      </c>
      <c r="B1949" s="4">
        <v>43737</v>
      </c>
      <c r="C1949">
        <v>1</v>
      </c>
      <c r="D1949" t="s">
        <v>16</v>
      </c>
      <c r="E1949" t="s">
        <v>17</v>
      </c>
      <c r="F1949" t="s">
        <v>18</v>
      </c>
      <c r="G1949" t="s">
        <v>19</v>
      </c>
      <c r="H1949">
        <v>289</v>
      </c>
      <c r="I1949">
        <v>8</v>
      </c>
      <c r="J1949">
        <v>2312</v>
      </c>
    </row>
    <row r="1950" spans="1:10" x14ac:dyDescent="0.25">
      <c r="A1950" s="3" t="s">
        <v>1995</v>
      </c>
      <c r="B1950" s="4">
        <v>43737</v>
      </c>
      <c r="C1950">
        <v>9</v>
      </c>
      <c r="D1950" t="s">
        <v>21</v>
      </c>
      <c r="E1950" t="s">
        <v>22</v>
      </c>
      <c r="F1950" t="s">
        <v>23</v>
      </c>
      <c r="G1950" t="s">
        <v>41</v>
      </c>
      <c r="H1950">
        <v>399</v>
      </c>
      <c r="I1950">
        <v>4</v>
      </c>
      <c r="J1950">
        <v>1596</v>
      </c>
    </row>
    <row r="1951" spans="1:10" x14ac:dyDescent="0.25">
      <c r="A1951" s="3" t="s">
        <v>1996</v>
      </c>
      <c r="B1951" s="4">
        <v>43738</v>
      </c>
      <c r="C1951">
        <v>9</v>
      </c>
      <c r="D1951" t="s">
        <v>21</v>
      </c>
      <c r="E1951" t="s">
        <v>46</v>
      </c>
      <c r="F1951" t="s">
        <v>23</v>
      </c>
      <c r="G1951" t="s">
        <v>31</v>
      </c>
      <c r="H1951">
        <v>69</v>
      </c>
      <c r="I1951">
        <v>7</v>
      </c>
      <c r="J1951">
        <v>483</v>
      </c>
    </row>
    <row r="1952" spans="1:10" x14ac:dyDescent="0.25">
      <c r="A1952" s="3" t="s">
        <v>1997</v>
      </c>
      <c r="B1952" s="4">
        <v>43739</v>
      </c>
      <c r="C1952">
        <v>20</v>
      </c>
      <c r="D1952" t="s">
        <v>40</v>
      </c>
      <c r="E1952" t="s">
        <v>27</v>
      </c>
      <c r="F1952" t="s">
        <v>28</v>
      </c>
      <c r="G1952" t="s">
        <v>24</v>
      </c>
      <c r="H1952">
        <v>159</v>
      </c>
      <c r="I1952">
        <v>1</v>
      </c>
      <c r="J1952">
        <v>159</v>
      </c>
    </row>
    <row r="1953" spans="1:10" x14ac:dyDescent="0.25">
      <c r="A1953" s="3" t="s">
        <v>1998</v>
      </c>
      <c r="B1953" s="4">
        <v>43739</v>
      </c>
      <c r="C1953">
        <v>8</v>
      </c>
      <c r="D1953" t="s">
        <v>45</v>
      </c>
      <c r="E1953" t="s">
        <v>22</v>
      </c>
      <c r="F1953" t="s">
        <v>23</v>
      </c>
      <c r="G1953" t="s">
        <v>19</v>
      </c>
      <c r="H1953">
        <v>289</v>
      </c>
      <c r="I1953">
        <v>5</v>
      </c>
      <c r="J1953">
        <v>1445</v>
      </c>
    </row>
    <row r="1954" spans="1:10" x14ac:dyDescent="0.25">
      <c r="A1954" s="3" t="s">
        <v>1999</v>
      </c>
      <c r="B1954" s="4">
        <v>43739</v>
      </c>
      <c r="C1954">
        <v>18</v>
      </c>
      <c r="D1954" t="s">
        <v>26</v>
      </c>
      <c r="E1954" t="s">
        <v>36</v>
      </c>
      <c r="F1954" t="s">
        <v>28</v>
      </c>
      <c r="G1954" t="s">
        <v>31</v>
      </c>
      <c r="H1954">
        <v>69</v>
      </c>
      <c r="I1954">
        <v>0</v>
      </c>
      <c r="J1954">
        <v>0</v>
      </c>
    </row>
    <row r="1955" spans="1:10" x14ac:dyDescent="0.25">
      <c r="A1955" s="3" t="s">
        <v>2000</v>
      </c>
      <c r="B1955" s="4">
        <v>43739</v>
      </c>
      <c r="C1955">
        <v>2</v>
      </c>
      <c r="D1955" t="s">
        <v>106</v>
      </c>
      <c r="E1955" t="s">
        <v>17</v>
      </c>
      <c r="F1955" t="s">
        <v>18</v>
      </c>
      <c r="G1955" t="s">
        <v>41</v>
      </c>
      <c r="H1955">
        <v>399</v>
      </c>
      <c r="I1955">
        <v>2</v>
      </c>
      <c r="J1955">
        <v>798</v>
      </c>
    </row>
    <row r="1956" spans="1:10" x14ac:dyDescent="0.25">
      <c r="A1956" s="3" t="s">
        <v>2001</v>
      </c>
      <c r="B1956" s="4">
        <v>43740</v>
      </c>
      <c r="C1956">
        <v>10</v>
      </c>
      <c r="D1956" t="s">
        <v>58</v>
      </c>
      <c r="E1956" t="s">
        <v>22</v>
      </c>
      <c r="F1956" t="s">
        <v>23</v>
      </c>
      <c r="G1956" t="s">
        <v>14</v>
      </c>
      <c r="H1956">
        <v>199</v>
      </c>
      <c r="I1956">
        <v>7</v>
      </c>
      <c r="J1956">
        <v>1393</v>
      </c>
    </row>
    <row r="1957" spans="1:10" x14ac:dyDescent="0.25">
      <c r="A1957" s="3" t="s">
        <v>2002</v>
      </c>
      <c r="B1957" s="4">
        <v>43740</v>
      </c>
      <c r="C1957">
        <v>13</v>
      </c>
      <c r="D1957" t="s">
        <v>33</v>
      </c>
      <c r="E1957" t="s">
        <v>63</v>
      </c>
      <c r="F1957" t="s">
        <v>13</v>
      </c>
      <c r="G1957" t="s">
        <v>24</v>
      </c>
      <c r="H1957">
        <v>159</v>
      </c>
      <c r="I1957">
        <v>5</v>
      </c>
      <c r="J1957">
        <v>795</v>
      </c>
    </row>
    <row r="1958" spans="1:10" x14ac:dyDescent="0.25">
      <c r="A1958" s="3" t="s">
        <v>2003</v>
      </c>
      <c r="B1958" s="4">
        <v>43740</v>
      </c>
      <c r="C1958">
        <v>17</v>
      </c>
      <c r="D1958" t="s">
        <v>35</v>
      </c>
      <c r="E1958" t="s">
        <v>27</v>
      </c>
      <c r="F1958" t="s">
        <v>28</v>
      </c>
      <c r="G1958" t="s">
        <v>19</v>
      </c>
      <c r="H1958">
        <v>289</v>
      </c>
      <c r="I1958">
        <v>6</v>
      </c>
      <c r="J1958">
        <v>1734</v>
      </c>
    </row>
    <row r="1959" spans="1:10" x14ac:dyDescent="0.25">
      <c r="A1959" s="3" t="s">
        <v>2004</v>
      </c>
      <c r="B1959" s="4">
        <v>43741</v>
      </c>
      <c r="C1959">
        <v>8</v>
      </c>
      <c r="D1959" t="s">
        <v>45</v>
      </c>
      <c r="E1959" t="s">
        <v>46</v>
      </c>
      <c r="F1959" t="s">
        <v>23</v>
      </c>
      <c r="G1959" t="s">
        <v>41</v>
      </c>
      <c r="H1959">
        <v>399</v>
      </c>
      <c r="I1959">
        <v>3</v>
      </c>
      <c r="J1959">
        <v>1197</v>
      </c>
    </row>
    <row r="1960" spans="1:10" x14ac:dyDescent="0.25">
      <c r="A1960" s="3" t="s">
        <v>2005</v>
      </c>
      <c r="B1960" s="4">
        <v>43741</v>
      </c>
      <c r="C1960">
        <v>12</v>
      </c>
      <c r="D1960" t="s">
        <v>66</v>
      </c>
      <c r="E1960" t="s">
        <v>12</v>
      </c>
      <c r="F1960" t="s">
        <v>13</v>
      </c>
      <c r="G1960" t="s">
        <v>31</v>
      </c>
      <c r="H1960">
        <v>69</v>
      </c>
      <c r="I1960">
        <v>7</v>
      </c>
      <c r="J1960">
        <v>483</v>
      </c>
    </row>
    <row r="1961" spans="1:10" x14ac:dyDescent="0.25">
      <c r="A1961" s="3" t="s">
        <v>2006</v>
      </c>
      <c r="B1961" s="4">
        <v>43742</v>
      </c>
      <c r="C1961">
        <v>19</v>
      </c>
      <c r="D1961" t="s">
        <v>56</v>
      </c>
      <c r="E1961" t="s">
        <v>36</v>
      </c>
      <c r="F1961" t="s">
        <v>28</v>
      </c>
      <c r="G1961" t="s">
        <v>24</v>
      </c>
      <c r="H1961">
        <v>159</v>
      </c>
      <c r="I1961">
        <v>3</v>
      </c>
      <c r="J1961">
        <v>477</v>
      </c>
    </row>
    <row r="1962" spans="1:10" x14ac:dyDescent="0.25">
      <c r="A1962" s="3" t="s">
        <v>2007</v>
      </c>
      <c r="B1962" s="4">
        <v>43742</v>
      </c>
      <c r="C1962">
        <v>9</v>
      </c>
      <c r="D1962" t="s">
        <v>21</v>
      </c>
      <c r="E1962" t="s">
        <v>22</v>
      </c>
      <c r="F1962" t="s">
        <v>23</v>
      </c>
      <c r="G1962" t="s">
        <v>19</v>
      </c>
      <c r="H1962">
        <v>289</v>
      </c>
      <c r="I1962">
        <v>8</v>
      </c>
      <c r="J1962">
        <v>2312</v>
      </c>
    </row>
    <row r="1963" spans="1:10" x14ac:dyDescent="0.25">
      <c r="A1963" s="3" t="s">
        <v>2008</v>
      </c>
      <c r="B1963" s="4">
        <v>43742</v>
      </c>
      <c r="C1963">
        <v>20</v>
      </c>
      <c r="D1963" t="s">
        <v>40</v>
      </c>
      <c r="E1963" t="s">
        <v>27</v>
      </c>
      <c r="F1963" t="s">
        <v>28</v>
      </c>
      <c r="G1963" t="s">
        <v>41</v>
      </c>
      <c r="H1963">
        <v>399</v>
      </c>
      <c r="I1963">
        <v>3</v>
      </c>
      <c r="J1963">
        <v>1197</v>
      </c>
    </row>
    <row r="1964" spans="1:10" x14ac:dyDescent="0.25">
      <c r="A1964" s="3" t="s">
        <v>2009</v>
      </c>
      <c r="B1964" s="4">
        <v>43743</v>
      </c>
      <c r="C1964">
        <v>20</v>
      </c>
      <c r="D1964" t="s">
        <v>40</v>
      </c>
      <c r="E1964" t="s">
        <v>36</v>
      </c>
      <c r="F1964" t="s">
        <v>28</v>
      </c>
      <c r="G1964" t="s">
        <v>19</v>
      </c>
      <c r="H1964">
        <v>289</v>
      </c>
      <c r="I1964">
        <v>1</v>
      </c>
      <c r="J1964">
        <v>289</v>
      </c>
    </row>
    <row r="1965" spans="1:10" x14ac:dyDescent="0.25">
      <c r="A1965" s="3" t="s">
        <v>2010</v>
      </c>
      <c r="B1965" s="4">
        <v>43743</v>
      </c>
      <c r="C1965">
        <v>4</v>
      </c>
      <c r="D1965" t="s">
        <v>51</v>
      </c>
      <c r="E1965" t="s">
        <v>17</v>
      </c>
      <c r="F1965" t="s">
        <v>18</v>
      </c>
      <c r="G1965" t="s">
        <v>19</v>
      </c>
      <c r="H1965">
        <v>289</v>
      </c>
      <c r="I1965">
        <v>3</v>
      </c>
      <c r="J1965">
        <v>867</v>
      </c>
    </row>
    <row r="1966" spans="1:10" x14ac:dyDescent="0.25">
      <c r="A1966" s="3" t="s">
        <v>2011</v>
      </c>
      <c r="B1966" s="4">
        <v>43743</v>
      </c>
      <c r="C1966">
        <v>4</v>
      </c>
      <c r="D1966" t="s">
        <v>51</v>
      </c>
      <c r="E1966" t="s">
        <v>68</v>
      </c>
      <c r="F1966" t="s">
        <v>18</v>
      </c>
      <c r="G1966" t="s">
        <v>14</v>
      </c>
      <c r="H1966">
        <v>199</v>
      </c>
      <c r="I1966">
        <v>2</v>
      </c>
      <c r="J1966">
        <v>398</v>
      </c>
    </row>
    <row r="1967" spans="1:10" x14ac:dyDescent="0.25">
      <c r="A1967" s="3" t="s">
        <v>2012</v>
      </c>
      <c r="B1967" s="4">
        <v>43743</v>
      </c>
      <c r="C1967">
        <v>15</v>
      </c>
      <c r="D1967" t="s">
        <v>118</v>
      </c>
      <c r="E1967" t="s">
        <v>12</v>
      </c>
      <c r="F1967" t="s">
        <v>13</v>
      </c>
      <c r="G1967" t="s">
        <v>41</v>
      </c>
      <c r="H1967">
        <v>399</v>
      </c>
      <c r="I1967">
        <v>0</v>
      </c>
      <c r="J1967">
        <v>0</v>
      </c>
    </row>
    <row r="1968" spans="1:10" x14ac:dyDescent="0.25">
      <c r="A1968" s="3" t="s">
        <v>2013</v>
      </c>
      <c r="B1968" s="4">
        <v>43743</v>
      </c>
      <c r="C1968">
        <v>20</v>
      </c>
      <c r="D1968" t="s">
        <v>40</v>
      </c>
      <c r="E1968" t="s">
        <v>36</v>
      </c>
      <c r="F1968" t="s">
        <v>28</v>
      </c>
      <c r="G1968" t="s">
        <v>41</v>
      </c>
      <c r="H1968">
        <v>399</v>
      </c>
      <c r="I1968">
        <v>9</v>
      </c>
      <c r="J1968">
        <v>3591</v>
      </c>
    </row>
    <row r="1969" spans="1:10" x14ac:dyDescent="0.25">
      <c r="A1969" s="3" t="s">
        <v>2014</v>
      </c>
      <c r="B1969" s="4">
        <v>43743</v>
      </c>
      <c r="C1969">
        <v>1</v>
      </c>
      <c r="D1969" t="s">
        <v>16</v>
      </c>
      <c r="E1969" t="s">
        <v>68</v>
      </c>
      <c r="F1969" t="s">
        <v>18</v>
      </c>
      <c r="G1969" t="s">
        <v>31</v>
      </c>
      <c r="H1969">
        <v>69</v>
      </c>
      <c r="I1969">
        <v>2</v>
      </c>
      <c r="J1969">
        <v>138</v>
      </c>
    </row>
    <row r="1970" spans="1:10" x14ac:dyDescent="0.25">
      <c r="A1970" s="3" t="s">
        <v>2015</v>
      </c>
      <c r="B1970" s="4">
        <v>43743</v>
      </c>
      <c r="C1970">
        <v>3</v>
      </c>
      <c r="D1970" t="s">
        <v>43</v>
      </c>
      <c r="E1970" t="s">
        <v>68</v>
      </c>
      <c r="F1970" t="s">
        <v>18</v>
      </c>
      <c r="G1970" t="s">
        <v>14</v>
      </c>
      <c r="H1970">
        <v>199</v>
      </c>
      <c r="I1970">
        <v>1</v>
      </c>
      <c r="J1970">
        <v>199</v>
      </c>
    </row>
    <row r="1971" spans="1:10" x14ac:dyDescent="0.25">
      <c r="A1971" s="3" t="s">
        <v>2016</v>
      </c>
      <c r="B1971" s="4">
        <v>43743</v>
      </c>
      <c r="C1971">
        <v>11</v>
      </c>
      <c r="D1971" t="s">
        <v>11</v>
      </c>
      <c r="E1971" t="s">
        <v>63</v>
      </c>
      <c r="F1971" t="s">
        <v>13</v>
      </c>
      <c r="G1971" t="s">
        <v>41</v>
      </c>
      <c r="H1971">
        <v>399</v>
      </c>
      <c r="I1971">
        <v>2</v>
      </c>
      <c r="J1971">
        <v>798</v>
      </c>
    </row>
    <row r="1972" spans="1:10" x14ac:dyDescent="0.25">
      <c r="A1972" s="3" t="s">
        <v>2017</v>
      </c>
      <c r="B1972" s="4">
        <v>43743</v>
      </c>
      <c r="C1972">
        <v>17</v>
      </c>
      <c r="D1972" t="s">
        <v>35</v>
      </c>
      <c r="E1972" t="s">
        <v>27</v>
      </c>
      <c r="F1972" t="s">
        <v>28</v>
      </c>
      <c r="G1972" t="s">
        <v>31</v>
      </c>
      <c r="H1972">
        <v>69</v>
      </c>
      <c r="I1972">
        <v>6</v>
      </c>
      <c r="J1972">
        <v>414</v>
      </c>
    </row>
    <row r="1973" spans="1:10" x14ac:dyDescent="0.25">
      <c r="A1973" s="3" t="s">
        <v>2018</v>
      </c>
      <c r="B1973" s="4">
        <v>43743</v>
      </c>
      <c r="C1973">
        <v>8</v>
      </c>
      <c r="D1973" t="s">
        <v>45</v>
      </c>
      <c r="E1973" t="s">
        <v>22</v>
      </c>
      <c r="F1973" t="s">
        <v>23</v>
      </c>
      <c r="G1973" t="s">
        <v>31</v>
      </c>
      <c r="H1973">
        <v>69</v>
      </c>
      <c r="I1973">
        <v>0</v>
      </c>
      <c r="J1973">
        <v>0</v>
      </c>
    </row>
    <row r="1974" spans="1:10" x14ac:dyDescent="0.25">
      <c r="A1974" s="3" t="s">
        <v>2019</v>
      </c>
      <c r="B1974" s="4">
        <v>43743</v>
      </c>
      <c r="C1974">
        <v>12</v>
      </c>
      <c r="D1974" t="s">
        <v>66</v>
      </c>
      <c r="E1974" t="s">
        <v>12</v>
      </c>
      <c r="F1974" t="s">
        <v>13</v>
      </c>
      <c r="G1974" t="s">
        <v>41</v>
      </c>
      <c r="H1974">
        <v>399</v>
      </c>
      <c r="I1974">
        <v>6</v>
      </c>
      <c r="J1974">
        <v>2394</v>
      </c>
    </row>
    <row r="1975" spans="1:10" x14ac:dyDescent="0.25">
      <c r="A1975" s="3" t="s">
        <v>2020</v>
      </c>
      <c r="B1975" s="4">
        <v>43744</v>
      </c>
      <c r="C1975">
        <v>19</v>
      </c>
      <c r="D1975" t="s">
        <v>56</v>
      </c>
      <c r="E1975" t="s">
        <v>27</v>
      </c>
      <c r="F1975" t="s">
        <v>28</v>
      </c>
      <c r="G1975" t="s">
        <v>19</v>
      </c>
      <c r="H1975">
        <v>289</v>
      </c>
      <c r="I1975">
        <v>1</v>
      </c>
      <c r="J1975">
        <v>289</v>
      </c>
    </row>
    <row r="1976" spans="1:10" x14ac:dyDescent="0.25">
      <c r="A1976" s="3" t="s">
        <v>2021</v>
      </c>
      <c r="B1976" s="4">
        <v>43745</v>
      </c>
      <c r="C1976">
        <v>6</v>
      </c>
      <c r="D1976" t="s">
        <v>48</v>
      </c>
      <c r="E1976" t="s">
        <v>22</v>
      </c>
      <c r="F1976" t="s">
        <v>23</v>
      </c>
      <c r="G1976" t="s">
        <v>24</v>
      </c>
      <c r="H1976">
        <v>159</v>
      </c>
      <c r="I1976">
        <v>4</v>
      </c>
      <c r="J1976">
        <v>636</v>
      </c>
    </row>
    <row r="1977" spans="1:10" x14ac:dyDescent="0.25">
      <c r="A1977" s="3" t="s">
        <v>2022</v>
      </c>
      <c r="B1977" s="4">
        <v>43745</v>
      </c>
      <c r="C1977">
        <v>15</v>
      </c>
      <c r="D1977" t="s">
        <v>118</v>
      </c>
      <c r="E1977" t="s">
        <v>12</v>
      </c>
      <c r="F1977" t="s">
        <v>13</v>
      </c>
      <c r="G1977" t="s">
        <v>24</v>
      </c>
      <c r="H1977">
        <v>159</v>
      </c>
      <c r="I1977">
        <v>1</v>
      </c>
      <c r="J1977">
        <v>159</v>
      </c>
    </row>
    <row r="1978" spans="1:10" x14ac:dyDescent="0.25">
      <c r="A1978" s="3" t="s">
        <v>2023</v>
      </c>
      <c r="B1978" s="4">
        <v>43746</v>
      </c>
      <c r="C1978">
        <v>10</v>
      </c>
      <c r="D1978" t="s">
        <v>58</v>
      </c>
      <c r="E1978" t="s">
        <v>22</v>
      </c>
      <c r="F1978" t="s">
        <v>23</v>
      </c>
      <c r="G1978" t="s">
        <v>24</v>
      </c>
      <c r="H1978">
        <v>159</v>
      </c>
      <c r="I1978">
        <v>6</v>
      </c>
      <c r="J1978">
        <v>954</v>
      </c>
    </row>
    <row r="1979" spans="1:10" x14ac:dyDescent="0.25">
      <c r="A1979" s="3" t="s">
        <v>2024</v>
      </c>
      <c r="B1979" s="4">
        <v>43746</v>
      </c>
      <c r="C1979">
        <v>14</v>
      </c>
      <c r="D1979" t="s">
        <v>38</v>
      </c>
      <c r="E1979" t="s">
        <v>63</v>
      </c>
      <c r="F1979" t="s">
        <v>13</v>
      </c>
      <c r="G1979" t="s">
        <v>14</v>
      </c>
      <c r="H1979">
        <v>199</v>
      </c>
      <c r="I1979">
        <v>0</v>
      </c>
      <c r="J1979">
        <v>0</v>
      </c>
    </row>
    <row r="1980" spans="1:10" x14ac:dyDescent="0.25">
      <c r="A1980" s="3" t="s">
        <v>2025</v>
      </c>
      <c r="B1980" s="4">
        <v>43747</v>
      </c>
      <c r="C1980">
        <v>11</v>
      </c>
      <c r="D1980" t="s">
        <v>11</v>
      </c>
      <c r="E1980" t="s">
        <v>63</v>
      </c>
      <c r="F1980" t="s">
        <v>13</v>
      </c>
      <c r="G1980" t="s">
        <v>24</v>
      </c>
      <c r="H1980">
        <v>159</v>
      </c>
      <c r="I1980">
        <v>0</v>
      </c>
      <c r="J1980">
        <v>0</v>
      </c>
    </row>
    <row r="1981" spans="1:10" x14ac:dyDescent="0.25">
      <c r="A1981" s="3" t="s">
        <v>2026</v>
      </c>
      <c r="B1981" s="4">
        <v>43747</v>
      </c>
      <c r="C1981">
        <v>17</v>
      </c>
      <c r="D1981" t="s">
        <v>35</v>
      </c>
      <c r="E1981" t="s">
        <v>27</v>
      </c>
      <c r="F1981" t="s">
        <v>28</v>
      </c>
      <c r="G1981" t="s">
        <v>31</v>
      </c>
      <c r="H1981">
        <v>69</v>
      </c>
      <c r="I1981">
        <v>4</v>
      </c>
      <c r="J1981">
        <v>276</v>
      </c>
    </row>
    <row r="1982" spans="1:10" x14ac:dyDescent="0.25">
      <c r="A1982" s="3" t="s">
        <v>2027</v>
      </c>
      <c r="B1982" s="4">
        <v>43747</v>
      </c>
      <c r="C1982">
        <v>12</v>
      </c>
      <c r="D1982" t="s">
        <v>66</v>
      </c>
      <c r="E1982" t="s">
        <v>12</v>
      </c>
      <c r="F1982" t="s">
        <v>13</v>
      </c>
      <c r="G1982" t="s">
        <v>19</v>
      </c>
      <c r="H1982">
        <v>289</v>
      </c>
      <c r="I1982">
        <v>0</v>
      </c>
      <c r="J1982">
        <v>0</v>
      </c>
    </row>
    <row r="1983" spans="1:10" x14ac:dyDescent="0.25">
      <c r="A1983" s="3" t="s">
        <v>2028</v>
      </c>
      <c r="B1983" s="4">
        <v>43747</v>
      </c>
      <c r="C1983">
        <v>15</v>
      </c>
      <c r="D1983" t="s">
        <v>118</v>
      </c>
      <c r="E1983" t="s">
        <v>63</v>
      </c>
      <c r="F1983" t="s">
        <v>13</v>
      </c>
      <c r="G1983" t="s">
        <v>31</v>
      </c>
      <c r="H1983">
        <v>69</v>
      </c>
      <c r="I1983">
        <v>1</v>
      </c>
      <c r="J1983">
        <v>69</v>
      </c>
    </row>
    <row r="1984" spans="1:10" x14ac:dyDescent="0.25">
      <c r="A1984" s="3" t="s">
        <v>2029</v>
      </c>
      <c r="B1984" s="4">
        <v>43748</v>
      </c>
      <c r="C1984">
        <v>3</v>
      </c>
      <c r="D1984" t="s">
        <v>43</v>
      </c>
      <c r="E1984" t="s">
        <v>68</v>
      </c>
      <c r="F1984" t="s">
        <v>18</v>
      </c>
      <c r="G1984" t="s">
        <v>41</v>
      </c>
      <c r="H1984">
        <v>399</v>
      </c>
      <c r="I1984">
        <v>1</v>
      </c>
      <c r="J1984">
        <v>399</v>
      </c>
    </row>
    <row r="1985" spans="1:10" x14ac:dyDescent="0.25">
      <c r="A1985" s="3" t="s">
        <v>2030</v>
      </c>
      <c r="B1985" s="4">
        <v>43749</v>
      </c>
      <c r="C1985">
        <v>20</v>
      </c>
      <c r="D1985" t="s">
        <v>40</v>
      </c>
      <c r="E1985" t="s">
        <v>27</v>
      </c>
      <c r="F1985" t="s">
        <v>28</v>
      </c>
      <c r="G1985" t="s">
        <v>14</v>
      </c>
      <c r="H1985">
        <v>199</v>
      </c>
      <c r="I1985">
        <v>1</v>
      </c>
      <c r="J1985">
        <v>199</v>
      </c>
    </row>
    <row r="1986" spans="1:10" x14ac:dyDescent="0.25">
      <c r="A1986" s="3" t="s">
        <v>2031</v>
      </c>
      <c r="B1986" s="4">
        <v>43750</v>
      </c>
      <c r="C1986">
        <v>13</v>
      </c>
      <c r="D1986" t="s">
        <v>33</v>
      </c>
      <c r="E1986" t="s">
        <v>12</v>
      </c>
      <c r="F1986" t="s">
        <v>13</v>
      </c>
      <c r="G1986" t="s">
        <v>41</v>
      </c>
      <c r="H1986">
        <v>399</v>
      </c>
      <c r="I1986">
        <v>3</v>
      </c>
      <c r="J1986">
        <v>1197</v>
      </c>
    </row>
    <row r="1987" spans="1:10" x14ac:dyDescent="0.25">
      <c r="A1987" s="3" t="s">
        <v>2032</v>
      </c>
      <c r="B1987" s="4">
        <v>43750</v>
      </c>
      <c r="C1987">
        <v>1</v>
      </c>
      <c r="D1987" t="s">
        <v>16</v>
      </c>
      <c r="E1987" t="s">
        <v>17</v>
      </c>
      <c r="F1987" t="s">
        <v>18</v>
      </c>
      <c r="G1987" t="s">
        <v>31</v>
      </c>
      <c r="H1987">
        <v>69</v>
      </c>
      <c r="I1987">
        <v>8</v>
      </c>
      <c r="J1987">
        <v>552</v>
      </c>
    </row>
    <row r="1988" spans="1:10" x14ac:dyDescent="0.25">
      <c r="A1988" s="3" t="s">
        <v>2033</v>
      </c>
      <c r="B1988" s="4">
        <v>43751</v>
      </c>
      <c r="C1988">
        <v>9</v>
      </c>
      <c r="D1988" t="s">
        <v>21</v>
      </c>
      <c r="E1988" t="s">
        <v>22</v>
      </c>
      <c r="F1988" t="s">
        <v>23</v>
      </c>
      <c r="G1988" t="s">
        <v>19</v>
      </c>
      <c r="H1988">
        <v>289</v>
      </c>
      <c r="I1988">
        <v>0</v>
      </c>
      <c r="J1988">
        <v>0</v>
      </c>
    </row>
    <row r="1989" spans="1:10" x14ac:dyDescent="0.25">
      <c r="A1989" s="3" t="s">
        <v>2034</v>
      </c>
      <c r="B1989" s="4">
        <v>43751</v>
      </c>
      <c r="C1989">
        <v>2</v>
      </c>
      <c r="D1989" t="s">
        <v>106</v>
      </c>
      <c r="E1989" t="s">
        <v>68</v>
      </c>
      <c r="F1989" t="s">
        <v>18</v>
      </c>
      <c r="G1989" t="s">
        <v>14</v>
      </c>
      <c r="H1989">
        <v>199</v>
      </c>
      <c r="I1989">
        <v>5</v>
      </c>
      <c r="J1989">
        <v>995</v>
      </c>
    </row>
    <row r="1990" spans="1:10" x14ac:dyDescent="0.25">
      <c r="A1990" s="3" t="s">
        <v>2035</v>
      </c>
      <c r="B1990" s="4">
        <v>43751</v>
      </c>
      <c r="C1990">
        <v>12</v>
      </c>
      <c r="D1990" t="s">
        <v>66</v>
      </c>
      <c r="E1990" t="s">
        <v>63</v>
      </c>
      <c r="F1990" t="s">
        <v>13</v>
      </c>
      <c r="G1990" t="s">
        <v>19</v>
      </c>
      <c r="H1990">
        <v>289</v>
      </c>
      <c r="I1990">
        <v>3</v>
      </c>
      <c r="J1990">
        <v>867</v>
      </c>
    </row>
    <row r="1991" spans="1:10" x14ac:dyDescent="0.25">
      <c r="A1991" s="3" t="s">
        <v>2036</v>
      </c>
      <c r="B1991" s="4">
        <v>43751</v>
      </c>
      <c r="C1991">
        <v>11</v>
      </c>
      <c r="D1991" t="s">
        <v>11</v>
      </c>
      <c r="E1991" t="s">
        <v>12</v>
      </c>
      <c r="F1991" t="s">
        <v>13</v>
      </c>
      <c r="G1991" t="s">
        <v>14</v>
      </c>
      <c r="H1991">
        <v>199</v>
      </c>
      <c r="I1991">
        <v>4</v>
      </c>
      <c r="J1991">
        <v>796</v>
      </c>
    </row>
    <row r="1992" spans="1:10" x14ac:dyDescent="0.25">
      <c r="A1992" s="3" t="s">
        <v>2037</v>
      </c>
      <c r="B1992" s="4">
        <v>43752</v>
      </c>
      <c r="C1992">
        <v>3</v>
      </c>
      <c r="D1992" t="s">
        <v>43</v>
      </c>
      <c r="E1992" t="s">
        <v>17</v>
      </c>
      <c r="F1992" t="s">
        <v>18</v>
      </c>
      <c r="G1992" t="s">
        <v>14</v>
      </c>
      <c r="H1992">
        <v>199</v>
      </c>
      <c r="I1992">
        <v>7</v>
      </c>
      <c r="J1992">
        <v>1393</v>
      </c>
    </row>
    <row r="1993" spans="1:10" x14ac:dyDescent="0.25">
      <c r="A1993" s="3" t="s">
        <v>2038</v>
      </c>
      <c r="B1993" s="4">
        <v>43753</v>
      </c>
      <c r="C1993">
        <v>5</v>
      </c>
      <c r="D1993" t="s">
        <v>60</v>
      </c>
      <c r="E1993" t="s">
        <v>17</v>
      </c>
      <c r="F1993" t="s">
        <v>18</v>
      </c>
      <c r="G1993" t="s">
        <v>24</v>
      </c>
      <c r="H1993">
        <v>159</v>
      </c>
      <c r="I1993">
        <v>7</v>
      </c>
      <c r="J1993">
        <v>1113</v>
      </c>
    </row>
    <row r="1994" spans="1:10" x14ac:dyDescent="0.25">
      <c r="A1994" s="3" t="s">
        <v>2039</v>
      </c>
      <c r="B1994" s="4">
        <v>43754</v>
      </c>
      <c r="C1994">
        <v>15</v>
      </c>
      <c r="D1994" t="s">
        <v>118</v>
      </c>
      <c r="E1994" t="s">
        <v>63</v>
      </c>
      <c r="F1994" t="s">
        <v>13</v>
      </c>
      <c r="G1994" t="s">
        <v>14</v>
      </c>
      <c r="H1994">
        <v>199</v>
      </c>
      <c r="I1994">
        <v>1</v>
      </c>
      <c r="J1994">
        <v>199</v>
      </c>
    </row>
    <row r="1995" spans="1:10" x14ac:dyDescent="0.25">
      <c r="A1995" s="3" t="s">
        <v>2040</v>
      </c>
      <c r="B1995" s="4">
        <v>43754</v>
      </c>
      <c r="C1995">
        <v>3</v>
      </c>
      <c r="D1995" t="s">
        <v>43</v>
      </c>
      <c r="E1995" t="s">
        <v>17</v>
      </c>
      <c r="F1995" t="s">
        <v>18</v>
      </c>
      <c r="G1995" t="s">
        <v>31</v>
      </c>
      <c r="H1995">
        <v>69</v>
      </c>
      <c r="I1995">
        <v>3</v>
      </c>
      <c r="J1995">
        <v>207</v>
      </c>
    </row>
    <row r="1996" spans="1:10" x14ac:dyDescent="0.25">
      <c r="A1996" s="3" t="s">
        <v>2041</v>
      </c>
      <c r="B1996" s="4">
        <v>43754</v>
      </c>
      <c r="C1996">
        <v>1</v>
      </c>
      <c r="D1996" t="s">
        <v>16</v>
      </c>
      <c r="E1996" t="s">
        <v>17</v>
      </c>
      <c r="F1996" t="s">
        <v>18</v>
      </c>
      <c r="G1996" t="s">
        <v>14</v>
      </c>
      <c r="H1996">
        <v>199</v>
      </c>
      <c r="I1996">
        <v>8</v>
      </c>
      <c r="J1996">
        <v>1592</v>
      </c>
    </row>
    <row r="1997" spans="1:10" x14ac:dyDescent="0.25">
      <c r="A1997" s="3" t="s">
        <v>2042</v>
      </c>
      <c r="B1997" s="4">
        <v>43754</v>
      </c>
      <c r="C1997">
        <v>9</v>
      </c>
      <c r="D1997" t="s">
        <v>21</v>
      </c>
      <c r="E1997" t="s">
        <v>46</v>
      </c>
      <c r="F1997" t="s">
        <v>23</v>
      </c>
      <c r="G1997" t="s">
        <v>31</v>
      </c>
      <c r="H1997">
        <v>69</v>
      </c>
      <c r="I1997">
        <v>8</v>
      </c>
      <c r="J1997">
        <v>552</v>
      </c>
    </row>
    <row r="1998" spans="1:10" x14ac:dyDescent="0.25">
      <c r="A1998" s="3" t="s">
        <v>2043</v>
      </c>
      <c r="B1998" s="4">
        <v>43754</v>
      </c>
      <c r="C1998">
        <v>5</v>
      </c>
      <c r="D1998" t="s">
        <v>60</v>
      </c>
      <c r="E1998" t="s">
        <v>68</v>
      </c>
      <c r="F1998" t="s">
        <v>18</v>
      </c>
      <c r="G1998" t="s">
        <v>31</v>
      </c>
      <c r="H1998">
        <v>69</v>
      </c>
      <c r="I1998">
        <v>6</v>
      </c>
      <c r="J1998">
        <v>414</v>
      </c>
    </row>
    <row r="1999" spans="1:10" x14ac:dyDescent="0.25">
      <c r="A1999" s="3" t="s">
        <v>2044</v>
      </c>
      <c r="B1999" s="4">
        <v>43754</v>
      </c>
      <c r="C1999">
        <v>3</v>
      </c>
      <c r="D1999" t="s">
        <v>43</v>
      </c>
      <c r="E1999" t="s">
        <v>68</v>
      </c>
      <c r="F1999" t="s">
        <v>18</v>
      </c>
      <c r="G1999" t="s">
        <v>41</v>
      </c>
      <c r="H1999">
        <v>399</v>
      </c>
      <c r="I1999">
        <v>6</v>
      </c>
      <c r="J1999">
        <v>2394</v>
      </c>
    </row>
    <row r="2000" spans="1:10" x14ac:dyDescent="0.25">
      <c r="A2000" s="3" t="s">
        <v>2045</v>
      </c>
      <c r="B2000" s="4">
        <v>43754</v>
      </c>
      <c r="C2000">
        <v>6</v>
      </c>
      <c r="D2000" t="s">
        <v>48</v>
      </c>
      <c r="E2000" t="s">
        <v>46</v>
      </c>
      <c r="F2000" t="s">
        <v>23</v>
      </c>
      <c r="G2000" t="s">
        <v>19</v>
      </c>
      <c r="H2000">
        <v>289</v>
      </c>
      <c r="I2000">
        <v>1</v>
      </c>
      <c r="J2000">
        <v>289</v>
      </c>
    </row>
    <row r="2001" spans="1:10" x14ac:dyDescent="0.25">
      <c r="A2001" s="3" t="s">
        <v>2046</v>
      </c>
      <c r="B2001" s="4">
        <v>43754</v>
      </c>
      <c r="C2001">
        <v>14</v>
      </c>
      <c r="D2001" t="s">
        <v>38</v>
      </c>
      <c r="E2001" t="s">
        <v>12</v>
      </c>
      <c r="F2001" t="s">
        <v>13</v>
      </c>
      <c r="G2001" t="s">
        <v>14</v>
      </c>
      <c r="H2001">
        <v>199</v>
      </c>
      <c r="I2001">
        <v>4</v>
      </c>
      <c r="J2001">
        <v>796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0C709-2B5E-4DB7-BA54-A5185E63EEC4}">
  <dimension ref="A1"/>
  <sheetViews>
    <sheetView showGridLines="0" tabSelected="1" zoomScale="55" zoomScaleNormal="55" workbookViewId="0">
      <selection activeCell="AI80" sqref="AI80"/>
    </sheetView>
  </sheetViews>
  <sheetFormatPr defaultRowHeight="15.7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Sheet3</vt:lpstr>
      <vt:lpstr>Sheet4</vt:lpstr>
      <vt:lpstr>Sheet5</vt:lpstr>
      <vt:lpstr>Sheet6</vt:lpstr>
      <vt:lpstr>Sales Data</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Interactive Excel Dashboard</dc:title>
  <dc:subject/>
  <dc:creator>The Office Lab | ExcelFind.com</dc:creator>
  <cp:keywords/>
  <dc:description>Downloaded from excelfind.com</dc:description>
  <cp:lastModifiedBy>ELCOT</cp:lastModifiedBy>
  <dcterms:created xsi:type="dcterms:W3CDTF">2018-08-24T06:50:59Z</dcterms:created>
  <dcterms:modified xsi:type="dcterms:W3CDTF">2021-06-24T14:05:21Z</dcterms:modified>
  <cp:category/>
</cp:coreProperties>
</file>