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a44a551db98464c4/Desktop/CLASS NOTES EXCEL/PPT FOR PRESENTATION/"/>
    </mc:Choice>
  </mc:AlternateContent>
  <xr:revisionPtr revIDLastSave="56" documentId="13_ncr:1_{07A1FAFC-905C-489C-9152-315CD80AD9E6}" xr6:coauthVersionLast="47" xr6:coauthVersionMax="47" xr10:uidLastSave="{6D1EEFF7-CE55-4C20-8D84-AF26191C4DA7}"/>
  <bookViews>
    <workbookView xWindow="-108" yWindow="-108" windowWidth="23256" windowHeight="12456" xr2:uid="{00000000-000D-0000-FFFF-FFFF00000000}"/>
  </bookViews>
  <sheets>
    <sheet name="Dash Board 1" sheetId="10" r:id="rId1"/>
    <sheet name="Dash Board 2" sheetId="14" r:id="rId2"/>
    <sheet name="profit by date" sheetId="8" r:id="rId3"/>
    <sheet name="Product" sheetId="7" r:id="rId4"/>
    <sheet name="Market Size" sheetId="6" r:id="rId5"/>
    <sheet name="Profit" sheetId="5" r:id="rId6"/>
    <sheet name="sales" sheetId="4" r:id="rId7"/>
    <sheet name="Market Data" sheetId="3" r:id="rId8"/>
    <sheet name="Sheet3" sheetId="2" r:id="rId9"/>
    <sheet name="Trial" sheetId="13" r:id="rId10"/>
  </sheets>
  <definedNames>
    <definedName name="ExternalData_1" localSheetId="7" hidden="1">'Market Data'!$A$1:$V$1063</definedName>
    <definedName name="Slicer_Market_Size">#N/A</definedName>
    <definedName name="Slicer_Product_Type">#N/A</definedName>
    <definedName name="Slicer_Regi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5" roundtripDataChecksum="aQa8zw00EnFai7NYIhlQUfQukXzRQyPaqdarsk6bEKQ="/>
    </ext>
  </extLst>
</workbook>
</file>

<file path=xl/calcChain.xml><?xml version="1.0" encoding="utf-8"?>
<calcChain xmlns="http://schemas.openxmlformats.org/spreadsheetml/2006/main">
  <c r="R6" i="10" l="1"/>
  <c r="R4" i="10"/>
  <c r="Q9" i="10"/>
  <c r="Q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FBF55F-2A3D-44A5-855A-53BD62615DB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<sst xmlns="http://schemas.openxmlformats.org/spreadsheetml/2006/main" count="7528" uniqueCount="86">
  <si>
    <t>Area Code</t>
  </si>
  <si>
    <t>Cogs</t>
  </si>
  <si>
    <t>Difference Between Actual and Target Profit</t>
  </si>
  <si>
    <t>Date</t>
  </si>
  <si>
    <t>Margin</t>
  </si>
  <si>
    <t>Market Size</t>
  </si>
  <si>
    <t>Marketing</t>
  </si>
  <si>
    <t>GWNO</t>
  </si>
  <si>
    <t>Product Line</t>
  </si>
  <si>
    <t>Product Type</t>
  </si>
  <si>
    <t>Product</t>
  </si>
  <si>
    <t>Profit</t>
  </si>
  <si>
    <t>Sales</t>
  </si>
  <si>
    <t>State</t>
  </si>
  <si>
    <t>Target COGS</t>
  </si>
  <si>
    <t>Target Margin</t>
  </si>
  <si>
    <t>Target Profit</t>
  </si>
  <si>
    <t>Target Sales</t>
  </si>
  <si>
    <t>Total Expenses</t>
  </si>
  <si>
    <t>Type</t>
  </si>
  <si>
    <t>Inventory</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</si>
  <si>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</si>
  <si>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</si>
  <si>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</si>
  <si>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</si>
  <si>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</si>
  <si>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</si>
  <si>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</si>
  <si>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</si>
  <si>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</si>
  <si>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</si>
  <si>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</si>
  <si>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</si>
  <si>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</si>
  <si>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</si>
  <si>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</si>
  <si>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</si>
  <si>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</si>
  <si>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</si>
  <si>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</si>
  <si>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</si>
  <si>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</si>
  <si>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</si>
  <si>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</si>
  <si>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</si>
  <si>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</si>
  <si>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</si>
  <si>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</si>
  <si>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</si>
  <si>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</si>
  <si>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</si>
  <si>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</si>
  <si>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</si>
  <si>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</si>
  <si>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</si>
  <si>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</si>
  <si>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</si>
  <si>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</si>
  <si>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</si>
  <si>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</si>
  <si>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</si>
  <si>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</si>
  <si>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</si>
  <si>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</si>
  <si>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</si>
  <si>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</si>
  <si>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</si>
  <si>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</si>
  <si>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Region</t>
  </si>
  <si>
    <t>TASK</t>
  </si>
  <si>
    <t>REGION WISE SALES</t>
  </si>
  <si>
    <t>STATE WISE PROFIT AND TARGET PROFIT</t>
  </si>
  <si>
    <t>SUM OF MARKETING</t>
  </si>
  <si>
    <t>AREA CODE MARKET SIZE AND MARKETING</t>
  </si>
  <si>
    <t>PRODUCT &amp; TYPE &amp; INVENTORY</t>
  </si>
  <si>
    <t>DATE &amp; TARGET MARGIN AND TARGET</t>
  </si>
  <si>
    <t>Grand Total</t>
  </si>
  <si>
    <t>Sum of Profit</t>
  </si>
  <si>
    <t>Sum of Target Profit</t>
  </si>
  <si>
    <t>States</t>
  </si>
  <si>
    <t>types</t>
  </si>
  <si>
    <t>Sum of Total Expenses</t>
  </si>
  <si>
    <t>2012</t>
  </si>
  <si>
    <t>2013</t>
  </si>
  <si>
    <t>year</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</si>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</sst>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scheme val="minor"/>
    </font>
    <font>
      <sz val="11"/>
      <color theme="1"/>
      <name val="Calibri"/>
      <family val="2"/>
      <scheme val="minor"/>
    </font>
    <font>
      <b/>
      <sz val="11"/>
      <color theme="1"/>
      <name val="Calibri"/>
      <family val="2"/>
      <scheme val="minor"/>
    </font>
    <font>
      <b/>
      <sz val="12"/>
      <color theme="7" tint="-0.499984740745262"/>
      <name val="Calibri"/>
      <family val="2"/>
      <scheme val="minor"/>
    </font>
    <font>
      <b/>
      <sz val="9"/>
      <color theme="7" tint="-0.499984740745262"/>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xf numFmtId="0" fontId="3" fillId="0" borderId="0" xfId="0" applyFont="1"/>
    <xf numFmtId="0" fontId="4" fillId="0" borderId="0" xfId="0" applyFont="1"/>
    <xf numFmtId="0" fontId="1" fillId="0" borderId="0" xfId="0" applyFont="1"/>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ont>
        <b/>
        <i val="0"/>
        <sz val="14"/>
      </font>
      <fill>
        <patternFill>
          <bgColor theme="7" tint="0.59996337778862885"/>
        </patternFill>
      </fill>
    </dxf>
    <dxf>
      <font>
        <b/>
        <i val="0"/>
        <sz val="12"/>
      </font>
      <fill>
        <patternFill>
          <bgColor theme="8" tint="-0.24994659260841701"/>
        </patternFill>
      </fill>
    </dxf>
    <dxf>
      <font>
        <b/>
        <i val="0"/>
        <sz val="10"/>
        <color theme="0"/>
      </font>
      <fill>
        <patternFill>
          <bgColor theme="7" tint="-0.24994659260841701"/>
        </patternFill>
      </fill>
    </dxf>
    <dxf>
      <font>
        <b/>
        <i val="0"/>
        <sz val="10"/>
        <color theme="0"/>
      </font>
    </dxf>
    <dxf>
      <fill>
        <patternFill>
          <bgColor theme="7" tint="-0.24994659260841701"/>
        </patternFill>
      </fill>
    </dxf>
    <dxf>
      <fill>
        <patternFill>
          <bgColor theme="7" tint="0.59996337778862885"/>
        </patternFill>
      </fill>
    </dxf>
  </dxfs>
  <tableStyles count="6" defaultTableStyle="TableStyleMedium2" defaultPivotStyle="PivotStyleLight16">
    <tableStyle name="Slicer Style 1" pivot="0" table="0" count="1" xr9:uid="{065D29A6-0FD2-4333-9D86-13CC0C9EE0E3}">
      <tableStyleElement type="wholeTable" dxfId="13"/>
    </tableStyle>
    <tableStyle name="Slicer Style 2" pivot="0" table="0" count="1" xr9:uid="{17152325-F1A9-4F2F-8B3E-DAAA19A1E89D}">
      <tableStyleElement type="wholeTable" dxfId="12"/>
    </tableStyle>
    <tableStyle name="Slicer Style 3" pivot="0" table="0" count="1" xr9:uid="{0B798F0C-A749-46F3-A127-F7202B0E17E7}">
      <tableStyleElement type="wholeTable" dxfId="11"/>
    </tableStyle>
    <tableStyle name="Slicer Style 4" pivot="0" table="0" count="1" xr9:uid="{1BAFA04A-0AA5-48DA-A792-0B16DDBD25B0}">
      <tableStyleElement type="wholeTable" dxfId="10"/>
    </tableStyle>
    <tableStyle name="Slicer Style 5" pivot="0" table="0" count="1" xr9:uid="{DE3FA4D2-635B-400F-B5E3-B2B21126FCB5}">
      <tableStyleElement type="wholeTable" dxfId="9"/>
    </tableStyle>
    <tableStyle name="Slicer Style 6" pivot="0" table="0" count="1" xr9:uid="{C924099F-53E8-4458-BD80-434C0146C3A1}">
      <tableStyleElement type="wholeTable" dxfId="8"/>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Total Sum</a:t>
            </a:r>
          </a:p>
          <a:p>
            <a:pPr>
              <a:defRPr/>
            </a:pPr>
            <a:r>
              <a:rPr lang="en-IN" sz="1600" b="1" baseline="0">
                <a:solidFill>
                  <a:schemeClr val="tx1"/>
                </a:solidFill>
              </a:rPr>
              <a:t>of sales by Region</a:t>
            </a:r>
            <a:endParaRPr lang="en-IN" sz="1600" b="1">
              <a:solidFill>
                <a:schemeClr val="tx1"/>
              </a:solidFill>
            </a:endParaRPr>
          </a:p>
        </c:rich>
      </c:tx>
      <c:layout>
        <c:manualLayout>
          <c:xMode val="edge"/>
          <c:yMode val="edge"/>
          <c:x val="0.29708012398703465"/>
          <c:y val="5.9723896894921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a:sp3d/>
        </c:spPr>
      </c:pivotFmt>
      <c:pivotFmt>
        <c:idx val="4"/>
        <c:spPr>
          <a:solidFill>
            <a:schemeClr val="bg1"/>
          </a:solidFill>
          <a:ln>
            <a:noFill/>
          </a:ln>
          <a:effectLst/>
          <a:sp3d/>
        </c:spPr>
      </c:pivotFmt>
      <c:pivotFmt>
        <c:idx val="5"/>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93121693121693"/>
          <c:y val="0.34300136612021859"/>
          <c:w val="0.86719047619047618"/>
          <c:h val="0.40844763205828777"/>
        </c:manualLayout>
      </c:layout>
      <c:bar3DChart>
        <c:barDir val="col"/>
        <c:grouping val="stacked"/>
        <c:varyColors val="0"/>
        <c:ser>
          <c:idx val="0"/>
          <c:order val="0"/>
          <c:tx>
            <c:strRef>
              <c:f>sales!$B$1</c:f>
              <c:strCache>
                <c:ptCount val="1"/>
                <c:pt idx="0">
                  <c:v>Total</c:v>
                </c:pt>
              </c:strCache>
            </c:strRef>
          </c:tx>
          <c:spPr>
            <a:solidFill>
              <a:schemeClr val="accent5">
                <a:lumMod val="75000"/>
              </a:schemeClr>
            </a:solidFill>
            <a:ln>
              <a:noFill/>
            </a:ln>
            <a:effectLst/>
            <a:sp3d/>
          </c:spPr>
          <c:invertIfNegative val="0"/>
          <c:dPt>
            <c:idx val="0"/>
            <c:invertIfNegative val="0"/>
            <c:bubble3D val="0"/>
            <c:spPr>
              <a:solidFill>
                <a:schemeClr val="bg1"/>
              </a:solidFill>
              <a:ln>
                <a:noFill/>
              </a:ln>
              <a:effectLst/>
              <a:sp3d/>
            </c:spPr>
            <c:extLst>
              <c:ext xmlns:c16="http://schemas.microsoft.com/office/drawing/2014/chart" uri="{C3380CC4-5D6E-409C-BE32-E72D297353CC}">
                <c16:uniqueId val="{00000001-925F-4CE8-98F6-22DE4FC772ED}"/>
              </c:ext>
            </c:extLst>
          </c:dPt>
          <c:dPt>
            <c:idx val="1"/>
            <c:invertIfNegative val="0"/>
            <c:bubble3D val="0"/>
            <c:extLst>
              <c:ext xmlns:c16="http://schemas.microsoft.com/office/drawing/2014/chart" uri="{C3380CC4-5D6E-409C-BE32-E72D297353CC}">
                <c16:uniqueId val="{00000001-8E45-4CA3-98F1-B290036739C0}"/>
              </c:ext>
            </c:extLst>
          </c:dPt>
          <c:dPt>
            <c:idx val="2"/>
            <c:invertIfNegative val="0"/>
            <c:bubble3D val="0"/>
            <c:extLst>
              <c:ext xmlns:c16="http://schemas.microsoft.com/office/drawing/2014/chart" uri="{C3380CC4-5D6E-409C-BE32-E72D297353CC}">
                <c16:uniqueId val="{00000002-8E45-4CA3-98F1-B290036739C0}"/>
              </c:ext>
            </c:extLst>
          </c:dPt>
          <c:dPt>
            <c:idx val="3"/>
            <c:invertIfNegative val="0"/>
            <c:bubble3D val="0"/>
            <c:extLst>
              <c:ext xmlns:c16="http://schemas.microsoft.com/office/drawing/2014/chart" uri="{C3380CC4-5D6E-409C-BE32-E72D297353CC}">
                <c16:uniqueId val="{00000000-8E45-4CA3-98F1-B290036739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sales!$A$2:$A$3</c:f>
              <c:strCache>
                <c:ptCount val="1"/>
                <c:pt idx="0">
                  <c:v>East</c:v>
                </c:pt>
              </c:strCache>
            </c:strRef>
          </c:cat>
          <c:val>
            <c:numRef>
              <c:f>sales!$B$2:$B$3</c:f>
              <c:numCache>
                <c:formatCode>General</c:formatCode>
                <c:ptCount val="1"/>
                <c:pt idx="0">
                  <c:v>6139</c:v>
                </c:pt>
              </c:numCache>
            </c:numRef>
          </c:val>
          <c:extLst>
            <c:ext xmlns:c16="http://schemas.microsoft.com/office/drawing/2014/chart" uri="{C3380CC4-5D6E-409C-BE32-E72D297353CC}">
              <c16:uniqueId val="{00000000-0A6F-4147-B1B6-5F7A6F8E9174}"/>
            </c:ext>
          </c:extLst>
        </c:ser>
        <c:dLbls>
          <c:showLegendKey val="0"/>
          <c:showVal val="1"/>
          <c:showCatName val="0"/>
          <c:showSerName val="0"/>
          <c:showPercent val="0"/>
          <c:showBubbleSize val="0"/>
        </c:dLbls>
        <c:gapWidth val="150"/>
        <c:shape val="box"/>
        <c:axId val="88780239"/>
        <c:axId val="78243855"/>
        <c:axId val="0"/>
      </c:bar3DChart>
      <c:catAx>
        <c:axId val="8878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8243855"/>
        <c:crosses val="autoZero"/>
        <c:auto val="1"/>
        <c:lblAlgn val="ctr"/>
        <c:lblOffset val="100"/>
        <c:noMultiLvlLbl val="0"/>
      </c:catAx>
      <c:valAx>
        <c:axId val="7824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78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SHEET.xlsx]Market Size!PivotTable1</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baseline="0">
                <a:solidFill>
                  <a:schemeClr val="bg1"/>
                </a:solidFill>
              </a:rPr>
              <a:t>Total Expenses by Market Size </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r>
              <a:rPr lang="en-IN" sz="1400" b="1" i="0" u="none" strike="noStrike" kern="1200" baseline="0">
                <a:solidFill>
                  <a:schemeClr val="bg1"/>
                </a:solidFill>
              </a:rPr>
              <a:t>&amp; Product Line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solidFill>
                <a:schemeClr val="bg1"/>
              </a:solidFill>
            </a:endParaRPr>
          </a:p>
        </c:rich>
      </c:tx>
      <c:layout>
        <c:manualLayout>
          <c:xMode val="edge"/>
          <c:yMode val="edge"/>
          <c:x val="0.20933035121582566"/>
          <c:y val="2.31481481481481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'Market Size'!$L$9</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cat>
            <c:multiLvlStrRef>
              <c:f>'Market Size'!$K$10:$K$12</c:f>
              <c:multiLvlStrCache>
                <c:ptCount val="1"/>
                <c:lvl>
                  <c:pt idx="0">
                    <c:v>Leaves</c:v>
                  </c:pt>
                </c:lvl>
                <c:lvl>
                  <c:pt idx="0">
                    <c:v>Major Market</c:v>
                  </c:pt>
                </c:lvl>
              </c:multiLvlStrCache>
            </c:multiLvlStrRef>
          </c:cat>
          <c:val>
            <c:numRef>
              <c:f>'Market Size'!$L$10:$L$12</c:f>
              <c:numCache>
                <c:formatCode>General</c:formatCode>
                <c:ptCount val="1"/>
                <c:pt idx="0">
                  <c:v>1140</c:v>
                </c:pt>
              </c:numCache>
            </c:numRef>
          </c:val>
          <c:extLst>
            <c:ext xmlns:c16="http://schemas.microsoft.com/office/drawing/2014/chart" uri="{C3380CC4-5D6E-409C-BE32-E72D297353CC}">
              <c16:uniqueId val="{00000002-5F89-484D-9D33-E3411A788222}"/>
            </c:ext>
          </c:extLst>
        </c:ser>
        <c:dLbls>
          <c:dLblPos val="outEnd"/>
          <c:showLegendKey val="0"/>
          <c:showVal val="1"/>
          <c:showCatName val="0"/>
          <c:showSerName val="0"/>
          <c:showPercent val="0"/>
          <c:showBubbleSize val="0"/>
        </c:dLbls>
        <c:gapWidth val="182"/>
        <c:axId val="2121031999"/>
        <c:axId val="112871455"/>
      </c:barChart>
      <c:catAx>
        <c:axId val="2121031999"/>
        <c:scaling>
          <c:orientation val="minMax"/>
        </c:scaling>
        <c:delete val="1"/>
        <c:axPos val="l"/>
        <c:numFmt formatCode="General" sourceLinked="1"/>
        <c:majorTickMark val="out"/>
        <c:minorTickMark val="none"/>
        <c:tickLblPos val="nextTo"/>
        <c:crossAx val="112871455"/>
        <c:crosses val="autoZero"/>
        <c:auto val="1"/>
        <c:lblAlgn val="ctr"/>
        <c:lblOffset val="100"/>
        <c:noMultiLvlLbl val="0"/>
      </c:catAx>
      <c:valAx>
        <c:axId val="112871455"/>
        <c:scaling>
          <c:orientation val="minMax"/>
        </c:scaling>
        <c:delete val="1"/>
        <c:axPos val="b"/>
        <c:numFmt formatCode="General" sourceLinked="1"/>
        <c:majorTickMark val="out"/>
        <c:minorTickMark val="none"/>
        <c:tickLblPos val="nextTo"/>
        <c:crossAx val="2121031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egendEntry>
        <c:idx val="2"/>
        <c:delete val="1"/>
      </c:legendEntry>
      <c:layout>
        <c:manualLayout>
          <c:xMode val="edge"/>
          <c:yMode val="edge"/>
          <c:x val="0.68863399613958765"/>
          <c:y val="0.25120297462817148"/>
          <c:w val="0.2789405823299325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 by date!PivotTable6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Total</a:t>
            </a:r>
            <a:r>
              <a:rPr lang="en-IN" baseline="0">
                <a:solidFill>
                  <a:schemeClr val="tx1"/>
                </a:solidFill>
              </a:rPr>
              <a:t> profit by Date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date'!$B$6</c:f>
              <c:strCache>
                <c:ptCount val="1"/>
                <c:pt idx="0">
                  <c:v>Sum of Profit</c:v>
                </c:pt>
              </c:strCache>
            </c:strRef>
          </c:tx>
          <c:spPr>
            <a:solidFill>
              <a:schemeClr val="accent5">
                <a:lumMod val="75000"/>
              </a:schemeClr>
            </a:solidFill>
            <a:ln>
              <a:noFill/>
            </a:ln>
            <a:effectLst/>
          </c:spPr>
          <c:invertIfNegative val="0"/>
          <c:cat>
            <c:strRef>
              <c:f>'profit by date'!$A$7:$A$9</c:f>
              <c:strCache>
                <c:ptCount val="2"/>
                <c:pt idx="0">
                  <c:v>2012</c:v>
                </c:pt>
                <c:pt idx="1">
                  <c:v>2013</c:v>
                </c:pt>
              </c:strCache>
            </c:strRef>
          </c:cat>
          <c:val>
            <c:numRef>
              <c:f>'profit by date'!$B$7:$B$9</c:f>
              <c:numCache>
                <c:formatCode>General</c:formatCode>
                <c:ptCount val="2"/>
                <c:pt idx="0">
                  <c:v>1196</c:v>
                </c:pt>
                <c:pt idx="1">
                  <c:v>1776</c:v>
                </c:pt>
              </c:numCache>
            </c:numRef>
          </c:val>
          <c:extLst>
            <c:ext xmlns:c16="http://schemas.microsoft.com/office/drawing/2014/chart" uri="{C3380CC4-5D6E-409C-BE32-E72D297353CC}">
              <c16:uniqueId val="{00000000-E4FF-43EA-954B-6EE45550147A}"/>
            </c:ext>
          </c:extLst>
        </c:ser>
        <c:dLbls>
          <c:showLegendKey val="0"/>
          <c:showVal val="0"/>
          <c:showCatName val="0"/>
          <c:showSerName val="0"/>
          <c:showPercent val="0"/>
          <c:showBubbleSize val="0"/>
        </c:dLbls>
        <c:gapWidth val="219"/>
        <c:overlap val="-27"/>
        <c:axId val="216442592"/>
        <c:axId val="1558835839"/>
      </c:barChart>
      <c:lineChart>
        <c:grouping val="standard"/>
        <c:varyColors val="0"/>
        <c:ser>
          <c:idx val="1"/>
          <c:order val="1"/>
          <c:tx>
            <c:strRef>
              <c:f>'profit by date'!$C$6</c:f>
              <c:strCache>
                <c:ptCount val="1"/>
                <c:pt idx="0">
                  <c:v>Sum of Target Profit</c:v>
                </c:pt>
              </c:strCache>
            </c:strRef>
          </c:tx>
          <c:spPr>
            <a:ln w="28575" cap="rnd">
              <a:solidFill>
                <a:schemeClr val="accent2"/>
              </a:solidFill>
              <a:round/>
            </a:ln>
            <a:effectLst/>
          </c:spPr>
          <c:marker>
            <c:symbol val="none"/>
          </c:marker>
          <c:cat>
            <c:strRef>
              <c:f>'profit by date'!$A$7:$A$9</c:f>
              <c:strCache>
                <c:ptCount val="2"/>
                <c:pt idx="0">
                  <c:v>2012</c:v>
                </c:pt>
                <c:pt idx="1">
                  <c:v>2013</c:v>
                </c:pt>
              </c:strCache>
            </c:strRef>
          </c:cat>
          <c:val>
            <c:numRef>
              <c:f>'profit by date'!$C$7:$C$9</c:f>
              <c:numCache>
                <c:formatCode>General</c:formatCode>
                <c:ptCount val="2"/>
                <c:pt idx="0">
                  <c:v>1460</c:v>
                </c:pt>
                <c:pt idx="1">
                  <c:v>1460</c:v>
                </c:pt>
              </c:numCache>
            </c:numRef>
          </c:val>
          <c:smooth val="0"/>
          <c:extLst>
            <c:ext xmlns:c16="http://schemas.microsoft.com/office/drawing/2014/chart" uri="{C3380CC4-5D6E-409C-BE32-E72D297353CC}">
              <c16:uniqueId val="{00000001-E4FF-43EA-954B-6EE45550147A}"/>
            </c:ext>
          </c:extLst>
        </c:ser>
        <c:dLbls>
          <c:showLegendKey val="0"/>
          <c:showVal val="0"/>
          <c:showCatName val="0"/>
          <c:showSerName val="0"/>
          <c:showPercent val="0"/>
          <c:showBubbleSize val="0"/>
        </c:dLbls>
        <c:marker val="1"/>
        <c:smooth val="0"/>
        <c:axId val="216442592"/>
        <c:axId val="1558835839"/>
      </c:lineChart>
      <c:catAx>
        <c:axId val="2164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58835839"/>
        <c:crosses val="autoZero"/>
        <c:auto val="1"/>
        <c:lblAlgn val="ctr"/>
        <c:lblOffset val="100"/>
        <c:noMultiLvlLbl val="0"/>
      </c:catAx>
      <c:valAx>
        <c:axId val="15588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644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 by date!PivotTable6</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r>
              <a:rPr lang="en-IN" sz="1800" b="0" i="0" u="none" strike="noStrike" kern="1200" spc="0" baseline="0">
                <a:solidFill>
                  <a:schemeClr val="bg1"/>
                </a:solidFill>
              </a:rPr>
              <a:t>Total profit by Date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75000"/>
                    <a:lumOff val="25000"/>
                  </a:srgbClr>
                </a:solidFill>
              </a:defRPr>
            </a:pPr>
            <a:endParaRPr lang="en-IN">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'profit by date'!$B$6</c:f>
              <c:strCache>
                <c:ptCount val="1"/>
                <c:pt idx="0">
                  <c:v>Sum of Profit</c:v>
                </c:pt>
              </c:strCache>
            </c:strRef>
          </c:tx>
          <c:spPr>
            <a:solidFill>
              <a:schemeClr val="accent1">
                <a:alpha val="85000"/>
              </a:schemeClr>
            </a:solidFill>
            <a:ln>
              <a:noFill/>
            </a:ln>
            <a:effectLst>
              <a:innerShdw dist="12700" dir="16200000">
                <a:schemeClr val="lt1"/>
              </a:innerShdw>
            </a:effectLst>
            <a:sp3d/>
          </c:spPr>
          <c:cat>
            <c:strRef>
              <c:f>'profit by date'!$A$7:$A$9</c:f>
              <c:strCache>
                <c:ptCount val="2"/>
                <c:pt idx="0">
                  <c:v>2012</c:v>
                </c:pt>
                <c:pt idx="1">
                  <c:v>2013</c:v>
                </c:pt>
              </c:strCache>
            </c:strRef>
          </c:cat>
          <c:val>
            <c:numRef>
              <c:f>'profit by date'!$B$7:$B$9</c:f>
              <c:numCache>
                <c:formatCode>General</c:formatCode>
                <c:ptCount val="2"/>
                <c:pt idx="0">
                  <c:v>1196</c:v>
                </c:pt>
                <c:pt idx="1">
                  <c:v>1776</c:v>
                </c:pt>
              </c:numCache>
            </c:numRef>
          </c:val>
          <c:extLst>
            <c:ext xmlns:c16="http://schemas.microsoft.com/office/drawing/2014/chart" uri="{C3380CC4-5D6E-409C-BE32-E72D297353CC}">
              <c16:uniqueId val="{00000000-3C9E-48C4-ABB0-D301395C63B3}"/>
            </c:ext>
          </c:extLst>
        </c:ser>
        <c:ser>
          <c:idx val="1"/>
          <c:order val="1"/>
          <c:tx>
            <c:strRef>
              <c:f>'profit by date'!$C$6</c:f>
              <c:strCache>
                <c:ptCount val="1"/>
                <c:pt idx="0">
                  <c:v>Sum of Target Profit</c:v>
                </c:pt>
              </c:strCache>
            </c:strRef>
          </c:tx>
          <c:spPr>
            <a:solidFill>
              <a:schemeClr val="accent2">
                <a:alpha val="85000"/>
              </a:schemeClr>
            </a:solidFill>
            <a:ln>
              <a:noFill/>
            </a:ln>
            <a:effectLst>
              <a:innerShdw dist="12700" dir="16200000">
                <a:schemeClr val="lt1"/>
              </a:innerShdw>
            </a:effectLst>
            <a:sp3d/>
          </c:spPr>
          <c:cat>
            <c:strRef>
              <c:f>'profit by date'!$A$7:$A$9</c:f>
              <c:strCache>
                <c:ptCount val="2"/>
                <c:pt idx="0">
                  <c:v>2012</c:v>
                </c:pt>
                <c:pt idx="1">
                  <c:v>2013</c:v>
                </c:pt>
              </c:strCache>
            </c:strRef>
          </c:cat>
          <c:val>
            <c:numRef>
              <c:f>'profit by date'!$C$7:$C$9</c:f>
              <c:numCache>
                <c:formatCode>General</c:formatCode>
                <c:ptCount val="2"/>
                <c:pt idx="0">
                  <c:v>1460</c:v>
                </c:pt>
                <c:pt idx="1">
                  <c:v>1460</c:v>
                </c:pt>
              </c:numCache>
            </c:numRef>
          </c:val>
          <c:extLst>
            <c:ext xmlns:c16="http://schemas.microsoft.com/office/drawing/2014/chart" uri="{C3380CC4-5D6E-409C-BE32-E72D297353CC}">
              <c16:uniqueId val="{00000001-3C9E-48C4-ABB0-D301395C63B3}"/>
            </c:ext>
          </c:extLst>
        </c:ser>
        <c:dLbls>
          <c:showLegendKey val="0"/>
          <c:showVal val="0"/>
          <c:showCatName val="0"/>
          <c:showSerName val="0"/>
          <c:showPercent val="0"/>
          <c:showBubbleSize val="0"/>
        </c:dLbls>
        <c:axId val="124081903"/>
        <c:axId val="863075823"/>
        <c:axId val="129320175"/>
      </c:area3DChart>
      <c:catAx>
        <c:axId val="1240819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863075823"/>
        <c:crosses val="autoZero"/>
        <c:auto val="1"/>
        <c:lblAlgn val="ctr"/>
        <c:lblOffset val="100"/>
        <c:noMultiLvlLbl val="0"/>
      </c:catAx>
      <c:valAx>
        <c:axId val="8630758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081903"/>
        <c:crosses val="autoZero"/>
        <c:crossBetween val="midCat"/>
      </c:valAx>
      <c:serAx>
        <c:axId val="129320175"/>
        <c:scaling>
          <c:orientation val="minMax"/>
        </c:scaling>
        <c:delete val="1"/>
        <c:axPos val="b"/>
        <c:majorTickMark val="none"/>
        <c:minorTickMark val="none"/>
        <c:tickLblPos val="nextTo"/>
        <c:crossAx val="863075823"/>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SHEET.xlsx]Product!PivotTable5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Profit</a:t>
            </a:r>
            <a:r>
              <a:rPr lang="en-IN" baseline="0">
                <a:solidFill>
                  <a:schemeClr val="tx1"/>
                </a:solidFill>
              </a:rPr>
              <a:t> &amp; </a:t>
            </a:r>
            <a:r>
              <a:rPr lang="en-IN">
                <a:solidFill>
                  <a:schemeClr val="tx1"/>
                </a:solidFill>
              </a:rPr>
              <a:t>Target</a:t>
            </a:r>
            <a:r>
              <a:rPr lang="en-IN" baseline="0">
                <a:solidFill>
                  <a:schemeClr val="tx1"/>
                </a:solidFill>
              </a:rPr>
              <a:t> Profit By Product</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0314960629921"/>
          <c:y val="0.19209499854184894"/>
          <c:w val="0.86486351706036746"/>
          <c:h val="0.6076742490522018"/>
        </c:manualLayout>
      </c:layout>
      <c:lineChart>
        <c:grouping val="stacked"/>
        <c:varyColors val="0"/>
        <c:ser>
          <c:idx val="0"/>
          <c:order val="0"/>
          <c:tx>
            <c:strRef>
              <c:f>Product!$B$7</c:f>
              <c:strCache>
                <c:ptCount val="1"/>
                <c:pt idx="0">
                  <c:v>Sum of Profit</c:v>
                </c:pt>
              </c:strCache>
            </c:strRef>
          </c:tx>
          <c:spPr>
            <a:ln w="28575" cap="rnd">
              <a:solidFill>
                <a:schemeClr val="accent4">
                  <a:lumMod val="50000"/>
                </a:schemeClr>
              </a:solidFill>
              <a:round/>
            </a:ln>
            <a:effectLst/>
          </c:spPr>
          <c:marker>
            <c:symbol val="none"/>
          </c:marker>
          <c:cat>
            <c:strRef>
              <c:f>Product!$A$8:$A$11</c:f>
              <c:strCache>
                <c:ptCount val="3"/>
                <c:pt idx="0">
                  <c:v>Darjeeling</c:v>
                </c:pt>
                <c:pt idx="1">
                  <c:v>Earl Grey</c:v>
                </c:pt>
                <c:pt idx="2">
                  <c:v>Green Tea</c:v>
                </c:pt>
              </c:strCache>
            </c:strRef>
          </c:cat>
          <c:val>
            <c:numRef>
              <c:f>Product!$B$8:$B$11</c:f>
              <c:numCache>
                <c:formatCode>General</c:formatCode>
                <c:ptCount val="3"/>
                <c:pt idx="0">
                  <c:v>1124</c:v>
                </c:pt>
                <c:pt idx="1">
                  <c:v>978</c:v>
                </c:pt>
                <c:pt idx="2">
                  <c:v>870</c:v>
                </c:pt>
              </c:numCache>
            </c:numRef>
          </c:val>
          <c:smooth val="0"/>
          <c:extLst>
            <c:ext xmlns:c16="http://schemas.microsoft.com/office/drawing/2014/chart" uri="{C3380CC4-5D6E-409C-BE32-E72D297353CC}">
              <c16:uniqueId val="{00000000-D89F-4410-B097-BF0E7EBC1C9C}"/>
            </c:ext>
          </c:extLst>
        </c:ser>
        <c:ser>
          <c:idx val="1"/>
          <c:order val="1"/>
          <c:tx>
            <c:strRef>
              <c:f>Product!$C$7</c:f>
              <c:strCache>
                <c:ptCount val="1"/>
                <c:pt idx="0">
                  <c:v>Sum of Target Profit</c:v>
                </c:pt>
              </c:strCache>
            </c:strRef>
          </c:tx>
          <c:spPr>
            <a:ln w="28575" cap="rnd">
              <a:solidFill>
                <a:schemeClr val="accent2"/>
              </a:solidFill>
              <a:round/>
            </a:ln>
            <a:effectLst/>
          </c:spPr>
          <c:marker>
            <c:symbol val="none"/>
          </c:marker>
          <c:cat>
            <c:strRef>
              <c:f>Product!$A$8:$A$11</c:f>
              <c:strCache>
                <c:ptCount val="3"/>
                <c:pt idx="0">
                  <c:v>Darjeeling</c:v>
                </c:pt>
                <c:pt idx="1">
                  <c:v>Earl Grey</c:v>
                </c:pt>
                <c:pt idx="2">
                  <c:v>Green Tea</c:v>
                </c:pt>
              </c:strCache>
            </c:strRef>
          </c:cat>
          <c:val>
            <c:numRef>
              <c:f>Product!$C$8:$C$11</c:f>
              <c:numCache>
                <c:formatCode>General</c:formatCode>
                <c:ptCount val="3"/>
                <c:pt idx="0">
                  <c:v>1140</c:v>
                </c:pt>
                <c:pt idx="1">
                  <c:v>880</c:v>
                </c:pt>
                <c:pt idx="2">
                  <c:v>900</c:v>
                </c:pt>
              </c:numCache>
            </c:numRef>
          </c:val>
          <c:smooth val="0"/>
          <c:extLst>
            <c:ext xmlns:c16="http://schemas.microsoft.com/office/drawing/2014/chart" uri="{C3380CC4-5D6E-409C-BE32-E72D297353CC}">
              <c16:uniqueId val="{00000001-D89F-4410-B097-BF0E7EBC1C9C}"/>
            </c:ext>
          </c:extLst>
        </c:ser>
        <c:dLbls>
          <c:showLegendKey val="0"/>
          <c:showVal val="0"/>
          <c:showCatName val="0"/>
          <c:showSerName val="0"/>
          <c:showPercent val="0"/>
          <c:showBubbleSize val="0"/>
        </c:dLbls>
        <c:smooth val="0"/>
        <c:axId val="574351151"/>
        <c:axId val="28324256"/>
      </c:lineChart>
      <c:catAx>
        <c:axId val="57435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8324256"/>
        <c:crosses val="autoZero"/>
        <c:auto val="1"/>
        <c:lblAlgn val="ctr"/>
        <c:lblOffset val="100"/>
        <c:noMultiLvlLbl val="0"/>
      </c:catAx>
      <c:valAx>
        <c:axId val="2832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74351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SHEET.xlsx]Product!PivotTable5</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rgbClr val="000000">
                    <a:lumMod val="65000"/>
                    <a:lumOff val="35000"/>
                  </a:srgbClr>
                </a:solidFill>
                <a:latin typeface="+mn-lt"/>
                <a:ea typeface="+mn-ea"/>
                <a:cs typeface="+mn-cs"/>
              </a:defRPr>
            </a:pPr>
            <a:r>
              <a:rPr lang="en-IN" sz="1400" b="1" i="0" u="none" strike="noStrike" kern="1200" spc="0" baseline="0">
                <a:solidFill>
                  <a:schemeClr val="bg1"/>
                </a:solidFill>
              </a:rPr>
              <a:t>Profit &amp; Target Profit By Product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Product!$B$7</c:f>
              <c:strCache>
                <c:ptCount val="1"/>
                <c:pt idx="0">
                  <c:v>Sum of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8FB-41F5-87E4-89563A778B5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8FB-41F5-87E4-89563A778B5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8FB-41F5-87E4-89563A778B5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8FB-41F5-87E4-89563A778B5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8FB-41F5-87E4-89563A778B5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8FB-41F5-87E4-89563A778B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Product!$A$8:$A$11</c:f>
              <c:strCache>
                <c:ptCount val="3"/>
                <c:pt idx="0">
                  <c:v>Darjeeling</c:v>
                </c:pt>
                <c:pt idx="1">
                  <c:v>Earl Grey</c:v>
                </c:pt>
                <c:pt idx="2">
                  <c:v>Green Tea</c:v>
                </c:pt>
              </c:strCache>
            </c:strRef>
          </c:cat>
          <c:val>
            <c:numRef>
              <c:f>Product!$B$8:$B$11</c:f>
              <c:numCache>
                <c:formatCode>General</c:formatCode>
                <c:ptCount val="3"/>
                <c:pt idx="0">
                  <c:v>1124</c:v>
                </c:pt>
                <c:pt idx="1">
                  <c:v>978</c:v>
                </c:pt>
                <c:pt idx="2">
                  <c:v>870</c:v>
                </c:pt>
              </c:numCache>
            </c:numRef>
          </c:val>
          <c:extLst>
            <c:ext xmlns:c16="http://schemas.microsoft.com/office/drawing/2014/chart" uri="{C3380CC4-5D6E-409C-BE32-E72D297353CC}">
              <c16:uniqueId val="{00000000-66CE-45B4-A774-019DC1419BD1}"/>
            </c:ext>
          </c:extLst>
        </c:ser>
        <c:ser>
          <c:idx val="1"/>
          <c:order val="1"/>
          <c:tx>
            <c:strRef>
              <c:f>Product!$C$7</c:f>
              <c:strCache>
                <c:ptCount val="1"/>
                <c:pt idx="0">
                  <c:v>Sum of Target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8FB-41F5-87E4-89563A778B5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8FB-41F5-87E4-89563A778B5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8FB-41F5-87E4-89563A778B5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58FB-41F5-87E4-89563A778B5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58FB-41F5-87E4-89563A778B5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58FB-41F5-87E4-89563A778B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Product!$A$8:$A$11</c:f>
              <c:strCache>
                <c:ptCount val="3"/>
                <c:pt idx="0">
                  <c:v>Darjeeling</c:v>
                </c:pt>
                <c:pt idx="1">
                  <c:v>Earl Grey</c:v>
                </c:pt>
                <c:pt idx="2">
                  <c:v>Green Tea</c:v>
                </c:pt>
              </c:strCache>
            </c:strRef>
          </c:cat>
          <c:val>
            <c:numRef>
              <c:f>Product!$C$8:$C$11</c:f>
              <c:numCache>
                <c:formatCode>General</c:formatCode>
                <c:ptCount val="3"/>
                <c:pt idx="0">
                  <c:v>1140</c:v>
                </c:pt>
                <c:pt idx="1">
                  <c:v>880</c:v>
                </c:pt>
                <c:pt idx="2">
                  <c:v>900</c:v>
                </c:pt>
              </c:numCache>
            </c:numRef>
          </c:val>
          <c:extLst>
            <c:ext xmlns:c16="http://schemas.microsoft.com/office/drawing/2014/chart" uri="{C3380CC4-5D6E-409C-BE32-E72D297353CC}">
              <c16:uniqueId val="{00000001-66CE-45B4-A774-019DC1419BD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SHEET.xlsx]Market Size!PivotTable4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expenses by Market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7222222222222172E-2"/>
              <c:y val="-4.166666666666670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layout>
            <c:manualLayout>
              <c:x val="-7.5000000000000025E-2"/>
              <c:y val="4.62962962962962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3.6111111111111011E-2"/>
              <c:y val="9.72222222222222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'Market Size'!$B$10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C59-48B9-B0C9-A13BBF96E3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7C59-48B9-B0C9-A13BBF96E3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C59-48B9-B0C9-A13BBF96E3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7C59-48B9-B0C9-A13BBF96E389}"/>
              </c:ext>
            </c:extLst>
          </c:dPt>
          <c:dLbls>
            <c:dLbl>
              <c:idx val="0"/>
              <c:layout>
                <c:manualLayout>
                  <c:x val="3.6111111111111011E-2"/>
                  <c:y val="9.72222222222222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C59-48B9-B0C9-A13BBF96E38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'Market Size'!$A$11:$A$13</c:f>
              <c:multiLvlStrCache>
                <c:ptCount val="1"/>
                <c:lvl>
                  <c:pt idx="0">
                    <c:v>Regular</c:v>
                  </c:pt>
                </c:lvl>
                <c:lvl>
                  <c:pt idx="0">
                    <c:v>Major Market</c:v>
                  </c:pt>
                </c:lvl>
              </c:multiLvlStrCache>
            </c:multiLvlStrRef>
          </c:cat>
          <c:val>
            <c:numRef>
              <c:f>'Market Size'!$B$11:$B$13</c:f>
              <c:numCache>
                <c:formatCode>General</c:formatCode>
                <c:ptCount val="1"/>
                <c:pt idx="0">
                  <c:v>1140</c:v>
                </c:pt>
              </c:numCache>
            </c:numRef>
          </c:val>
          <c:extLst>
            <c:ext xmlns:c16="http://schemas.microsoft.com/office/drawing/2014/chart" uri="{C3380CC4-5D6E-409C-BE32-E72D297353CC}">
              <c16:uniqueId val="{00000000-7C59-48B9-B0C9-A13BBF96E3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SHEET.xlsx]Market Size!PivotTable1</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Expenses by Market Size &amp; Product Line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674886264216973"/>
          <c:y val="0.19095764071157773"/>
          <c:w val="0.39454527559055119"/>
          <c:h val="0.65757545931758532"/>
        </c:manualLayout>
      </c:layout>
      <c:doughnutChart>
        <c:varyColors val="1"/>
        <c:ser>
          <c:idx val="0"/>
          <c:order val="0"/>
          <c:tx>
            <c:strRef>
              <c:f>'Market Size'!$L$9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D08-4213-AC0D-47865D68A2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D08-4213-AC0D-47865D68A2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4D0-4659-99F7-5F4955A1AFF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4D0-4659-99F7-5F4955A1AF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'Market Size'!$K$10:$K$12</c:f>
              <c:multiLvlStrCache>
                <c:ptCount val="1"/>
                <c:lvl>
                  <c:pt idx="0">
                    <c:v>Leaves</c:v>
                  </c:pt>
                </c:lvl>
                <c:lvl>
                  <c:pt idx="0">
                    <c:v>Major Market</c:v>
                  </c:pt>
                </c:lvl>
              </c:multiLvlStrCache>
            </c:multiLvlStrRef>
          </c:cat>
          <c:val>
            <c:numRef>
              <c:f>'Market Size'!$L$10:$L$12</c:f>
              <c:numCache>
                <c:formatCode>General</c:formatCode>
                <c:ptCount val="1"/>
                <c:pt idx="0">
                  <c:v>1140</c:v>
                </c:pt>
              </c:numCache>
            </c:numRef>
          </c:val>
          <c:extLst>
            <c:ext xmlns:c16="http://schemas.microsoft.com/office/drawing/2014/chart" uri="{C3380CC4-5D6E-409C-BE32-E72D297353CC}">
              <c16:uniqueId val="{00000000-0239-492B-8EA6-3AA228CC668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5816526966387257"/>
          <c:y val="0.68293853893263345"/>
          <c:w val="0.25791481691238716"/>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SHEET.xlsx]Market Size!PivotTable1</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baseline="0">
                <a:solidFill>
                  <a:schemeClr val="bg1"/>
                </a:solidFill>
              </a:rPr>
              <a:t>Total Expenses by Market Size </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r>
              <a:rPr lang="en-IN" sz="1400" b="1" i="0" u="none" strike="noStrike" kern="1200" baseline="0">
                <a:solidFill>
                  <a:schemeClr val="bg1"/>
                </a:solidFill>
              </a:rPr>
              <a:t>&amp; Product Line</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solidFill>
                <a:schemeClr val="bg1"/>
              </a:solidFill>
            </a:endParaRPr>
          </a:p>
        </c:rich>
      </c:tx>
      <c:layout>
        <c:manualLayout>
          <c:xMode val="edge"/>
          <c:yMode val="edge"/>
          <c:x val="0.20933035121582566"/>
          <c:y val="2.314814814814814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'Market Size'!$L$9</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exp"/>
            <c:dispRSqr val="0"/>
            <c:dispEq val="0"/>
          </c:trendline>
          <c:cat>
            <c:multiLvlStrRef>
              <c:f>'Market Size'!$K$10:$K$12</c:f>
              <c:multiLvlStrCache>
                <c:ptCount val="1"/>
                <c:lvl>
                  <c:pt idx="0">
                    <c:v>Leaves</c:v>
                  </c:pt>
                </c:lvl>
                <c:lvl>
                  <c:pt idx="0">
                    <c:v>Major Market</c:v>
                  </c:pt>
                </c:lvl>
              </c:multiLvlStrCache>
            </c:multiLvlStrRef>
          </c:cat>
          <c:val>
            <c:numRef>
              <c:f>'Market Size'!$L$10:$L$12</c:f>
              <c:numCache>
                <c:formatCode>General</c:formatCode>
                <c:ptCount val="1"/>
                <c:pt idx="0">
                  <c:v>1140</c:v>
                </c:pt>
              </c:numCache>
            </c:numRef>
          </c:val>
          <c:extLst>
            <c:ext xmlns:c16="http://schemas.microsoft.com/office/drawing/2014/chart" uri="{C3380CC4-5D6E-409C-BE32-E72D297353CC}">
              <c16:uniqueId val="{00000000-EDB0-411C-94D2-9D0514603228}"/>
            </c:ext>
          </c:extLst>
        </c:ser>
        <c:dLbls>
          <c:dLblPos val="outEnd"/>
          <c:showLegendKey val="0"/>
          <c:showVal val="1"/>
          <c:showCatName val="0"/>
          <c:showSerName val="0"/>
          <c:showPercent val="0"/>
          <c:showBubbleSize val="0"/>
        </c:dLbls>
        <c:gapWidth val="182"/>
        <c:axId val="2121031999"/>
        <c:axId val="112871455"/>
      </c:barChart>
      <c:catAx>
        <c:axId val="2121031999"/>
        <c:scaling>
          <c:orientation val="minMax"/>
        </c:scaling>
        <c:delete val="1"/>
        <c:axPos val="l"/>
        <c:numFmt formatCode="General" sourceLinked="1"/>
        <c:majorTickMark val="out"/>
        <c:minorTickMark val="none"/>
        <c:tickLblPos val="nextTo"/>
        <c:crossAx val="112871455"/>
        <c:crosses val="autoZero"/>
        <c:auto val="1"/>
        <c:lblAlgn val="ctr"/>
        <c:lblOffset val="100"/>
        <c:noMultiLvlLbl val="0"/>
      </c:catAx>
      <c:valAx>
        <c:axId val="112871455"/>
        <c:scaling>
          <c:orientation val="minMax"/>
        </c:scaling>
        <c:delete val="1"/>
        <c:axPos val="b"/>
        <c:numFmt formatCode="General" sourceLinked="1"/>
        <c:majorTickMark val="out"/>
        <c:minorTickMark val="none"/>
        <c:tickLblPos val="nextTo"/>
        <c:crossAx val="2121031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egendEntry>
        <c:idx val="2"/>
        <c:delete val="1"/>
      </c:legendEntry>
      <c:layout>
        <c:manualLayout>
          <c:xMode val="edge"/>
          <c:yMode val="edge"/>
          <c:x val="0.68863399613958765"/>
          <c:y val="0.25120297462817148"/>
          <c:w val="0.2789405823299325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Total</a:t>
            </a:r>
            <a:r>
              <a:rPr lang="en-IN" sz="1600" baseline="0"/>
              <a:t> profit and target profit by Region</a:t>
            </a:r>
            <a:endParaRPr lang="en-IN" sz="1600"/>
          </a:p>
        </c:rich>
      </c:tx>
      <c:layout>
        <c:manualLayout>
          <c:xMode val="edge"/>
          <c:yMode val="edge"/>
          <c:x val="0.19706933508311458"/>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lumMod val="20000"/>
              <a:lumOff val="80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Profit!$B$1</c:f>
              <c:strCache>
                <c:ptCount val="1"/>
                <c:pt idx="0">
                  <c:v>Sum of Profit</c:v>
                </c:pt>
              </c:strCache>
            </c:strRef>
          </c:tx>
          <c:spPr>
            <a:solidFill>
              <a:schemeClr val="accent1">
                <a:lumMod val="20000"/>
                <a:lumOff val="80000"/>
                <a:alpha val="85000"/>
              </a:schemeClr>
            </a:solidFill>
            <a:ln w="9525" cap="flat" cmpd="sng" algn="ctr">
              <a:noFill/>
              <a:round/>
            </a:ln>
            <a:effectLst/>
            <a:sp3d/>
          </c:spPr>
          <c:invertIfNegative val="0"/>
          <c:cat>
            <c:strRef>
              <c:f>Profit!$A$2:$A$5</c:f>
              <c:strCache>
                <c:ptCount val="3"/>
                <c:pt idx="0">
                  <c:v>Florida</c:v>
                </c:pt>
                <c:pt idx="1">
                  <c:v>Massachusetts</c:v>
                </c:pt>
                <c:pt idx="2">
                  <c:v>New York</c:v>
                </c:pt>
              </c:strCache>
            </c:strRef>
          </c:cat>
          <c:val>
            <c:numRef>
              <c:f>Profit!$B$2:$B$5</c:f>
              <c:numCache>
                <c:formatCode>General</c:formatCode>
                <c:ptCount val="3"/>
                <c:pt idx="0">
                  <c:v>468</c:v>
                </c:pt>
                <c:pt idx="1">
                  <c:v>370</c:v>
                </c:pt>
                <c:pt idx="2">
                  <c:v>2134</c:v>
                </c:pt>
              </c:numCache>
            </c:numRef>
          </c:val>
          <c:extLst>
            <c:ext xmlns:c16="http://schemas.microsoft.com/office/drawing/2014/chart" uri="{C3380CC4-5D6E-409C-BE32-E72D297353CC}">
              <c16:uniqueId val="{00000000-8BC8-46E8-86E5-4616AEA718B7}"/>
            </c:ext>
          </c:extLst>
        </c:ser>
        <c:ser>
          <c:idx val="1"/>
          <c:order val="1"/>
          <c:tx>
            <c:strRef>
              <c:f>Profit!$C$1</c:f>
              <c:strCache>
                <c:ptCount val="1"/>
                <c:pt idx="0">
                  <c:v>Sum of Target Profit</c:v>
                </c:pt>
              </c:strCache>
            </c:strRef>
          </c:tx>
          <c:spPr>
            <a:solidFill>
              <a:schemeClr val="accent5">
                <a:lumMod val="75000"/>
                <a:alpha val="85000"/>
              </a:schemeClr>
            </a:solidFill>
            <a:ln w="9525" cap="flat" cmpd="sng" algn="ctr">
              <a:noFill/>
              <a:round/>
            </a:ln>
            <a:effectLst/>
            <a:sp3d/>
          </c:spPr>
          <c:invertIfNegative val="0"/>
          <c:cat>
            <c:strRef>
              <c:f>Profit!$A$2:$A$5</c:f>
              <c:strCache>
                <c:ptCount val="3"/>
                <c:pt idx="0">
                  <c:v>Florida</c:v>
                </c:pt>
                <c:pt idx="1">
                  <c:v>Massachusetts</c:v>
                </c:pt>
                <c:pt idx="2">
                  <c:v>New York</c:v>
                </c:pt>
              </c:strCache>
            </c:strRef>
          </c:cat>
          <c:val>
            <c:numRef>
              <c:f>Profit!$C$2:$C$5</c:f>
              <c:numCache>
                <c:formatCode>General</c:formatCode>
                <c:ptCount val="3"/>
                <c:pt idx="0">
                  <c:v>520</c:v>
                </c:pt>
                <c:pt idx="1">
                  <c:v>460</c:v>
                </c:pt>
                <c:pt idx="2">
                  <c:v>1940</c:v>
                </c:pt>
              </c:numCache>
            </c:numRef>
          </c:val>
          <c:extLst>
            <c:ext xmlns:c16="http://schemas.microsoft.com/office/drawing/2014/chart" uri="{C3380CC4-5D6E-409C-BE32-E72D297353CC}">
              <c16:uniqueId val="{00000001-8BC8-46E8-86E5-4616AEA718B7}"/>
            </c:ext>
          </c:extLst>
        </c:ser>
        <c:dLbls>
          <c:showLegendKey val="0"/>
          <c:showVal val="0"/>
          <c:showCatName val="0"/>
          <c:showSerName val="0"/>
          <c:showPercent val="0"/>
          <c:showBubbleSize val="0"/>
        </c:dLbls>
        <c:gapWidth val="65"/>
        <c:shape val="box"/>
        <c:axId val="1032592063"/>
        <c:axId val="1500710927"/>
        <c:axId val="0"/>
      </c:bar3DChart>
      <c:catAx>
        <c:axId val="1032592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0710927"/>
        <c:crosses val="autoZero"/>
        <c:auto val="1"/>
        <c:lblAlgn val="ctr"/>
        <c:lblOffset val="100"/>
        <c:noMultiLvlLbl val="0"/>
      </c:catAx>
      <c:valAx>
        <c:axId val="150071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2592063"/>
        <c:crosses val="autoZero"/>
        <c:crossBetween val="between"/>
      </c:valAx>
      <c:spPr>
        <a:noFill/>
        <a:ln>
          <a:noFill/>
        </a:ln>
        <a:effectLst/>
      </c:spPr>
    </c:plotArea>
    <c:legend>
      <c:legendPos val="r"/>
      <c:layout>
        <c:manualLayout>
          <c:xMode val="edge"/>
          <c:yMode val="edge"/>
          <c:x val="0.76753380028077889"/>
          <c:y val="0.74543926800816562"/>
          <c:w val="0.22035379661844595"/>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SHEET.xlsx]Profit!PivotTable2</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baseline="0">
                <a:solidFill>
                  <a:schemeClr val="bg1"/>
                </a:solidFill>
              </a:rPr>
              <a:t>Total profit and target profit by Region</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outerShdw blurRad="50800" dist="50800" dir="1200000" sx="102000" sy="102000" algn="ctr" rotWithShape="0">
              <a:srgbClr val="000000">
                <a:alpha val="43137"/>
              </a:srgbClr>
            </a:outerShdw>
          </a:effectLst>
        </c:spPr>
        <c:marker>
          <c:symbol val="circle"/>
          <c:size val="5"/>
          <c:spPr>
            <a:solidFill>
              <a:schemeClr val="accent2"/>
            </a:solidFill>
            <a:ln w="9525">
              <a:solidFill>
                <a:schemeClr val="accent2"/>
              </a:solidFill>
            </a:ln>
            <a:effectLst>
              <a:outerShdw blurRad="50800" dist="50800" dir="1200000" sx="102000" sy="102000" algn="ctr" rotWithShape="0">
                <a:srgbClr val="000000">
                  <a:alpha val="43137"/>
                </a:srgbClr>
              </a:outerShdw>
            </a:effectLst>
            <a:scene3d>
              <a:camera prst="orthographicFront"/>
              <a:lightRig rig="threePt" dir="t"/>
            </a:scene3d>
            <a:sp3d>
              <a:bevelT/>
              <a:bevelB prst="angl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Profit!$B$1</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Profit!$A$2:$A$5</c:f>
              <c:strCache>
                <c:ptCount val="3"/>
                <c:pt idx="0">
                  <c:v>Florida</c:v>
                </c:pt>
                <c:pt idx="1">
                  <c:v>Massachusetts</c:v>
                </c:pt>
                <c:pt idx="2">
                  <c:v>New York</c:v>
                </c:pt>
              </c:strCache>
            </c:strRef>
          </c:cat>
          <c:val>
            <c:numRef>
              <c:f>Profit!$B$2:$B$5</c:f>
              <c:numCache>
                <c:formatCode>General</c:formatCode>
                <c:ptCount val="3"/>
                <c:pt idx="0">
                  <c:v>468</c:v>
                </c:pt>
                <c:pt idx="1">
                  <c:v>370</c:v>
                </c:pt>
                <c:pt idx="2">
                  <c:v>2134</c:v>
                </c:pt>
              </c:numCache>
            </c:numRef>
          </c:val>
          <c:smooth val="0"/>
          <c:extLst>
            <c:ext xmlns:c16="http://schemas.microsoft.com/office/drawing/2014/chart" uri="{C3380CC4-5D6E-409C-BE32-E72D297353CC}">
              <c16:uniqueId val="{00000000-5CDC-49CC-93A4-769CBA701EB4}"/>
            </c:ext>
          </c:extLst>
        </c:ser>
        <c:ser>
          <c:idx val="1"/>
          <c:order val="1"/>
          <c:tx>
            <c:strRef>
              <c:f>Profit!$C$1</c:f>
              <c:strCache>
                <c:ptCount val="1"/>
                <c:pt idx="0">
                  <c:v>Sum of Target Profit</c:v>
                </c:pt>
              </c:strCache>
            </c:strRef>
          </c:tx>
          <c:spPr>
            <a:ln w="28575" cap="rnd">
              <a:solidFill>
                <a:schemeClr val="accent2"/>
              </a:solidFill>
              <a:round/>
            </a:ln>
            <a:effectLst>
              <a:outerShdw blurRad="50800" dist="50800" dir="1200000" sx="102000" sy="102000" algn="ctr" rotWithShape="0">
                <a:srgbClr val="000000">
                  <a:alpha val="43137"/>
                </a:srgbClr>
              </a:outerShdw>
            </a:effectLst>
          </c:spPr>
          <c:marker>
            <c:symbol val="circle"/>
            <c:size val="5"/>
            <c:spPr>
              <a:solidFill>
                <a:schemeClr val="accent2"/>
              </a:solidFill>
              <a:ln w="9525">
                <a:solidFill>
                  <a:schemeClr val="accent2"/>
                </a:solidFill>
              </a:ln>
              <a:effectLst>
                <a:outerShdw blurRad="50800" dist="50800" dir="1200000" sx="102000" sy="102000" algn="ctr" rotWithShape="0">
                  <a:srgbClr val="000000">
                    <a:alpha val="43137"/>
                  </a:srgbClr>
                </a:outerShdw>
              </a:effectLst>
              <a:scene3d>
                <a:camera prst="orthographicFront"/>
                <a:lightRig rig="threePt" dir="t"/>
              </a:scene3d>
              <a:sp3d>
                <a:bevelT/>
                <a:bevelB prst="angle"/>
              </a:sp3d>
            </c:spPr>
          </c:marker>
          <c:cat>
            <c:strRef>
              <c:f>Profit!$A$2:$A$5</c:f>
              <c:strCache>
                <c:ptCount val="3"/>
                <c:pt idx="0">
                  <c:v>Florida</c:v>
                </c:pt>
                <c:pt idx="1">
                  <c:v>Massachusetts</c:v>
                </c:pt>
                <c:pt idx="2">
                  <c:v>New York</c:v>
                </c:pt>
              </c:strCache>
            </c:strRef>
          </c:cat>
          <c:val>
            <c:numRef>
              <c:f>Profit!$C$2:$C$5</c:f>
              <c:numCache>
                <c:formatCode>General</c:formatCode>
                <c:ptCount val="3"/>
                <c:pt idx="0">
                  <c:v>520</c:v>
                </c:pt>
                <c:pt idx="1">
                  <c:v>460</c:v>
                </c:pt>
                <c:pt idx="2">
                  <c:v>1940</c:v>
                </c:pt>
              </c:numCache>
            </c:numRef>
          </c:val>
          <c:smooth val="0"/>
          <c:extLst>
            <c:ext xmlns:c16="http://schemas.microsoft.com/office/drawing/2014/chart" uri="{C3380CC4-5D6E-409C-BE32-E72D297353CC}">
              <c16:uniqueId val="{00000001-5CDC-49CC-93A4-769CBA701EB4}"/>
            </c:ext>
          </c:extLst>
        </c:ser>
        <c:dLbls>
          <c:showLegendKey val="0"/>
          <c:showVal val="0"/>
          <c:showCatName val="0"/>
          <c:showSerName val="0"/>
          <c:showPercent val="0"/>
          <c:showBubbleSize val="0"/>
        </c:dLbls>
        <c:marker val="1"/>
        <c:smooth val="0"/>
        <c:axId val="111398927"/>
        <c:axId val="123979871"/>
      </c:lineChart>
      <c:catAx>
        <c:axId val="11139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79871"/>
        <c:crosses val="autoZero"/>
        <c:auto val="1"/>
        <c:lblAlgn val="ctr"/>
        <c:lblOffset val="100"/>
        <c:noMultiLvlLbl val="0"/>
      </c:catAx>
      <c:valAx>
        <c:axId val="1239798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3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b="1">
                <a:solidFill>
                  <a:schemeClr val="tx1"/>
                </a:solidFill>
              </a:rPr>
              <a:t>Total</a:t>
            </a:r>
            <a:r>
              <a:rPr lang="en-IN" sz="1600" b="1" baseline="0">
                <a:solidFill>
                  <a:schemeClr val="tx1"/>
                </a:solidFill>
              </a:rPr>
              <a:t> profit and target profit by States</a:t>
            </a:r>
            <a:endParaRPr lang="en-IN" sz="1600" b="1">
              <a:solidFill>
                <a:schemeClr val="tx1"/>
              </a:solidFill>
            </a:endParaRPr>
          </a:p>
        </c:rich>
      </c:tx>
      <c:layout>
        <c:manualLayout>
          <c:xMode val="edge"/>
          <c:yMode val="edge"/>
          <c:x val="0.14174436268263974"/>
          <c:y val="4.53951834717915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lumMod val="5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794695524013337"/>
          <c:y val="0.30256083648859555"/>
          <c:w val="0.42703900116845728"/>
          <c:h val="0.51257089133533495"/>
        </c:manualLayout>
      </c:layout>
      <c:bar3DChart>
        <c:barDir val="bar"/>
        <c:grouping val="clustered"/>
        <c:varyColors val="0"/>
        <c:ser>
          <c:idx val="0"/>
          <c:order val="0"/>
          <c:tx>
            <c:strRef>
              <c:f>Profit!$B$1</c:f>
              <c:strCache>
                <c:ptCount val="1"/>
                <c:pt idx="0">
                  <c:v>Sum of Profit</c:v>
                </c:pt>
              </c:strCache>
            </c:strRef>
          </c:tx>
          <c:spPr>
            <a:solidFill>
              <a:schemeClr val="accent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Profit!$A$2:$A$5</c:f>
              <c:strCache>
                <c:ptCount val="3"/>
                <c:pt idx="0">
                  <c:v>Florida</c:v>
                </c:pt>
                <c:pt idx="1">
                  <c:v>Massachusetts</c:v>
                </c:pt>
                <c:pt idx="2">
                  <c:v>New York</c:v>
                </c:pt>
              </c:strCache>
            </c:strRef>
          </c:cat>
          <c:val>
            <c:numRef>
              <c:f>Profit!$B$2:$B$5</c:f>
              <c:numCache>
                <c:formatCode>General</c:formatCode>
                <c:ptCount val="3"/>
                <c:pt idx="0">
                  <c:v>468</c:v>
                </c:pt>
                <c:pt idx="1">
                  <c:v>370</c:v>
                </c:pt>
                <c:pt idx="2">
                  <c:v>2134</c:v>
                </c:pt>
              </c:numCache>
            </c:numRef>
          </c:val>
          <c:extLst>
            <c:ext xmlns:c16="http://schemas.microsoft.com/office/drawing/2014/chart" uri="{C3380CC4-5D6E-409C-BE32-E72D297353CC}">
              <c16:uniqueId val="{00000000-7F07-4D06-B6B8-BAB3AE495869}"/>
            </c:ext>
          </c:extLst>
        </c:ser>
        <c:ser>
          <c:idx val="1"/>
          <c:order val="1"/>
          <c:tx>
            <c:strRef>
              <c:f>Profit!$C$1</c:f>
              <c:strCache>
                <c:ptCount val="1"/>
                <c:pt idx="0">
                  <c:v>Sum of Target Profit</c:v>
                </c:pt>
              </c:strCache>
            </c:strRef>
          </c:tx>
          <c:spPr>
            <a:solidFill>
              <a:schemeClr val="accent5">
                <a:lumMod val="50000"/>
                <a:alpha val="85000"/>
              </a:schemeClr>
            </a:solidFill>
            <a:ln w="9525" cap="flat" cmpd="sng" algn="ctr">
              <a:noFill/>
              <a:round/>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Profit!$A$2:$A$5</c:f>
              <c:strCache>
                <c:ptCount val="3"/>
                <c:pt idx="0">
                  <c:v>Florida</c:v>
                </c:pt>
                <c:pt idx="1">
                  <c:v>Massachusetts</c:v>
                </c:pt>
                <c:pt idx="2">
                  <c:v>New York</c:v>
                </c:pt>
              </c:strCache>
            </c:strRef>
          </c:cat>
          <c:val>
            <c:numRef>
              <c:f>Profit!$C$2:$C$5</c:f>
              <c:numCache>
                <c:formatCode>General</c:formatCode>
                <c:ptCount val="3"/>
                <c:pt idx="0">
                  <c:v>520</c:v>
                </c:pt>
                <c:pt idx="1">
                  <c:v>460</c:v>
                </c:pt>
                <c:pt idx="2">
                  <c:v>1940</c:v>
                </c:pt>
              </c:numCache>
            </c:numRef>
          </c:val>
          <c:extLst>
            <c:ext xmlns:c16="http://schemas.microsoft.com/office/drawing/2014/chart" uri="{C3380CC4-5D6E-409C-BE32-E72D297353CC}">
              <c16:uniqueId val="{00000001-7F07-4D06-B6B8-BAB3AE495869}"/>
            </c:ext>
          </c:extLst>
        </c:ser>
        <c:dLbls>
          <c:showLegendKey val="0"/>
          <c:showVal val="1"/>
          <c:showCatName val="0"/>
          <c:showSerName val="0"/>
          <c:showPercent val="0"/>
          <c:showBubbleSize val="0"/>
        </c:dLbls>
        <c:gapWidth val="65"/>
        <c:shape val="box"/>
        <c:axId val="1032592063"/>
        <c:axId val="1500710927"/>
        <c:axId val="0"/>
      </c:bar3DChart>
      <c:catAx>
        <c:axId val="1032592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500710927"/>
        <c:crosses val="autoZero"/>
        <c:auto val="1"/>
        <c:lblAlgn val="ctr"/>
        <c:lblOffset val="100"/>
        <c:noMultiLvlLbl val="0"/>
      </c:catAx>
      <c:valAx>
        <c:axId val="150071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32592063"/>
        <c:crosses val="autoZero"/>
        <c:crossBetween val="between"/>
      </c:valAx>
      <c:spPr>
        <a:noFill/>
        <a:ln>
          <a:noFill/>
        </a:ln>
        <a:effectLst/>
      </c:spPr>
    </c:plotArea>
    <c:legend>
      <c:legendPos val="b"/>
      <c:layout>
        <c:manualLayout>
          <c:xMode val="edge"/>
          <c:yMode val="edge"/>
          <c:x val="0.22088085775283736"/>
          <c:y val="0.89407930497913224"/>
          <c:w val="0.55823828449432522"/>
          <c:h val="9.9995100886739505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Total Sum</a:t>
            </a:r>
            <a:r>
              <a:rPr lang="en-IN" sz="1600" baseline="0">
                <a:solidFill>
                  <a:schemeClr val="tx1"/>
                </a:solidFill>
              </a:rPr>
              <a:t> of sales by Region</a:t>
            </a:r>
            <a:endParaRPr lang="en-IN" sz="16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sales!$B$1</c:f>
              <c:strCache>
                <c:ptCount val="1"/>
                <c:pt idx="0">
                  <c:v>Total</c:v>
                </c:pt>
              </c:strCache>
            </c:strRef>
          </c:tx>
          <c:spPr>
            <a:solidFill>
              <a:schemeClr val="accent5">
                <a:lumMod val="75000"/>
              </a:schemeClr>
            </a:solidFill>
            <a:ln>
              <a:noFill/>
            </a:ln>
            <a:effectLst/>
            <a:sp3d/>
          </c:spPr>
          <c:invertIfNegative val="0"/>
          <c:cat>
            <c:strRef>
              <c:f>sales!$A$2:$A$3</c:f>
              <c:strCache>
                <c:ptCount val="1"/>
                <c:pt idx="0">
                  <c:v>East</c:v>
                </c:pt>
              </c:strCache>
            </c:strRef>
          </c:cat>
          <c:val>
            <c:numRef>
              <c:f>sales!$B$2:$B$3</c:f>
              <c:numCache>
                <c:formatCode>General</c:formatCode>
                <c:ptCount val="1"/>
                <c:pt idx="0">
                  <c:v>6139</c:v>
                </c:pt>
              </c:numCache>
            </c:numRef>
          </c:val>
          <c:extLst>
            <c:ext xmlns:c16="http://schemas.microsoft.com/office/drawing/2014/chart" uri="{C3380CC4-5D6E-409C-BE32-E72D297353CC}">
              <c16:uniqueId val="{00000000-6DEE-4242-A82C-75B495260640}"/>
            </c:ext>
          </c:extLst>
        </c:ser>
        <c:dLbls>
          <c:showLegendKey val="0"/>
          <c:showVal val="0"/>
          <c:showCatName val="0"/>
          <c:showSerName val="0"/>
          <c:showPercent val="0"/>
          <c:showBubbleSize val="0"/>
        </c:dLbls>
        <c:gapWidth val="150"/>
        <c:shape val="box"/>
        <c:axId val="88780239"/>
        <c:axId val="78243855"/>
        <c:axId val="0"/>
      </c:bar3DChart>
      <c:catAx>
        <c:axId val="8878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8243855"/>
        <c:crosses val="autoZero"/>
        <c:auto val="1"/>
        <c:lblAlgn val="ctr"/>
        <c:lblOffset val="100"/>
        <c:noMultiLvlLbl val="0"/>
      </c:catAx>
      <c:valAx>
        <c:axId val="7824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78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bg1"/>
                </a:solidFill>
              </a:rPr>
              <a:t>Total Sum</a:t>
            </a:r>
          </a:p>
          <a:p>
            <a:pPr>
              <a:defRPr/>
            </a:pPr>
            <a:r>
              <a:rPr lang="en-IN" sz="1600" baseline="0">
                <a:solidFill>
                  <a:schemeClr val="bg1"/>
                </a:solidFill>
              </a:rPr>
              <a:t> of sales by Region</a:t>
            </a:r>
            <a:endParaRPr lang="en-IN" sz="16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5000"/>
            </a:schemeClr>
          </a:solidFill>
          <a:ln>
            <a:noFill/>
          </a:ln>
          <a:effectLst/>
          <a:sp3d/>
        </c:spPr>
      </c:pivotFmt>
      <c:pivotFmt>
        <c:idx val="4"/>
        <c:spPr>
          <a:solidFill>
            <a:srgbClr val="FF0000"/>
          </a:solidFill>
          <a:ln>
            <a:noFill/>
          </a:ln>
          <a:effectLst/>
          <a:sp3d/>
        </c:spPr>
      </c:pivotFmt>
      <c:pivotFmt>
        <c:idx val="5"/>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sales!$B$1</c:f>
              <c:strCache>
                <c:ptCount val="1"/>
                <c:pt idx="0">
                  <c:v>Total</c:v>
                </c:pt>
              </c:strCache>
            </c:strRef>
          </c:tx>
          <c:spPr>
            <a:solidFill>
              <a:schemeClr val="accent5">
                <a:lumMod val="75000"/>
              </a:schemeClr>
            </a:solidFill>
            <a:ln>
              <a:noFill/>
            </a:ln>
            <a:effectLst/>
            <a:sp3d/>
          </c:spPr>
          <c:invertIfNegative val="0"/>
          <c:dPt>
            <c:idx val="0"/>
            <c:invertIfNegative val="0"/>
            <c:bubble3D val="0"/>
            <c:extLst>
              <c:ext xmlns:c16="http://schemas.microsoft.com/office/drawing/2014/chart" uri="{C3380CC4-5D6E-409C-BE32-E72D297353CC}">
                <c16:uniqueId val="{00000001-86F5-4766-9DC7-0BEDEEEDDFA7}"/>
              </c:ext>
            </c:extLst>
          </c:dPt>
          <c:dPt>
            <c:idx val="2"/>
            <c:invertIfNegative val="0"/>
            <c:bubble3D val="0"/>
            <c:extLst>
              <c:ext xmlns:c16="http://schemas.microsoft.com/office/drawing/2014/chart" uri="{C3380CC4-5D6E-409C-BE32-E72D297353CC}">
                <c16:uniqueId val="{00000002-86F5-4766-9DC7-0BEDEEEDDFA7}"/>
              </c:ext>
            </c:extLst>
          </c:dPt>
          <c:dPt>
            <c:idx val="3"/>
            <c:invertIfNegative val="0"/>
            <c:bubble3D val="0"/>
            <c:extLst>
              <c:ext xmlns:c16="http://schemas.microsoft.com/office/drawing/2014/chart" uri="{C3380CC4-5D6E-409C-BE32-E72D297353CC}">
                <c16:uniqueId val="{00000003-86F5-4766-9DC7-0BEDEEEDDFA7}"/>
              </c:ext>
            </c:extLst>
          </c:dPt>
          <c:cat>
            <c:strRef>
              <c:f>sales!$A$2:$A$3</c:f>
              <c:strCache>
                <c:ptCount val="1"/>
                <c:pt idx="0">
                  <c:v>East</c:v>
                </c:pt>
              </c:strCache>
            </c:strRef>
          </c:cat>
          <c:val>
            <c:numRef>
              <c:f>sales!$B$2:$B$3</c:f>
              <c:numCache>
                <c:formatCode>General</c:formatCode>
                <c:ptCount val="1"/>
                <c:pt idx="0">
                  <c:v>6139</c:v>
                </c:pt>
              </c:numCache>
            </c:numRef>
          </c:val>
          <c:extLst>
            <c:ext xmlns:c16="http://schemas.microsoft.com/office/drawing/2014/chart" uri="{C3380CC4-5D6E-409C-BE32-E72D297353CC}">
              <c16:uniqueId val="{00000000-86F5-4766-9DC7-0BEDEEEDDFA7}"/>
            </c:ext>
          </c:extLst>
        </c:ser>
        <c:dLbls>
          <c:showLegendKey val="0"/>
          <c:showVal val="0"/>
          <c:showCatName val="0"/>
          <c:showSerName val="0"/>
          <c:showPercent val="0"/>
          <c:showBubbleSize val="0"/>
        </c:dLbls>
        <c:gapWidth val="150"/>
        <c:shape val="box"/>
        <c:axId val="88780239"/>
        <c:axId val="78243855"/>
        <c:axId val="0"/>
      </c:bar3DChart>
      <c:catAx>
        <c:axId val="8878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243855"/>
        <c:crosses val="autoZero"/>
        <c:auto val="1"/>
        <c:lblAlgn val="ctr"/>
        <c:lblOffset val="100"/>
        <c:noMultiLvlLbl val="0"/>
      </c:catAx>
      <c:valAx>
        <c:axId val="7824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8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bg1"/>
                </a:solidFill>
              </a:rPr>
              <a:t>Total Sum</a:t>
            </a:r>
            <a:r>
              <a:rPr lang="en-IN" sz="1600" b="1" baseline="0">
                <a:solidFill>
                  <a:schemeClr val="bg1"/>
                </a:solidFill>
              </a:rPr>
              <a:t> of sales by Region</a:t>
            </a:r>
            <a:endParaRPr lang="en-IN"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sales!$B$1</c:f>
              <c:strCache>
                <c:ptCount val="1"/>
                <c:pt idx="0">
                  <c:v>Total</c:v>
                </c:pt>
              </c:strCache>
            </c:strRef>
          </c:tx>
          <c:spPr>
            <a:solidFill>
              <a:schemeClr val="accent5">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sales!$A$2:$A$3</c:f>
              <c:strCache>
                <c:ptCount val="1"/>
                <c:pt idx="0">
                  <c:v>East</c:v>
                </c:pt>
              </c:strCache>
            </c:strRef>
          </c:cat>
          <c:val>
            <c:numRef>
              <c:f>sales!$B$2:$B$3</c:f>
              <c:numCache>
                <c:formatCode>General</c:formatCode>
                <c:ptCount val="1"/>
                <c:pt idx="0">
                  <c:v>6139</c:v>
                </c:pt>
              </c:numCache>
            </c:numRef>
          </c:val>
          <c:extLst>
            <c:ext xmlns:c16="http://schemas.microsoft.com/office/drawing/2014/chart" uri="{C3380CC4-5D6E-409C-BE32-E72D297353CC}">
              <c16:uniqueId val="{00000000-FB35-4833-AF1E-1BFA89C0F30A}"/>
            </c:ext>
          </c:extLst>
        </c:ser>
        <c:dLbls>
          <c:showLegendKey val="0"/>
          <c:showVal val="1"/>
          <c:showCatName val="0"/>
          <c:showSerName val="0"/>
          <c:showPercent val="0"/>
          <c:showBubbleSize val="0"/>
        </c:dLbls>
        <c:gapWidth val="150"/>
        <c:shape val="box"/>
        <c:axId val="88780239"/>
        <c:axId val="78243855"/>
        <c:axId val="0"/>
      </c:bar3DChart>
      <c:catAx>
        <c:axId val="8878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8243855"/>
        <c:crosses val="autoZero"/>
        <c:auto val="1"/>
        <c:lblAlgn val="ctr"/>
        <c:lblOffset val="100"/>
        <c:noMultiLvlLbl val="0"/>
      </c:catAx>
      <c:valAx>
        <c:axId val="7824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78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solidFill>
                  <a:schemeClr val="bg1"/>
                </a:solidFill>
              </a:rPr>
              <a:t>Total</a:t>
            </a:r>
            <a:r>
              <a:rPr lang="en-IN" sz="1600" baseline="0">
                <a:solidFill>
                  <a:schemeClr val="bg1"/>
                </a:solidFill>
              </a:rPr>
              <a:t> profit and target profit by States</a:t>
            </a:r>
            <a:endParaRPr lang="en-IN" sz="1600">
              <a:solidFill>
                <a:schemeClr val="bg1"/>
              </a:solidFill>
            </a:endParaRPr>
          </a:p>
        </c:rich>
      </c:tx>
      <c:layout>
        <c:manualLayout>
          <c:xMode val="edge"/>
          <c:yMode val="edge"/>
          <c:x val="0.19706933508311458"/>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lumMod val="20000"/>
              <a:lumOff val="80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alpha val="85000"/>
            </a:schemeClr>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Profit!$B$1</c:f>
              <c:strCache>
                <c:ptCount val="1"/>
                <c:pt idx="0">
                  <c:v>Sum of Profit</c:v>
                </c:pt>
              </c:strCache>
            </c:strRef>
          </c:tx>
          <c:spPr>
            <a:solidFill>
              <a:schemeClr val="accent1">
                <a:lumMod val="20000"/>
                <a:lumOff val="80000"/>
                <a:alpha val="85000"/>
              </a:schemeClr>
            </a:solidFill>
            <a:ln w="9525" cap="flat" cmpd="sng" algn="ctr">
              <a:noFill/>
              <a:round/>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Profit!$A$2:$A$5</c:f>
              <c:strCache>
                <c:ptCount val="3"/>
                <c:pt idx="0">
                  <c:v>Florida</c:v>
                </c:pt>
                <c:pt idx="1">
                  <c:v>Massachusetts</c:v>
                </c:pt>
                <c:pt idx="2">
                  <c:v>New York</c:v>
                </c:pt>
              </c:strCache>
            </c:strRef>
          </c:cat>
          <c:val>
            <c:numRef>
              <c:f>Profit!$B$2:$B$5</c:f>
              <c:numCache>
                <c:formatCode>General</c:formatCode>
                <c:ptCount val="3"/>
                <c:pt idx="0">
                  <c:v>468</c:v>
                </c:pt>
                <c:pt idx="1">
                  <c:v>370</c:v>
                </c:pt>
                <c:pt idx="2">
                  <c:v>2134</c:v>
                </c:pt>
              </c:numCache>
            </c:numRef>
          </c:val>
          <c:extLst>
            <c:ext xmlns:c16="http://schemas.microsoft.com/office/drawing/2014/chart" uri="{C3380CC4-5D6E-409C-BE32-E72D297353CC}">
              <c16:uniqueId val="{00000000-2169-41AC-B0EF-9C9CF562822D}"/>
            </c:ext>
          </c:extLst>
        </c:ser>
        <c:ser>
          <c:idx val="1"/>
          <c:order val="1"/>
          <c:tx>
            <c:strRef>
              <c:f>Profit!$C$1</c:f>
              <c:strCache>
                <c:ptCount val="1"/>
                <c:pt idx="0">
                  <c:v>Sum of Target Profit</c:v>
                </c:pt>
              </c:strCache>
            </c:strRef>
          </c:tx>
          <c:spPr>
            <a:solidFill>
              <a:schemeClr val="accent5">
                <a:lumMod val="75000"/>
                <a:alpha val="85000"/>
              </a:schemeClr>
            </a:solidFill>
            <a:ln w="9525" cap="flat" cmpd="sng" algn="ctr">
              <a:noFill/>
              <a:round/>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Profit!$A$2:$A$5</c:f>
              <c:strCache>
                <c:ptCount val="3"/>
                <c:pt idx="0">
                  <c:v>Florida</c:v>
                </c:pt>
                <c:pt idx="1">
                  <c:v>Massachusetts</c:v>
                </c:pt>
                <c:pt idx="2">
                  <c:v>New York</c:v>
                </c:pt>
              </c:strCache>
            </c:strRef>
          </c:cat>
          <c:val>
            <c:numRef>
              <c:f>Profit!$C$2:$C$5</c:f>
              <c:numCache>
                <c:formatCode>General</c:formatCode>
                <c:ptCount val="3"/>
                <c:pt idx="0">
                  <c:v>520</c:v>
                </c:pt>
                <c:pt idx="1">
                  <c:v>460</c:v>
                </c:pt>
                <c:pt idx="2">
                  <c:v>1940</c:v>
                </c:pt>
              </c:numCache>
            </c:numRef>
          </c:val>
          <c:extLst>
            <c:ext xmlns:c16="http://schemas.microsoft.com/office/drawing/2014/chart" uri="{C3380CC4-5D6E-409C-BE32-E72D297353CC}">
              <c16:uniqueId val="{00000001-2169-41AC-B0EF-9C9CF562822D}"/>
            </c:ext>
          </c:extLst>
        </c:ser>
        <c:dLbls>
          <c:showLegendKey val="0"/>
          <c:showVal val="1"/>
          <c:showCatName val="0"/>
          <c:showSerName val="0"/>
          <c:showPercent val="0"/>
          <c:showBubbleSize val="0"/>
        </c:dLbls>
        <c:gapWidth val="65"/>
        <c:shape val="box"/>
        <c:axId val="1032592063"/>
        <c:axId val="1500710927"/>
        <c:axId val="0"/>
      </c:bar3DChart>
      <c:catAx>
        <c:axId val="1032592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1500710927"/>
        <c:crosses val="autoZero"/>
        <c:auto val="1"/>
        <c:lblAlgn val="ctr"/>
        <c:lblOffset val="100"/>
        <c:noMultiLvlLbl val="0"/>
      </c:catAx>
      <c:valAx>
        <c:axId val="1500710927"/>
        <c:scaling>
          <c:orientation val="minMax"/>
        </c:scaling>
        <c:delete val="0"/>
        <c:axPos val="b"/>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32592063"/>
        <c:crosses val="autoZero"/>
        <c:crossBetween val="between"/>
      </c:valAx>
      <c:spPr>
        <a:noFill/>
        <a:ln>
          <a:noFill/>
        </a:ln>
        <a:effectLst/>
      </c:spPr>
    </c:plotArea>
    <c:legend>
      <c:legendPos val="r"/>
      <c:layout>
        <c:manualLayout>
          <c:xMode val="edge"/>
          <c:yMode val="edge"/>
          <c:x val="0.76753380028077889"/>
          <c:y val="0.74543926800816562"/>
          <c:w val="0.22035379661844595"/>
          <c:h val="0.22351742490522017"/>
        </c:manualLayout>
      </c:layout>
      <c:overlay val="0"/>
      <c:spPr>
        <a:solidFill>
          <a:schemeClr val="accent4">
            <a:lumMod val="75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SHEET.xlsx]Market Size!PivotTable4</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solidFill>
              </a:rPr>
              <a:t>Total</a:t>
            </a:r>
            <a:r>
              <a:rPr lang="en-US" b="1" baseline="0">
                <a:solidFill>
                  <a:schemeClr val="bg1"/>
                </a:solidFill>
              </a:rPr>
              <a:t> expenses by Market size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7222222222222172E-2"/>
              <c:y val="-4.166666666666670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5555555555555552E-2"/>
              <c:y val="-1.388888888888888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5000000000000025E-2"/>
              <c:y val="4.62962962962962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3.6111111111111011E-2"/>
              <c:y val="9.72222222222222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7222222222222172E-2"/>
              <c:y val="-4.166666666666670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6111111111111011E-2"/>
              <c:y val="9.72222222222222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5000000000000025E-2"/>
              <c:y val="4.62962962962962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5555555555555552E-2"/>
              <c:y val="-1.388888888888888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7222222222222172E-2"/>
              <c:y val="-4.166666666666670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6111111111111011E-2"/>
              <c:y val="9.722222222222222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5000000000000025E-2"/>
              <c:y val="4.6296296296296294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s>
    <c:plotArea>
      <c:layout/>
      <c:doughnutChart>
        <c:varyColors val="1"/>
        <c:ser>
          <c:idx val="0"/>
          <c:order val="0"/>
          <c:tx>
            <c:strRef>
              <c:f>'Market Size'!$B$10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AD-4DFC-943B-95A18F0E46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AD-4DFC-943B-95A18F0E46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AD-4DFC-943B-95A18F0E46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AD-4DFC-943B-95A18F0E4600}"/>
              </c:ext>
            </c:extLst>
          </c:dPt>
          <c:dLbls>
            <c:dLbl>
              <c:idx val="0"/>
              <c:layout>
                <c:manualLayout>
                  <c:x val="3.6111111111111011E-2"/>
                  <c:y val="9.72222222222222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AD-4DFC-943B-95A18F0E460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'Market Size'!$A$11:$A$13</c:f>
              <c:multiLvlStrCache>
                <c:ptCount val="1"/>
                <c:lvl>
                  <c:pt idx="0">
                    <c:v>Regular</c:v>
                  </c:pt>
                </c:lvl>
                <c:lvl>
                  <c:pt idx="0">
                    <c:v>Major Market</c:v>
                  </c:pt>
                </c:lvl>
              </c:multiLvlStrCache>
            </c:multiLvlStrRef>
          </c:cat>
          <c:val>
            <c:numRef>
              <c:f>'Market Size'!$B$11:$B$13</c:f>
              <c:numCache>
                <c:formatCode>General</c:formatCode>
                <c:ptCount val="1"/>
                <c:pt idx="0">
                  <c:v>1140</c:v>
                </c:pt>
              </c:numCache>
            </c:numRef>
          </c:val>
          <c:extLst>
            <c:ext xmlns:c16="http://schemas.microsoft.com/office/drawing/2014/chart" uri="{C3380CC4-5D6E-409C-BE32-E72D297353CC}">
              <c16:uniqueId val="{00000008-9BAD-4DFC-943B-95A18F0E46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SHEET.xlsx]Product!PivotTable5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Profit</a:t>
            </a:r>
            <a:r>
              <a:rPr lang="en-IN" b="1" baseline="0">
                <a:solidFill>
                  <a:schemeClr val="bg1"/>
                </a:solidFill>
              </a:rPr>
              <a:t> &amp; </a:t>
            </a:r>
            <a:r>
              <a:rPr lang="en-IN" b="1">
                <a:solidFill>
                  <a:schemeClr val="bg1"/>
                </a:solidFill>
              </a:rPr>
              <a:t>Target</a:t>
            </a:r>
            <a:r>
              <a:rPr lang="en-IN" b="1" baseline="0">
                <a:solidFill>
                  <a:schemeClr val="bg1"/>
                </a:solidFill>
              </a:rPr>
              <a:t> Profit By Product</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0314960629921"/>
          <c:y val="0.19209499854184894"/>
          <c:w val="0.86486351706036746"/>
          <c:h val="0.6076742490522018"/>
        </c:manualLayout>
      </c:layout>
      <c:lineChart>
        <c:grouping val="stacked"/>
        <c:varyColors val="0"/>
        <c:ser>
          <c:idx val="0"/>
          <c:order val="0"/>
          <c:tx>
            <c:strRef>
              <c:f>Product!$B$7</c:f>
              <c:strCache>
                <c:ptCount val="1"/>
                <c:pt idx="0">
                  <c:v>Sum of Profit</c:v>
                </c:pt>
              </c:strCache>
            </c:strRef>
          </c:tx>
          <c:spPr>
            <a:ln w="2857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Product!$A$8:$A$11</c:f>
              <c:strCache>
                <c:ptCount val="3"/>
                <c:pt idx="0">
                  <c:v>Darjeeling</c:v>
                </c:pt>
                <c:pt idx="1">
                  <c:v>Earl Grey</c:v>
                </c:pt>
                <c:pt idx="2">
                  <c:v>Green Tea</c:v>
                </c:pt>
              </c:strCache>
            </c:strRef>
          </c:cat>
          <c:val>
            <c:numRef>
              <c:f>Product!$B$8:$B$11</c:f>
              <c:numCache>
                <c:formatCode>General</c:formatCode>
                <c:ptCount val="3"/>
                <c:pt idx="0">
                  <c:v>1124</c:v>
                </c:pt>
                <c:pt idx="1">
                  <c:v>978</c:v>
                </c:pt>
                <c:pt idx="2">
                  <c:v>870</c:v>
                </c:pt>
              </c:numCache>
            </c:numRef>
          </c:val>
          <c:smooth val="0"/>
          <c:extLst>
            <c:ext xmlns:c16="http://schemas.microsoft.com/office/drawing/2014/chart" uri="{C3380CC4-5D6E-409C-BE32-E72D297353CC}">
              <c16:uniqueId val="{00000000-B286-4FA5-AB83-B78982B79595}"/>
            </c:ext>
          </c:extLst>
        </c:ser>
        <c:ser>
          <c:idx val="1"/>
          <c:order val="1"/>
          <c:tx>
            <c:strRef>
              <c:f>Product!$C$7</c:f>
              <c:strCache>
                <c:ptCount val="1"/>
                <c:pt idx="0">
                  <c:v>Sum of Target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Product!$A$8:$A$11</c:f>
              <c:strCache>
                <c:ptCount val="3"/>
                <c:pt idx="0">
                  <c:v>Darjeeling</c:v>
                </c:pt>
                <c:pt idx="1">
                  <c:v>Earl Grey</c:v>
                </c:pt>
                <c:pt idx="2">
                  <c:v>Green Tea</c:v>
                </c:pt>
              </c:strCache>
            </c:strRef>
          </c:cat>
          <c:val>
            <c:numRef>
              <c:f>Product!$C$8:$C$11</c:f>
              <c:numCache>
                <c:formatCode>General</c:formatCode>
                <c:ptCount val="3"/>
                <c:pt idx="0">
                  <c:v>1140</c:v>
                </c:pt>
                <c:pt idx="1">
                  <c:v>880</c:v>
                </c:pt>
                <c:pt idx="2">
                  <c:v>900</c:v>
                </c:pt>
              </c:numCache>
            </c:numRef>
          </c:val>
          <c:smooth val="0"/>
          <c:extLst>
            <c:ext xmlns:c16="http://schemas.microsoft.com/office/drawing/2014/chart" uri="{C3380CC4-5D6E-409C-BE32-E72D297353CC}">
              <c16:uniqueId val="{00000001-B286-4FA5-AB83-B78982B79595}"/>
            </c:ext>
          </c:extLst>
        </c:ser>
        <c:dLbls>
          <c:dLblPos val="t"/>
          <c:showLegendKey val="0"/>
          <c:showVal val="1"/>
          <c:showCatName val="0"/>
          <c:showSerName val="0"/>
          <c:showPercent val="0"/>
          <c:showBubbleSize val="0"/>
        </c:dLbls>
        <c:smooth val="0"/>
        <c:axId val="574351151"/>
        <c:axId val="28324256"/>
      </c:lineChart>
      <c:catAx>
        <c:axId val="57435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8324256"/>
        <c:crosses val="autoZero"/>
        <c:auto val="1"/>
        <c:lblAlgn val="ctr"/>
        <c:lblOffset val="100"/>
        <c:noMultiLvlLbl val="0"/>
      </c:catAx>
      <c:valAx>
        <c:axId val="28324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74351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 by date!PivotTable6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Total</a:t>
            </a:r>
            <a:r>
              <a:rPr lang="en-IN" b="1" baseline="0">
                <a:solidFill>
                  <a:schemeClr val="bg1"/>
                </a:solidFill>
              </a:rPr>
              <a:t> profit by Year</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date'!$B$6</c:f>
              <c:strCache>
                <c:ptCount val="1"/>
                <c:pt idx="0">
                  <c:v>Sum of Profit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date'!$A$7:$A$9</c:f>
              <c:strCache>
                <c:ptCount val="2"/>
                <c:pt idx="0">
                  <c:v>2012</c:v>
                </c:pt>
                <c:pt idx="1">
                  <c:v>2013</c:v>
                </c:pt>
              </c:strCache>
            </c:strRef>
          </c:cat>
          <c:val>
            <c:numRef>
              <c:f>'profit by date'!$B$7:$B$9</c:f>
              <c:numCache>
                <c:formatCode>General</c:formatCode>
                <c:ptCount val="2"/>
                <c:pt idx="0">
                  <c:v>1196</c:v>
                </c:pt>
                <c:pt idx="1">
                  <c:v>1776</c:v>
                </c:pt>
              </c:numCache>
            </c:numRef>
          </c:val>
          <c:extLst>
            <c:ext xmlns:c16="http://schemas.microsoft.com/office/drawing/2014/chart" uri="{C3380CC4-5D6E-409C-BE32-E72D297353CC}">
              <c16:uniqueId val="{00000000-FBA0-44D6-8010-02BA33F0441C}"/>
            </c:ext>
          </c:extLst>
        </c:ser>
        <c:dLbls>
          <c:showLegendKey val="0"/>
          <c:showVal val="1"/>
          <c:showCatName val="0"/>
          <c:showSerName val="0"/>
          <c:showPercent val="0"/>
          <c:showBubbleSize val="0"/>
        </c:dLbls>
        <c:gapWidth val="219"/>
        <c:overlap val="-27"/>
        <c:axId val="216442592"/>
        <c:axId val="1558835839"/>
      </c:barChart>
      <c:lineChart>
        <c:grouping val="standard"/>
        <c:varyColors val="0"/>
        <c:ser>
          <c:idx val="1"/>
          <c:order val="1"/>
          <c:tx>
            <c:strRef>
              <c:f>'profit by date'!$C$6</c:f>
              <c:strCache>
                <c:ptCount val="1"/>
                <c:pt idx="0">
                  <c:v>Sum of Target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date'!$A$7:$A$9</c:f>
              <c:strCache>
                <c:ptCount val="2"/>
                <c:pt idx="0">
                  <c:v>2012</c:v>
                </c:pt>
                <c:pt idx="1">
                  <c:v>2013</c:v>
                </c:pt>
              </c:strCache>
            </c:strRef>
          </c:cat>
          <c:val>
            <c:numRef>
              <c:f>'profit by date'!$C$7:$C$9</c:f>
              <c:numCache>
                <c:formatCode>General</c:formatCode>
                <c:ptCount val="2"/>
                <c:pt idx="0">
                  <c:v>1460</c:v>
                </c:pt>
                <c:pt idx="1">
                  <c:v>1460</c:v>
                </c:pt>
              </c:numCache>
            </c:numRef>
          </c:val>
          <c:smooth val="0"/>
          <c:extLst>
            <c:ext xmlns:c16="http://schemas.microsoft.com/office/drawing/2014/chart" uri="{C3380CC4-5D6E-409C-BE32-E72D297353CC}">
              <c16:uniqueId val="{00000001-FBA0-44D6-8010-02BA33F0441C}"/>
            </c:ext>
          </c:extLst>
        </c:ser>
        <c:dLbls>
          <c:showLegendKey val="0"/>
          <c:showVal val="1"/>
          <c:showCatName val="0"/>
          <c:showSerName val="0"/>
          <c:showPercent val="0"/>
          <c:showBubbleSize val="0"/>
        </c:dLbls>
        <c:marker val="1"/>
        <c:smooth val="0"/>
        <c:axId val="216442592"/>
        <c:axId val="1558835839"/>
      </c:lineChart>
      <c:catAx>
        <c:axId val="2164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58835839"/>
        <c:crosses val="autoZero"/>
        <c:auto val="1"/>
        <c:lblAlgn val="ctr"/>
        <c:lblOffset val="100"/>
        <c:noMultiLvlLbl val="0"/>
      </c:catAx>
      <c:valAx>
        <c:axId val="15588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644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SHEET.xlsx]Product!PivotTable5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Target</a:t>
            </a:r>
            <a:r>
              <a:rPr lang="en-IN" b="1" baseline="0">
                <a:solidFill>
                  <a:schemeClr val="tx1"/>
                </a:solidFill>
              </a:rPr>
              <a:t> Profit By Product</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4309899237068"/>
          <c:y val="0.12634275120266927"/>
          <c:w val="0.86486351706036746"/>
          <c:h val="0.6076742490522018"/>
        </c:manualLayout>
      </c:layout>
      <c:lineChart>
        <c:grouping val="stacked"/>
        <c:varyColors val="0"/>
        <c:ser>
          <c:idx val="0"/>
          <c:order val="0"/>
          <c:tx>
            <c:strRef>
              <c:f>Product!$B$7</c:f>
              <c:strCache>
                <c:ptCount val="1"/>
                <c:pt idx="0">
                  <c:v>Sum of Profit</c:v>
                </c:pt>
              </c:strCache>
            </c:strRef>
          </c:tx>
          <c:spPr>
            <a:ln w="28575" cap="rnd">
              <a:solidFill>
                <a:schemeClr val="accent4">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Product!$A$8:$A$11</c:f>
              <c:strCache>
                <c:ptCount val="3"/>
                <c:pt idx="0">
                  <c:v>Darjeeling</c:v>
                </c:pt>
                <c:pt idx="1">
                  <c:v>Earl Grey</c:v>
                </c:pt>
                <c:pt idx="2">
                  <c:v>Green Tea</c:v>
                </c:pt>
              </c:strCache>
            </c:strRef>
          </c:cat>
          <c:val>
            <c:numRef>
              <c:f>Product!$B$8:$B$11</c:f>
              <c:numCache>
                <c:formatCode>General</c:formatCode>
                <c:ptCount val="3"/>
                <c:pt idx="0">
                  <c:v>1124</c:v>
                </c:pt>
                <c:pt idx="1">
                  <c:v>978</c:v>
                </c:pt>
                <c:pt idx="2">
                  <c:v>870</c:v>
                </c:pt>
              </c:numCache>
            </c:numRef>
          </c:val>
          <c:smooth val="0"/>
          <c:extLst>
            <c:ext xmlns:c16="http://schemas.microsoft.com/office/drawing/2014/chart" uri="{C3380CC4-5D6E-409C-BE32-E72D297353CC}">
              <c16:uniqueId val="{00000000-80E1-49B0-BDD6-8ED47E5C8C7F}"/>
            </c:ext>
          </c:extLst>
        </c:ser>
        <c:ser>
          <c:idx val="1"/>
          <c:order val="1"/>
          <c:tx>
            <c:strRef>
              <c:f>Product!$C$7</c:f>
              <c:strCache>
                <c:ptCount val="1"/>
                <c:pt idx="0">
                  <c:v>Sum of Target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Product!$A$8:$A$11</c:f>
              <c:strCache>
                <c:ptCount val="3"/>
                <c:pt idx="0">
                  <c:v>Darjeeling</c:v>
                </c:pt>
                <c:pt idx="1">
                  <c:v>Earl Grey</c:v>
                </c:pt>
                <c:pt idx="2">
                  <c:v>Green Tea</c:v>
                </c:pt>
              </c:strCache>
            </c:strRef>
          </c:cat>
          <c:val>
            <c:numRef>
              <c:f>Product!$C$8:$C$11</c:f>
              <c:numCache>
                <c:formatCode>General</c:formatCode>
                <c:ptCount val="3"/>
                <c:pt idx="0">
                  <c:v>1140</c:v>
                </c:pt>
                <c:pt idx="1">
                  <c:v>880</c:v>
                </c:pt>
                <c:pt idx="2">
                  <c:v>900</c:v>
                </c:pt>
              </c:numCache>
            </c:numRef>
          </c:val>
          <c:smooth val="0"/>
          <c:extLst>
            <c:ext xmlns:c16="http://schemas.microsoft.com/office/drawing/2014/chart" uri="{C3380CC4-5D6E-409C-BE32-E72D297353CC}">
              <c16:uniqueId val="{00000001-80E1-49B0-BDD6-8ED47E5C8C7F}"/>
            </c:ext>
          </c:extLst>
        </c:ser>
        <c:dLbls>
          <c:dLblPos val="t"/>
          <c:showLegendKey val="0"/>
          <c:showVal val="1"/>
          <c:showCatName val="0"/>
          <c:showSerName val="0"/>
          <c:showPercent val="0"/>
          <c:showBubbleSize val="0"/>
        </c:dLbls>
        <c:smooth val="0"/>
        <c:axId val="574351151"/>
        <c:axId val="28324256"/>
      </c:lineChart>
      <c:catAx>
        <c:axId val="57435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8324256"/>
        <c:crosses val="autoZero"/>
        <c:auto val="1"/>
        <c:lblAlgn val="ctr"/>
        <c:lblOffset val="100"/>
        <c:noMultiLvlLbl val="0"/>
      </c:catAx>
      <c:valAx>
        <c:axId val="283242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4351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 by date!PivotTable6</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chemeClr val="tx1"/>
                </a:solidFill>
              </a:rPr>
              <a:t>Total</a:t>
            </a:r>
            <a:r>
              <a:rPr lang="en-IN" b="1" baseline="0">
                <a:solidFill>
                  <a:schemeClr val="tx1"/>
                </a:solidFill>
              </a:rPr>
              <a:t> profit by Year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pivotFmt>
    </c:pivotFmts>
    <c:plotArea>
      <c:layout>
        <c:manualLayout>
          <c:layoutTarget val="inner"/>
          <c:xMode val="edge"/>
          <c:yMode val="edge"/>
          <c:x val="0.11080436340081457"/>
          <c:y val="0.20580369375022969"/>
          <c:w val="0.77930964328940744"/>
          <c:h val="0.4964834955388519"/>
        </c:manualLayout>
      </c:layout>
      <c:barChart>
        <c:barDir val="col"/>
        <c:grouping val="clustered"/>
        <c:varyColors val="0"/>
        <c:ser>
          <c:idx val="0"/>
          <c:order val="0"/>
          <c:tx>
            <c:strRef>
              <c:f>'profit by date'!$B$6</c:f>
              <c:strCache>
                <c:ptCount val="1"/>
                <c:pt idx="0">
                  <c:v>Sum of Profit</c:v>
                </c:pt>
              </c:strCache>
            </c:strRef>
          </c:tx>
          <c:spPr>
            <a:solidFill>
              <a:schemeClr val="accent5">
                <a:lumMod val="75000"/>
              </a:schemeClr>
            </a:solidFill>
            <a:ln>
              <a:noFill/>
            </a:ln>
            <a:effectLst/>
          </c:spPr>
          <c:invertIfNegative val="0"/>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0-4F1D-4B82-92A6-DE02B14C14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date'!$A$7:$A$9</c:f>
              <c:strCache>
                <c:ptCount val="2"/>
                <c:pt idx="0">
                  <c:v>2012</c:v>
                </c:pt>
                <c:pt idx="1">
                  <c:v>2013</c:v>
                </c:pt>
              </c:strCache>
            </c:strRef>
          </c:cat>
          <c:val>
            <c:numRef>
              <c:f>'profit by date'!$B$7:$B$9</c:f>
              <c:numCache>
                <c:formatCode>General</c:formatCode>
                <c:ptCount val="2"/>
                <c:pt idx="0">
                  <c:v>1196</c:v>
                </c:pt>
                <c:pt idx="1">
                  <c:v>1776</c:v>
                </c:pt>
              </c:numCache>
            </c:numRef>
          </c:val>
          <c:extLst>
            <c:ext xmlns:c16="http://schemas.microsoft.com/office/drawing/2014/chart" uri="{C3380CC4-5D6E-409C-BE32-E72D297353CC}">
              <c16:uniqueId val="{00000000-D504-40FF-99EE-B307AFF133CF}"/>
            </c:ext>
          </c:extLst>
        </c:ser>
        <c:dLbls>
          <c:showLegendKey val="0"/>
          <c:showVal val="1"/>
          <c:showCatName val="0"/>
          <c:showSerName val="0"/>
          <c:showPercent val="0"/>
          <c:showBubbleSize val="0"/>
        </c:dLbls>
        <c:gapWidth val="219"/>
        <c:overlap val="-27"/>
        <c:axId val="216442592"/>
        <c:axId val="1558835839"/>
      </c:barChart>
      <c:lineChart>
        <c:grouping val="standard"/>
        <c:varyColors val="0"/>
        <c:ser>
          <c:idx val="1"/>
          <c:order val="1"/>
          <c:tx>
            <c:strRef>
              <c:f>'profit by date'!$C$6</c:f>
              <c:strCache>
                <c:ptCount val="1"/>
                <c:pt idx="0">
                  <c:v>Sum of Target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date'!$A$7:$A$9</c:f>
              <c:strCache>
                <c:ptCount val="2"/>
                <c:pt idx="0">
                  <c:v>2012</c:v>
                </c:pt>
                <c:pt idx="1">
                  <c:v>2013</c:v>
                </c:pt>
              </c:strCache>
            </c:strRef>
          </c:cat>
          <c:val>
            <c:numRef>
              <c:f>'profit by date'!$C$7:$C$9</c:f>
              <c:numCache>
                <c:formatCode>General</c:formatCode>
                <c:ptCount val="2"/>
                <c:pt idx="0">
                  <c:v>1460</c:v>
                </c:pt>
                <c:pt idx="1">
                  <c:v>1460</c:v>
                </c:pt>
              </c:numCache>
            </c:numRef>
          </c:val>
          <c:smooth val="0"/>
          <c:extLst>
            <c:ext xmlns:c16="http://schemas.microsoft.com/office/drawing/2014/chart" uri="{C3380CC4-5D6E-409C-BE32-E72D297353CC}">
              <c16:uniqueId val="{00000001-D504-40FF-99EE-B307AFF133CF}"/>
            </c:ext>
          </c:extLst>
        </c:ser>
        <c:dLbls>
          <c:showLegendKey val="0"/>
          <c:showVal val="1"/>
          <c:showCatName val="0"/>
          <c:showSerName val="0"/>
          <c:showPercent val="0"/>
          <c:showBubbleSize val="0"/>
        </c:dLbls>
        <c:marker val="1"/>
        <c:smooth val="0"/>
        <c:axId val="216442592"/>
        <c:axId val="1558835839"/>
      </c:lineChart>
      <c:catAx>
        <c:axId val="21644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58835839"/>
        <c:crosses val="autoZero"/>
        <c:auto val="1"/>
        <c:lblAlgn val="ctr"/>
        <c:lblOffset val="100"/>
        <c:noMultiLvlLbl val="0"/>
      </c:catAx>
      <c:valAx>
        <c:axId val="1558835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644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SHEET.xlsx]Market Size!PivotTable1</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t>Total Expenses by Market Size &amp; Product Line</a:t>
            </a:r>
          </a:p>
        </c:rich>
      </c:tx>
      <c:layout>
        <c:manualLayout>
          <c:xMode val="edge"/>
          <c:yMode val="edge"/>
          <c:x val="0.17964021898654781"/>
          <c:y val="1.73160173160173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4374524240154435"/>
          <c:y val="0.26539091704446033"/>
          <c:w val="0.39454527559055119"/>
          <c:h val="0.65757545931758532"/>
        </c:manualLayout>
      </c:layout>
      <c:doughnutChart>
        <c:varyColors val="1"/>
        <c:ser>
          <c:idx val="0"/>
          <c:order val="0"/>
          <c:tx>
            <c:strRef>
              <c:f>'Market Size'!$L$9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1EF-48AF-9AF8-C7B15382C5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1EF-48AF-9AF8-C7B15382C5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1EF-48AF-9AF8-C7B15382C5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1EF-48AF-9AF8-C7B15382C5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multiLvlStrRef>
              <c:f>'Market Size'!$K$10:$K$12</c:f>
              <c:multiLvlStrCache>
                <c:ptCount val="1"/>
                <c:lvl>
                  <c:pt idx="0">
                    <c:v>Leaves</c:v>
                  </c:pt>
                </c:lvl>
                <c:lvl>
                  <c:pt idx="0">
                    <c:v>Major Market</c:v>
                  </c:pt>
                </c:lvl>
              </c:multiLvlStrCache>
            </c:multiLvlStrRef>
          </c:cat>
          <c:val>
            <c:numRef>
              <c:f>'Market Size'!$L$10:$L$12</c:f>
              <c:numCache>
                <c:formatCode>General</c:formatCode>
                <c:ptCount val="1"/>
                <c:pt idx="0">
                  <c:v>1140</c:v>
                </c:pt>
              </c:numCache>
            </c:numRef>
          </c:val>
          <c:extLst>
            <c:ext xmlns:c16="http://schemas.microsoft.com/office/drawing/2014/chart" uri="{C3380CC4-5D6E-409C-BE32-E72D297353CC}">
              <c16:uniqueId val="{00000008-41EF-48AF-9AF8-C7B15382C59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384041224551026"/>
          <c:y val="0.38510561249529474"/>
          <c:w val="0.3418345908617571"/>
          <c:h val="0.4498174091874879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 by date!PivotTable6</c:name>
    <c:fmtId val="1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r>
              <a:rPr lang="en-IN" sz="1800" b="1" i="0" u="none" strike="noStrike" kern="1200" spc="0" baseline="0">
                <a:solidFill>
                  <a:schemeClr val="bg1"/>
                </a:solidFill>
              </a:rPr>
              <a:t>Total profit by Year</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75000"/>
                    <a:lumOff val="25000"/>
                  </a:srgbClr>
                </a:solidFill>
              </a:defRPr>
            </a:pPr>
            <a:endParaRPr lang="en-IN" b="1">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lumMod val="75000"/>
                  <a:lumOff val="25000"/>
                </a:srgb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'profit by date'!$B$6</c:f>
              <c:strCache>
                <c:ptCount val="1"/>
                <c:pt idx="0">
                  <c:v>Sum of Profit</c:v>
                </c:pt>
              </c:strCache>
            </c:strRef>
          </c:tx>
          <c:spPr>
            <a:solidFill>
              <a:schemeClr val="accent1">
                <a:alpha val="85000"/>
              </a:schemeClr>
            </a:solidFill>
            <a:ln>
              <a:noFill/>
            </a:ln>
            <a:effectLst>
              <a:innerShdw dist="12700" dir="16200000">
                <a:schemeClr val="lt1"/>
              </a:innerShdw>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date'!$A$7:$A$9</c:f>
              <c:strCache>
                <c:ptCount val="2"/>
                <c:pt idx="0">
                  <c:v>2012</c:v>
                </c:pt>
                <c:pt idx="1">
                  <c:v>2013</c:v>
                </c:pt>
              </c:strCache>
            </c:strRef>
          </c:cat>
          <c:val>
            <c:numRef>
              <c:f>'profit by date'!$B$7:$B$9</c:f>
              <c:numCache>
                <c:formatCode>General</c:formatCode>
                <c:ptCount val="2"/>
                <c:pt idx="0">
                  <c:v>1196</c:v>
                </c:pt>
                <c:pt idx="1">
                  <c:v>1776</c:v>
                </c:pt>
              </c:numCache>
            </c:numRef>
          </c:val>
          <c:extLst>
            <c:ext xmlns:c16="http://schemas.microsoft.com/office/drawing/2014/chart" uri="{C3380CC4-5D6E-409C-BE32-E72D297353CC}">
              <c16:uniqueId val="{00000000-2A6F-49D5-84FE-858DAA0FEF86}"/>
            </c:ext>
          </c:extLst>
        </c:ser>
        <c:ser>
          <c:idx val="1"/>
          <c:order val="1"/>
          <c:tx>
            <c:strRef>
              <c:f>'profit by date'!$C$6</c:f>
              <c:strCache>
                <c:ptCount val="1"/>
                <c:pt idx="0">
                  <c:v>Sum of Target Profit</c:v>
                </c:pt>
              </c:strCache>
            </c:strRef>
          </c:tx>
          <c:spPr>
            <a:solidFill>
              <a:schemeClr val="accent2">
                <a:alpha val="85000"/>
              </a:schemeClr>
            </a:solidFill>
            <a:ln>
              <a:noFill/>
            </a:ln>
            <a:effectLst>
              <a:innerShdw dist="12700" dir="16200000">
                <a:schemeClr val="lt1"/>
              </a:innerShdw>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date'!$A$7:$A$9</c:f>
              <c:strCache>
                <c:ptCount val="2"/>
                <c:pt idx="0">
                  <c:v>2012</c:v>
                </c:pt>
                <c:pt idx="1">
                  <c:v>2013</c:v>
                </c:pt>
              </c:strCache>
            </c:strRef>
          </c:cat>
          <c:val>
            <c:numRef>
              <c:f>'profit by date'!$C$7:$C$9</c:f>
              <c:numCache>
                <c:formatCode>General</c:formatCode>
                <c:ptCount val="2"/>
                <c:pt idx="0">
                  <c:v>1460</c:v>
                </c:pt>
                <c:pt idx="1">
                  <c:v>1460</c:v>
                </c:pt>
              </c:numCache>
            </c:numRef>
          </c:val>
          <c:extLst>
            <c:ext xmlns:c16="http://schemas.microsoft.com/office/drawing/2014/chart" uri="{C3380CC4-5D6E-409C-BE32-E72D297353CC}">
              <c16:uniqueId val="{00000001-2A6F-49D5-84FE-858DAA0FEF86}"/>
            </c:ext>
          </c:extLst>
        </c:ser>
        <c:dLbls>
          <c:showLegendKey val="0"/>
          <c:showVal val="1"/>
          <c:showCatName val="0"/>
          <c:showSerName val="0"/>
          <c:showPercent val="0"/>
          <c:showBubbleSize val="0"/>
        </c:dLbls>
        <c:axId val="124081903"/>
        <c:axId val="863075823"/>
        <c:axId val="129320175"/>
      </c:area3DChart>
      <c:catAx>
        <c:axId val="1240819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863075823"/>
        <c:crosses val="autoZero"/>
        <c:auto val="1"/>
        <c:lblAlgn val="ctr"/>
        <c:lblOffset val="100"/>
        <c:noMultiLvlLbl val="0"/>
      </c:catAx>
      <c:valAx>
        <c:axId val="8630758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081903"/>
        <c:crosses val="autoZero"/>
        <c:crossBetween val="midCat"/>
      </c:valAx>
      <c:serAx>
        <c:axId val="129320175"/>
        <c:scaling>
          <c:orientation val="minMax"/>
        </c:scaling>
        <c:delete val="1"/>
        <c:axPos val="b"/>
        <c:majorTickMark val="none"/>
        <c:minorTickMark val="none"/>
        <c:tickLblPos val="nextTo"/>
        <c:crossAx val="863075823"/>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SHEET.xlsx]Product!PivotTable5</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rgbClr val="000000">
                    <a:lumMod val="65000"/>
                    <a:lumOff val="35000"/>
                  </a:srgbClr>
                </a:solidFill>
                <a:latin typeface="+mn-lt"/>
                <a:ea typeface="+mn-ea"/>
                <a:cs typeface="+mn-cs"/>
              </a:defRPr>
            </a:pPr>
            <a:r>
              <a:rPr lang="en-IN" sz="1400" b="1" i="0" u="none" strike="noStrike" kern="1200" spc="0" baseline="0">
                <a:solidFill>
                  <a:schemeClr val="bg1"/>
                </a:solidFill>
              </a:rPr>
              <a:t>Profit &amp; Target Profit By Product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all" spc="5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Product!$B$7</c:f>
              <c:strCache>
                <c:ptCount val="1"/>
                <c:pt idx="0">
                  <c:v>Sum of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124-4BBB-9F9F-9C8E507A6CF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124-4BBB-9F9F-9C8E507A6CF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124-4BBB-9F9F-9C8E507A6CF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124-4BBB-9F9F-9C8E507A6CF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124-4BBB-9F9F-9C8E507A6CF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124-4BBB-9F9F-9C8E507A6C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Product!$A$8:$A$11</c:f>
              <c:strCache>
                <c:ptCount val="3"/>
                <c:pt idx="0">
                  <c:v>Darjeeling</c:v>
                </c:pt>
                <c:pt idx="1">
                  <c:v>Earl Grey</c:v>
                </c:pt>
                <c:pt idx="2">
                  <c:v>Green Tea</c:v>
                </c:pt>
              </c:strCache>
            </c:strRef>
          </c:cat>
          <c:val>
            <c:numRef>
              <c:f>Product!$B$8:$B$11</c:f>
              <c:numCache>
                <c:formatCode>General</c:formatCode>
                <c:ptCount val="3"/>
                <c:pt idx="0">
                  <c:v>1124</c:v>
                </c:pt>
                <c:pt idx="1">
                  <c:v>978</c:v>
                </c:pt>
                <c:pt idx="2">
                  <c:v>870</c:v>
                </c:pt>
              </c:numCache>
            </c:numRef>
          </c:val>
          <c:extLst>
            <c:ext xmlns:c16="http://schemas.microsoft.com/office/drawing/2014/chart" uri="{C3380CC4-5D6E-409C-BE32-E72D297353CC}">
              <c16:uniqueId val="{0000000C-8124-4BBB-9F9F-9C8E507A6CF3}"/>
            </c:ext>
          </c:extLst>
        </c:ser>
        <c:ser>
          <c:idx val="1"/>
          <c:order val="1"/>
          <c:tx>
            <c:strRef>
              <c:f>Product!$C$7</c:f>
              <c:strCache>
                <c:ptCount val="1"/>
                <c:pt idx="0">
                  <c:v>Sum of Target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8124-4BBB-9F9F-9C8E507A6CF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8124-4BBB-9F9F-9C8E507A6CF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8124-4BBB-9F9F-9C8E507A6CF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8124-4BBB-9F9F-9C8E507A6CF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8124-4BBB-9F9F-9C8E507A6CF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8-8124-4BBB-9F9F-9C8E507A6C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Product!$A$8:$A$11</c:f>
              <c:strCache>
                <c:ptCount val="3"/>
                <c:pt idx="0">
                  <c:v>Darjeeling</c:v>
                </c:pt>
                <c:pt idx="1">
                  <c:v>Earl Grey</c:v>
                </c:pt>
                <c:pt idx="2">
                  <c:v>Green Tea</c:v>
                </c:pt>
              </c:strCache>
            </c:strRef>
          </c:cat>
          <c:val>
            <c:numRef>
              <c:f>Product!$C$8:$C$11</c:f>
              <c:numCache>
                <c:formatCode>General</c:formatCode>
                <c:ptCount val="3"/>
                <c:pt idx="0">
                  <c:v>1140</c:v>
                </c:pt>
                <c:pt idx="1">
                  <c:v>880</c:v>
                </c:pt>
                <c:pt idx="2">
                  <c:v>900</c:v>
                </c:pt>
              </c:numCache>
            </c:numRef>
          </c:val>
          <c:extLst>
            <c:ext xmlns:c16="http://schemas.microsoft.com/office/drawing/2014/chart" uri="{C3380CC4-5D6E-409C-BE32-E72D297353CC}">
              <c16:uniqueId val="{00000019-8124-4BBB-9F9F-9C8E507A6CF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SHEET.xlsx]Profit!PivotTable2</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baseline="0">
                <a:solidFill>
                  <a:schemeClr val="bg1"/>
                </a:solidFill>
              </a:rPr>
              <a:t>Total profit and target profit by States</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IN">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a:outerShdw blurRad="50800" dist="50800" dir="1200000" sx="102000" sy="102000" algn="ctr" rotWithShape="0">
              <a:srgbClr val="000000">
                <a:alpha val="43137"/>
              </a:srgbClr>
            </a:outerShdw>
          </a:effectLst>
        </c:spPr>
        <c:marker>
          <c:symbol val="circle"/>
          <c:size val="5"/>
          <c:spPr>
            <a:solidFill>
              <a:schemeClr val="accent2"/>
            </a:solidFill>
            <a:ln w="9525">
              <a:solidFill>
                <a:schemeClr val="accent2"/>
              </a:solidFill>
            </a:ln>
            <a:effectLst>
              <a:outerShdw blurRad="50800" dist="50800" dir="1200000" sx="102000" sy="102000" algn="ctr" rotWithShape="0">
                <a:srgbClr val="000000">
                  <a:alpha val="43137"/>
                </a:srgbClr>
              </a:outerShdw>
            </a:effectLst>
            <a:scene3d>
              <a:camera prst="orthographicFront"/>
              <a:lightRig rig="threePt" dir="t"/>
            </a:scene3d>
            <a:sp3d>
              <a:bevelT/>
              <a:bevelB prst="angl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a:outerShdw blurRad="50800" dist="50800" dir="1200000" sx="102000" sy="102000" algn="ctr" rotWithShape="0">
              <a:srgbClr val="000000">
                <a:alpha val="43137"/>
              </a:srgbClr>
            </a:outerShdw>
          </a:effectLst>
        </c:spPr>
        <c:marker>
          <c:symbol val="circle"/>
          <c:size val="5"/>
          <c:spPr>
            <a:solidFill>
              <a:schemeClr val="accent2"/>
            </a:solidFill>
            <a:ln w="9525">
              <a:solidFill>
                <a:schemeClr val="accent2"/>
              </a:solidFill>
            </a:ln>
            <a:effectLst>
              <a:outerShdw blurRad="50800" dist="50800" dir="1200000" sx="102000" sy="102000" algn="ctr" rotWithShape="0">
                <a:srgbClr val="000000">
                  <a:alpha val="43137"/>
                </a:srgbClr>
              </a:outerShdw>
            </a:effectLst>
            <a:scene3d>
              <a:camera prst="orthographicFront"/>
              <a:lightRig rig="threePt" dir="t"/>
            </a:scene3d>
            <a:sp3d>
              <a:bevelT/>
              <a:bevelB prst="angl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a:outerShdw blurRad="50800" dist="50800" dir="1200000" sx="102000" sy="102000" algn="ctr" rotWithShape="0">
              <a:srgbClr val="000000">
                <a:alpha val="43137"/>
              </a:srgbClr>
            </a:outerShdw>
          </a:effectLst>
        </c:spPr>
        <c:marker>
          <c:symbol val="circle"/>
          <c:size val="5"/>
          <c:spPr>
            <a:solidFill>
              <a:schemeClr val="accent2"/>
            </a:solidFill>
            <a:ln w="9525">
              <a:solidFill>
                <a:schemeClr val="accent2"/>
              </a:solidFill>
            </a:ln>
            <a:effectLst>
              <a:outerShdw blurRad="50800" dist="50800" dir="1200000" sx="102000" sy="102000" algn="ctr" rotWithShape="0">
                <a:srgbClr val="000000">
                  <a:alpha val="43137"/>
                </a:srgbClr>
              </a:outerShdw>
            </a:effectLst>
            <a:scene3d>
              <a:camera prst="orthographicFront"/>
              <a:lightRig rig="threePt" dir="t"/>
            </a:scene3d>
            <a:sp3d>
              <a:bevelT/>
              <a:bevelB prst="angl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Profit!$B$1</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Profit!$A$2:$A$5</c:f>
              <c:strCache>
                <c:ptCount val="3"/>
                <c:pt idx="0">
                  <c:v>Florida</c:v>
                </c:pt>
                <c:pt idx="1">
                  <c:v>Massachusetts</c:v>
                </c:pt>
                <c:pt idx="2">
                  <c:v>New York</c:v>
                </c:pt>
              </c:strCache>
            </c:strRef>
          </c:cat>
          <c:val>
            <c:numRef>
              <c:f>Profit!$B$2:$B$5</c:f>
              <c:numCache>
                <c:formatCode>General</c:formatCode>
                <c:ptCount val="3"/>
                <c:pt idx="0">
                  <c:v>468</c:v>
                </c:pt>
                <c:pt idx="1">
                  <c:v>370</c:v>
                </c:pt>
                <c:pt idx="2">
                  <c:v>2134</c:v>
                </c:pt>
              </c:numCache>
            </c:numRef>
          </c:val>
          <c:smooth val="0"/>
          <c:extLst>
            <c:ext xmlns:c16="http://schemas.microsoft.com/office/drawing/2014/chart" uri="{C3380CC4-5D6E-409C-BE32-E72D297353CC}">
              <c16:uniqueId val="{00000000-F45D-4B58-9513-230C8641D790}"/>
            </c:ext>
          </c:extLst>
        </c:ser>
        <c:ser>
          <c:idx val="1"/>
          <c:order val="1"/>
          <c:tx>
            <c:strRef>
              <c:f>Profit!$C$1</c:f>
              <c:strCache>
                <c:ptCount val="1"/>
                <c:pt idx="0">
                  <c:v>Sum of Target Profit</c:v>
                </c:pt>
              </c:strCache>
            </c:strRef>
          </c:tx>
          <c:spPr>
            <a:ln w="28575" cap="rnd">
              <a:solidFill>
                <a:schemeClr val="accent2"/>
              </a:solidFill>
              <a:round/>
            </a:ln>
            <a:effectLst>
              <a:outerShdw blurRad="50800" dist="50800" dir="1200000" sx="102000" sy="102000" algn="ctr" rotWithShape="0">
                <a:srgbClr val="000000">
                  <a:alpha val="43137"/>
                </a:srgbClr>
              </a:outerShdw>
            </a:effectLst>
          </c:spPr>
          <c:marker>
            <c:symbol val="circle"/>
            <c:size val="5"/>
            <c:spPr>
              <a:solidFill>
                <a:schemeClr val="accent2"/>
              </a:solidFill>
              <a:ln w="9525">
                <a:solidFill>
                  <a:schemeClr val="accent2"/>
                </a:solidFill>
              </a:ln>
              <a:effectLst>
                <a:outerShdw blurRad="50800" dist="50800" dir="1200000" sx="102000" sy="102000" algn="ctr" rotWithShape="0">
                  <a:srgbClr val="000000">
                    <a:alpha val="43137"/>
                  </a:srgbClr>
                </a:outerShdw>
              </a:effectLst>
              <a:scene3d>
                <a:camera prst="orthographicFront"/>
                <a:lightRig rig="threePt" dir="t"/>
              </a:scene3d>
              <a:sp3d>
                <a:bevelT/>
                <a:bevelB prst="angle"/>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Profit!$A$2:$A$5</c:f>
              <c:strCache>
                <c:ptCount val="3"/>
                <c:pt idx="0">
                  <c:v>Florida</c:v>
                </c:pt>
                <c:pt idx="1">
                  <c:v>Massachusetts</c:v>
                </c:pt>
                <c:pt idx="2">
                  <c:v>New York</c:v>
                </c:pt>
              </c:strCache>
            </c:strRef>
          </c:cat>
          <c:val>
            <c:numRef>
              <c:f>Profit!$C$2:$C$5</c:f>
              <c:numCache>
                <c:formatCode>General</c:formatCode>
                <c:ptCount val="3"/>
                <c:pt idx="0">
                  <c:v>520</c:v>
                </c:pt>
                <c:pt idx="1">
                  <c:v>460</c:v>
                </c:pt>
                <c:pt idx="2">
                  <c:v>1940</c:v>
                </c:pt>
              </c:numCache>
            </c:numRef>
          </c:val>
          <c:smooth val="0"/>
          <c:extLst>
            <c:ext xmlns:c16="http://schemas.microsoft.com/office/drawing/2014/chart" uri="{C3380CC4-5D6E-409C-BE32-E72D297353CC}">
              <c16:uniqueId val="{00000001-F45D-4B58-9513-230C8641D790}"/>
            </c:ext>
          </c:extLst>
        </c:ser>
        <c:dLbls>
          <c:dLblPos val="t"/>
          <c:showLegendKey val="0"/>
          <c:showVal val="1"/>
          <c:showCatName val="0"/>
          <c:showSerName val="0"/>
          <c:showPercent val="0"/>
          <c:showBubbleSize val="0"/>
        </c:dLbls>
        <c:marker val="1"/>
        <c:smooth val="0"/>
        <c:axId val="111398927"/>
        <c:axId val="123979871"/>
      </c:lineChart>
      <c:catAx>
        <c:axId val="11139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3979871"/>
        <c:crosses val="autoZero"/>
        <c:auto val="1"/>
        <c:lblAlgn val="ctr"/>
        <c:lblOffset val="100"/>
        <c:noMultiLvlLbl val="0"/>
      </c:catAx>
      <c:valAx>
        <c:axId val="12397987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139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[Presentation 2 EXCEL SHEET.xlsx]sales!PivotTable1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bg1"/>
                </a:solidFill>
              </a:rPr>
              <a:t>Total Sum</a:t>
            </a:r>
            <a:r>
              <a:rPr lang="en-IN" sz="1600" b="1" baseline="0">
                <a:solidFill>
                  <a:schemeClr val="bg1"/>
                </a:solidFill>
              </a:rPr>
              <a:t> of sales by Region</a:t>
            </a:r>
            <a:endParaRPr lang="en-IN" sz="1600" b="1">
              <a:solidFill>
                <a:schemeClr val="bg1"/>
              </a:solidFill>
            </a:endParaRPr>
          </a:p>
        </c:rich>
      </c:tx>
      <c:layout>
        <c:manualLayout>
          <c:xMode val="edge"/>
          <c:yMode val="edge"/>
          <c:x val="0.1762485821714595"/>
          <c:y val="3.54928050215332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5000"/>
            </a:schemeClr>
          </a:solidFill>
          <a:ln>
            <a:noFill/>
          </a:ln>
          <a:effectLst/>
          <a:sp3d/>
        </c:spPr>
      </c:pivotFmt>
      <c:pivotFmt>
        <c:idx val="4"/>
        <c:spPr>
          <a:solidFill>
            <a:srgbClr val="FF0000"/>
          </a:solidFill>
          <a:ln>
            <a:noFill/>
          </a:ln>
          <a:effectLst/>
          <a:sp3d/>
        </c:spPr>
      </c:pivotFmt>
      <c:pivotFmt>
        <c:idx val="5"/>
        <c:spPr>
          <a:solidFill>
            <a:srgbClr val="00B050"/>
          </a:solidFill>
          <a:ln>
            <a:noFill/>
          </a:ln>
          <a:effectLst/>
          <a:sp3d/>
        </c:spPr>
      </c:pivotFmt>
      <c:pivotFmt>
        <c:idx val="6"/>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5000"/>
            </a:schemeClr>
          </a:solidFill>
          <a:ln>
            <a:noFill/>
          </a:ln>
          <a:effectLst/>
          <a:sp3d/>
        </c:spPr>
      </c:pivotFmt>
      <c:pivotFmt>
        <c:idx val="8"/>
        <c:spPr>
          <a:solidFill>
            <a:srgbClr val="FF0000"/>
          </a:solidFill>
          <a:ln>
            <a:noFill/>
          </a:ln>
          <a:effectLst/>
          <a:sp3d/>
        </c:spPr>
      </c:pivotFmt>
      <c:pivotFmt>
        <c:idx val="9"/>
        <c:spPr>
          <a:solidFill>
            <a:srgbClr val="00B050"/>
          </a:solidFill>
          <a:ln>
            <a:noFill/>
          </a:ln>
          <a:effectLst/>
          <a:sp3d/>
        </c:spPr>
      </c:pivotFmt>
      <c:pivotFmt>
        <c:idx val="1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95000"/>
            </a:schemeClr>
          </a:solidFill>
          <a:ln>
            <a:noFill/>
          </a:ln>
          <a:effectLst/>
          <a:sp3d/>
        </c:spPr>
      </c:pivotFmt>
      <c:pivotFmt>
        <c:idx val="12"/>
        <c:spPr>
          <a:solidFill>
            <a:srgbClr val="FF0000"/>
          </a:solidFill>
          <a:ln>
            <a:noFill/>
          </a:ln>
          <a:effectLst/>
          <a:sp3d/>
        </c:spPr>
      </c:pivotFmt>
      <c:pivotFmt>
        <c:idx val="13"/>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sales!$B$1</c:f>
              <c:strCache>
                <c:ptCount val="1"/>
                <c:pt idx="0">
                  <c:v>Total</c:v>
                </c:pt>
              </c:strCache>
            </c:strRef>
          </c:tx>
          <c:spPr>
            <a:solidFill>
              <a:schemeClr val="accent5">
                <a:lumMod val="75000"/>
              </a:schemeClr>
            </a:solidFill>
            <a:ln>
              <a:noFill/>
            </a:ln>
            <a:effectLst/>
            <a:sp3d/>
          </c:spPr>
          <c:invertIfNegative val="0"/>
          <c:dPt>
            <c:idx val="0"/>
            <c:invertIfNegative val="0"/>
            <c:bubble3D val="0"/>
            <c:extLst>
              <c:ext xmlns:c16="http://schemas.microsoft.com/office/drawing/2014/chart" uri="{C3380CC4-5D6E-409C-BE32-E72D297353CC}">
                <c16:uniqueId val="{00000001-976B-4779-BF55-8320DB8B581F}"/>
              </c:ext>
            </c:extLst>
          </c:dPt>
          <c:dPt>
            <c:idx val="2"/>
            <c:invertIfNegative val="0"/>
            <c:bubble3D val="0"/>
            <c:extLst>
              <c:ext xmlns:c16="http://schemas.microsoft.com/office/drawing/2014/chart" uri="{C3380CC4-5D6E-409C-BE32-E72D297353CC}">
                <c16:uniqueId val="{00000003-976B-4779-BF55-8320DB8B581F}"/>
              </c:ext>
            </c:extLst>
          </c:dPt>
          <c:dPt>
            <c:idx val="3"/>
            <c:invertIfNegative val="0"/>
            <c:bubble3D val="0"/>
            <c:extLst>
              <c:ext xmlns:c16="http://schemas.microsoft.com/office/drawing/2014/chart" uri="{C3380CC4-5D6E-409C-BE32-E72D297353CC}">
                <c16:uniqueId val="{00000005-976B-4779-BF55-8320DB8B58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sales!$A$2:$A$3</c:f>
              <c:strCache>
                <c:ptCount val="1"/>
                <c:pt idx="0">
                  <c:v>East</c:v>
                </c:pt>
              </c:strCache>
            </c:strRef>
          </c:cat>
          <c:val>
            <c:numRef>
              <c:f>sales!$B$2:$B$3</c:f>
              <c:numCache>
                <c:formatCode>General</c:formatCode>
                <c:ptCount val="1"/>
                <c:pt idx="0">
                  <c:v>6139</c:v>
                </c:pt>
              </c:numCache>
            </c:numRef>
          </c:val>
          <c:extLst>
            <c:ext xmlns:c16="http://schemas.microsoft.com/office/drawing/2014/chart" uri="{C3380CC4-5D6E-409C-BE32-E72D297353CC}">
              <c16:uniqueId val="{00000006-976B-4779-BF55-8320DB8B581F}"/>
            </c:ext>
          </c:extLst>
        </c:ser>
        <c:dLbls>
          <c:showLegendKey val="0"/>
          <c:showVal val="1"/>
          <c:showCatName val="0"/>
          <c:showSerName val="0"/>
          <c:showPercent val="0"/>
          <c:showBubbleSize val="0"/>
        </c:dLbls>
        <c:gapWidth val="150"/>
        <c:shape val="box"/>
        <c:axId val="88780239"/>
        <c:axId val="78243855"/>
        <c:axId val="0"/>
      </c:bar3DChart>
      <c:catAx>
        <c:axId val="8878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243855"/>
        <c:crosses val="autoZero"/>
        <c:auto val="1"/>
        <c:lblAlgn val="ctr"/>
        <c:lblOffset val="100"/>
        <c:noMultiLvlLbl val="0"/>
      </c:catAx>
      <c:valAx>
        <c:axId val="78243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78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317500</xdr:colOff>
      <xdr:row>1</xdr:row>
      <xdr:rowOff>25399</xdr:rowOff>
    </xdr:from>
    <xdr:to>
      <xdr:col>15</xdr:col>
      <xdr:colOff>546100</xdr:colOff>
      <xdr:row>42</xdr:row>
      <xdr:rowOff>76200</xdr:rowOff>
    </xdr:to>
    <xdr:sp macro="" textlink="">
      <xdr:nvSpPr>
        <xdr:cNvPr id="7" name="Rectangle 6">
          <a:extLst>
            <a:ext uri="{FF2B5EF4-FFF2-40B4-BE49-F238E27FC236}">
              <a16:creationId xmlns:a16="http://schemas.microsoft.com/office/drawing/2014/main" id="{CB86EDB5-2B14-7EA9-E274-E22C7560D9F9}"/>
            </a:ext>
          </a:extLst>
        </xdr:cNvPr>
        <xdr:cNvSpPr/>
      </xdr:nvSpPr>
      <xdr:spPr>
        <a:xfrm>
          <a:off x="317500" y="203199"/>
          <a:ext cx="9372600" cy="7391401"/>
        </a:xfrm>
        <a:prstGeom prst="rect">
          <a:avLst/>
        </a:prstGeom>
        <a:solidFill>
          <a:schemeClr val="tx2">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419100</xdr:colOff>
      <xdr:row>4</xdr:row>
      <xdr:rowOff>112848</xdr:rowOff>
    </xdr:from>
    <xdr:to>
      <xdr:col>7</xdr:col>
      <xdr:colOff>101600</xdr:colOff>
      <xdr:row>15</xdr:row>
      <xdr:rowOff>153169</xdr:rowOff>
    </xdr:to>
    <xdr:graphicFrame macro="">
      <xdr:nvGraphicFramePr>
        <xdr:cNvPr id="2" name="Chart 1">
          <a:extLst>
            <a:ext uri="{FF2B5EF4-FFF2-40B4-BE49-F238E27FC236}">
              <a16:creationId xmlns:a16="http://schemas.microsoft.com/office/drawing/2014/main" id="{FF08865A-7F06-4F49-9679-85E8CBA50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412230</xdr:colOff>
      <xdr:row>16</xdr:row>
      <xdr:rowOff>26025</xdr:rowOff>
    </xdr:from>
    <xdr:to>
      <xdr:col>7</xdr:col>
      <xdr:colOff>63500</xdr:colOff>
      <xdr:row>28</xdr:row>
      <xdr:rowOff>24984</xdr:rowOff>
    </xdr:to>
    <xdr:graphicFrame macro="">
      <xdr:nvGraphicFramePr>
        <xdr:cNvPr id="3" name="Chart 2">
          <a:extLst>
            <a:ext uri="{FF2B5EF4-FFF2-40B4-BE49-F238E27FC236}">
              <a16:creationId xmlns:a16="http://schemas.microsoft.com/office/drawing/2014/main" id="{C546D393-27A0-4D6E-B0C5-E0C2ABB6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16</xdr:row>
      <xdr:rowOff>38100</xdr:rowOff>
    </xdr:from>
    <xdr:to>
      <xdr:col>15</xdr:col>
      <xdr:colOff>419100</xdr:colOff>
      <xdr:row>28</xdr:row>
      <xdr:rowOff>12492</xdr:rowOff>
    </xdr:to>
    <xdr:graphicFrame macro="">
      <xdr:nvGraphicFramePr>
        <xdr:cNvPr id="5" name="Chart 4">
          <a:extLst>
            <a:ext uri="{FF2B5EF4-FFF2-40B4-BE49-F238E27FC236}">
              <a16:creationId xmlns:a16="http://schemas.microsoft.com/office/drawing/2014/main" id="{4118635A-D5B2-4427-8D9E-1E88D39BE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362263</xdr:colOff>
      <xdr:row>4</xdr:row>
      <xdr:rowOff>88900</xdr:rowOff>
    </xdr:from>
    <xdr:to>
      <xdr:col>15</xdr:col>
      <xdr:colOff>431800</xdr:colOff>
      <xdr:row>15</xdr:row>
      <xdr:rowOff>152400</xdr:rowOff>
    </xdr:to>
    <xdr:graphicFrame macro="">
      <xdr:nvGraphicFramePr>
        <xdr:cNvPr id="6" name="Chart 5">
          <a:extLst>
            <a:ext uri="{FF2B5EF4-FFF2-40B4-BE49-F238E27FC236}">
              <a16:creationId xmlns:a16="http://schemas.microsoft.com/office/drawing/2014/main" id="{DC3766A7-CBA1-412A-91EF-07851A3CD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139700</xdr:colOff>
      <xdr:row>16</xdr:row>
      <xdr:rowOff>88901</xdr:rowOff>
    </xdr:from>
    <xdr:to>
      <xdr:col>9</xdr:col>
      <xdr:colOff>317500</xdr:colOff>
      <xdr:row>27</xdr:row>
      <xdr:rowOff>152401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5E5AF7E-23DD-78A2-7DD8-7EFCB8344D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92419" y="3256643"/>
              <a:ext cx="1575435" cy="1467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203653</xdr:colOff>
      <xdr:row>5</xdr:row>
      <xdr:rowOff>58510</xdr:rowOff>
    </xdr:from>
    <xdr:to>
      <xdr:col>9</xdr:col>
      <xdr:colOff>251278</xdr:colOff>
      <xdr:row>7</xdr:row>
      <xdr:rowOff>10886</xdr:rowOff>
    </xdr:to>
    <xdr:sp macro="" textlink="">
      <xdr:nvSpPr>
        <xdr:cNvPr id="13" name="Rectangle: Rounded Corners 12">
          <a:extLst>
            <a:ext uri="{FF2B5EF4-FFF2-40B4-BE49-F238E27FC236}">
              <a16:creationId xmlns:a16="http://schemas.microsoft.com/office/drawing/2014/main" id="{3C1AF310-A51D-34D5-6B70-38607A1D9239}"/>
            </a:ext>
          </a:extLst>
        </xdr:cNvPr>
        <xdr:cNvSpPr/>
      </xdr:nvSpPr>
      <xdr:spPr>
        <a:xfrm>
          <a:off x="4470853" y="947510"/>
          <a:ext cx="1266825" cy="307976"/>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solidFill>
            </a:rPr>
            <a:t>Total Sales</a:t>
          </a:r>
        </a:p>
      </xdr:txBody>
    </xdr:sp>
    <xdr:clientData/>
  </xdr:twoCellAnchor>
  <xdr:twoCellAnchor>
    <xdr:from>
      <xdr:col>7</xdr:col>
      <xdr:colOff>203654</xdr:colOff>
      <xdr:row>7</xdr:row>
      <xdr:rowOff>143783</xdr:rowOff>
    </xdr:from>
    <xdr:to>
      <xdr:col>9</xdr:col>
      <xdr:colOff>251279</xdr:colOff>
      <xdr:row>9</xdr:row>
      <xdr:rowOff>96158</xdr:rowOff>
    </xdr:to>
    <xdr:sp macro="" textlink="">
      <xdr:nvSpPr>
        <xdr:cNvPr id="14" name="Rectangle: Rounded Corners 13">
          <a:extLst>
            <a:ext uri="{FF2B5EF4-FFF2-40B4-BE49-F238E27FC236}">
              <a16:creationId xmlns:a16="http://schemas.microsoft.com/office/drawing/2014/main" id="{DEFB512B-E75C-4F16-A76E-40500EDAED8C}"/>
            </a:ext>
          </a:extLst>
        </xdr:cNvPr>
        <xdr:cNvSpPr/>
      </xdr:nvSpPr>
      <xdr:spPr>
        <a:xfrm>
          <a:off x="4470854" y="1388383"/>
          <a:ext cx="1266825" cy="307975"/>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0" i="0" u="none" strike="noStrike">
              <a:solidFill>
                <a:schemeClr val="tx1"/>
              </a:solidFill>
              <a:effectLst/>
              <a:latin typeface="+mn-lt"/>
              <a:ea typeface="+mn-ea"/>
              <a:cs typeface="+mn-cs"/>
            </a:rPr>
            <a:t>202895</a:t>
          </a:r>
          <a:r>
            <a:rPr lang="en-IN" sz="1400">
              <a:solidFill>
                <a:schemeClr val="tx1"/>
              </a:solidFill>
            </a:rPr>
            <a:t> </a:t>
          </a:r>
        </a:p>
      </xdr:txBody>
    </xdr:sp>
    <xdr:clientData/>
  </xdr:twoCellAnchor>
  <xdr:twoCellAnchor>
    <xdr:from>
      <xdr:col>7</xdr:col>
      <xdr:colOff>207282</xdr:colOff>
      <xdr:row>10</xdr:row>
      <xdr:rowOff>52614</xdr:rowOff>
    </xdr:from>
    <xdr:to>
      <xdr:col>9</xdr:col>
      <xdr:colOff>254907</xdr:colOff>
      <xdr:row>12</xdr:row>
      <xdr:rowOff>4989</xdr:rowOff>
    </xdr:to>
    <xdr:sp macro="" textlink="">
      <xdr:nvSpPr>
        <xdr:cNvPr id="15" name="Rectangle: Rounded Corners 14">
          <a:extLst>
            <a:ext uri="{FF2B5EF4-FFF2-40B4-BE49-F238E27FC236}">
              <a16:creationId xmlns:a16="http://schemas.microsoft.com/office/drawing/2014/main" id="{D6A23F5D-B0BA-4CAC-A990-971406DB85B9}"/>
            </a:ext>
          </a:extLst>
        </xdr:cNvPr>
        <xdr:cNvSpPr/>
      </xdr:nvSpPr>
      <xdr:spPr>
        <a:xfrm>
          <a:off x="4474482" y="1830614"/>
          <a:ext cx="1266825" cy="307975"/>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solidFill>
                <a:schemeClr val="tx1"/>
              </a:solidFill>
            </a:rPr>
            <a:t>Total</a:t>
          </a:r>
          <a:r>
            <a:rPr lang="en-IN" sz="1400" baseline="0">
              <a:solidFill>
                <a:schemeClr val="tx1"/>
              </a:solidFill>
            </a:rPr>
            <a:t> Profit</a:t>
          </a:r>
          <a:endParaRPr lang="en-IN" sz="1400">
            <a:solidFill>
              <a:schemeClr val="tx1"/>
            </a:solidFill>
          </a:endParaRPr>
        </a:p>
      </xdr:txBody>
    </xdr:sp>
    <xdr:clientData/>
  </xdr:twoCellAnchor>
  <xdr:twoCellAnchor>
    <xdr:from>
      <xdr:col>7</xdr:col>
      <xdr:colOff>212725</xdr:colOff>
      <xdr:row>12</xdr:row>
      <xdr:rowOff>147864</xdr:rowOff>
    </xdr:from>
    <xdr:to>
      <xdr:col>9</xdr:col>
      <xdr:colOff>260350</xdr:colOff>
      <xdr:row>14</xdr:row>
      <xdr:rowOff>100239</xdr:rowOff>
    </xdr:to>
    <xdr:sp macro="" textlink="">
      <xdr:nvSpPr>
        <xdr:cNvPr id="16" name="Rectangle: Rounded Corners 15">
          <a:extLst>
            <a:ext uri="{FF2B5EF4-FFF2-40B4-BE49-F238E27FC236}">
              <a16:creationId xmlns:a16="http://schemas.microsoft.com/office/drawing/2014/main" id="{6C2BEEEB-67B0-4116-9558-A1FCAEE75E44}"/>
            </a:ext>
          </a:extLst>
        </xdr:cNvPr>
        <xdr:cNvSpPr/>
      </xdr:nvSpPr>
      <xdr:spPr>
        <a:xfrm>
          <a:off x="4479925" y="2281464"/>
          <a:ext cx="1266825" cy="307975"/>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0" i="0" u="none" strike="noStrike">
              <a:solidFill>
                <a:schemeClr val="tx1"/>
              </a:solidFill>
              <a:effectLst/>
              <a:latin typeface="+mn-lt"/>
              <a:ea typeface="+mn-ea"/>
              <a:cs typeface="+mn-cs"/>
            </a:rPr>
            <a:t>61807</a:t>
          </a:r>
          <a:r>
            <a:rPr lang="en-IN" sz="1400">
              <a:solidFill>
                <a:schemeClr val="tx1"/>
              </a:solidFill>
            </a:rPr>
            <a:t> </a:t>
          </a:r>
        </a:p>
      </xdr:txBody>
    </xdr:sp>
    <xdr:clientData/>
  </xdr:twoCellAnchor>
  <xdr:twoCellAnchor>
    <xdr:from>
      <xdr:col>0</xdr:col>
      <xdr:colOff>424543</xdr:colOff>
      <xdr:row>1</xdr:row>
      <xdr:rowOff>87086</xdr:rowOff>
    </xdr:from>
    <xdr:to>
      <xdr:col>15</xdr:col>
      <xdr:colOff>511629</xdr:colOff>
      <xdr:row>3</xdr:row>
      <xdr:rowOff>165100</xdr:rowOff>
    </xdr:to>
    <xdr:sp macro="" textlink="">
      <xdr:nvSpPr>
        <xdr:cNvPr id="19" name="Rectangle: Rounded Corners 18">
          <a:extLst>
            <a:ext uri="{FF2B5EF4-FFF2-40B4-BE49-F238E27FC236}">
              <a16:creationId xmlns:a16="http://schemas.microsoft.com/office/drawing/2014/main" id="{9BAD4953-E35C-7D55-3A48-73609411EDEA}"/>
            </a:ext>
          </a:extLst>
        </xdr:cNvPr>
        <xdr:cNvSpPr/>
      </xdr:nvSpPr>
      <xdr:spPr>
        <a:xfrm>
          <a:off x="424543" y="264886"/>
          <a:ext cx="9231086" cy="43361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bg1"/>
              </a:solidFill>
            </a:rPr>
            <a:t>POWER PIVOT AND POWER QUERY SUMMERY REPORT</a:t>
          </a:r>
        </a:p>
      </xdr:txBody>
    </xdr:sp>
    <xdr:clientData/>
  </xdr:twoCellAnchor>
  <xdr:twoCellAnchor editAs="oneCell">
    <xdr:from>
      <xdr:col>9</xdr:col>
      <xdr:colOff>381000</xdr:colOff>
      <xdr:row>28</xdr:row>
      <xdr:rowOff>63500</xdr:rowOff>
    </xdr:from>
    <xdr:to>
      <xdr:col>15</xdr:col>
      <xdr:colOff>444500</xdr:colOff>
      <xdr:row>41</xdr:row>
      <xdr:rowOff>139701</xdr:rowOff>
    </xdr:to>
    <mc:AlternateContent xmlns:mc="http://schemas.openxmlformats.org/markup-compatibility/2006" xmlns:a14="http://schemas.microsoft.com/office/drawing/2010/main">
      <mc:Choice Requires="a14">
        <xdr:graphicFrame macro="">
          <xdr:nvGraphicFramePr>
            <xdr:cNvPr id="11" name="Market Size 1">
              <a:extLst>
                <a:ext uri="{FF2B5EF4-FFF2-40B4-BE49-F238E27FC236}">
                  <a16:creationId xmlns:a16="http://schemas.microsoft.com/office/drawing/2014/main" id="{B61F84D5-61AE-A715-E246-1B6A076D242A}"/>
                </a:ext>
              </a:extLst>
            </xdr:cNvPr>
            <xdr:cNvGraphicFramePr/>
          </xdr:nvGraphicFramePr>
          <xdr:xfrm>
            <a:off x="0" y="0"/>
            <a:ext cx="0" cy="0"/>
          </xdr:xfrm>
          <a:graphic>
            <a:graphicData uri="http://schemas.microsoft.com/office/drawing/2010/slicer">
              <sle:slicer xmlns:sle="http://schemas.microsoft.com/office/drawing/2010/slicer" name="Market Size 1"/>
            </a:graphicData>
          </a:graphic>
        </xdr:graphicFrame>
      </mc:Choice>
      <mc:Fallback xmlns="">
        <xdr:sp macro="" textlink="">
          <xdr:nvSpPr>
            <xdr:cNvPr id="0" name=""/>
            <xdr:cNvSpPr>
              <a:spLocks noTextEdit="1"/>
            </xdr:cNvSpPr>
          </xdr:nvSpPr>
          <xdr:spPr>
            <a:xfrm>
              <a:off x="5918200" y="5092700"/>
              <a:ext cx="3670300" cy="2387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393700</xdr:colOff>
      <xdr:row>28</xdr:row>
      <xdr:rowOff>63500</xdr:rowOff>
    </xdr:from>
    <xdr:to>
      <xdr:col>9</xdr:col>
      <xdr:colOff>317500</xdr:colOff>
      <xdr:row>41</xdr:row>
      <xdr:rowOff>146050</xdr:rowOff>
    </xdr:to>
    <xdr:graphicFrame macro="">
      <xdr:nvGraphicFramePr>
        <xdr:cNvPr id="9" name="Chart 8">
          <a:extLst>
            <a:ext uri="{FF2B5EF4-FFF2-40B4-BE49-F238E27FC236}">
              <a16:creationId xmlns:a16="http://schemas.microsoft.com/office/drawing/2014/main" id="{879A81DA-77E9-46D1-B7E4-582B3422B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468086</xdr:colOff>
      <xdr:row>0</xdr:row>
      <xdr:rowOff>156308</xdr:rowOff>
    </xdr:from>
    <xdr:to>
      <xdr:col>22</xdr:col>
      <xdr:colOff>500743</xdr:colOff>
      <xdr:row>34</xdr:row>
      <xdr:rowOff>97971</xdr:rowOff>
    </xdr:to>
    <xdr:sp macro="" textlink="">
      <xdr:nvSpPr>
        <xdr:cNvPr id="6" name="Rectangle 5">
          <a:extLst>
            <a:ext uri="{FF2B5EF4-FFF2-40B4-BE49-F238E27FC236}">
              <a16:creationId xmlns:a16="http://schemas.microsoft.com/office/drawing/2014/main" id="{8A992DE8-326E-0A17-5793-16C0680611A0}"/>
            </a:ext>
          </a:extLst>
        </xdr:cNvPr>
        <xdr:cNvSpPr/>
      </xdr:nvSpPr>
      <xdr:spPr>
        <a:xfrm>
          <a:off x="2296886" y="156308"/>
          <a:ext cx="11615057" cy="6233606"/>
        </a:xfrm>
        <a:prstGeom prst="rect">
          <a:avLst/>
        </a:prstGeom>
        <a:solidFill>
          <a:schemeClr val="tx2">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86528</xdr:colOff>
      <xdr:row>4</xdr:row>
      <xdr:rowOff>54428</xdr:rowOff>
    </xdr:from>
    <xdr:to>
      <xdr:col>16</xdr:col>
      <xdr:colOff>160236</xdr:colOff>
      <xdr:row>19</xdr:row>
      <xdr:rowOff>10885</xdr:rowOff>
    </xdr:to>
    <xdr:graphicFrame macro="">
      <xdr:nvGraphicFramePr>
        <xdr:cNvPr id="2" name="Chart 1">
          <a:extLst>
            <a:ext uri="{FF2B5EF4-FFF2-40B4-BE49-F238E27FC236}">
              <a16:creationId xmlns:a16="http://schemas.microsoft.com/office/drawing/2014/main" id="{F40B268F-E82A-4136-B258-D2ED5D118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531900</xdr:colOff>
      <xdr:row>19</xdr:row>
      <xdr:rowOff>101597</xdr:rowOff>
    </xdr:from>
    <xdr:to>
      <xdr:col>9</xdr:col>
      <xdr:colOff>598714</xdr:colOff>
      <xdr:row>34</xdr:row>
      <xdr:rowOff>25956</xdr:rowOff>
    </xdr:to>
    <xdr:graphicFrame macro="">
      <xdr:nvGraphicFramePr>
        <xdr:cNvPr id="3" name="Chart 2">
          <a:extLst>
            <a:ext uri="{FF2B5EF4-FFF2-40B4-BE49-F238E27FC236}">
              <a16:creationId xmlns:a16="http://schemas.microsoft.com/office/drawing/2014/main" id="{77434941-E673-47A6-BC17-CBE053766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284648</xdr:colOff>
      <xdr:row>4</xdr:row>
      <xdr:rowOff>52837</xdr:rowOff>
    </xdr:from>
    <xdr:to>
      <xdr:col>22</xdr:col>
      <xdr:colOff>424544</xdr:colOff>
      <xdr:row>18</xdr:row>
      <xdr:rowOff>151338</xdr:rowOff>
    </xdr:to>
    <xdr:graphicFrame macro="">
      <xdr:nvGraphicFramePr>
        <xdr:cNvPr id="4" name="Chart 3">
          <a:extLst>
            <a:ext uri="{FF2B5EF4-FFF2-40B4-BE49-F238E27FC236}">
              <a16:creationId xmlns:a16="http://schemas.microsoft.com/office/drawing/2014/main" id="{7F889A1B-8F47-43A6-B837-919C850EA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4</xdr:row>
      <xdr:rowOff>53310</xdr:rowOff>
    </xdr:from>
    <xdr:to>
      <xdr:col>9</xdr:col>
      <xdr:colOff>599550</xdr:colOff>
      <xdr:row>18</xdr:row>
      <xdr:rowOff>180311</xdr:rowOff>
    </xdr:to>
    <xdr:graphicFrame macro="">
      <xdr:nvGraphicFramePr>
        <xdr:cNvPr id="5" name="Chart 4">
          <a:extLst>
            <a:ext uri="{FF2B5EF4-FFF2-40B4-BE49-F238E27FC236}">
              <a16:creationId xmlns:a16="http://schemas.microsoft.com/office/drawing/2014/main" id="{07A0B29D-C9A4-4FF1-A66D-31BB2709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1</xdr:row>
      <xdr:rowOff>54429</xdr:rowOff>
    </xdr:from>
    <xdr:to>
      <xdr:col>22</xdr:col>
      <xdr:colOff>457200</xdr:colOff>
      <xdr:row>3</xdr:row>
      <xdr:rowOff>32658</xdr:rowOff>
    </xdr:to>
    <xdr:sp macro="" textlink="">
      <xdr:nvSpPr>
        <xdr:cNvPr id="8" name="Rectangle: Rounded Corners 7">
          <a:extLst>
            <a:ext uri="{FF2B5EF4-FFF2-40B4-BE49-F238E27FC236}">
              <a16:creationId xmlns:a16="http://schemas.microsoft.com/office/drawing/2014/main" id="{46ABC5DC-8FB4-20C4-6490-85761A8C42B7}"/>
            </a:ext>
          </a:extLst>
        </xdr:cNvPr>
        <xdr:cNvSpPr/>
      </xdr:nvSpPr>
      <xdr:spPr>
        <a:xfrm>
          <a:off x="2362200" y="239486"/>
          <a:ext cx="11506200" cy="348343"/>
        </a:xfrm>
        <a:prstGeom prst="round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1">
              <a:solidFill>
                <a:schemeClr val="lt1"/>
              </a:solidFill>
              <a:effectLst/>
              <a:latin typeface="+mn-lt"/>
              <a:ea typeface="+mn-ea"/>
              <a:cs typeface="+mn-cs"/>
            </a:rPr>
            <a:t>POWER PIVOT AND POWER QUERY SUMMERY REPORT</a:t>
          </a:r>
          <a:endParaRPr lang="en-IN" sz="2000" b="1">
            <a:effectLst/>
          </a:endParaRPr>
        </a:p>
        <a:p>
          <a:pPr algn="ctr"/>
          <a:endParaRPr lang="en-IN" sz="2000" b="1"/>
        </a:p>
      </xdr:txBody>
    </xdr:sp>
    <xdr:clientData/>
  </xdr:twoCellAnchor>
  <xdr:twoCellAnchor editAs="oneCell">
    <xdr:from>
      <xdr:col>16</xdr:col>
      <xdr:colOff>283029</xdr:colOff>
      <xdr:row>19</xdr:row>
      <xdr:rowOff>152400</xdr:rowOff>
    </xdr:from>
    <xdr:to>
      <xdr:col>19</xdr:col>
      <xdr:colOff>529045</xdr:colOff>
      <xdr:row>34</xdr:row>
      <xdr:rowOff>10886</xdr:rowOff>
    </xdr:to>
    <mc:AlternateContent xmlns:mc="http://schemas.openxmlformats.org/markup-compatibility/2006" xmlns:a14="http://schemas.microsoft.com/office/drawing/2010/main">
      <mc:Choice Requires="a14">
        <xdr:graphicFrame macro="">
          <xdr:nvGraphicFramePr>
            <xdr:cNvPr id="9" name="Product Type">
              <a:extLst>
                <a:ext uri="{FF2B5EF4-FFF2-40B4-BE49-F238E27FC236}">
                  <a16:creationId xmlns:a16="http://schemas.microsoft.com/office/drawing/2014/main" id="{9ACAFEF8-7949-4A6F-5F81-4BDAF093AC66}"/>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0036629" y="3592286"/>
              <a:ext cx="2074816" cy="2710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21772</xdr:colOff>
      <xdr:row>19</xdr:row>
      <xdr:rowOff>141514</xdr:rowOff>
    </xdr:from>
    <xdr:to>
      <xdr:col>22</xdr:col>
      <xdr:colOff>370114</xdr:colOff>
      <xdr:row>34</xdr:row>
      <xdr:rowOff>21771</xdr:rowOff>
    </xdr:to>
    <mc:AlternateContent xmlns:mc="http://schemas.openxmlformats.org/markup-compatibility/2006" xmlns:a14="http://schemas.microsoft.com/office/drawing/2010/main">
      <mc:Choice Requires="a14">
        <xdr:graphicFrame macro="">
          <xdr:nvGraphicFramePr>
            <xdr:cNvPr id="11" name="Market Size">
              <a:extLst>
                <a:ext uri="{FF2B5EF4-FFF2-40B4-BE49-F238E27FC236}">
                  <a16:creationId xmlns:a16="http://schemas.microsoft.com/office/drawing/2014/main" id="{F47F8A60-6A56-43DA-C8A8-1FBF5E2DCEC1}"/>
                </a:ext>
              </a:extLst>
            </xdr:cNvPr>
            <xdr:cNvGraphicFramePr/>
          </xdr:nvGraphicFramePr>
          <xdr:xfrm>
            <a:off x="0" y="0"/>
            <a:ext cx="0" cy="0"/>
          </xdr:xfrm>
          <a:graphic>
            <a:graphicData uri="http://schemas.microsoft.com/office/drawing/2010/slicer">
              <sle:slicer xmlns:sle="http://schemas.microsoft.com/office/drawing/2010/slicer" name="Market Size"/>
            </a:graphicData>
          </a:graphic>
        </xdr:graphicFrame>
      </mc:Choice>
      <mc:Fallback xmlns="">
        <xdr:sp macro="" textlink="">
          <xdr:nvSpPr>
            <xdr:cNvPr id="0" name=""/>
            <xdr:cNvSpPr>
              <a:spLocks noTextEdit="1"/>
            </xdr:cNvSpPr>
          </xdr:nvSpPr>
          <xdr:spPr>
            <a:xfrm>
              <a:off x="12213771" y="3614057"/>
              <a:ext cx="1741715" cy="2699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49403</xdr:colOff>
      <xdr:row>19</xdr:row>
      <xdr:rowOff>119743</xdr:rowOff>
    </xdr:from>
    <xdr:to>
      <xdr:col>16</xdr:col>
      <xdr:colOff>152401</xdr:colOff>
      <xdr:row>34</xdr:row>
      <xdr:rowOff>3908</xdr:rowOff>
    </xdr:to>
    <xdr:graphicFrame macro="">
      <xdr:nvGraphicFramePr>
        <xdr:cNvPr id="12" name="Chart 11">
          <a:extLst>
            <a:ext uri="{FF2B5EF4-FFF2-40B4-BE49-F238E27FC236}">
              <a16:creationId xmlns:a16="http://schemas.microsoft.com/office/drawing/2014/main" id="{52005051-7F00-4036-A2F6-36CA3FFA6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167640</xdr:colOff>
      <xdr:row>2</xdr:row>
      <xdr:rowOff>118110</xdr:rowOff>
    </xdr:from>
    <xdr:to>
      <xdr:col>18</xdr:col>
      <xdr:colOff>182880</xdr:colOff>
      <xdr:row>17</xdr:row>
      <xdr:rowOff>118110</xdr:rowOff>
    </xdr:to>
    <xdr:graphicFrame macro="">
      <xdr:nvGraphicFramePr>
        <xdr:cNvPr id="3" name="Chart 2">
          <a:extLst>
            <a:ext uri="{FF2B5EF4-FFF2-40B4-BE49-F238E27FC236}">
              <a16:creationId xmlns:a16="http://schemas.microsoft.com/office/drawing/2014/main" id="{A31BB1C7-7ADE-27FA-902D-E218CF7A9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76200</xdr:colOff>
      <xdr:row>2</xdr:row>
      <xdr:rowOff>76200</xdr:rowOff>
    </xdr:from>
    <xdr:to>
      <xdr:col>34</xdr:col>
      <xdr:colOff>60960</xdr:colOff>
      <xdr:row>17</xdr:row>
      <xdr:rowOff>76200</xdr:rowOff>
    </xdr:to>
    <xdr:graphicFrame macro="">
      <xdr:nvGraphicFramePr>
        <xdr:cNvPr id="2" name="Chart 1">
          <a:extLst>
            <a:ext uri="{FF2B5EF4-FFF2-40B4-BE49-F238E27FC236}">
              <a16:creationId xmlns:a16="http://schemas.microsoft.com/office/drawing/2014/main" id="{300C3233-72FD-0FEF-6E29-FA469A5FC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5</xdr:row>
      <xdr:rowOff>49530</xdr:rowOff>
    </xdr:from>
    <xdr:to>
      <xdr:col>8</xdr:col>
      <xdr:colOff>182880</xdr:colOff>
      <xdr:row>20</xdr:row>
      <xdr:rowOff>49530</xdr:rowOff>
    </xdr:to>
    <xdr:graphicFrame macro="">
      <xdr:nvGraphicFramePr>
        <xdr:cNvPr id="3" name="Chart 2">
          <a:extLst>
            <a:ext uri="{FF2B5EF4-FFF2-40B4-BE49-F238E27FC236}">
              <a16:creationId xmlns:a16="http://schemas.microsoft.com/office/drawing/2014/main" id="{35AC4BF3-CD07-5E02-9E43-3088FBDFA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68580</xdr:rowOff>
    </xdr:from>
    <xdr:to>
      <xdr:col>15</xdr:col>
      <xdr:colOff>320040</xdr:colOff>
      <xdr:row>19</xdr:row>
      <xdr:rowOff>68580</xdr:rowOff>
    </xdr:to>
    <xdr:graphicFrame macro="">
      <xdr:nvGraphicFramePr>
        <xdr:cNvPr id="2" name="Chart 1">
          <a:extLst>
            <a:ext uri="{FF2B5EF4-FFF2-40B4-BE49-F238E27FC236}">
              <a16:creationId xmlns:a16="http://schemas.microsoft.com/office/drawing/2014/main" id="{04B673D0-27DE-F15F-1B4F-212EB5859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624840</xdr:colOff>
      <xdr:row>4</xdr:row>
      <xdr:rowOff>64770</xdr:rowOff>
    </xdr:from>
    <xdr:to>
      <xdr:col>7</xdr:col>
      <xdr:colOff>556260</xdr:colOff>
      <xdr:row>19</xdr:row>
      <xdr:rowOff>64770</xdr:rowOff>
    </xdr:to>
    <xdr:graphicFrame macro="">
      <xdr:nvGraphicFramePr>
        <xdr:cNvPr id="4" name="Chart 3">
          <a:extLst>
            <a:ext uri="{FF2B5EF4-FFF2-40B4-BE49-F238E27FC236}">
              <a16:creationId xmlns:a16="http://schemas.microsoft.com/office/drawing/2014/main" id="{2479AA72-C390-FF94-6D7B-98010D34C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xdr:colOff>
      <xdr:row>4</xdr:row>
      <xdr:rowOff>45720</xdr:rowOff>
    </xdr:from>
    <xdr:to>
      <xdr:col>18</xdr:col>
      <xdr:colOff>160020</xdr:colOff>
      <xdr:row>19</xdr:row>
      <xdr:rowOff>45720</xdr:rowOff>
    </xdr:to>
    <xdr:graphicFrame macro="">
      <xdr:nvGraphicFramePr>
        <xdr:cNvPr id="5" name="Chart 4">
          <a:extLst>
            <a:ext uri="{FF2B5EF4-FFF2-40B4-BE49-F238E27FC236}">
              <a16:creationId xmlns:a16="http://schemas.microsoft.com/office/drawing/2014/main" id="{F75AA730-AB67-CB1C-15CE-21775C92C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373380</xdr:colOff>
      <xdr:row>4</xdr:row>
      <xdr:rowOff>22860</xdr:rowOff>
    </xdr:from>
    <xdr:to>
      <xdr:col>25</xdr:col>
      <xdr:colOff>22860</xdr:colOff>
      <xdr:row>19</xdr:row>
      <xdr:rowOff>22860</xdr:rowOff>
    </xdr:to>
    <xdr:graphicFrame macro="">
      <xdr:nvGraphicFramePr>
        <xdr:cNvPr id="6" name="Chart 5">
          <a:extLst>
            <a:ext uri="{FF2B5EF4-FFF2-40B4-BE49-F238E27FC236}">
              <a16:creationId xmlns:a16="http://schemas.microsoft.com/office/drawing/2014/main" id="{AC64BC65-DD92-C3DF-1C99-B8B0C11A1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190500</xdr:colOff>
      <xdr:row>1</xdr:row>
      <xdr:rowOff>3810</xdr:rowOff>
    </xdr:from>
    <xdr:to>
      <xdr:col>9</xdr:col>
      <xdr:colOff>190500</xdr:colOff>
      <xdr:row>16</xdr:row>
      <xdr:rowOff>3810</xdr:rowOff>
    </xdr:to>
    <xdr:graphicFrame macro="">
      <xdr:nvGraphicFramePr>
        <xdr:cNvPr id="2" name="Chart 1">
          <a:extLst>
            <a:ext uri="{FF2B5EF4-FFF2-40B4-BE49-F238E27FC236}">
              <a16:creationId xmlns:a16="http://schemas.microsoft.com/office/drawing/2014/main" id="{346B9AB9-0C7D-F641-5151-E070459BF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396240</xdr:colOff>
      <xdr:row>1</xdr:row>
      <xdr:rowOff>15240</xdr:rowOff>
    </xdr:from>
    <xdr:to>
      <xdr:col>16</xdr:col>
      <xdr:colOff>594360</xdr:colOff>
      <xdr:row>15</xdr:row>
      <xdr:rowOff>114300</xdr:rowOff>
    </xdr:to>
    <xdr:graphicFrame macro="">
      <xdr:nvGraphicFramePr>
        <xdr:cNvPr id="4" name="Chart 3">
          <a:extLst>
            <a:ext uri="{FF2B5EF4-FFF2-40B4-BE49-F238E27FC236}">
              <a16:creationId xmlns:a16="http://schemas.microsoft.com/office/drawing/2014/main" id="{C8EADCAB-9D93-7A32-8ABA-10392ED89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358140</xdr:colOff>
      <xdr:row>0</xdr:row>
      <xdr:rowOff>167640</xdr:rowOff>
    </xdr:from>
    <xdr:to>
      <xdr:col>7</xdr:col>
      <xdr:colOff>45720</xdr:colOff>
      <xdr:row>10</xdr:row>
      <xdr:rowOff>45720</xdr:rowOff>
    </xdr:to>
    <xdr:graphicFrame macro="">
      <xdr:nvGraphicFramePr>
        <xdr:cNvPr id="2" name="Chart 1">
          <a:extLst>
            <a:ext uri="{FF2B5EF4-FFF2-40B4-BE49-F238E27FC236}">
              <a16:creationId xmlns:a16="http://schemas.microsoft.com/office/drawing/2014/main" id="{BEAFB3FD-5524-F6BF-5E2D-82D4DB950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243840</xdr:colOff>
      <xdr:row>1</xdr:row>
      <xdr:rowOff>7620</xdr:rowOff>
    </xdr:from>
    <xdr:to>
      <xdr:col>12</xdr:col>
      <xdr:colOff>266700</xdr:colOff>
      <xdr:row>10</xdr:row>
      <xdr:rowOff>53340</xdr:rowOff>
    </xdr:to>
    <xdr:graphicFrame macro="">
      <xdr:nvGraphicFramePr>
        <xdr:cNvPr id="3" name="Chart 2">
          <a:extLst>
            <a:ext uri="{FF2B5EF4-FFF2-40B4-BE49-F238E27FC236}">
              <a16:creationId xmlns:a16="http://schemas.microsoft.com/office/drawing/2014/main" id="{2258D98B-E742-4301-A13D-9F843381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45720</xdr:colOff>
      <xdr:row>0</xdr:row>
      <xdr:rowOff>76200</xdr:rowOff>
    </xdr:from>
    <xdr:to>
      <xdr:col>7</xdr:col>
      <xdr:colOff>68580</xdr:colOff>
      <xdr:row>10</xdr:row>
      <xdr:rowOff>106680</xdr:rowOff>
    </xdr:to>
    <xdr:graphicFrame macro="">
      <xdr:nvGraphicFramePr>
        <xdr:cNvPr id="2" name="Chart 1">
          <a:extLst>
            <a:ext uri="{FF2B5EF4-FFF2-40B4-BE49-F238E27FC236}">
              <a16:creationId xmlns:a16="http://schemas.microsoft.com/office/drawing/2014/main" id="{20BE83D3-8023-43FB-8A28-037307F19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10</xdr:row>
      <xdr:rowOff>170906</xdr:rowOff>
    </xdr:from>
    <xdr:to>
      <xdr:col>8</xdr:col>
      <xdr:colOff>434340</xdr:colOff>
      <xdr:row>23</xdr:row>
      <xdr:rowOff>71846</xdr:rowOff>
    </xdr:to>
    <xdr:graphicFrame macro="">
      <xdr:nvGraphicFramePr>
        <xdr:cNvPr id="3" name="Chart 2">
          <a:extLst>
            <a:ext uri="{FF2B5EF4-FFF2-40B4-BE49-F238E27FC236}">
              <a16:creationId xmlns:a16="http://schemas.microsoft.com/office/drawing/2014/main" id="{E233458D-F2F4-4AF8-96C4-31F9E7B8C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364943</xdr:colOff>
      <xdr:row>23</xdr:row>
      <xdr:rowOff>133623</xdr:rowOff>
    </xdr:from>
    <xdr:to>
      <xdr:col>7</xdr:col>
      <xdr:colOff>37283</xdr:colOff>
      <xdr:row>36</xdr:row>
      <xdr:rowOff>99333</xdr:rowOff>
    </xdr:to>
    <xdr:graphicFrame macro="">
      <xdr:nvGraphicFramePr>
        <xdr:cNvPr id="4" name="Chart 3">
          <a:extLst>
            <a:ext uri="{FF2B5EF4-FFF2-40B4-BE49-F238E27FC236}">
              <a16:creationId xmlns:a16="http://schemas.microsoft.com/office/drawing/2014/main" id="{D25F2741-756E-4DB9-8216-6B1D9705D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24493</xdr:colOff>
      <xdr:row>0</xdr:row>
      <xdr:rowOff>65314</xdr:rowOff>
    </xdr:from>
    <xdr:to>
      <xdr:col>16</xdr:col>
      <xdr:colOff>466453</xdr:colOff>
      <xdr:row>13</xdr:row>
      <xdr:rowOff>32657</xdr:rowOff>
    </xdr:to>
    <xdr:graphicFrame macro="">
      <xdr:nvGraphicFramePr>
        <xdr:cNvPr id="5" name="Chart 4">
          <a:extLst>
            <a:ext uri="{FF2B5EF4-FFF2-40B4-BE49-F238E27FC236}">
              <a16:creationId xmlns:a16="http://schemas.microsoft.com/office/drawing/2014/main" id="{63E5E871-D709-4D52-AACF-042BE2559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523875</xdr:colOff>
      <xdr:row>21</xdr:row>
      <xdr:rowOff>171450</xdr:rowOff>
    </xdr:from>
    <xdr:to>
      <xdr:col>12</xdr:col>
      <xdr:colOff>0</xdr:colOff>
      <xdr:row>33</xdr:row>
      <xdr:rowOff>104775</xdr:rowOff>
    </xdr:to>
    <xdr:graphicFrame macro="">
      <xdr:nvGraphicFramePr>
        <xdr:cNvPr id="6" name="Chart 5">
          <a:extLst>
            <a:ext uri="{FF2B5EF4-FFF2-40B4-BE49-F238E27FC236}">
              <a16:creationId xmlns:a16="http://schemas.microsoft.com/office/drawing/2014/main" id="{1E12BDC9-FB1A-4934-9BC8-B6D857CA5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97973</xdr:colOff>
      <xdr:row>14</xdr:row>
      <xdr:rowOff>97970</xdr:rowOff>
    </xdr:from>
    <xdr:to>
      <xdr:col>17</xdr:col>
      <xdr:colOff>511630</xdr:colOff>
      <xdr:row>27</xdr:row>
      <xdr:rowOff>130628</xdr:rowOff>
    </xdr:to>
    <xdr:sp macro="" textlink="">
      <xdr:nvSpPr>
        <xdr:cNvPr id="7" name="Rectangle 6">
          <a:extLst>
            <a:ext uri="{FF2B5EF4-FFF2-40B4-BE49-F238E27FC236}">
              <a16:creationId xmlns:a16="http://schemas.microsoft.com/office/drawing/2014/main" id="{763D5C0A-452F-D663-B233-48A777098F77}"/>
            </a:ext>
          </a:extLst>
        </xdr:cNvPr>
        <xdr:cNvSpPr/>
      </xdr:nvSpPr>
      <xdr:spPr>
        <a:xfrm>
          <a:off x="10863944" y="2688770"/>
          <a:ext cx="3461657" cy="2438401"/>
        </a:xfrm>
        <a:prstGeom prst="rect">
          <a:avLst/>
        </a:prstGeom>
        <a:solidFill>
          <a:schemeClr val="accent4">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i="0" u="none" strike="noStrike">
              <a:solidFill>
                <a:schemeClr val="bg1"/>
              </a:solidFill>
              <a:effectLst/>
              <a:latin typeface="+mn-lt"/>
              <a:ea typeface="+mn-ea"/>
              <a:cs typeface="+mn-cs"/>
            </a:rPr>
            <a:t>Task</a:t>
          </a:r>
          <a:r>
            <a:rPr lang="en-IN" sz="1600" b="1">
              <a:solidFill>
                <a:schemeClr val="bg1"/>
              </a:solidFill>
            </a:rPr>
            <a:t> </a:t>
          </a:r>
        </a:p>
        <a:p>
          <a:pPr algn="l"/>
          <a:r>
            <a:rPr lang="en-IN" sz="1600" b="1" i="0" u="none" strike="noStrike">
              <a:solidFill>
                <a:schemeClr val="bg1"/>
              </a:solidFill>
              <a:effectLst/>
              <a:latin typeface="+mn-lt"/>
              <a:ea typeface="+mn-ea"/>
              <a:cs typeface="+mn-cs"/>
            </a:rPr>
            <a:t>1</a:t>
          </a:r>
          <a:r>
            <a:rPr lang="en-IN" sz="1600" b="1">
              <a:solidFill>
                <a:schemeClr val="bg1"/>
              </a:solidFill>
            </a:rPr>
            <a:t> </a:t>
          </a:r>
          <a:r>
            <a:rPr lang="en-IN" sz="1600" b="1" i="0" u="none" strike="noStrike">
              <a:solidFill>
                <a:schemeClr val="bg1"/>
              </a:solidFill>
              <a:effectLst/>
              <a:latin typeface="+mn-lt"/>
              <a:ea typeface="+mn-ea"/>
              <a:cs typeface="+mn-cs"/>
            </a:rPr>
            <a:t>Region wise Sales</a:t>
          </a:r>
          <a:r>
            <a:rPr lang="en-IN" sz="1600" b="1">
              <a:solidFill>
                <a:schemeClr val="bg1"/>
              </a:solidFill>
            </a:rPr>
            <a:t> </a:t>
          </a:r>
        </a:p>
        <a:p>
          <a:pPr algn="l"/>
          <a:r>
            <a:rPr lang="en-IN" sz="1600" b="1" i="0" u="none" strike="noStrike">
              <a:solidFill>
                <a:schemeClr val="bg1"/>
              </a:solidFill>
              <a:effectLst/>
              <a:latin typeface="+mn-lt"/>
              <a:ea typeface="+mn-ea"/>
              <a:cs typeface="+mn-cs"/>
            </a:rPr>
            <a:t>2</a:t>
          </a:r>
          <a:r>
            <a:rPr lang="en-IN" sz="1600" b="1">
              <a:solidFill>
                <a:schemeClr val="bg1"/>
              </a:solidFill>
            </a:rPr>
            <a:t> </a:t>
          </a:r>
          <a:r>
            <a:rPr lang="en-IN" sz="1600" b="1" i="0" u="none" strike="noStrike">
              <a:solidFill>
                <a:schemeClr val="bg1"/>
              </a:solidFill>
              <a:effectLst/>
              <a:latin typeface="+mn-lt"/>
              <a:ea typeface="+mn-ea"/>
              <a:cs typeface="+mn-cs"/>
            </a:rPr>
            <a:t>State Wise Profit and Target Profit</a:t>
          </a:r>
          <a:r>
            <a:rPr lang="en-IN" sz="1600" b="1">
              <a:solidFill>
                <a:schemeClr val="bg1"/>
              </a:solidFill>
            </a:rPr>
            <a:t> </a:t>
          </a:r>
        </a:p>
        <a:p>
          <a:pPr algn="l"/>
          <a:r>
            <a:rPr lang="en-IN" sz="1600" b="1" i="0" u="none" strike="noStrike">
              <a:solidFill>
                <a:schemeClr val="bg1"/>
              </a:solidFill>
              <a:effectLst/>
              <a:latin typeface="+mn-lt"/>
              <a:ea typeface="+mn-ea"/>
              <a:cs typeface="+mn-cs"/>
            </a:rPr>
            <a:t>3</a:t>
          </a:r>
          <a:r>
            <a:rPr lang="en-IN" sz="1600" b="1">
              <a:solidFill>
                <a:schemeClr val="bg1"/>
              </a:solidFill>
            </a:rPr>
            <a:t> </a:t>
          </a:r>
          <a:r>
            <a:rPr lang="en-IN" sz="1600" b="1" i="0" u="none" strike="noStrike">
              <a:solidFill>
                <a:schemeClr val="bg1"/>
              </a:solidFill>
              <a:effectLst/>
              <a:latin typeface="+mn-lt"/>
              <a:ea typeface="+mn-ea"/>
              <a:cs typeface="+mn-cs"/>
            </a:rPr>
            <a:t>Market Size and Sum of Total Expenses</a:t>
          </a:r>
          <a:r>
            <a:rPr lang="en-IN" sz="1600" b="1">
              <a:solidFill>
                <a:schemeClr val="bg1"/>
              </a:solidFill>
            </a:rPr>
            <a:t> </a:t>
          </a:r>
        </a:p>
        <a:p>
          <a:pPr algn="l"/>
          <a:r>
            <a:rPr lang="en-IN" sz="1600" b="1" i="0" u="none" strike="noStrike">
              <a:solidFill>
                <a:schemeClr val="bg1"/>
              </a:solidFill>
              <a:effectLst/>
              <a:latin typeface="+mn-lt"/>
              <a:ea typeface="+mn-ea"/>
              <a:cs typeface="+mn-cs"/>
            </a:rPr>
            <a:t>4</a:t>
          </a:r>
          <a:r>
            <a:rPr lang="en-IN" sz="1600" b="1">
              <a:solidFill>
                <a:schemeClr val="bg1"/>
              </a:solidFill>
            </a:rPr>
            <a:t> </a:t>
          </a:r>
          <a:r>
            <a:rPr lang="en-IN" sz="1600" b="1" i="0" u="none" strike="noStrike">
              <a:solidFill>
                <a:schemeClr val="bg1"/>
              </a:solidFill>
              <a:effectLst/>
              <a:latin typeface="+mn-lt"/>
              <a:ea typeface="+mn-ea"/>
              <a:cs typeface="+mn-cs"/>
            </a:rPr>
            <a:t>Profit and Sum of Profit BY Product</a:t>
          </a:r>
          <a:r>
            <a:rPr lang="en-IN" sz="1600" b="1">
              <a:solidFill>
                <a:schemeClr val="bg1"/>
              </a:solidFill>
            </a:rPr>
            <a:t> </a:t>
          </a:r>
        </a:p>
        <a:p>
          <a:pPr algn="l"/>
          <a:r>
            <a:rPr lang="en-IN" sz="1600" b="1" i="0" u="none" strike="noStrike">
              <a:solidFill>
                <a:schemeClr val="bg1"/>
              </a:solidFill>
              <a:effectLst/>
              <a:latin typeface="+mn-lt"/>
              <a:ea typeface="+mn-ea"/>
              <a:cs typeface="+mn-cs"/>
            </a:rPr>
            <a:t>5</a:t>
          </a:r>
          <a:r>
            <a:rPr lang="en-IN" sz="1600" b="1">
              <a:solidFill>
                <a:schemeClr val="bg1"/>
              </a:solidFill>
            </a:rPr>
            <a:t> </a:t>
          </a:r>
          <a:r>
            <a:rPr lang="en-IN" sz="1600" b="1" i="0" u="none" strike="noStrike">
              <a:solidFill>
                <a:schemeClr val="bg1"/>
              </a:solidFill>
              <a:effectLst/>
              <a:latin typeface="+mn-lt"/>
              <a:ea typeface="+mn-ea"/>
              <a:cs typeface="+mn-cs"/>
            </a:rPr>
            <a:t>Sum of Profit &amp; Sum of Target Profit by Year</a:t>
          </a:r>
          <a:r>
            <a:rPr lang="en-IN" sz="1600" b="1">
              <a:solidFill>
                <a:schemeClr val="bg1"/>
              </a:solidFill>
            </a:rPr>
            <a:t> </a:t>
          </a:r>
        </a:p>
        <a:p>
          <a:pPr algn="l"/>
          <a:r>
            <a:rPr lang="en-IN" sz="1600" b="1" i="0" u="none" strike="noStrike">
              <a:solidFill>
                <a:schemeClr val="bg1"/>
              </a:solidFill>
              <a:effectLst/>
              <a:latin typeface="+mn-lt"/>
              <a:ea typeface="+mn-ea"/>
              <a:cs typeface="+mn-cs"/>
            </a:rPr>
            <a:t>6</a:t>
          </a:r>
          <a:r>
            <a:rPr lang="en-IN" sz="1600" b="1">
              <a:solidFill>
                <a:schemeClr val="bg1"/>
              </a:solidFill>
            </a:rPr>
            <a:t> </a:t>
          </a:r>
          <a:r>
            <a:rPr lang="en-IN" sz="1600" b="1" i="0" u="none" strike="noStrike">
              <a:solidFill>
                <a:schemeClr val="bg1"/>
              </a:solidFill>
              <a:effectLst/>
              <a:latin typeface="+mn-lt"/>
              <a:ea typeface="+mn-ea"/>
              <a:cs typeface="+mn-cs"/>
            </a:rPr>
            <a:t>Slicer Category</a:t>
          </a:r>
          <a:r>
            <a:rPr lang="en-IN" sz="1600" b="1">
              <a:solidFill>
                <a:schemeClr val="bg1"/>
              </a:solidFill>
            </a:rPr>
            <a:t> </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SANGARI GOPAL" refreshedDate="45143.656768171299" createdVersion="8" refreshedVersion="8" minRefreshableVersion="3" recordCount="1062" xr:uid="{98FE2E1D-ACE9-41CF-90D7-8C388B09BFDC}">
  <cacheSource type="worksheet">
    <worksheetSource name="Table_Sheet1"/>
  </cacheSource>
  <cacheFields count="25">
    <cacheField name="Area Code" numFmtId="0">
      <sharedItems containsSemiMixedTypes="0" containsString="0" containsNumber="1" containsInteger="1" minValue="203" maxValue="985" count="149">
        <n v="303"/>
        <n v="970"/>
        <n v="409"/>
        <n v="850"/>
        <n v="562"/>
        <n v="712"/>
        <n v="860"/>
        <n v="918"/>
        <n v="775"/>
        <n v="435"/>
        <n v="603"/>
        <n v="318"/>
        <n v="503"/>
        <n v="573"/>
        <n v="262"/>
        <n v="801"/>
        <n v="425"/>
        <n v="971"/>
        <n v="915"/>
        <n v="210"/>
        <n v="774"/>
        <n v="954"/>
        <n v="936"/>
        <n v="719"/>
        <n v="847"/>
        <n v="339"/>
        <n v="314"/>
        <n v="504"/>
        <n v="580"/>
        <n v="225"/>
        <n v="509"/>
        <n v="203"/>
        <n v="206"/>
        <n v="682"/>
        <n v="214"/>
        <n v="561"/>
        <n v="469"/>
        <n v="619"/>
        <n v="985"/>
        <n v="505"/>
        <n v="417"/>
        <n v="920"/>
        <n v="475"/>
        <n v="720"/>
        <n v="430"/>
        <n v="510"/>
        <n v="563"/>
        <n v="405"/>
        <n v="702"/>
        <n v="541"/>
        <n v="254"/>
        <n v="806"/>
        <n v="708"/>
        <n v="351"/>
        <n v="636"/>
        <n v="337"/>
        <n v="253"/>
        <n v="956"/>
        <n v="305"/>
        <n v="407"/>
        <n v="325"/>
        <n v="408"/>
        <n v="816"/>
        <n v="508"/>
        <n v="209"/>
        <n v="715"/>
        <n v="319"/>
        <n v="959"/>
        <n v="773"/>
        <n v="614"/>
        <n v="617"/>
        <n v="707"/>
        <n v="352"/>
        <n v="650"/>
        <n v="515"/>
        <n v="805"/>
        <n v="863"/>
        <n v="641"/>
        <n v="360"/>
        <n v="904"/>
        <n v="978"/>
        <n v="626"/>
        <n v="312"/>
        <n v="419"/>
        <n v="857"/>
        <n v="323"/>
        <n v="760"/>
        <n v="330"/>
        <n v="321"/>
        <n v="630"/>
        <n v="937"/>
        <n v="813"/>
        <n v="530"/>
        <n v="440"/>
        <n v="608"/>
        <n v="660"/>
        <n v="216"/>
        <n v="832"/>
        <n v="567"/>
        <n v="713"/>
        <n v="718"/>
        <n v="513"/>
        <n v="512"/>
        <n v="309"/>
        <n v="234"/>
        <n v="772"/>
        <n v="914"/>
        <n v="361"/>
        <n v="781"/>
        <n v="413"/>
        <n v="786"/>
        <n v="217"/>
        <n v="414"/>
        <n v="740"/>
        <n v="518"/>
        <n v="213"/>
        <n v="432"/>
        <n v="815"/>
        <n v="585"/>
        <n v="817"/>
        <n v="972"/>
        <n v="281"/>
        <n v="239"/>
        <n v="315"/>
        <n v="845"/>
        <n v="386"/>
        <n v="516"/>
        <n v="716"/>
        <n v="754"/>
        <n v="347"/>
        <n v="646"/>
        <n v="631"/>
        <n v="212"/>
        <n v="607"/>
        <n v="727"/>
        <n v="917"/>
        <n v="224"/>
        <n v="618"/>
        <n v="951"/>
        <n v="714"/>
        <n v="818"/>
        <n v="661"/>
        <n v="909"/>
        <n v="559"/>
        <n v="916"/>
        <n v="415"/>
        <n v="925"/>
        <n v="831"/>
        <n v="949"/>
      </sharedItems>
    </cacheField>
    <cacheField name="Cogs" numFmtId="0">
      <sharedItems containsSemiMixedTypes="0" containsString="0" containsNumber="1" containsInteger="1" minValue="0" maxValue="294"/>
    </cacheField>
    <cacheField name="Difference Between Actual and Target Profit" numFmtId="0">
      <sharedItems containsSemiMixedTypes="0" containsString="0" containsNumber="1" containsInteger="1" minValue="-369" maxValue="249"/>
    </cacheField>
    <cacheField name="Date" numFmtId="22">
      <sharedItems containsSemiMixedTypes="0" containsNonDate="0" containsDate="1" containsString="0" minDate="2012-10-01T00:00:00" maxDate="2013-12-02T00:00:00" count="6">
        <d v="2012-10-01T00:00:00"/>
        <d v="2012-11-01T00:00:00"/>
        <d v="2012-12-01T00:00:00"/>
        <d v="2013-10-01T00:00:00"/>
        <d v="2013-11-01T00:00:00"/>
        <d v="2013-12-01T00:00:00"/>
      </sharedItems>
      <fieldGroup par="24"/>
    </cacheField>
    <cacheField name="Margin" numFmtId="0">
      <sharedItems containsSemiMixedTypes="0" containsString="0" containsNumber="1" containsInteger="1" minValue="-294" maxValue="526"/>
    </cacheField>
    <cacheField name="Market Size" numFmtId="0">
      <sharedItems count="2">
        <s v="Major Market"/>
        <s v="Small Market"/>
      </sharedItems>
    </cacheField>
    <cacheField name="Region" numFmtId="0">
      <sharedItems count="4">
        <s v="Central"/>
        <s v="South"/>
        <s v="East"/>
        <s v="West"/>
      </sharedItems>
    </cacheField>
    <cacheField name="Marketing" numFmtId="0">
      <sharedItems containsSemiMixedTypes="0" containsString="0" containsNumber="1" containsInteger="1" minValue="0" maxValue="122"/>
    </cacheField>
    <cacheField name="GWNO" numFmtId="0">
      <sharedItems containsSemiMixedTypes="0" containsString="0" containsNumber="1" containsInteger="1" minValue="1" maxValue="1"/>
    </cacheField>
    <cacheField name="Product Line" numFmtId="0">
      <sharedItems count="2">
        <s v="Leaves"/>
        <s v="Beans"/>
      </sharedItems>
    </cacheField>
    <cacheField name="Product Type" numFmtId="0">
      <sharedItems count="4">
        <s v="Herbal Tea"/>
        <s v="Tea"/>
        <s v="Espresso"/>
        <s v="Coffee"/>
      </sharedItems>
    </cacheField>
    <cacheField name="Product" numFmtId="0">
      <sharedItems count="13">
        <s v="Lemon"/>
        <s v="Mint"/>
        <s v="Darjeeling"/>
        <s v="Green Tea"/>
        <s v="Decaf Espresso"/>
        <s v="Decaf Irish Cream"/>
        <s v="Amaretto"/>
        <s v="Colombian"/>
        <s v="Caffe Mocha"/>
        <s v="Caffe Latte"/>
        <s v="Chamomile"/>
        <s v="Earl Grey"/>
        <s v="Regular Espresso"/>
      </sharedItems>
    </cacheField>
    <cacheField name="Profit" numFmtId="0">
      <sharedItems containsSemiMixedTypes="0" containsString="0" containsNumber="1" containsInteger="1" minValue="-605" maxValue="646"/>
    </cacheField>
    <cacheField name="Sales" numFmtId="0">
      <sharedItems containsSemiMixedTypes="0" containsString="0" containsNumber="1" containsInteger="1" minValue="21" maxValue="815"/>
    </cacheField>
    <cacheField name="State" numFmtId="0">
      <sharedItems count="20">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Target COGS" numFmtId="0">
      <sharedItems containsSemiMixedTypes="0" containsString="0" containsNumber="1" containsInteger="1" minValue="0" maxValue="380"/>
    </cacheField>
    <cacheField name="Target Margin" numFmtId="0">
      <sharedItems containsSemiMixedTypes="0" containsString="0" containsNumber="1" containsInteger="1" minValue="-210" maxValue="580"/>
    </cacheField>
    <cacheField name="Target Profit" numFmtId="0">
      <sharedItems containsSemiMixedTypes="0" containsString="0" containsNumber="1" containsInteger="1" minValue="-320" maxValue="470"/>
    </cacheField>
    <cacheField name="Target Sales" numFmtId="0">
      <sharedItems containsSemiMixedTypes="0" containsString="0" containsNumber="1" containsInteger="1" minValue="0" maxValue="960"/>
    </cacheField>
    <cacheField name="Total Expenses" numFmtId="0">
      <sharedItems containsSemiMixedTypes="0" containsString="0" containsNumber="1" containsInteger="1" minValue="11" maxValue="156"/>
    </cacheField>
    <cacheField name="Type" numFmtId="0">
      <sharedItems count="2">
        <s v="Decaf"/>
        <s v="Regular"/>
      </sharedItems>
    </cacheField>
    <cacheField name="Inventory" numFmtId="0">
      <sharedItems containsSemiMixedTypes="0" containsString="0" containsNumber="1" containsInteger="1" minValue="-3534" maxValue="8252"/>
    </cacheField>
    <cacheField name="Months (Date)" numFmtId="0" databaseField="0">
      <fieldGroup base="3">
        <rangePr groupBy="months" startDate="2012-10-01T00:00:00" endDate="2013-12-02T00:00:00"/>
        <groupItems count="14">
          <s v="&lt;01-10-2012"/>
          <s v="Jan"/>
          <s v="Feb"/>
          <s v="Mar"/>
          <s v="Apr"/>
          <s v="May"/>
          <s v="Jun"/>
          <s v="Jul"/>
          <s v="Aug"/>
          <s v="Sep"/>
          <s v="Oct"/>
          <s v="Nov"/>
          <s v="Dec"/>
          <s v="&gt;02-12-2013"/>
        </groupItems>
      </fieldGroup>
    </cacheField>
    <cacheField name="Quarters (Date)" numFmtId="0" databaseField="0">
      <fieldGroup base="3">
        <rangePr groupBy="quarters" startDate="2012-10-01T00:00:00" endDate="2013-12-02T00:00:00"/>
        <groupItems count="6">
          <s v="&lt;01-10-2012"/>
          <s v="Qtr1"/>
          <s v="Qtr2"/>
          <s v="Qtr3"/>
          <s v="Qtr4"/>
          <s v="&gt;02-12-2013"/>
        </groupItems>
      </fieldGroup>
    </cacheField>
    <cacheField name="Years (Date)" numFmtId="0" databaseField="0">
      <fieldGroup base="3">
        <rangePr groupBy="years" startDate="2012-10-01T00:00:00" endDate="2013-12-02T00:00:00"/>
        <groupItems count="4">
          <s v="&lt;01-10-2012"/>
          <s v="2012"/>
          <s v="2013"/>
          <s v="&gt;02-12-2013"/>
        </groupItems>
      </fieldGroup>
    </cacheField>
  </cacheFields>
  <extLst>
    <ext xmlns:x14="http://schemas.microsoft.com/office/spreadsheetml/2009/9/main" uri="{725AE2AE-9491-48be-B2B4-4EB974FC3084}">
      <x14:pivotCacheDefinition pivotCacheId="219618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x v="0"/>
    <n v="51"/>
    <n v="-35"/>
    <x v="0"/>
    <n v="71"/>
    <x v="0"/>
    <x v="0"/>
    <n v="46"/>
    <n v="1"/>
    <x v="0"/>
    <x v="0"/>
    <x v="0"/>
    <n v="-5"/>
    <n v="122"/>
    <x v="0"/>
    <n v="30"/>
    <n v="60"/>
    <n v="30"/>
    <n v="90"/>
    <n v="76"/>
    <x v="0"/>
    <n v="503"/>
  </r>
  <r>
    <x v="1"/>
    <n v="52"/>
    <n v="-24"/>
    <x v="0"/>
    <n v="71"/>
    <x v="0"/>
    <x v="0"/>
    <n v="17"/>
    <n v="1"/>
    <x v="0"/>
    <x v="0"/>
    <x v="1"/>
    <n v="26"/>
    <n v="123"/>
    <x v="0"/>
    <n v="30"/>
    <n v="60"/>
    <n v="50"/>
    <n v="90"/>
    <n v="45"/>
    <x v="0"/>
    <n v="405"/>
  </r>
  <r>
    <x v="2"/>
    <n v="43"/>
    <n v="-22"/>
    <x v="0"/>
    <n v="64"/>
    <x v="0"/>
    <x v="1"/>
    <n v="13"/>
    <n v="1"/>
    <x v="0"/>
    <x v="0"/>
    <x v="0"/>
    <n v="28"/>
    <n v="107"/>
    <x v="1"/>
    <n v="30"/>
    <n v="60"/>
    <n v="50"/>
    <n v="90"/>
    <n v="36"/>
    <x v="0"/>
    <n v="419"/>
  </r>
  <r>
    <x v="3"/>
    <n v="38"/>
    <n v="-15"/>
    <x v="0"/>
    <n v="56"/>
    <x v="0"/>
    <x v="2"/>
    <n v="10"/>
    <n v="1"/>
    <x v="0"/>
    <x v="1"/>
    <x v="2"/>
    <n v="35"/>
    <n v="94"/>
    <x v="2"/>
    <n v="40"/>
    <n v="60"/>
    <n v="50"/>
    <n v="100"/>
    <n v="21"/>
    <x v="1"/>
    <n v="871"/>
  </r>
  <r>
    <x v="4"/>
    <n v="72"/>
    <n v="6"/>
    <x v="0"/>
    <n v="110"/>
    <x v="0"/>
    <x v="3"/>
    <n v="23"/>
    <n v="1"/>
    <x v="0"/>
    <x v="1"/>
    <x v="3"/>
    <n v="56"/>
    <n v="182"/>
    <x v="3"/>
    <n v="20"/>
    <n v="60"/>
    <n v="50"/>
    <n v="80"/>
    <n v="54"/>
    <x v="1"/>
    <n v="650"/>
  </r>
  <r>
    <x v="5"/>
    <n v="0"/>
    <n v="-29"/>
    <x v="0"/>
    <n v="43"/>
    <x v="1"/>
    <x v="0"/>
    <n v="0"/>
    <n v="1"/>
    <x v="1"/>
    <x v="2"/>
    <x v="4"/>
    <n v="31"/>
    <n v="43"/>
    <x v="4"/>
    <n v="0"/>
    <n v="60"/>
    <n v="60"/>
    <n v="60"/>
    <n v="12"/>
    <x v="0"/>
    <n v="430"/>
  </r>
  <r>
    <x v="6"/>
    <n v="47"/>
    <n v="-29"/>
    <x v="0"/>
    <n v="64"/>
    <x v="1"/>
    <x v="2"/>
    <n v="15"/>
    <n v="1"/>
    <x v="1"/>
    <x v="2"/>
    <x v="4"/>
    <n v="21"/>
    <n v="111"/>
    <x v="5"/>
    <n v="30"/>
    <n v="60"/>
    <n v="50"/>
    <n v="90"/>
    <n v="43"/>
    <x v="0"/>
    <n v="375"/>
  </r>
  <r>
    <x v="7"/>
    <n v="27"/>
    <n v="-39"/>
    <x v="0"/>
    <n v="39"/>
    <x v="1"/>
    <x v="1"/>
    <n v="7"/>
    <n v="1"/>
    <x v="1"/>
    <x v="3"/>
    <x v="5"/>
    <n v="21"/>
    <n v="66"/>
    <x v="6"/>
    <n v="30"/>
    <n v="60"/>
    <n v="60"/>
    <n v="90"/>
    <n v="18"/>
    <x v="0"/>
    <n v="859"/>
  </r>
  <r>
    <x v="8"/>
    <n v="31"/>
    <n v="-43"/>
    <x v="0"/>
    <n v="37"/>
    <x v="1"/>
    <x v="3"/>
    <n v="9"/>
    <n v="1"/>
    <x v="1"/>
    <x v="3"/>
    <x v="5"/>
    <n v="7"/>
    <n v="68"/>
    <x v="7"/>
    <n v="30"/>
    <n v="60"/>
    <n v="50"/>
    <n v="90"/>
    <n v="30"/>
    <x v="0"/>
    <n v="1000"/>
  </r>
  <r>
    <x v="9"/>
    <n v="40"/>
    <n v="-23"/>
    <x v="0"/>
    <n v="59"/>
    <x v="1"/>
    <x v="3"/>
    <n v="11"/>
    <n v="1"/>
    <x v="1"/>
    <x v="2"/>
    <x v="4"/>
    <n v="37"/>
    <n v="99"/>
    <x v="8"/>
    <n v="20"/>
    <n v="60"/>
    <n v="60"/>
    <n v="80"/>
    <n v="22"/>
    <x v="0"/>
    <n v="881"/>
  </r>
  <r>
    <x v="10"/>
    <n v="49"/>
    <n v="-27"/>
    <x v="0"/>
    <n v="71"/>
    <x v="1"/>
    <x v="2"/>
    <n v="15"/>
    <n v="1"/>
    <x v="1"/>
    <x v="3"/>
    <x v="6"/>
    <n v="33"/>
    <n v="120"/>
    <x v="9"/>
    <n v="30"/>
    <n v="60"/>
    <n v="60"/>
    <n v="90"/>
    <n v="38"/>
    <x v="1"/>
    <n v="310"/>
  </r>
  <r>
    <x v="10"/>
    <n v="45"/>
    <n v="-26"/>
    <x v="0"/>
    <n v="69"/>
    <x v="1"/>
    <x v="2"/>
    <n v="14"/>
    <n v="1"/>
    <x v="1"/>
    <x v="3"/>
    <x v="7"/>
    <n v="24"/>
    <n v="114"/>
    <x v="9"/>
    <n v="30"/>
    <n v="60"/>
    <n v="50"/>
    <n v="90"/>
    <n v="45"/>
    <x v="1"/>
    <n v="447"/>
  </r>
  <r>
    <x v="10"/>
    <n v="45"/>
    <n v="-37"/>
    <x v="0"/>
    <n v="64"/>
    <x v="1"/>
    <x v="2"/>
    <n v="41"/>
    <n v="1"/>
    <x v="1"/>
    <x v="2"/>
    <x v="8"/>
    <n v="-7"/>
    <n v="109"/>
    <x v="9"/>
    <n v="30"/>
    <n v="60"/>
    <n v="30"/>
    <n v="90"/>
    <n v="71"/>
    <x v="1"/>
    <n v="320"/>
  </r>
  <r>
    <x v="11"/>
    <n v="60"/>
    <n v="-9"/>
    <x v="0"/>
    <n v="84"/>
    <x v="1"/>
    <x v="1"/>
    <n v="54"/>
    <n v="1"/>
    <x v="1"/>
    <x v="2"/>
    <x v="9"/>
    <n v="1"/>
    <n v="144"/>
    <x v="10"/>
    <n v="30"/>
    <n v="60"/>
    <n v="10"/>
    <n v="90"/>
    <n v="83"/>
    <x v="1"/>
    <n v="-762"/>
  </r>
  <r>
    <x v="8"/>
    <n v="34"/>
    <n v="-32"/>
    <x v="0"/>
    <n v="43"/>
    <x v="1"/>
    <x v="3"/>
    <n v="12"/>
    <n v="1"/>
    <x v="1"/>
    <x v="3"/>
    <x v="7"/>
    <n v="-2"/>
    <n v="77"/>
    <x v="7"/>
    <n v="40"/>
    <n v="60"/>
    <n v="30"/>
    <n v="100"/>
    <n v="45"/>
    <x v="1"/>
    <n v="240"/>
  </r>
  <r>
    <x v="12"/>
    <n v="54"/>
    <n v="-28"/>
    <x v="0"/>
    <n v="66"/>
    <x v="1"/>
    <x v="3"/>
    <n v="20"/>
    <n v="1"/>
    <x v="1"/>
    <x v="2"/>
    <x v="9"/>
    <n v="12"/>
    <n v="120"/>
    <x v="11"/>
    <n v="40"/>
    <n v="60"/>
    <n v="40"/>
    <n v="100"/>
    <n v="54"/>
    <x v="1"/>
    <n v="404"/>
  </r>
  <r>
    <x v="13"/>
    <n v="45"/>
    <n v="-36"/>
    <x v="0"/>
    <n v="64"/>
    <x v="1"/>
    <x v="0"/>
    <n v="41"/>
    <n v="1"/>
    <x v="0"/>
    <x v="0"/>
    <x v="10"/>
    <n v="-6"/>
    <n v="109"/>
    <x v="12"/>
    <n v="20"/>
    <n v="60"/>
    <n v="30"/>
    <n v="80"/>
    <n v="70"/>
    <x v="0"/>
    <n v="320"/>
  </r>
  <r>
    <x v="14"/>
    <n v="48"/>
    <n v="-15"/>
    <x v="0"/>
    <n v="70"/>
    <x v="1"/>
    <x v="0"/>
    <n v="13"/>
    <n v="1"/>
    <x v="0"/>
    <x v="0"/>
    <x v="0"/>
    <n v="45"/>
    <n v="118"/>
    <x v="13"/>
    <n v="30"/>
    <n v="60"/>
    <n v="60"/>
    <n v="90"/>
    <n v="25"/>
    <x v="0"/>
    <n v="851"/>
  </r>
  <r>
    <x v="15"/>
    <n v="49"/>
    <n v="-27"/>
    <x v="0"/>
    <n v="71"/>
    <x v="1"/>
    <x v="3"/>
    <n v="15"/>
    <n v="1"/>
    <x v="0"/>
    <x v="0"/>
    <x v="10"/>
    <n v="33"/>
    <n v="120"/>
    <x v="8"/>
    <n v="30"/>
    <n v="60"/>
    <n v="60"/>
    <n v="90"/>
    <n v="38"/>
    <x v="0"/>
    <n v="310"/>
  </r>
  <r>
    <x v="16"/>
    <n v="48"/>
    <n v="-13"/>
    <x v="0"/>
    <n v="71"/>
    <x v="1"/>
    <x v="3"/>
    <n v="13"/>
    <n v="1"/>
    <x v="0"/>
    <x v="0"/>
    <x v="0"/>
    <n v="47"/>
    <n v="119"/>
    <x v="14"/>
    <n v="30"/>
    <n v="60"/>
    <n v="60"/>
    <n v="90"/>
    <n v="24"/>
    <x v="0"/>
    <n v="829"/>
  </r>
  <r>
    <x v="6"/>
    <n v="40"/>
    <n v="-14"/>
    <x v="0"/>
    <n v="59"/>
    <x v="1"/>
    <x v="2"/>
    <n v="11"/>
    <n v="1"/>
    <x v="0"/>
    <x v="1"/>
    <x v="2"/>
    <n v="36"/>
    <n v="99"/>
    <x v="5"/>
    <n v="40"/>
    <n v="60"/>
    <n v="50"/>
    <n v="100"/>
    <n v="23"/>
    <x v="1"/>
    <n v="881"/>
  </r>
  <r>
    <x v="17"/>
    <n v="82"/>
    <n v="14"/>
    <x v="0"/>
    <n v="123"/>
    <x v="1"/>
    <x v="3"/>
    <n v="27"/>
    <n v="1"/>
    <x v="0"/>
    <x v="1"/>
    <x v="11"/>
    <n v="64"/>
    <n v="205"/>
    <x v="11"/>
    <n v="30"/>
    <n v="60"/>
    <n v="50"/>
    <n v="90"/>
    <n v="59"/>
    <x v="1"/>
    <n v="788"/>
  </r>
  <r>
    <x v="17"/>
    <n v="91"/>
    <n v="26"/>
    <x v="0"/>
    <n v="127"/>
    <x v="1"/>
    <x v="3"/>
    <n v="28"/>
    <n v="1"/>
    <x v="0"/>
    <x v="1"/>
    <x v="3"/>
    <n v="76"/>
    <n v="218"/>
    <x v="11"/>
    <n v="40"/>
    <n v="60"/>
    <n v="50"/>
    <n v="100"/>
    <n v="51"/>
    <x v="1"/>
    <n v="656"/>
  </r>
  <r>
    <x v="18"/>
    <n v="40"/>
    <n v="-14"/>
    <x v="1"/>
    <n v="52"/>
    <x v="0"/>
    <x v="1"/>
    <n v="13"/>
    <n v="1"/>
    <x v="1"/>
    <x v="3"/>
    <x v="5"/>
    <n v="26"/>
    <n v="92"/>
    <x v="1"/>
    <n v="40"/>
    <n v="60"/>
    <n v="40"/>
    <n v="100"/>
    <n v="26"/>
    <x v="0"/>
    <n v="536"/>
  </r>
  <r>
    <x v="19"/>
    <n v="50"/>
    <n v="8"/>
    <x v="1"/>
    <n v="73"/>
    <x v="0"/>
    <x v="1"/>
    <n v="14"/>
    <n v="1"/>
    <x v="1"/>
    <x v="2"/>
    <x v="4"/>
    <n v="48"/>
    <n v="123"/>
    <x v="1"/>
    <n v="30"/>
    <n v="60"/>
    <n v="40"/>
    <n v="90"/>
    <n v="25"/>
    <x v="0"/>
    <n v="589"/>
  </r>
  <r>
    <x v="1"/>
    <n v="40"/>
    <n v="-13"/>
    <x v="1"/>
    <n v="52"/>
    <x v="0"/>
    <x v="0"/>
    <n v="13"/>
    <n v="1"/>
    <x v="1"/>
    <x v="3"/>
    <x v="7"/>
    <n v="27"/>
    <n v="92"/>
    <x v="0"/>
    <n v="30"/>
    <n v="60"/>
    <n v="40"/>
    <n v="90"/>
    <n v="25"/>
    <x v="1"/>
    <n v="536"/>
  </r>
  <r>
    <x v="20"/>
    <n v="52"/>
    <n v="-8"/>
    <x v="1"/>
    <n v="68"/>
    <x v="0"/>
    <x v="2"/>
    <n v="47"/>
    <n v="1"/>
    <x v="1"/>
    <x v="2"/>
    <x v="8"/>
    <n v="-8"/>
    <n v="120"/>
    <x v="15"/>
    <n v="50"/>
    <n v="60"/>
    <n v="0"/>
    <n v="110"/>
    <n v="76"/>
    <x v="1"/>
    <n v="554"/>
  </r>
  <r>
    <x v="21"/>
    <n v="75"/>
    <n v="14"/>
    <x v="1"/>
    <n v="89"/>
    <x v="0"/>
    <x v="2"/>
    <n v="23"/>
    <n v="1"/>
    <x v="0"/>
    <x v="0"/>
    <x v="1"/>
    <n v="44"/>
    <n v="164"/>
    <x v="2"/>
    <n v="50"/>
    <n v="60"/>
    <n v="30"/>
    <n v="110"/>
    <n v="45"/>
    <x v="0"/>
    <n v="1063"/>
  </r>
  <r>
    <x v="22"/>
    <n v="46"/>
    <n v="1"/>
    <x v="1"/>
    <n v="68"/>
    <x v="0"/>
    <x v="1"/>
    <n v="14"/>
    <n v="1"/>
    <x v="0"/>
    <x v="0"/>
    <x v="0"/>
    <n v="31"/>
    <n v="114"/>
    <x v="1"/>
    <n v="40"/>
    <n v="60"/>
    <n v="30"/>
    <n v="100"/>
    <n v="37"/>
    <x v="0"/>
    <n v="424"/>
  </r>
  <r>
    <x v="23"/>
    <n v="55"/>
    <n v="-5"/>
    <x v="1"/>
    <n v="69"/>
    <x v="0"/>
    <x v="0"/>
    <n v="20"/>
    <n v="1"/>
    <x v="0"/>
    <x v="1"/>
    <x v="2"/>
    <n v="15"/>
    <n v="124"/>
    <x v="0"/>
    <n v="40"/>
    <n v="60"/>
    <n v="20"/>
    <n v="100"/>
    <n v="54"/>
    <x v="1"/>
    <n v="410"/>
  </r>
  <r>
    <x v="24"/>
    <n v="50"/>
    <n v="8"/>
    <x v="1"/>
    <n v="73"/>
    <x v="0"/>
    <x v="0"/>
    <n v="14"/>
    <n v="1"/>
    <x v="0"/>
    <x v="1"/>
    <x v="2"/>
    <n v="48"/>
    <n v="123"/>
    <x v="16"/>
    <n v="40"/>
    <n v="60"/>
    <n v="40"/>
    <n v="100"/>
    <n v="25"/>
    <x v="1"/>
    <n v="589"/>
  </r>
  <r>
    <x v="23"/>
    <n v="57"/>
    <n v="-1"/>
    <x v="1"/>
    <n v="68"/>
    <x v="0"/>
    <x v="0"/>
    <n v="17"/>
    <n v="1"/>
    <x v="0"/>
    <x v="1"/>
    <x v="11"/>
    <n v="29"/>
    <n v="125"/>
    <x v="0"/>
    <n v="40"/>
    <n v="60"/>
    <n v="30"/>
    <n v="100"/>
    <n v="39"/>
    <x v="1"/>
    <n v="1042"/>
  </r>
  <r>
    <x v="25"/>
    <n v="36"/>
    <n v="-9"/>
    <x v="1"/>
    <n v="52"/>
    <x v="0"/>
    <x v="2"/>
    <n v="10"/>
    <n v="1"/>
    <x v="0"/>
    <x v="1"/>
    <x v="2"/>
    <n v="31"/>
    <n v="88"/>
    <x v="15"/>
    <n v="30"/>
    <n v="60"/>
    <n v="40"/>
    <n v="90"/>
    <n v="21"/>
    <x v="1"/>
    <n v="862"/>
  </r>
  <r>
    <x v="26"/>
    <n v="33"/>
    <n v="-23"/>
    <x v="1"/>
    <n v="48"/>
    <x v="1"/>
    <x v="0"/>
    <n v="9"/>
    <n v="1"/>
    <x v="1"/>
    <x v="2"/>
    <x v="4"/>
    <n v="27"/>
    <n v="81"/>
    <x v="12"/>
    <n v="40"/>
    <n v="60"/>
    <n v="50"/>
    <n v="100"/>
    <n v="21"/>
    <x v="0"/>
    <n v="836"/>
  </r>
  <r>
    <x v="27"/>
    <n v="31"/>
    <n v="-22"/>
    <x v="1"/>
    <n v="47"/>
    <x v="1"/>
    <x v="1"/>
    <n v="8"/>
    <n v="1"/>
    <x v="1"/>
    <x v="3"/>
    <x v="5"/>
    <n v="28"/>
    <n v="78"/>
    <x v="10"/>
    <n v="30"/>
    <n v="60"/>
    <n v="50"/>
    <n v="90"/>
    <n v="19"/>
    <x v="0"/>
    <n v="856"/>
  </r>
  <r>
    <x v="28"/>
    <n v="36"/>
    <n v="-10"/>
    <x v="1"/>
    <n v="52"/>
    <x v="1"/>
    <x v="1"/>
    <n v="10"/>
    <n v="1"/>
    <x v="1"/>
    <x v="3"/>
    <x v="5"/>
    <n v="30"/>
    <n v="88"/>
    <x v="6"/>
    <n v="40"/>
    <n v="60"/>
    <n v="40"/>
    <n v="100"/>
    <n v="22"/>
    <x v="0"/>
    <n v="862"/>
  </r>
  <r>
    <x v="29"/>
    <n v="49"/>
    <n v="4"/>
    <x v="1"/>
    <n v="71"/>
    <x v="1"/>
    <x v="1"/>
    <n v="15"/>
    <n v="1"/>
    <x v="1"/>
    <x v="2"/>
    <x v="4"/>
    <n v="34"/>
    <n v="120"/>
    <x v="10"/>
    <n v="30"/>
    <n v="60"/>
    <n v="30"/>
    <n v="90"/>
    <n v="37"/>
    <x v="0"/>
    <n v="454"/>
  </r>
  <r>
    <x v="14"/>
    <n v="54"/>
    <n v="-6"/>
    <x v="1"/>
    <n v="67"/>
    <x v="1"/>
    <x v="0"/>
    <n v="20"/>
    <n v="1"/>
    <x v="1"/>
    <x v="3"/>
    <x v="6"/>
    <n v="14"/>
    <n v="121"/>
    <x v="13"/>
    <n v="50"/>
    <n v="60"/>
    <n v="20"/>
    <n v="110"/>
    <n v="53"/>
    <x v="1"/>
    <n v="391"/>
  </r>
  <r>
    <x v="10"/>
    <n v="46"/>
    <n v="-10"/>
    <x v="1"/>
    <n v="67"/>
    <x v="1"/>
    <x v="2"/>
    <n v="14"/>
    <n v="1"/>
    <x v="1"/>
    <x v="3"/>
    <x v="6"/>
    <n v="30"/>
    <n v="113"/>
    <x v="9"/>
    <n v="40"/>
    <n v="60"/>
    <n v="40"/>
    <n v="100"/>
    <n v="37"/>
    <x v="1"/>
    <n v="316"/>
  </r>
  <r>
    <x v="10"/>
    <n v="43"/>
    <n v="-10"/>
    <x v="1"/>
    <n v="66"/>
    <x v="1"/>
    <x v="2"/>
    <n v="14"/>
    <n v="1"/>
    <x v="1"/>
    <x v="3"/>
    <x v="7"/>
    <n v="20"/>
    <n v="109"/>
    <x v="9"/>
    <n v="30"/>
    <n v="60"/>
    <n v="30"/>
    <n v="90"/>
    <n v="46"/>
    <x v="1"/>
    <n v="452"/>
  </r>
  <r>
    <x v="10"/>
    <n v="44"/>
    <n v="-18"/>
    <x v="1"/>
    <n v="62"/>
    <x v="1"/>
    <x v="2"/>
    <n v="40"/>
    <n v="1"/>
    <x v="1"/>
    <x v="2"/>
    <x v="8"/>
    <n v="-8"/>
    <n v="106"/>
    <x v="9"/>
    <n v="40"/>
    <n v="60"/>
    <n v="10"/>
    <n v="100"/>
    <n v="70"/>
    <x v="1"/>
    <n v="325"/>
  </r>
  <r>
    <x v="29"/>
    <n v="53"/>
    <n v="19"/>
    <x v="1"/>
    <n v="88"/>
    <x v="1"/>
    <x v="1"/>
    <n v="16"/>
    <n v="1"/>
    <x v="1"/>
    <x v="2"/>
    <x v="8"/>
    <n v="49"/>
    <n v="141"/>
    <x v="10"/>
    <n v="40"/>
    <n v="60"/>
    <n v="30"/>
    <n v="100"/>
    <n v="39"/>
    <x v="1"/>
    <n v="321"/>
  </r>
  <r>
    <x v="16"/>
    <n v="54"/>
    <n v="-7"/>
    <x v="1"/>
    <n v="67"/>
    <x v="1"/>
    <x v="3"/>
    <n v="20"/>
    <n v="1"/>
    <x v="1"/>
    <x v="2"/>
    <x v="8"/>
    <n v="13"/>
    <n v="121"/>
    <x v="14"/>
    <n v="50"/>
    <n v="60"/>
    <n v="20"/>
    <n v="110"/>
    <n v="54"/>
    <x v="1"/>
    <n v="391"/>
  </r>
  <r>
    <x v="7"/>
    <n v="54"/>
    <n v="-7"/>
    <x v="1"/>
    <n v="67"/>
    <x v="1"/>
    <x v="1"/>
    <n v="20"/>
    <n v="1"/>
    <x v="0"/>
    <x v="0"/>
    <x v="10"/>
    <n v="13"/>
    <n v="121"/>
    <x v="6"/>
    <n v="50"/>
    <n v="60"/>
    <n v="20"/>
    <n v="110"/>
    <n v="54"/>
    <x v="0"/>
    <n v="391"/>
  </r>
  <r>
    <x v="15"/>
    <n v="46"/>
    <n v="0"/>
    <x v="1"/>
    <n v="67"/>
    <x v="1"/>
    <x v="3"/>
    <n v="14"/>
    <n v="1"/>
    <x v="0"/>
    <x v="0"/>
    <x v="10"/>
    <n v="30"/>
    <n v="113"/>
    <x v="8"/>
    <n v="40"/>
    <n v="60"/>
    <n v="30"/>
    <n v="100"/>
    <n v="37"/>
    <x v="0"/>
    <n v="316"/>
  </r>
  <r>
    <x v="9"/>
    <n v="43"/>
    <n v="-10"/>
    <x v="1"/>
    <n v="66"/>
    <x v="1"/>
    <x v="3"/>
    <n v="14"/>
    <n v="1"/>
    <x v="0"/>
    <x v="0"/>
    <x v="0"/>
    <n v="20"/>
    <n v="109"/>
    <x v="8"/>
    <n v="40"/>
    <n v="60"/>
    <n v="30"/>
    <n v="100"/>
    <n v="46"/>
    <x v="0"/>
    <n v="452"/>
  </r>
  <r>
    <x v="30"/>
    <n v="47"/>
    <n v="4"/>
    <x v="1"/>
    <n v="68"/>
    <x v="1"/>
    <x v="3"/>
    <n v="13"/>
    <n v="1"/>
    <x v="0"/>
    <x v="0"/>
    <x v="0"/>
    <n v="44"/>
    <n v="115"/>
    <x v="14"/>
    <n v="40"/>
    <n v="60"/>
    <n v="40"/>
    <n v="100"/>
    <n v="24"/>
    <x v="0"/>
    <n v="834"/>
  </r>
  <r>
    <x v="31"/>
    <n v="36"/>
    <n v="-7"/>
    <x v="1"/>
    <n v="54"/>
    <x v="1"/>
    <x v="2"/>
    <n v="10"/>
    <n v="1"/>
    <x v="0"/>
    <x v="1"/>
    <x v="3"/>
    <n v="33"/>
    <n v="90"/>
    <x v="5"/>
    <n v="30"/>
    <n v="60"/>
    <n v="40"/>
    <n v="90"/>
    <n v="21"/>
    <x v="1"/>
    <n v="809"/>
  </r>
  <r>
    <x v="32"/>
    <n v="61"/>
    <n v="1"/>
    <x v="1"/>
    <n v="86"/>
    <x v="1"/>
    <x v="3"/>
    <n v="55"/>
    <n v="1"/>
    <x v="0"/>
    <x v="1"/>
    <x v="3"/>
    <n v="1"/>
    <n v="147"/>
    <x v="14"/>
    <n v="40"/>
    <n v="60"/>
    <n v="0"/>
    <n v="100"/>
    <n v="85"/>
    <x v="1"/>
    <n v="613"/>
  </r>
  <r>
    <x v="33"/>
    <n v="43"/>
    <n v="-10"/>
    <x v="2"/>
    <n v="56"/>
    <x v="0"/>
    <x v="1"/>
    <n v="14"/>
    <n v="1"/>
    <x v="1"/>
    <x v="3"/>
    <x v="5"/>
    <n v="30"/>
    <n v="99"/>
    <x v="1"/>
    <n v="50"/>
    <n v="60"/>
    <n v="40"/>
    <n v="110"/>
    <n v="26"/>
    <x v="0"/>
    <n v="531"/>
  </r>
  <r>
    <x v="34"/>
    <n v="54"/>
    <n v="12"/>
    <x v="2"/>
    <n v="79"/>
    <x v="0"/>
    <x v="1"/>
    <n v="15"/>
    <n v="1"/>
    <x v="1"/>
    <x v="2"/>
    <x v="4"/>
    <n v="52"/>
    <n v="133"/>
    <x v="1"/>
    <n v="40"/>
    <n v="60"/>
    <n v="40"/>
    <n v="100"/>
    <n v="27"/>
    <x v="0"/>
    <n v="601"/>
  </r>
  <r>
    <x v="1"/>
    <n v="47"/>
    <n v="-6"/>
    <x v="2"/>
    <n v="65"/>
    <x v="0"/>
    <x v="0"/>
    <n v="42"/>
    <n v="1"/>
    <x v="0"/>
    <x v="0"/>
    <x v="0"/>
    <n v="-6"/>
    <n v="112"/>
    <x v="0"/>
    <n v="40"/>
    <n v="60"/>
    <n v="0"/>
    <n v="100"/>
    <n v="71"/>
    <x v="0"/>
    <n v="521"/>
  </r>
  <r>
    <x v="0"/>
    <n v="54"/>
    <n v="-1"/>
    <x v="2"/>
    <n v="73"/>
    <x v="0"/>
    <x v="0"/>
    <n v="17"/>
    <n v="1"/>
    <x v="0"/>
    <x v="0"/>
    <x v="1"/>
    <n v="29"/>
    <n v="127"/>
    <x v="0"/>
    <n v="50"/>
    <n v="60"/>
    <n v="30"/>
    <n v="110"/>
    <n v="44"/>
    <x v="0"/>
    <n v="424"/>
  </r>
  <r>
    <x v="21"/>
    <n v="65"/>
    <n v="3"/>
    <x v="2"/>
    <n v="80"/>
    <x v="0"/>
    <x v="2"/>
    <n v="24"/>
    <n v="1"/>
    <x v="0"/>
    <x v="0"/>
    <x v="0"/>
    <n v="23"/>
    <n v="145"/>
    <x v="2"/>
    <n v="40"/>
    <n v="60"/>
    <n v="20"/>
    <n v="100"/>
    <n v="57"/>
    <x v="0"/>
    <n v="403"/>
  </r>
  <r>
    <x v="35"/>
    <n v="80"/>
    <n v="20"/>
    <x v="2"/>
    <n v="96"/>
    <x v="0"/>
    <x v="2"/>
    <n v="24"/>
    <n v="1"/>
    <x v="0"/>
    <x v="0"/>
    <x v="1"/>
    <n v="50"/>
    <n v="176"/>
    <x v="2"/>
    <n v="60"/>
    <n v="60"/>
    <n v="30"/>
    <n v="120"/>
    <n v="46"/>
    <x v="0"/>
    <n v="1079"/>
  </r>
  <r>
    <x v="36"/>
    <n v="54"/>
    <n v="-2"/>
    <x v="2"/>
    <n v="73"/>
    <x v="0"/>
    <x v="1"/>
    <n v="17"/>
    <n v="1"/>
    <x v="0"/>
    <x v="0"/>
    <x v="10"/>
    <n v="28"/>
    <n v="127"/>
    <x v="1"/>
    <n v="50"/>
    <n v="60"/>
    <n v="30"/>
    <n v="110"/>
    <n v="45"/>
    <x v="0"/>
    <n v="424"/>
  </r>
  <r>
    <x v="34"/>
    <n v="41"/>
    <n v="-6"/>
    <x v="2"/>
    <n v="60"/>
    <x v="0"/>
    <x v="1"/>
    <n v="13"/>
    <n v="1"/>
    <x v="0"/>
    <x v="0"/>
    <x v="0"/>
    <n v="24"/>
    <n v="101"/>
    <x v="1"/>
    <n v="30"/>
    <n v="60"/>
    <n v="30"/>
    <n v="90"/>
    <n v="36"/>
    <x v="0"/>
    <n v="435"/>
  </r>
  <r>
    <x v="37"/>
    <n v="54"/>
    <n v="3"/>
    <x v="2"/>
    <n v="79"/>
    <x v="0"/>
    <x v="3"/>
    <n v="15"/>
    <n v="1"/>
    <x v="0"/>
    <x v="1"/>
    <x v="11"/>
    <n v="53"/>
    <n v="133"/>
    <x v="3"/>
    <n v="30"/>
    <n v="60"/>
    <n v="50"/>
    <n v="90"/>
    <n v="26"/>
    <x v="1"/>
    <n v="601"/>
  </r>
  <r>
    <x v="26"/>
    <n v="31"/>
    <n v="-23"/>
    <x v="2"/>
    <n v="46"/>
    <x v="1"/>
    <x v="0"/>
    <n v="8"/>
    <n v="1"/>
    <x v="1"/>
    <x v="2"/>
    <x v="4"/>
    <n v="27"/>
    <n v="77"/>
    <x v="12"/>
    <n v="30"/>
    <n v="60"/>
    <n v="50"/>
    <n v="90"/>
    <n v="19"/>
    <x v="0"/>
    <n v="844"/>
  </r>
  <r>
    <x v="29"/>
    <n v="34"/>
    <n v="-19"/>
    <x v="2"/>
    <n v="51"/>
    <x v="1"/>
    <x v="1"/>
    <n v="9"/>
    <n v="1"/>
    <x v="1"/>
    <x v="3"/>
    <x v="5"/>
    <n v="31"/>
    <n v="85"/>
    <x v="10"/>
    <n v="40"/>
    <n v="60"/>
    <n v="50"/>
    <n v="100"/>
    <n v="20"/>
    <x v="0"/>
    <n v="863"/>
  </r>
  <r>
    <x v="28"/>
    <n v="33"/>
    <n v="-22"/>
    <x v="2"/>
    <n v="49"/>
    <x v="1"/>
    <x v="1"/>
    <n v="9"/>
    <n v="1"/>
    <x v="1"/>
    <x v="3"/>
    <x v="5"/>
    <n v="28"/>
    <n v="82"/>
    <x v="6"/>
    <n v="30"/>
    <n v="60"/>
    <n v="50"/>
    <n v="90"/>
    <n v="21"/>
    <x v="0"/>
    <n v="870"/>
  </r>
  <r>
    <x v="10"/>
    <n v="48"/>
    <n v="-2"/>
    <x v="2"/>
    <n v="74"/>
    <x v="1"/>
    <x v="2"/>
    <n v="15"/>
    <n v="1"/>
    <x v="1"/>
    <x v="3"/>
    <x v="7"/>
    <n v="28"/>
    <n v="122"/>
    <x v="9"/>
    <n v="40"/>
    <n v="60"/>
    <n v="30"/>
    <n v="100"/>
    <n v="46"/>
    <x v="1"/>
    <n v="462"/>
  </r>
  <r>
    <x v="38"/>
    <n v="55"/>
    <n v="-3"/>
    <x v="2"/>
    <n v="76"/>
    <x v="1"/>
    <x v="1"/>
    <n v="49"/>
    <n v="1"/>
    <x v="1"/>
    <x v="2"/>
    <x v="9"/>
    <n v="-3"/>
    <n v="131"/>
    <x v="10"/>
    <n v="40"/>
    <n v="60"/>
    <n v="0"/>
    <n v="100"/>
    <n v="79"/>
    <x v="1"/>
    <n v="-1053"/>
  </r>
  <r>
    <x v="39"/>
    <n v="49"/>
    <n v="-15"/>
    <x v="2"/>
    <n v="69"/>
    <x v="1"/>
    <x v="1"/>
    <n v="44"/>
    <n v="1"/>
    <x v="1"/>
    <x v="2"/>
    <x v="8"/>
    <n v="-5"/>
    <n v="118"/>
    <x v="17"/>
    <n v="30"/>
    <n v="60"/>
    <n v="10"/>
    <n v="90"/>
    <n v="74"/>
    <x v="1"/>
    <n v="335"/>
  </r>
  <r>
    <x v="8"/>
    <n v="39"/>
    <n v="-19"/>
    <x v="2"/>
    <n v="49"/>
    <x v="1"/>
    <x v="3"/>
    <n v="14"/>
    <n v="1"/>
    <x v="1"/>
    <x v="3"/>
    <x v="7"/>
    <n v="1"/>
    <n v="88"/>
    <x v="7"/>
    <n v="40"/>
    <n v="60"/>
    <n v="20"/>
    <n v="100"/>
    <n v="48"/>
    <x v="1"/>
    <n v="250"/>
  </r>
  <r>
    <x v="40"/>
    <n v="49"/>
    <n v="-5"/>
    <x v="2"/>
    <n v="69"/>
    <x v="1"/>
    <x v="0"/>
    <n v="44"/>
    <n v="1"/>
    <x v="0"/>
    <x v="0"/>
    <x v="10"/>
    <n v="-5"/>
    <n v="118"/>
    <x v="12"/>
    <n v="40"/>
    <n v="60"/>
    <n v="0"/>
    <n v="100"/>
    <n v="74"/>
    <x v="0"/>
    <n v="335"/>
  </r>
  <r>
    <x v="41"/>
    <n v="41"/>
    <n v="0"/>
    <x v="2"/>
    <n v="66"/>
    <x v="1"/>
    <x v="0"/>
    <n v="12"/>
    <n v="1"/>
    <x v="0"/>
    <x v="0"/>
    <x v="10"/>
    <n v="30"/>
    <n v="107"/>
    <x v="13"/>
    <n v="30"/>
    <n v="60"/>
    <n v="30"/>
    <n v="90"/>
    <n v="36"/>
    <x v="0"/>
    <n v="320"/>
  </r>
  <r>
    <x v="13"/>
    <n v="92"/>
    <n v="-4"/>
    <x v="2"/>
    <n v="68"/>
    <x v="1"/>
    <x v="0"/>
    <n v="28"/>
    <n v="1"/>
    <x v="0"/>
    <x v="0"/>
    <x v="0"/>
    <n v="16"/>
    <n v="160"/>
    <x v="12"/>
    <n v="80"/>
    <n v="60"/>
    <n v="20"/>
    <n v="140"/>
    <n v="52"/>
    <x v="0"/>
    <n v="1898"/>
  </r>
  <r>
    <x v="42"/>
    <n v="68"/>
    <n v="7"/>
    <x v="2"/>
    <n v="85"/>
    <x v="1"/>
    <x v="2"/>
    <n v="25"/>
    <n v="1"/>
    <x v="0"/>
    <x v="0"/>
    <x v="0"/>
    <n v="27"/>
    <n v="153"/>
    <x v="5"/>
    <n v="50"/>
    <n v="60"/>
    <n v="20"/>
    <n v="110"/>
    <n v="58"/>
    <x v="0"/>
    <n v="619"/>
  </r>
  <r>
    <x v="42"/>
    <n v="63"/>
    <n v="-4"/>
    <x v="2"/>
    <n v="76"/>
    <x v="1"/>
    <x v="2"/>
    <n v="19"/>
    <n v="1"/>
    <x v="0"/>
    <x v="0"/>
    <x v="1"/>
    <n v="36"/>
    <n v="139"/>
    <x v="5"/>
    <n v="40"/>
    <n v="60"/>
    <n v="40"/>
    <n v="100"/>
    <n v="40"/>
    <x v="0"/>
    <n v="1075"/>
  </r>
  <r>
    <x v="9"/>
    <n v="92"/>
    <n v="-3"/>
    <x v="2"/>
    <n v="68"/>
    <x v="1"/>
    <x v="3"/>
    <n v="28"/>
    <n v="1"/>
    <x v="0"/>
    <x v="0"/>
    <x v="1"/>
    <n v="17"/>
    <n v="160"/>
    <x v="8"/>
    <n v="80"/>
    <n v="60"/>
    <n v="20"/>
    <n v="140"/>
    <n v="51"/>
    <x v="0"/>
    <n v="1898"/>
  </r>
  <r>
    <x v="41"/>
    <n v="55"/>
    <n v="-3"/>
    <x v="2"/>
    <n v="76"/>
    <x v="1"/>
    <x v="0"/>
    <n v="49"/>
    <n v="1"/>
    <x v="0"/>
    <x v="1"/>
    <x v="11"/>
    <n v="-3"/>
    <n v="131"/>
    <x v="13"/>
    <n v="40"/>
    <n v="60"/>
    <n v="0"/>
    <n v="100"/>
    <n v="79"/>
    <x v="1"/>
    <n v="627"/>
  </r>
  <r>
    <x v="43"/>
    <n v="51"/>
    <n v="-37"/>
    <x v="3"/>
    <n v="71"/>
    <x v="0"/>
    <x v="0"/>
    <n v="46"/>
    <n v="1"/>
    <x v="0"/>
    <x v="0"/>
    <x v="0"/>
    <n v="-7"/>
    <n v="130"/>
    <x v="0"/>
    <n v="30"/>
    <n v="60"/>
    <n v="30"/>
    <n v="90"/>
    <n v="76"/>
    <x v="0"/>
    <n v="503"/>
  </r>
  <r>
    <x v="1"/>
    <n v="52"/>
    <n v="-11"/>
    <x v="3"/>
    <n v="71"/>
    <x v="0"/>
    <x v="0"/>
    <n v="17"/>
    <n v="1"/>
    <x v="0"/>
    <x v="0"/>
    <x v="1"/>
    <n v="39"/>
    <n v="131"/>
    <x v="0"/>
    <n v="30"/>
    <n v="60"/>
    <n v="50"/>
    <n v="90"/>
    <n v="45"/>
    <x v="0"/>
    <n v="405"/>
  </r>
  <r>
    <x v="44"/>
    <n v="43"/>
    <n v="-8"/>
    <x v="3"/>
    <n v="64"/>
    <x v="0"/>
    <x v="1"/>
    <n v="13"/>
    <n v="1"/>
    <x v="0"/>
    <x v="0"/>
    <x v="0"/>
    <n v="42"/>
    <n v="114"/>
    <x v="1"/>
    <n v="30"/>
    <n v="60"/>
    <n v="50"/>
    <n v="90"/>
    <n v="36"/>
    <x v="0"/>
    <n v="419"/>
  </r>
  <r>
    <x v="35"/>
    <n v="38"/>
    <n v="2"/>
    <x v="3"/>
    <n v="56"/>
    <x v="0"/>
    <x v="2"/>
    <n v="10"/>
    <n v="1"/>
    <x v="0"/>
    <x v="1"/>
    <x v="2"/>
    <n v="52"/>
    <n v="100"/>
    <x v="2"/>
    <n v="40"/>
    <n v="60"/>
    <n v="50"/>
    <n v="100"/>
    <n v="21"/>
    <x v="1"/>
    <n v="871"/>
  </r>
  <r>
    <x v="45"/>
    <n v="72"/>
    <n v="33"/>
    <x v="3"/>
    <n v="110"/>
    <x v="0"/>
    <x v="3"/>
    <n v="23"/>
    <n v="1"/>
    <x v="0"/>
    <x v="1"/>
    <x v="3"/>
    <n v="83"/>
    <n v="194"/>
    <x v="3"/>
    <n v="20"/>
    <n v="60"/>
    <n v="50"/>
    <n v="80"/>
    <n v="54"/>
    <x v="1"/>
    <n v="650"/>
  </r>
  <r>
    <x v="46"/>
    <n v="0"/>
    <n v="-14"/>
    <x v="3"/>
    <n v="43"/>
    <x v="1"/>
    <x v="0"/>
    <n v="0"/>
    <n v="1"/>
    <x v="1"/>
    <x v="2"/>
    <x v="4"/>
    <n v="46"/>
    <n v="46"/>
    <x v="4"/>
    <n v="0"/>
    <n v="60"/>
    <n v="60"/>
    <n v="60"/>
    <n v="12"/>
    <x v="0"/>
    <n v="430"/>
  </r>
  <r>
    <x v="31"/>
    <n v="47"/>
    <n v="-19"/>
    <x v="3"/>
    <n v="64"/>
    <x v="1"/>
    <x v="2"/>
    <n v="15"/>
    <n v="1"/>
    <x v="1"/>
    <x v="2"/>
    <x v="4"/>
    <n v="31"/>
    <n v="118"/>
    <x v="5"/>
    <n v="30"/>
    <n v="60"/>
    <n v="50"/>
    <n v="90"/>
    <n v="43"/>
    <x v="0"/>
    <n v="375"/>
  </r>
  <r>
    <x v="47"/>
    <n v="27"/>
    <n v="-29"/>
    <x v="3"/>
    <n v="39"/>
    <x v="1"/>
    <x v="1"/>
    <n v="7"/>
    <n v="1"/>
    <x v="1"/>
    <x v="3"/>
    <x v="5"/>
    <n v="31"/>
    <n v="70"/>
    <x v="6"/>
    <n v="30"/>
    <n v="60"/>
    <n v="60"/>
    <n v="90"/>
    <n v="18"/>
    <x v="0"/>
    <n v="859"/>
  </r>
  <r>
    <x v="8"/>
    <n v="31"/>
    <n v="-40"/>
    <x v="3"/>
    <n v="37"/>
    <x v="1"/>
    <x v="3"/>
    <n v="9"/>
    <n v="1"/>
    <x v="1"/>
    <x v="3"/>
    <x v="5"/>
    <n v="10"/>
    <n v="72"/>
    <x v="7"/>
    <n v="30"/>
    <n v="60"/>
    <n v="50"/>
    <n v="90"/>
    <n v="30"/>
    <x v="0"/>
    <n v="1000"/>
  </r>
  <r>
    <x v="9"/>
    <n v="40"/>
    <n v="-5"/>
    <x v="3"/>
    <n v="59"/>
    <x v="1"/>
    <x v="3"/>
    <n v="11"/>
    <n v="1"/>
    <x v="1"/>
    <x v="2"/>
    <x v="4"/>
    <n v="55"/>
    <n v="106"/>
    <x v="8"/>
    <n v="20"/>
    <n v="60"/>
    <n v="60"/>
    <n v="80"/>
    <n v="22"/>
    <x v="0"/>
    <n v="881"/>
  </r>
  <r>
    <x v="10"/>
    <n v="49"/>
    <n v="-11"/>
    <x v="3"/>
    <n v="71"/>
    <x v="1"/>
    <x v="2"/>
    <n v="15"/>
    <n v="1"/>
    <x v="1"/>
    <x v="3"/>
    <x v="6"/>
    <n v="49"/>
    <n v="128"/>
    <x v="9"/>
    <n v="30"/>
    <n v="60"/>
    <n v="60"/>
    <n v="90"/>
    <n v="38"/>
    <x v="1"/>
    <n v="310"/>
  </r>
  <r>
    <x v="10"/>
    <n v="45"/>
    <n v="-14"/>
    <x v="3"/>
    <n v="69"/>
    <x v="1"/>
    <x v="2"/>
    <n v="14"/>
    <n v="1"/>
    <x v="1"/>
    <x v="3"/>
    <x v="7"/>
    <n v="36"/>
    <n v="121"/>
    <x v="9"/>
    <n v="30"/>
    <n v="60"/>
    <n v="50"/>
    <n v="90"/>
    <n v="45"/>
    <x v="1"/>
    <n v="447"/>
  </r>
  <r>
    <x v="10"/>
    <n v="45"/>
    <n v="-40"/>
    <x v="3"/>
    <n v="64"/>
    <x v="1"/>
    <x v="2"/>
    <n v="41"/>
    <n v="1"/>
    <x v="1"/>
    <x v="2"/>
    <x v="8"/>
    <n v="-10"/>
    <n v="116"/>
    <x v="9"/>
    <n v="30"/>
    <n v="60"/>
    <n v="30"/>
    <n v="90"/>
    <n v="71"/>
    <x v="1"/>
    <n v="320"/>
  </r>
  <r>
    <x v="27"/>
    <n v="60"/>
    <n v="-9"/>
    <x v="3"/>
    <n v="84"/>
    <x v="1"/>
    <x v="1"/>
    <n v="54"/>
    <n v="1"/>
    <x v="1"/>
    <x v="2"/>
    <x v="9"/>
    <n v="1"/>
    <n v="153"/>
    <x v="10"/>
    <n v="30"/>
    <n v="60"/>
    <n v="10"/>
    <n v="90"/>
    <n v="83"/>
    <x v="1"/>
    <n v="-762"/>
  </r>
  <r>
    <x v="48"/>
    <n v="34"/>
    <n v="-33"/>
    <x v="3"/>
    <n v="43"/>
    <x v="1"/>
    <x v="3"/>
    <n v="12"/>
    <n v="1"/>
    <x v="1"/>
    <x v="3"/>
    <x v="7"/>
    <n v="-3"/>
    <n v="82"/>
    <x v="7"/>
    <n v="40"/>
    <n v="60"/>
    <n v="30"/>
    <n v="100"/>
    <n v="45"/>
    <x v="1"/>
    <n v="240"/>
  </r>
  <r>
    <x v="17"/>
    <n v="54"/>
    <n v="-22"/>
    <x v="3"/>
    <n v="66"/>
    <x v="1"/>
    <x v="3"/>
    <n v="20"/>
    <n v="1"/>
    <x v="1"/>
    <x v="2"/>
    <x v="9"/>
    <n v="18"/>
    <n v="128"/>
    <x v="11"/>
    <n v="40"/>
    <n v="60"/>
    <n v="40"/>
    <n v="100"/>
    <n v="54"/>
    <x v="1"/>
    <n v="404"/>
  </r>
  <r>
    <x v="13"/>
    <n v="45"/>
    <n v="-39"/>
    <x v="3"/>
    <n v="64"/>
    <x v="1"/>
    <x v="0"/>
    <n v="41"/>
    <n v="1"/>
    <x v="0"/>
    <x v="0"/>
    <x v="10"/>
    <n v="-9"/>
    <n v="116"/>
    <x v="12"/>
    <n v="20"/>
    <n v="60"/>
    <n v="30"/>
    <n v="80"/>
    <n v="70"/>
    <x v="0"/>
    <n v="320"/>
  </r>
  <r>
    <x v="14"/>
    <n v="48"/>
    <n v="7"/>
    <x v="3"/>
    <n v="70"/>
    <x v="1"/>
    <x v="0"/>
    <n v="13"/>
    <n v="1"/>
    <x v="0"/>
    <x v="0"/>
    <x v="0"/>
    <n v="67"/>
    <n v="126"/>
    <x v="13"/>
    <n v="30"/>
    <n v="60"/>
    <n v="60"/>
    <n v="90"/>
    <n v="25"/>
    <x v="0"/>
    <n v="851"/>
  </r>
  <r>
    <x v="15"/>
    <n v="49"/>
    <n v="-11"/>
    <x v="3"/>
    <n v="71"/>
    <x v="1"/>
    <x v="3"/>
    <n v="15"/>
    <n v="1"/>
    <x v="0"/>
    <x v="0"/>
    <x v="10"/>
    <n v="49"/>
    <n v="128"/>
    <x v="8"/>
    <n v="30"/>
    <n v="60"/>
    <n v="60"/>
    <n v="90"/>
    <n v="38"/>
    <x v="0"/>
    <n v="310"/>
  </r>
  <r>
    <x v="30"/>
    <n v="48"/>
    <n v="10"/>
    <x v="3"/>
    <n v="71"/>
    <x v="1"/>
    <x v="3"/>
    <n v="13"/>
    <n v="1"/>
    <x v="0"/>
    <x v="0"/>
    <x v="0"/>
    <n v="70"/>
    <n v="127"/>
    <x v="14"/>
    <n v="30"/>
    <n v="60"/>
    <n v="60"/>
    <n v="90"/>
    <n v="24"/>
    <x v="0"/>
    <n v="829"/>
  </r>
  <r>
    <x v="42"/>
    <n v="40"/>
    <n v="3"/>
    <x v="3"/>
    <n v="59"/>
    <x v="1"/>
    <x v="2"/>
    <n v="11"/>
    <n v="1"/>
    <x v="0"/>
    <x v="1"/>
    <x v="2"/>
    <n v="53"/>
    <n v="106"/>
    <x v="5"/>
    <n v="40"/>
    <n v="60"/>
    <n v="50"/>
    <n v="100"/>
    <n v="23"/>
    <x v="1"/>
    <n v="881"/>
  </r>
  <r>
    <x v="12"/>
    <n v="82"/>
    <n v="45"/>
    <x v="3"/>
    <n v="123"/>
    <x v="1"/>
    <x v="3"/>
    <n v="27"/>
    <n v="1"/>
    <x v="0"/>
    <x v="1"/>
    <x v="11"/>
    <n v="95"/>
    <n v="218"/>
    <x v="11"/>
    <n v="30"/>
    <n v="60"/>
    <n v="50"/>
    <n v="90"/>
    <n v="59"/>
    <x v="1"/>
    <n v="788"/>
  </r>
  <r>
    <x v="49"/>
    <n v="91"/>
    <n v="63"/>
    <x v="3"/>
    <n v="127"/>
    <x v="1"/>
    <x v="3"/>
    <n v="28"/>
    <n v="1"/>
    <x v="0"/>
    <x v="1"/>
    <x v="3"/>
    <n v="113"/>
    <n v="232"/>
    <x v="11"/>
    <n v="40"/>
    <n v="60"/>
    <n v="50"/>
    <n v="100"/>
    <n v="51"/>
    <x v="1"/>
    <n v="656"/>
  </r>
  <r>
    <x v="22"/>
    <n v="40"/>
    <n v="-1"/>
    <x v="4"/>
    <n v="52"/>
    <x v="0"/>
    <x v="1"/>
    <n v="13"/>
    <n v="1"/>
    <x v="1"/>
    <x v="3"/>
    <x v="5"/>
    <n v="39"/>
    <n v="98"/>
    <x v="1"/>
    <n v="40"/>
    <n v="60"/>
    <n v="40"/>
    <n v="100"/>
    <n v="26"/>
    <x v="0"/>
    <n v="536"/>
  </r>
  <r>
    <x v="50"/>
    <n v="50"/>
    <n v="31"/>
    <x v="4"/>
    <n v="73"/>
    <x v="0"/>
    <x v="1"/>
    <n v="14"/>
    <n v="1"/>
    <x v="1"/>
    <x v="2"/>
    <x v="4"/>
    <n v="71"/>
    <n v="131"/>
    <x v="1"/>
    <n v="30"/>
    <n v="60"/>
    <n v="40"/>
    <n v="90"/>
    <n v="25"/>
    <x v="0"/>
    <n v="589"/>
  </r>
  <r>
    <x v="23"/>
    <n v="40"/>
    <n v="0"/>
    <x v="4"/>
    <n v="52"/>
    <x v="0"/>
    <x v="0"/>
    <n v="13"/>
    <n v="1"/>
    <x v="1"/>
    <x v="3"/>
    <x v="7"/>
    <n v="40"/>
    <n v="98"/>
    <x v="0"/>
    <n v="30"/>
    <n v="60"/>
    <n v="40"/>
    <n v="90"/>
    <n v="25"/>
    <x v="1"/>
    <n v="536"/>
  </r>
  <r>
    <x v="25"/>
    <n v="52"/>
    <n v="-12"/>
    <x v="4"/>
    <n v="68"/>
    <x v="0"/>
    <x v="2"/>
    <n v="47"/>
    <n v="1"/>
    <x v="1"/>
    <x v="2"/>
    <x v="8"/>
    <n v="-12"/>
    <n v="128"/>
    <x v="15"/>
    <n v="50"/>
    <n v="60"/>
    <n v="0"/>
    <n v="110"/>
    <n v="76"/>
    <x v="1"/>
    <n v="554"/>
  </r>
  <r>
    <x v="35"/>
    <n v="75"/>
    <n v="35"/>
    <x v="4"/>
    <n v="89"/>
    <x v="0"/>
    <x v="2"/>
    <n v="23"/>
    <n v="1"/>
    <x v="0"/>
    <x v="0"/>
    <x v="1"/>
    <n v="65"/>
    <n v="175"/>
    <x v="2"/>
    <n v="50"/>
    <n v="60"/>
    <n v="30"/>
    <n v="110"/>
    <n v="45"/>
    <x v="0"/>
    <n v="1063"/>
  </r>
  <r>
    <x v="51"/>
    <n v="46"/>
    <n v="16"/>
    <x v="4"/>
    <n v="68"/>
    <x v="0"/>
    <x v="1"/>
    <n v="14"/>
    <n v="1"/>
    <x v="0"/>
    <x v="0"/>
    <x v="0"/>
    <n v="46"/>
    <n v="121"/>
    <x v="1"/>
    <n v="40"/>
    <n v="60"/>
    <n v="30"/>
    <n v="100"/>
    <n v="37"/>
    <x v="0"/>
    <n v="424"/>
  </r>
  <r>
    <x v="23"/>
    <n v="55"/>
    <n v="2"/>
    <x v="4"/>
    <n v="69"/>
    <x v="0"/>
    <x v="0"/>
    <n v="20"/>
    <n v="1"/>
    <x v="0"/>
    <x v="1"/>
    <x v="2"/>
    <n v="22"/>
    <n v="132"/>
    <x v="0"/>
    <n v="40"/>
    <n v="60"/>
    <n v="20"/>
    <n v="100"/>
    <n v="54"/>
    <x v="1"/>
    <n v="410"/>
  </r>
  <r>
    <x v="52"/>
    <n v="50"/>
    <n v="31"/>
    <x v="4"/>
    <n v="73"/>
    <x v="0"/>
    <x v="0"/>
    <n v="14"/>
    <n v="1"/>
    <x v="0"/>
    <x v="1"/>
    <x v="2"/>
    <n v="71"/>
    <n v="131"/>
    <x v="16"/>
    <n v="40"/>
    <n v="60"/>
    <n v="40"/>
    <n v="100"/>
    <n v="25"/>
    <x v="1"/>
    <n v="589"/>
  </r>
  <r>
    <x v="23"/>
    <n v="57"/>
    <n v="13"/>
    <x v="4"/>
    <n v="68"/>
    <x v="0"/>
    <x v="0"/>
    <n v="17"/>
    <n v="1"/>
    <x v="0"/>
    <x v="1"/>
    <x v="11"/>
    <n v="43"/>
    <n v="133"/>
    <x v="0"/>
    <n v="40"/>
    <n v="60"/>
    <n v="30"/>
    <n v="100"/>
    <n v="39"/>
    <x v="1"/>
    <n v="1042"/>
  </r>
  <r>
    <x v="53"/>
    <n v="36"/>
    <n v="6"/>
    <x v="4"/>
    <n v="52"/>
    <x v="0"/>
    <x v="2"/>
    <n v="10"/>
    <n v="1"/>
    <x v="0"/>
    <x v="1"/>
    <x v="2"/>
    <n v="46"/>
    <n v="94"/>
    <x v="15"/>
    <n v="30"/>
    <n v="60"/>
    <n v="40"/>
    <n v="90"/>
    <n v="21"/>
    <x v="1"/>
    <n v="862"/>
  </r>
  <r>
    <x v="54"/>
    <n v="33"/>
    <n v="-10"/>
    <x v="4"/>
    <n v="48"/>
    <x v="1"/>
    <x v="0"/>
    <n v="9"/>
    <n v="1"/>
    <x v="1"/>
    <x v="2"/>
    <x v="4"/>
    <n v="40"/>
    <n v="86"/>
    <x v="12"/>
    <n v="40"/>
    <n v="60"/>
    <n v="50"/>
    <n v="100"/>
    <n v="21"/>
    <x v="0"/>
    <n v="836"/>
  </r>
  <r>
    <x v="27"/>
    <n v="31"/>
    <n v="-8"/>
    <x v="4"/>
    <n v="47"/>
    <x v="1"/>
    <x v="1"/>
    <n v="8"/>
    <n v="1"/>
    <x v="1"/>
    <x v="3"/>
    <x v="5"/>
    <n v="42"/>
    <n v="83"/>
    <x v="10"/>
    <n v="30"/>
    <n v="60"/>
    <n v="50"/>
    <n v="90"/>
    <n v="19"/>
    <x v="0"/>
    <n v="856"/>
  </r>
  <r>
    <x v="28"/>
    <n v="36"/>
    <n v="5"/>
    <x v="4"/>
    <n v="52"/>
    <x v="1"/>
    <x v="1"/>
    <n v="10"/>
    <n v="1"/>
    <x v="1"/>
    <x v="3"/>
    <x v="5"/>
    <n v="45"/>
    <n v="94"/>
    <x v="6"/>
    <n v="40"/>
    <n v="60"/>
    <n v="40"/>
    <n v="100"/>
    <n v="22"/>
    <x v="0"/>
    <n v="862"/>
  </r>
  <r>
    <x v="55"/>
    <n v="49"/>
    <n v="20"/>
    <x v="4"/>
    <n v="71"/>
    <x v="1"/>
    <x v="1"/>
    <n v="15"/>
    <n v="1"/>
    <x v="1"/>
    <x v="2"/>
    <x v="4"/>
    <n v="50"/>
    <n v="128"/>
    <x v="10"/>
    <n v="30"/>
    <n v="60"/>
    <n v="30"/>
    <n v="90"/>
    <n v="37"/>
    <x v="0"/>
    <n v="454"/>
  </r>
  <r>
    <x v="14"/>
    <n v="54"/>
    <n v="1"/>
    <x v="4"/>
    <n v="67"/>
    <x v="1"/>
    <x v="0"/>
    <n v="20"/>
    <n v="1"/>
    <x v="1"/>
    <x v="3"/>
    <x v="6"/>
    <n v="21"/>
    <n v="129"/>
    <x v="13"/>
    <n v="50"/>
    <n v="60"/>
    <n v="20"/>
    <n v="110"/>
    <n v="53"/>
    <x v="1"/>
    <n v="391"/>
  </r>
  <r>
    <x v="10"/>
    <n v="46"/>
    <n v="5"/>
    <x v="4"/>
    <n v="67"/>
    <x v="1"/>
    <x v="2"/>
    <n v="14"/>
    <n v="1"/>
    <x v="1"/>
    <x v="3"/>
    <x v="6"/>
    <n v="45"/>
    <n v="120"/>
    <x v="9"/>
    <n v="40"/>
    <n v="60"/>
    <n v="40"/>
    <n v="100"/>
    <n v="37"/>
    <x v="1"/>
    <n v="316"/>
  </r>
  <r>
    <x v="10"/>
    <n v="43"/>
    <n v="0"/>
    <x v="4"/>
    <n v="66"/>
    <x v="1"/>
    <x v="2"/>
    <n v="14"/>
    <n v="1"/>
    <x v="1"/>
    <x v="3"/>
    <x v="7"/>
    <n v="30"/>
    <n v="116"/>
    <x v="9"/>
    <n v="30"/>
    <n v="60"/>
    <n v="30"/>
    <n v="90"/>
    <n v="46"/>
    <x v="1"/>
    <n v="452"/>
  </r>
  <r>
    <x v="10"/>
    <n v="44"/>
    <n v="-22"/>
    <x v="4"/>
    <n v="62"/>
    <x v="1"/>
    <x v="2"/>
    <n v="40"/>
    <n v="1"/>
    <x v="1"/>
    <x v="2"/>
    <x v="8"/>
    <n v="-12"/>
    <n v="113"/>
    <x v="9"/>
    <n v="40"/>
    <n v="60"/>
    <n v="10"/>
    <n v="100"/>
    <n v="70"/>
    <x v="1"/>
    <n v="325"/>
  </r>
  <r>
    <x v="11"/>
    <n v="53"/>
    <n v="43"/>
    <x v="4"/>
    <n v="88"/>
    <x v="1"/>
    <x v="1"/>
    <n v="16"/>
    <n v="1"/>
    <x v="1"/>
    <x v="2"/>
    <x v="8"/>
    <n v="73"/>
    <n v="150"/>
    <x v="10"/>
    <n v="40"/>
    <n v="60"/>
    <n v="30"/>
    <n v="100"/>
    <n v="39"/>
    <x v="1"/>
    <n v="321"/>
  </r>
  <r>
    <x v="32"/>
    <n v="54"/>
    <n v="-1"/>
    <x v="4"/>
    <n v="67"/>
    <x v="1"/>
    <x v="3"/>
    <n v="20"/>
    <n v="1"/>
    <x v="1"/>
    <x v="2"/>
    <x v="8"/>
    <n v="19"/>
    <n v="129"/>
    <x v="14"/>
    <n v="50"/>
    <n v="60"/>
    <n v="20"/>
    <n v="110"/>
    <n v="54"/>
    <x v="1"/>
    <n v="391"/>
  </r>
  <r>
    <x v="28"/>
    <n v="54"/>
    <n v="-1"/>
    <x v="4"/>
    <n v="67"/>
    <x v="1"/>
    <x v="1"/>
    <n v="20"/>
    <n v="1"/>
    <x v="0"/>
    <x v="0"/>
    <x v="10"/>
    <n v="19"/>
    <n v="129"/>
    <x v="6"/>
    <n v="50"/>
    <n v="60"/>
    <n v="20"/>
    <n v="110"/>
    <n v="54"/>
    <x v="0"/>
    <n v="391"/>
  </r>
  <r>
    <x v="9"/>
    <n v="46"/>
    <n v="15"/>
    <x v="4"/>
    <n v="67"/>
    <x v="1"/>
    <x v="3"/>
    <n v="14"/>
    <n v="1"/>
    <x v="0"/>
    <x v="0"/>
    <x v="10"/>
    <n v="45"/>
    <n v="120"/>
    <x v="8"/>
    <n v="40"/>
    <n v="60"/>
    <n v="30"/>
    <n v="100"/>
    <n v="37"/>
    <x v="0"/>
    <n v="316"/>
  </r>
  <r>
    <x v="9"/>
    <n v="43"/>
    <n v="0"/>
    <x v="4"/>
    <n v="66"/>
    <x v="1"/>
    <x v="3"/>
    <n v="14"/>
    <n v="1"/>
    <x v="0"/>
    <x v="0"/>
    <x v="0"/>
    <n v="30"/>
    <n v="116"/>
    <x v="8"/>
    <n v="40"/>
    <n v="60"/>
    <n v="30"/>
    <n v="100"/>
    <n v="46"/>
    <x v="0"/>
    <n v="452"/>
  </r>
  <r>
    <x v="56"/>
    <n v="47"/>
    <n v="25"/>
    <x v="4"/>
    <n v="68"/>
    <x v="1"/>
    <x v="3"/>
    <n v="13"/>
    <n v="1"/>
    <x v="0"/>
    <x v="0"/>
    <x v="0"/>
    <n v="65"/>
    <n v="123"/>
    <x v="14"/>
    <n v="40"/>
    <n v="60"/>
    <n v="40"/>
    <n v="100"/>
    <n v="24"/>
    <x v="0"/>
    <n v="834"/>
  </r>
  <r>
    <x v="31"/>
    <n v="36"/>
    <n v="9"/>
    <x v="4"/>
    <n v="54"/>
    <x v="1"/>
    <x v="2"/>
    <n v="10"/>
    <n v="1"/>
    <x v="0"/>
    <x v="1"/>
    <x v="3"/>
    <n v="49"/>
    <n v="96"/>
    <x v="5"/>
    <n v="30"/>
    <n v="60"/>
    <n v="40"/>
    <n v="90"/>
    <n v="21"/>
    <x v="1"/>
    <n v="809"/>
  </r>
  <r>
    <x v="30"/>
    <n v="61"/>
    <n v="1"/>
    <x v="4"/>
    <n v="86"/>
    <x v="1"/>
    <x v="3"/>
    <n v="55"/>
    <n v="1"/>
    <x v="0"/>
    <x v="1"/>
    <x v="3"/>
    <n v="1"/>
    <n v="157"/>
    <x v="14"/>
    <n v="40"/>
    <n v="60"/>
    <n v="0"/>
    <n v="100"/>
    <n v="85"/>
    <x v="1"/>
    <n v="613"/>
  </r>
  <r>
    <x v="57"/>
    <n v="43"/>
    <n v="5"/>
    <x v="5"/>
    <n v="56"/>
    <x v="0"/>
    <x v="1"/>
    <n v="14"/>
    <n v="1"/>
    <x v="1"/>
    <x v="3"/>
    <x v="5"/>
    <n v="45"/>
    <n v="106"/>
    <x v="1"/>
    <n v="50"/>
    <n v="60"/>
    <n v="40"/>
    <n v="110"/>
    <n v="26"/>
    <x v="0"/>
    <n v="531"/>
  </r>
  <r>
    <x v="44"/>
    <n v="54"/>
    <n v="37"/>
    <x v="5"/>
    <n v="79"/>
    <x v="0"/>
    <x v="1"/>
    <n v="15"/>
    <n v="1"/>
    <x v="1"/>
    <x v="2"/>
    <x v="4"/>
    <n v="77"/>
    <n v="142"/>
    <x v="1"/>
    <n v="40"/>
    <n v="60"/>
    <n v="40"/>
    <n v="100"/>
    <n v="27"/>
    <x v="0"/>
    <n v="601"/>
  </r>
  <r>
    <x v="23"/>
    <n v="47"/>
    <n v="-9"/>
    <x v="5"/>
    <n v="65"/>
    <x v="0"/>
    <x v="0"/>
    <n v="42"/>
    <n v="1"/>
    <x v="0"/>
    <x v="0"/>
    <x v="0"/>
    <n v="-9"/>
    <n v="119"/>
    <x v="0"/>
    <n v="40"/>
    <n v="60"/>
    <n v="0"/>
    <n v="100"/>
    <n v="71"/>
    <x v="0"/>
    <n v="521"/>
  </r>
  <r>
    <x v="1"/>
    <n v="54"/>
    <n v="13"/>
    <x v="5"/>
    <n v="73"/>
    <x v="0"/>
    <x v="0"/>
    <n v="17"/>
    <n v="1"/>
    <x v="0"/>
    <x v="0"/>
    <x v="1"/>
    <n v="43"/>
    <n v="135"/>
    <x v="0"/>
    <n v="50"/>
    <n v="60"/>
    <n v="30"/>
    <n v="110"/>
    <n v="44"/>
    <x v="0"/>
    <n v="424"/>
  </r>
  <r>
    <x v="58"/>
    <n v="65"/>
    <n v="14"/>
    <x v="5"/>
    <n v="80"/>
    <x v="0"/>
    <x v="2"/>
    <n v="24"/>
    <n v="1"/>
    <x v="0"/>
    <x v="0"/>
    <x v="0"/>
    <n v="34"/>
    <n v="155"/>
    <x v="2"/>
    <n v="40"/>
    <n v="60"/>
    <n v="20"/>
    <n v="100"/>
    <n v="57"/>
    <x v="0"/>
    <n v="403"/>
  </r>
  <r>
    <x v="59"/>
    <n v="80"/>
    <n v="44"/>
    <x v="5"/>
    <n v="96"/>
    <x v="0"/>
    <x v="2"/>
    <n v="24"/>
    <n v="1"/>
    <x v="0"/>
    <x v="0"/>
    <x v="1"/>
    <n v="74"/>
    <n v="188"/>
    <x v="2"/>
    <n v="60"/>
    <n v="60"/>
    <n v="30"/>
    <n v="120"/>
    <n v="46"/>
    <x v="0"/>
    <n v="1079"/>
  </r>
  <r>
    <x v="60"/>
    <n v="54"/>
    <n v="12"/>
    <x v="5"/>
    <n v="73"/>
    <x v="0"/>
    <x v="1"/>
    <n v="17"/>
    <n v="1"/>
    <x v="0"/>
    <x v="0"/>
    <x v="10"/>
    <n v="42"/>
    <n v="135"/>
    <x v="1"/>
    <n v="50"/>
    <n v="60"/>
    <n v="30"/>
    <n v="110"/>
    <n v="45"/>
    <x v="0"/>
    <n v="424"/>
  </r>
  <r>
    <x v="44"/>
    <n v="41"/>
    <n v="6"/>
    <x v="5"/>
    <n v="60"/>
    <x v="0"/>
    <x v="1"/>
    <n v="13"/>
    <n v="1"/>
    <x v="0"/>
    <x v="0"/>
    <x v="0"/>
    <n v="36"/>
    <n v="108"/>
    <x v="1"/>
    <n v="30"/>
    <n v="60"/>
    <n v="30"/>
    <n v="90"/>
    <n v="36"/>
    <x v="0"/>
    <n v="435"/>
  </r>
  <r>
    <x v="61"/>
    <n v="54"/>
    <n v="29"/>
    <x v="5"/>
    <n v="79"/>
    <x v="0"/>
    <x v="3"/>
    <n v="15"/>
    <n v="1"/>
    <x v="0"/>
    <x v="1"/>
    <x v="11"/>
    <n v="79"/>
    <n v="142"/>
    <x v="3"/>
    <n v="30"/>
    <n v="60"/>
    <n v="50"/>
    <n v="90"/>
    <n v="26"/>
    <x v="1"/>
    <n v="601"/>
  </r>
  <r>
    <x v="62"/>
    <n v="31"/>
    <n v="-10"/>
    <x v="5"/>
    <n v="46"/>
    <x v="1"/>
    <x v="0"/>
    <n v="8"/>
    <n v="1"/>
    <x v="1"/>
    <x v="2"/>
    <x v="4"/>
    <n v="40"/>
    <n v="82"/>
    <x v="12"/>
    <n v="30"/>
    <n v="60"/>
    <n v="50"/>
    <n v="90"/>
    <n v="19"/>
    <x v="0"/>
    <n v="844"/>
  </r>
  <r>
    <x v="55"/>
    <n v="34"/>
    <n v="-4"/>
    <x v="5"/>
    <n v="51"/>
    <x v="1"/>
    <x v="1"/>
    <n v="9"/>
    <n v="1"/>
    <x v="1"/>
    <x v="3"/>
    <x v="5"/>
    <n v="46"/>
    <n v="91"/>
    <x v="10"/>
    <n v="40"/>
    <n v="60"/>
    <n v="50"/>
    <n v="100"/>
    <n v="20"/>
    <x v="0"/>
    <n v="863"/>
  </r>
  <r>
    <x v="7"/>
    <n v="33"/>
    <n v="-8"/>
    <x v="5"/>
    <n v="49"/>
    <x v="1"/>
    <x v="1"/>
    <n v="9"/>
    <n v="1"/>
    <x v="1"/>
    <x v="3"/>
    <x v="5"/>
    <n v="42"/>
    <n v="87"/>
    <x v="6"/>
    <n v="30"/>
    <n v="60"/>
    <n v="50"/>
    <n v="90"/>
    <n v="21"/>
    <x v="0"/>
    <n v="870"/>
  </r>
  <r>
    <x v="10"/>
    <n v="48"/>
    <n v="12"/>
    <x v="5"/>
    <n v="74"/>
    <x v="1"/>
    <x v="2"/>
    <n v="15"/>
    <n v="1"/>
    <x v="1"/>
    <x v="3"/>
    <x v="7"/>
    <n v="42"/>
    <n v="130"/>
    <x v="9"/>
    <n v="40"/>
    <n v="60"/>
    <n v="30"/>
    <n v="100"/>
    <n v="46"/>
    <x v="1"/>
    <n v="462"/>
  </r>
  <r>
    <x v="29"/>
    <n v="55"/>
    <n v="-4"/>
    <x v="5"/>
    <n v="76"/>
    <x v="1"/>
    <x v="1"/>
    <n v="49"/>
    <n v="1"/>
    <x v="1"/>
    <x v="2"/>
    <x v="9"/>
    <n v="-4"/>
    <n v="140"/>
    <x v="10"/>
    <n v="40"/>
    <n v="60"/>
    <n v="0"/>
    <n v="100"/>
    <n v="79"/>
    <x v="1"/>
    <n v="-1053"/>
  </r>
  <r>
    <x v="39"/>
    <n v="49"/>
    <n v="-17"/>
    <x v="5"/>
    <n v="69"/>
    <x v="1"/>
    <x v="1"/>
    <n v="44"/>
    <n v="1"/>
    <x v="1"/>
    <x v="2"/>
    <x v="8"/>
    <n v="-7"/>
    <n v="126"/>
    <x v="17"/>
    <n v="30"/>
    <n v="60"/>
    <n v="10"/>
    <n v="90"/>
    <n v="74"/>
    <x v="1"/>
    <n v="335"/>
  </r>
  <r>
    <x v="48"/>
    <n v="39"/>
    <n v="-19"/>
    <x v="5"/>
    <n v="49"/>
    <x v="1"/>
    <x v="3"/>
    <n v="14"/>
    <n v="1"/>
    <x v="1"/>
    <x v="3"/>
    <x v="7"/>
    <n v="1"/>
    <n v="94"/>
    <x v="7"/>
    <n v="40"/>
    <n v="60"/>
    <n v="20"/>
    <n v="100"/>
    <n v="48"/>
    <x v="1"/>
    <n v="250"/>
  </r>
  <r>
    <x v="26"/>
    <n v="49"/>
    <n v="-7"/>
    <x v="5"/>
    <n v="69"/>
    <x v="1"/>
    <x v="0"/>
    <n v="44"/>
    <n v="1"/>
    <x v="0"/>
    <x v="0"/>
    <x v="10"/>
    <n v="-7"/>
    <n v="126"/>
    <x v="12"/>
    <n v="40"/>
    <n v="60"/>
    <n v="0"/>
    <n v="100"/>
    <n v="74"/>
    <x v="0"/>
    <n v="335"/>
  </r>
  <r>
    <x v="41"/>
    <n v="41"/>
    <n v="15"/>
    <x v="5"/>
    <n v="66"/>
    <x v="1"/>
    <x v="0"/>
    <n v="12"/>
    <n v="1"/>
    <x v="0"/>
    <x v="0"/>
    <x v="10"/>
    <n v="45"/>
    <n v="114"/>
    <x v="13"/>
    <n v="30"/>
    <n v="60"/>
    <n v="30"/>
    <n v="90"/>
    <n v="36"/>
    <x v="0"/>
    <n v="320"/>
  </r>
  <r>
    <x v="40"/>
    <n v="92"/>
    <n v="4"/>
    <x v="5"/>
    <n v="68"/>
    <x v="1"/>
    <x v="0"/>
    <n v="28"/>
    <n v="1"/>
    <x v="0"/>
    <x v="0"/>
    <x v="0"/>
    <n v="24"/>
    <n v="171"/>
    <x v="12"/>
    <n v="80"/>
    <n v="60"/>
    <n v="20"/>
    <n v="140"/>
    <n v="52"/>
    <x v="0"/>
    <n v="1898"/>
  </r>
  <r>
    <x v="6"/>
    <n v="68"/>
    <n v="20"/>
    <x v="5"/>
    <n v="85"/>
    <x v="1"/>
    <x v="2"/>
    <n v="25"/>
    <n v="1"/>
    <x v="0"/>
    <x v="0"/>
    <x v="0"/>
    <n v="40"/>
    <n v="163"/>
    <x v="5"/>
    <n v="50"/>
    <n v="60"/>
    <n v="20"/>
    <n v="110"/>
    <n v="58"/>
    <x v="0"/>
    <n v="619"/>
  </r>
  <r>
    <x v="31"/>
    <n v="63"/>
    <n v="13"/>
    <x v="5"/>
    <n v="76"/>
    <x v="1"/>
    <x v="2"/>
    <n v="19"/>
    <n v="1"/>
    <x v="0"/>
    <x v="0"/>
    <x v="1"/>
    <n v="53"/>
    <n v="148"/>
    <x v="5"/>
    <n v="40"/>
    <n v="60"/>
    <n v="40"/>
    <n v="100"/>
    <n v="40"/>
    <x v="0"/>
    <n v="1075"/>
  </r>
  <r>
    <x v="9"/>
    <n v="92"/>
    <n v="5"/>
    <x v="5"/>
    <n v="68"/>
    <x v="1"/>
    <x v="3"/>
    <n v="28"/>
    <n v="1"/>
    <x v="0"/>
    <x v="0"/>
    <x v="1"/>
    <n v="25"/>
    <n v="171"/>
    <x v="8"/>
    <n v="80"/>
    <n v="60"/>
    <n v="20"/>
    <n v="140"/>
    <n v="51"/>
    <x v="0"/>
    <n v="1898"/>
  </r>
  <r>
    <x v="14"/>
    <n v="55"/>
    <n v="-4"/>
    <x v="5"/>
    <n v="76"/>
    <x v="1"/>
    <x v="0"/>
    <n v="49"/>
    <n v="1"/>
    <x v="0"/>
    <x v="1"/>
    <x v="11"/>
    <n v="-4"/>
    <n v="140"/>
    <x v="13"/>
    <n v="40"/>
    <n v="60"/>
    <n v="0"/>
    <n v="100"/>
    <n v="79"/>
    <x v="1"/>
    <n v="627"/>
  </r>
  <r>
    <x v="23"/>
    <n v="39"/>
    <n v="-23"/>
    <x v="0"/>
    <n v="51"/>
    <x v="0"/>
    <x v="0"/>
    <n v="12"/>
    <n v="1"/>
    <x v="1"/>
    <x v="3"/>
    <x v="7"/>
    <n v="27"/>
    <n v="90"/>
    <x v="0"/>
    <n v="30"/>
    <n v="50"/>
    <n v="50"/>
    <n v="80"/>
    <n v="24"/>
    <x v="1"/>
    <n v="541"/>
  </r>
  <r>
    <x v="58"/>
    <n v="80"/>
    <n v="8"/>
    <x v="0"/>
    <n v="94"/>
    <x v="0"/>
    <x v="2"/>
    <n v="24"/>
    <n v="1"/>
    <x v="0"/>
    <x v="0"/>
    <x v="1"/>
    <n v="48"/>
    <n v="174"/>
    <x v="2"/>
    <n v="40"/>
    <n v="50"/>
    <n v="40"/>
    <n v="90"/>
    <n v="46"/>
    <x v="0"/>
    <n v="1055"/>
  </r>
  <r>
    <x v="0"/>
    <n v="54"/>
    <n v="-17"/>
    <x v="0"/>
    <n v="66"/>
    <x v="0"/>
    <x v="0"/>
    <n v="20"/>
    <n v="1"/>
    <x v="0"/>
    <x v="1"/>
    <x v="2"/>
    <n v="13"/>
    <n v="120"/>
    <x v="0"/>
    <n v="30"/>
    <n v="50"/>
    <n v="30"/>
    <n v="80"/>
    <n v="53"/>
    <x v="1"/>
    <n v="404"/>
  </r>
  <r>
    <x v="0"/>
    <n v="54"/>
    <n v="-13"/>
    <x v="0"/>
    <n v="64"/>
    <x v="0"/>
    <x v="0"/>
    <n v="16"/>
    <n v="1"/>
    <x v="0"/>
    <x v="1"/>
    <x v="11"/>
    <n v="27"/>
    <n v="118"/>
    <x v="0"/>
    <n v="30"/>
    <n v="50"/>
    <n v="40"/>
    <n v="80"/>
    <n v="37"/>
    <x v="1"/>
    <n v="1037"/>
  </r>
  <r>
    <x v="63"/>
    <n v="27"/>
    <n v="-30"/>
    <x v="0"/>
    <n v="39"/>
    <x v="0"/>
    <x v="2"/>
    <n v="7"/>
    <n v="1"/>
    <x v="0"/>
    <x v="1"/>
    <x v="2"/>
    <n v="20"/>
    <n v="66"/>
    <x v="15"/>
    <n v="20"/>
    <n v="50"/>
    <n v="50"/>
    <n v="70"/>
    <n v="19"/>
    <x v="1"/>
    <n v="859"/>
  </r>
  <r>
    <x v="64"/>
    <n v="76"/>
    <n v="29"/>
    <x v="0"/>
    <n v="111"/>
    <x v="0"/>
    <x v="3"/>
    <n v="21"/>
    <n v="1"/>
    <x v="0"/>
    <x v="1"/>
    <x v="11"/>
    <n v="79"/>
    <n v="187"/>
    <x v="3"/>
    <n v="30"/>
    <n v="50"/>
    <n v="50"/>
    <n v="80"/>
    <n v="32"/>
    <x v="1"/>
    <n v="580"/>
  </r>
  <r>
    <x v="65"/>
    <n v="22"/>
    <n v="-40"/>
    <x v="0"/>
    <n v="29"/>
    <x v="1"/>
    <x v="0"/>
    <n v="7"/>
    <n v="1"/>
    <x v="1"/>
    <x v="2"/>
    <x v="4"/>
    <n v="10"/>
    <n v="51"/>
    <x v="13"/>
    <n v="20"/>
    <n v="50"/>
    <n v="50"/>
    <n v="70"/>
    <n v="19"/>
    <x v="0"/>
    <n v="573"/>
  </r>
  <r>
    <x v="66"/>
    <n v="23"/>
    <n v="-32"/>
    <x v="0"/>
    <n v="35"/>
    <x v="1"/>
    <x v="0"/>
    <n v="6"/>
    <n v="1"/>
    <x v="1"/>
    <x v="2"/>
    <x v="8"/>
    <n v="18"/>
    <n v="58"/>
    <x v="4"/>
    <n v="20"/>
    <n v="50"/>
    <n v="50"/>
    <n v="70"/>
    <n v="17"/>
    <x v="1"/>
    <n v="800"/>
  </r>
  <r>
    <x v="67"/>
    <n v="79"/>
    <n v="4"/>
    <x v="0"/>
    <n v="98"/>
    <x v="1"/>
    <x v="2"/>
    <n v="30"/>
    <n v="1"/>
    <x v="0"/>
    <x v="0"/>
    <x v="0"/>
    <n v="34"/>
    <n v="177"/>
    <x v="5"/>
    <n v="40"/>
    <n v="50"/>
    <n v="30"/>
    <n v="90"/>
    <n v="64"/>
    <x v="0"/>
    <n v="593"/>
  </r>
  <r>
    <x v="6"/>
    <n v="65"/>
    <n v="-15"/>
    <x v="0"/>
    <n v="77"/>
    <x v="1"/>
    <x v="2"/>
    <n v="20"/>
    <n v="1"/>
    <x v="0"/>
    <x v="0"/>
    <x v="1"/>
    <n v="35"/>
    <n v="142"/>
    <x v="5"/>
    <n v="30"/>
    <n v="50"/>
    <n v="50"/>
    <n v="80"/>
    <n v="42"/>
    <x v="0"/>
    <n v="1053"/>
  </r>
  <r>
    <x v="14"/>
    <n v="46"/>
    <n v="-10"/>
    <x v="0"/>
    <n v="67"/>
    <x v="1"/>
    <x v="0"/>
    <n v="14"/>
    <n v="1"/>
    <x v="0"/>
    <x v="1"/>
    <x v="2"/>
    <n v="30"/>
    <n v="113"/>
    <x v="13"/>
    <n v="20"/>
    <n v="50"/>
    <n v="40"/>
    <n v="70"/>
    <n v="37"/>
    <x v="1"/>
    <n v="449"/>
  </r>
  <r>
    <x v="65"/>
    <n v="60"/>
    <n v="0"/>
    <x v="0"/>
    <n v="84"/>
    <x v="1"/>
    <x v="0"/>
    <n v="54"/>
    <n v="1"/>
    <x v="0"/>
    <x v="1"/>
    <x v="11"/>
    <n v="0"/>
    <n v="144"/>
    <x v="13"/>
    <n v="40"/>
    <n v="50"/>
    <n v="0"/>
    <n v="90"/>
    <n v="84"/>
    <x v="1"/>
    <n v="606"/>
  </r>
  <r>
    <x v="32"/>
    <n v="60"/>
    <n v="17"/>
    <x v="0"/>
    <n v="99"/>
    <x v="1"/>
    <x v="3"/>
    <n v="18"/>
    <n v="1"/>
    <x v="0"/>
    <x v="1"/>
    <x v="2"/>
    <n v="57"/>
    <n v="159"/>
    <x v="14"/>
    <n v="20"/>
    <n v="50"/>
    <n v="40"/>
    <n v="70"/>
    <n v="42"/>
    <x v="1"/>
    <n v="329"/>
  </r>
  <r>
    <x v="68"/>
    <n v="40"/>
    <n v="-3"/>
    <x v="1"/>
    <n v="52"/>
    <x v="0"/>
    <x v="0"/>
    <n v="13"/>
    <n v="1"/>
    <x v="0"/>
    <x v="0"/>
    <x v="0"/>
    <n v="27"/>
    <n v="92"/>
    <x v="16"/>
    <n v="30"/>
    <n v="50"/>
    <n v="30"/>
    <n v="80"/>
    <n v="25"/>
    <x v="0"/>
    <n v="536"/>
  </r>
  <r>
    <x v="69"/>
    <n v="36"/>
    <n v="-10"/>
    <x v="1"/>
    <n v="52"/>
    <x v="0"/>
    <x v="0"/>
    <n v="10"/>
    <n v="1"/>
    <x v="0"/>
    <x v="0"/>
    <x v="0"/>
    <n v="30"/>
    <n v="88"/>
    <x v="18"/>
    <n v="30"/>
    <n v="50"/>
    <n v="40"/>
    <n v="80"/>
    <n v="22"/>
    <x v="0"/>
    <n v="862"/>
  </r>
  <r>
    <x v="70"/>
    <n v="55"/>
    <n v="-5"/>
    <x v="1"/>
    <n v="69"/>
    <x v="0"/>
    <x v="2"/>
    <n v="20"/>
    <n v="1"/>
    <x v="0"/>
    <x v="0"/>
    <x v="0"/>
    <n v="15"/>
    <n v="124"/>
    <x v="15"/>
    <n v="40"/>
    <n v="50"/>
    <n v="20"/>
    <n v="90"/>
    <n v="54"/>
    <x v="0"/>
    <n v="410"/>
  </r>
  <r>
    <x v="71"/>
    <n v="40"/>
    <n v="-3"/>
    <x v="1"/>
    <n v="52"/>
    <x v="0"/>
    <x v="3"/>
    <n v="13"/>
    <n v="1"/>
    <x v="0"/>
    <x v="0"/>
    <x v="1"/>
    <n v="27"/>
    <n v="92"/>
    <x v="3"/>
    <n v="30"/>
    <n v="50"/>
    <n v="30"/>
    <n v="80"/>
    <n v="25"/>
    <x v="0"/>
    <n v="536"/>
  </r>
  <r>
    <x v="72"/>
    <n v="28"/>
    <n v="-17"/>
    <x v="1"/>
    <n v="42"/>
    <x v="0"/>
    <x v="2"/>
    <n v="7"/>
    <n v="1"/>
    <x v="0"/>
    <x v="1"/>
    <x v="2"/>
    <n v="23"/>
    <n v="70"/>
    <x v="2"/>
    <n v="20"/>
    <n v="50"/>
    <n v="40"/>
    <n v="70"/>
    <n v="19"/>
    <x v="1"/>
    <n v="875"/>
  </r>
  <r>
    <x v="35"/>
    <n v="31"/>
    <n v="-12"/>
    <x v="1"/>
    <n v="47"/>
    <x v="0"/>
    <x v="2"/>
    <n v="8"/>
    <n v="1"/>
    <x v="0"/>
    <x v="1"/>
    <x v="3"/>
    <n v="28"/>
    <n v="78"/>
    <x v="2"/>
    <n v="30"/>
    <n v="50"/>
    <n v="40"/>
    <n v="80"/>
    <n v="19"/>
    <x v="1"/>
    <n v="856"/>
  </r>
  <r>
    <x v="53"/>
    <n v="32"/>
    <n v="-11"/>
    <x v="1"/>
    <n v="48"/>
    <x v="0"/>
    <x v="2"/>
    <n v="8"/>
    <n v="1"/>
    <x v="0"/>
    <x v="1"/>
    <x v="3"/>
    <n v="29"/>
    <n v="80"/>
    <x v="15"/>
    <n v="30"/>
    <n v="50"/>
    <n v="40"/>
    <n v="80"/>
    <n v="19"/>
    <x v="1"/>
    <n v="482"/>
  </r>
  <r>
    <x v="73"/>
    <n v="50"/>
    <n v="7"/>
    <x v="1"/>
    <n v="73"/>
    <x v="0"/>
    <x v="3"/>
    <n v="14"/>
    <n v="1"/>
    <x v="0"/>
    <x v="1"/>
    <x v="11"/>
    <n v="47"/>
    <n v="123"/>
    <x v="3"/>
    <n v="30"/>
    <n v="50"/>
    <n v="40"/>
    <n v="80"/>
    <n v="26"/>
    <x v="1"/>
    <n v="589"/>
  </r>
  <r>
    <x v="5"/>
    <n v="0"/>
    <n v="-9"/>
    <x v="1"/>
    <n v="43"/>
    <x v="1"/>
    <x v="0"/>
    <n v="0"/>
    <n v="1"/>
    <x v="1"/>
    <x v="2"/>
    <x v="4"/>
    <n v="31"/>
    <n v="43"/>
    <x v="4"/>
    <n v="0"/>
    <n v="50"/>
    <n v="40"/>
    <n v="50"/>
    <n v="12"/>
    <x v="0"/>
    <n v="387"/>
  </r>
  <r>
    <x v="39"/>
    <n v="82"/>
    <n v="-18"/>
    <x v="1"/>
    <n v="40"/>
    <x v="1"/>
    <x v="1"/>
    <n v="25"/>
    <n v="1"/>
    <x v="1"/>
    <x v="3"/>
    <x v="5"/>
    <n v="-8"/>
    <n v="122"/>
    <x v="17"/>
    <n v="90"/>
    <n v="50"/>
    <n v="10"/>
    <n v="140"/>
    <n v="48"/>
    <x v="0"/>
    <n v="1804"/>
  </r>
  <r>
    <x v="74"/>
    <n v="22"/>
    <n v="-24"/>
    <x v="1"/>
    <n v="34"/>
    <x v="1"/>
    <x v="0"/>
    <n v="6"/>
    <n v="1"/>
    <x v="1"/>
    <x v="2"/>
    <x v="8"/>
    <n v="16"/>
    <n v="56"/>
    <x v="4"/>
    <n v="20"/>
    <n v="50"/>
    <n v="40"/>
    <n v="70"/>
    <n v="18"/>
    <x v="1"/>
    <n v="802"/>
  </r>
  <r>
    <x v="39"/>
    <n v="44"/>
    <n v="-7"/>
    <x v="1"/>
    <n v="62"/>
    <x v="1"/>
    <x v="1"/>
    <n v="40"/>
    <n v="1"/>
    <x v="1"/>
    <x v="2"/>
    <x v="8"/>
    <n v="-7"/>
    <n v="106"/>
    <x v="17"/>
    <n v="30"/>
    <n v="50"/>
    <n v="0"/>
    <n v="80"/>
    <n v="69"/>
    <x v="1"/>
    <n v="325"/>
  </r>
  <r>
    <x v="8"/>
    <n v="33"/>
    <n v="-14"/>
    <x v="1"/>
    <n v="41"/>
    <x v="1"/>
    <x v="3"/>
    <n v="12"/>
    <n v="1"/>
    <x v="1"/>
    <x v="3"/>
    <x v="7"/>
    <n v="-4"/>
    <n v="74"/>
    <x v="7"/>
    <n v="30"/>
    <n v="50"/>
    <n v="10"/>
    <n v="80"/>
    <n v="45"/>
    <x v="1"/>
    <n v="243"/>
  </r>
  <r>
    <x v="13"/>
    <n v="44"/>
    <n v="-8"/>
    <x v="1"/>
    <n v="62"/>
    <x v="1"/>
    <x v="0"/>
    <n v="40"/>
    <n v="1"/>
    <x v="0"/>
    <x v="0"/>
    <x v="10"/>
    <n v="-8"/>
    <n v="106"/>
    <x v="12"/>
    <n v="40"/>
    <n v="50"/>
    <n v="0"/>
    <n v="90"/>
    <n v="70"/>
    <x v="0"/>
    <n v="325"/>
  </r>
  <r>
    <x v="14"/>
    <n v="31"/>
    <n v="-13"/>
    <x v="1"/>
    <n v="47"/>
    <x v="1"/>
    <x v="0"/>
    <n v="8"/>
    <n v="1"/>
    <x v="0"/>
    <x v="0"/>
    <x v="0"/>
    <n v="27"/>
    <n v="78"/>
    <x v="13"/>
    <n v="20"/>
    <n v="50"/>
    <n v="40"/>
    <n v="70"/>
    <n v="20"/>
    <x v="0"/>
    <n v="856"/>
  </r>
  <r>
    <x v="42"/>
    <n v="69"/>
    <n v="8"/>
    <x v="1"/>
    <n v="81"/>
    <x v="1"/>
    <x v="2"/>
    <n v="21"/>
    <n v="1"/>
    <x v="0"/>
    <x v="0"/>
    <x v="1"/>
    <n v="38"/>
    <n v="150"/>
    <x v="5"/>
    <n v="50"/>
    <n v="50"/>
    <n v="30"/>
    <n v="100"/>
    <n v="43"/>
    <x v="0"/>
    <n v="1060"/>
  </r>
  <r>
    <x v="14"/>
    <n v="49"/>
    <n v="13"/>
    <x v="1"/>
    <n v="71"/>
    <x v="1"/>
    <x v="0"/>
    <n v="15"/>
    <n v="1"/>
    <x v="0"/>
    <x v="1"/>
    <x v="2"/>
    <n v="33"/>
    <n v="120"/>
    <x v="13"/>
    <n v="40"/>
    <n v="50"/>
    <n v="20"/>
    <n v="90"/>
    <n v="38"/>
    <x v="1"/>
    <n v="454"/>
  </r>
  <r>
    <x v="32"/>
    <n v="49"/>
    <n v="4"/>
    <x v="1"/>
    <n v="71"/>
    <x v="1"/>
    <x v="3"/>
    <n v="15"/>
    <n v="1"/>
    <x v="0"/>
    <x v="1"/>
    <x v="11"/>
    <n v="34"/>
    <n v="120"/>
    <x v="14"/>
    <n v="30"/>
    <n v="50"/>
    <n v="30"/>
    <n v="80"/>
    <n v="37"/>
    <x v="1"/>
    <n v="454"/>
  </r>
  <r>
    <x v="1"/>
    <n v="43"/>
    <n v="-1"/>
    <x v="2"/>
    <n v="56"/>
    <x v="0"/>
    <x v="0"/>
    <n v="14"/>
    <n v="1"/>
    <x v="1"/>
    <x v="3"/>
    <x v="7"/>
    <n v="29"/>
    <n v="99"/>
    <x v="0"/>
    <n v="40"/>
    <n v="50"/>
    <n v="30"/>
    <n v="90"/>
    <n v="27"/>
    <x v="1"/>
    <n v="531"/>
  </r>
  <r>
    <x v="69"/>
    <n v="41"/>
    <n v="4"/>
    <x v="2"/>
    <n v="60"/>
    <x v="0"/>
    <x v="0"/>
    <n v="13"/>
    <n v="1"/>
    <x v="1"/>
    <x v="3"/>
    <x v="7"/>
    <n v="24"/>
    <n v="101"/>
    <x v="18"/>
    <n v="40"/>
    <n v="50"/>
    <n v="20"/>
    <n v="90"/>
    <n v="36"/>
    <x v="1"/>
    <n v="435"/>
  </r>
  <r>
    <x v="25"/>
    <n v="47"/>
    <n v="-10"/>
    <x v="2"/>
    <n v="52"/>
    <x v="0"/>
    <x v="2"/>
    <n v="42"/>
    <n v="1"/>
    <x v="1"/>
    <x v="2"/>
    <x v="8"/>
    <n v="-20"/>
    <n v="99"/>
    <x v="15"/>
    <n v="40"/>
    <n v="50"/>
    <n v="-10"/>
    <n v="90"/>
    <n v="72"/>
    <x v="1"/>
    <n v="571"/>
  </r>
  <r>
    <x v="68"/>
    <n v="43"/>
    <n v="-1"/>
    <x v="2"/>
    <n v="56"/>
    <x v="0"/>
    <x v="0"/>
    <n v="14"/>
    <n v="1"/>
    <x v="0"/>
    <x v="0"/>
    <x v="0"/>
    <n v="29"/>
    <n v="99"/>
    <x v="16"/>
    <n v="40"/>
    <n v="50"/>
    <n v="30"/>
    <n v="90"/>
    <n v="27"/>
    <x v="0"/>
    <n v="531"/>
  </r>
  <r>
    <x v="75"/>
    <n v="43"/>
    <n v="-1"/>
    <x v="2"/>
    <n v="56"/>
    <x v="0"/>
    <x v="3"/>
    <n v="14"/>
    <n v="1"/>
    <x v="0"/>
    <x v="0"/>
    <x v="1"/>
    <n v="29"/>
    <n v="99"/>
    <x v="3"/>
    <n v="40"/>
    <n v="50"/>
    <n v="30"/>
    <n v="90"/>
    <n v="27"/>
    <x v="0"/>
    <n v="531"/>
  </r>
  <r>
    <x v="0"/>
    <n v="46"/>
    <n v="-4"/>
    <x v="2"/>
    <n v="57"/>
    <x v="0"/>
    <x v="0"/>
    <n v="17"/>
    <n v="1"/>
    <x v="0"/>
    <x v="1"/>
    <x v="2"/>
    <n v="6"/>
    <n v="103"/>
    <x v="0"/>
    <n v="30"/>
    <n v="50"/>
    <n v="10"/>
    <n v="80"/>
    <n v="51"/>
    <x v="1"/>
    <n v="422"/>
  </r>
  <r>
    <x v="0"/>
    <n v="53"/>
    <n v="6"/>
    <x v="2"/>
    <n v="63"/>
    <x v="0"/>
    <x v="0"/>
    <n v="16"/>
    <n v="1"/>
    <x v="0"/>
    <x v="1"/>
    <x v="11"/>
    <n v="26"/>
    <n v="116"/>
    <x v="0"/>
    <n v="40"/>
    <n v="50"/>
    <n v="20"/>
    <n v="90"/>
    <n v="37"/>
    <x v="1"/>
    <n v="1054"/>
  </r>
  <r>
    <x v="70"/>
    <n v="33"/>
    <n v="-11"/>
    <x v="2"/>
    <n v="49"/>
    <x v="0"/>
    <x v="2"/>
    <n v="9"/>
    <n v="1"/>
    <x v="0"/>
    <x v="1"/>
    <x v="2"/>
    <n v="29"/>
    <n v="82"/>
    <x v="15"/>
    <n v="30"/>
    <n v="50"/>
    <n v="40"/>
    <n v="80"/>
    <n v="20"/>
    <x v="1"/>
    <n v="870"/>
  </r>
  <r>
    <x v="76"/>
    <n v="34"/>
    <n v="-10"/>
    <x v="2"/>
    <n v="51"/>
    <x v="0"/>
    <x v="2"/>
    <n v="9"/>
    <n v="1"/>
    <x v="0"/>
    <x v="1"/>
    <x v="3"/>
    <n v="30"/>
    <n v="85"/>
    <x v="2"/>
    <n v="30"/>
    <n v="50"/>
    <n v="40"/>
    <n v="80"/>
    <n v="21"/>
    <x v="1"/>
    <n v="863"/>
  </r>
  <r>
    <x v="77"/>
    <n v="0"/>
    <n v="-8"/>
    <x v="2"/>
    <n v="43"/>
    <x v="1"/>
    <x v="0"/>
    <n v="0"/>
    <n v="1"/>
    <x v="1"/>
    <x v="2"/>
    <x v="4"/>
    <n v="32"/>
    <n v="43"/>
    <x v="4"/>
    <n v="0"/>
    <n v="50"/>
    <n v="40"/>
    <n v="50"/>
    <n v="11"/>
    <x v="0"/>
    <n v="344"/>
  </r>
  <r>
    <x v="29"/>
    <n v="43"/>
    <n v="7"/>
    <x v="2"/>
    <n v="63"/>
    <x v="1"/>
    <x v="1"/>
    <n v="13"/>
    <n v="1"/>
    <x v="1"/>
    <x v="2"/>
    <x v="4"/>
    <n v="27"/>
    <n v="106"/>
    <x v="10"/>
    <n v="30"/>
    <n v="50"/>
    <n v="20"/>
    <n v="80"/>
    <n v="36"/>
    <x v="0"/>
    <n v="466"/>
  </r>
  <r>
    <x v="48"/>
    <n v="31"/>
    <n v="-22"/>
    <x v="2"/>
    <n v="38"/>
    <x v="1"/>
    <x v="3"/>
    <n v="9"/>
    <n v="1"/>
    <x v="1"/>
    <x v="3"/>
    <x v="5"/>
    <n v="8"/>
    <n v="69"/>
    <x v="7"/>
    <n v="30"/>
    <n v="50"/>
    <n v="30"/>
    <n v="80"/>
    <n v="30"/>
    <x v="0"/>
    <n v="1009"/>
  </r>
  <r>
    <x v="74"/>
    <n v="23"/>
    <n v="-23"/>
    <x v="2"/>
    <n v="35"/>
    <x v="1"/>
    <x v="0"/>
    <n v="6"/>
    <n v="1"/>
    <x v="1"/>
    <x v="2"/>
    <x v="8"/>
    <n v="17"/>
    <n v="58"/>
    <x v="4"/>
    <n v="20"/>
    <n v="50"/>
    <n v="40"/>
    <n v="70"/>
    <n v="18"/>
    <x v="1"/>
    <n v="807"/>
  </r>
  <r>
    <x v="38"/>
    <n v="41"/>
    <n v="11"/>
    <x v="2"/>
    <n v="66"/>
    <x v="1"/>
    <x v="1"/>
    <n v="12"/>
    <n v="1"/>
    <x v="1"/>
    <x v="2"/>
    <x v="8"/>
    <n v="31"/>
    <n v="107"/>
    <x v="10"/>
    <n v="30"/>
    <n v="50"/>
    <n v="20"/>
    <n v="80"/>
    <n v="35"/>
    <x v="1"/>
    <n v="320"/>
  </r>
  <r>
    <x v="17"/>
    <n v="46"/>
    <n v="-4"/>
    <x v="2"/>
    <n v="57"/>
    <x v="1"/>
    <x v="3"/>
    <n v="17"/>
    <n v="1"/>
    <x v="1"/>
    <x v="2"/>
    <x v="9"/>
    <n v="6"/>
    <n v="103"/>
    <x v="11"/>
    <n v="40"/>
    <n v="50"/>
    <n v="10"/>
    <n v="90"/>
    <n v="51"/>
    <x v="1"/>
    <n v="422"/>
  </r>
  <r>
    <x v="14"/>
    <n v="43"/>
    <n v="8"/>
    <x v="2"/>
    <n v="63"/>
    <x v="1"/>
    <x v="0"/>
    <n v="13"/>
    <n v="1"/>
    <x v="0"/>
    <x v="1"/>
    <x v="2"/>
    <n v="28"/>
    <n v="106"/>
    <x v="13"/>
    <n v="30"/>
    <n v="50"/>
    <n v="20"/>
    <n v="80"/>
    <n v="35"/>
    <x v="1"/>
    <n v="466"/>
  </r>
  <r>
    <x v="67"/>
    <n v="33"/>
    <n v="-12"/>
    <x v="2"/>
    <n v="49"/>
    <x v="1"/>
    <x v="2"/>
    <n v="9"/>
    <n v="1"/>
    <x v="0"/>
    <x v="1"/>
    <x v="3"/>
    <n v="28"/>
    <n v="82"/>
    <x v="5"/>
    <n v="30"/>
    <n v="50"/>
    <n v="40"/>
    <n v="80"/>
    <n v="21"/>
    <x v="1"/>
    <n v="818"/>
  </r>
  <r>
    <x v="9"/>
    <n v="49"/>
    <n v="-4"/>
    <x v="2"/>
    <n v="69"/>
    <x v="1"/>
    <x v="3"/>
    <n v="44"/>
    <n v="1"/>
    <x v="0"/>
    <x v="1"/>
    <x v="2"/>
    <n v="-4"/>
    <n v="118"/>
    <x v="8"/>
    <n v="30"/>
    <n v="50"/>
    <n v="0"/>
    <n v="80"/>
    <n v="73"/>
    <x v="1"/>
    <n v="335"/>
  </r>
  <r>
    <x v="78"/>
    <n v="55"/>
    <n v="7"/>
    <x v="2"/>
    <n v="76"/>
    <x v="1"/>
    <x v="3"/>
    <n v="49"/>
    <n v="1"/>
    <x v="0"/>
    <x v="1"/>
    <x v="3"/>
    <n v="-3"/>
    <n v="131"/>
    <x v="14"/>
    <n v="40"/>
    <n v="50"/>
    <n v="-10"/>
    <n v="90"/>
    <n v="79"/>
    <x v="1"/>
    <n v="627"/>
  </r>
  <r>
    <x v="0"/>
    <n v="39"/>
    <n v="-10"/>
    <x v="3"/>
    <n v="51"/>
    <x v="0"/>
    <x v="0"/>
    <n v="12"/>
    <n v="1"/>
    <x v="1"/>
    <x v="3"/>
    <x v="7"/>
    <n v="40"/>
    <n v="96"/>
    <x v="0"/>
    <n v="30"/>
    <n v="50"/>
    <n v="50"/>
    <n v="80"/>
    <n v="24"/>
    <x v="1"/>
    <n v="541"/>
  </r>
  <r>
    <x v="79"/>
    <n v="80"/>
    <n v="31"/>
    <x v="3"/>
    <n v="94"/>
    <x v="0"/>
    <x v="2"/>
    <n v="24"/>
    <n v="1"/>
    <x v="0"/>
    <x v="0"/>
    <x v="1"/>
    <n v="71"/>
    <n v="185"/>
    <x v="2"/>
    <n v="40"/>
    <n v="50"/>
    <n v="40"/>
    <n v="90"/>
    <n v="46"/>
    <x v="0"/>
    <n v="1055"/>
  </r>
  <r>
    <x v="43"/>
    <n v="54"/>
    <n v="-11"/>
    <x v="3"/>
    <n v="66"/>
    <x v="0"/>
    <x v="0"/>
    <n v="20"/>
    <n v="1"/>
    <x v="0"/>
    <x v="1"/>
    <x v="2"/>
    <n v="19"/>
    <n v="128"/>
    <x v="0"/>
    <n v="30"/>
    <n v="50"/>
    <n v="30"/>
    <n v="80"/>
    <n v="53"/>
    <x v="1"/>
    <n v="404"/>
  </r>
  <r>
    <x v="1"/>
    <n v="54"/>
    <n v="0"/>
    <x v="3"/>
    <n v="64"/>
    <x v="0"/>
    <x v="0"/>
    <n v="16"/>
    <n v="1"/>
    <x v="0"/>
    <x v="1"/>
    <x v="11"/>
    <n v="40"/>
    <n v="126"/>
    <x v="0"/>
    <n v="30"/>
    <n v="50"/>
    <n v="40"/>
    <n v="80"/>
    <n v="37"/>
    <x v="1"/>
    <n v="1037"/>
  </r>
  <r>
    <x v="80"/>
    <n v="27"/>
    <n v="-20"/>
    <x v="3"/>
    <n v="39"/>
    <x v="0"/>
    <x v="2"/>
    <n v="7"/>
    <n v="1"/>
    <x v="0"/>
    <x v="1"/>
    <x v="2"/>
    <n v="30"/>
    <n v="70"/>
    <x v="15"/>
    <n v="20"/>
    <n v="50"/>
    <n v="50"/>
    <n v="70"/>
    <n v="19"/>
    <x v="1"/>
    <n v="859"/>
  </r>
  <r>
    <x v="81"/>
    <n v="76"/>
    <n v="67"/>
    <x v="3"/>
    <n v="111"/>
    <x v="0"/>
    <x v="3"/>
    <n v="21"/>
    <n v="1"/>
    <x v="0"/>
    <x v="1"/>
    <x v="11"/>
    <n v="117"/>
    <n v="199"/>
    <x v="3"/>
    <n v="30"/>
    <n v="50"/>
    <n v="50"/>
    <n v="80"/>
    <n v="32"/>
    <x v="1"/>
    <n v="580"/>
  </r>
  <r>
    <x v="14"/>
    <n v="22"/>
    <n v="-35"/>
    <x v="3"/>
    <n v="29"/>
    <x v="1"/>
    <x v="0"/>
    <n v="7"/>
    <n v="1"/>
    <x v="1"/>
    <x v="2"/>
    <x v="4"/>
    <n v="15"/>
    <n v="54"/>
    <x v="13"/>
    <n v="20"/>
    <n v="50"/>
    <n v="50"/>
    <n v="70"/>
    <n v="19"/>
    <x v="0"/>
    <n v="573"/>
  </r>
  <r>
    <x v="77"/>
    <n v="23"/>
    <n v="-23"/>
    <x v="3"/>
    <n v="35"/>
    <x v="1"/>
    <x v="0"/>
    <n v="6"/>
    <n v="1"/>
    <x v="1"/>
    <x v="2"/>
    <x v="8"/>
    <n v="27"/>
    <n v="62"/>
    <x v="4"/>
    <n v="20"/>
    <n v="50"/>
    <n v="50"/>
    <n v="70"/>
    <n v="17"/>
    <x v="1"/>
    <n v="800"/>
  </r>
  <r>
    <x v="31"/>
    <n v="79"/>
    <n v="20"/>
    <x v="3"/>
    <n v="98"/>
    <x v="1"/>
    <x v="2"/>
    <n v="30"/>
    <n v="1"/>
    <x v="0"/>
    <x v="0"/>
    <x v="0"/>
    <n v="50"/>
    <n v="189"/>
    <x v="5"/>
    <n v="40"/>
    <n v="50"/>
    <n v="30"/>
    <n v="90"/>
    <n v="64"/>
    <x v="0"/>
    <n v="593"/>
  </r>
  <r>
    <x v="31"/>
    <n v="65"/>
    <n v="2"/>
    <x v="3"/>
    <n v="77"/>
    <x v="1"/>
    <x v="2"/>
    <n v="20"/>
    <n v="1"/>
    <x v="0"/>
    <x v="0"/>
    <x v="1"/>
    <n v="52"/>
    <n v="151"/>
    <x v="5"/>
    <n v="30"/>
    <n v="50"/>
    <n v="50"/>
    <n v="80"/>
    <n v="42"/>
    <x v="0"/>
    <n v="1053"/>
  </r>
  <r>
    <x v="14"/>
    <n v="46"/>
    <n v="5"/>
    <x v="3"/>
    <n v="67"/>
    <x v="1"/>
    <x v="0"/>
    <n v="14"/>
    <n v="1"/>
    <x v="0"/>
    <x v="1"/>
    <x v="2"/>
    <n v="45"/>
    <n v="120"/>
    <x v="13"/>
    <n v="20"/>
    <n v="50"/>
    <n v="40"/>
    <n v="70"/>
    <n v="37"/>
    <x v="1"/>
    <n v="449"/>
  </r>
  <r>
    <x v="14"/>
    <n v="60"/>
    <n v="0"/>
    <x v="3"/>
    <n v="84"/>
    <x v="1"/>
    <x v="0"/>
    <n v="54"/>
    <n v="1"/>
    <x v="0"/>
    <x v="1"/>
    <x v="11"/>
    <n v="0"/>
    <n v="153"/>
    <x v="13"/>
    <n v="40"/>
    <n v="50"/>
    <n v="0"/>
    <n v="90"/>
    <n v="84"/>
    <x v="1"/>
    <n v="606"/>
  </r>
  <r>
    <x v="16"/>
    <n v="60"/>
    <n v="45"/>
    <x v="3"/>
    <n v="99"/>
    <x v="1"/>
    <x v="3"/>
    <n v="18"/>
    <n v="1"/>
    <x v="0"/>
    <x v="1"/>
    <x v="2"/>
    <n v="85"/>
    <n v="169"/>
    <x v="14"/>
    <n v="20"/>
    <n v="50"/>
    <n v="40"/>
    <n v="70"/>
    <n v="42"/>
    <x v="1"/>
    <n v="329"/>
  </r>
  <r>
    <x v="82"/>
    <n v="40"/>
    <n v="10"/>
    <x v="4"/>
    <n v="52"/>
    <x v="0"/>
    <x v="0"/>
    <n v="13"/>
    <n v="1"/>
    <x v="0"/>
    <x v="0"/>
    <x v="0"/>
    <n v="40"/>
    <n v="98"/>
    <x v="16"/>
    <n v="30"/>
    <n v="50"/>
    <n v="30"/>
    <n v="80"/>
    <n v="25"/>
    <x v="0"/>
    <n v="536"/>
  </r>
  <r>
    <x v="83"/>
    <n v="36"/>
    <n v="5"/>
    <x v="4"/>
    <n v="52"/>
    <x v="0"/>
    <x v="0"/>
    <n v="10"/>
    <n v="1"/>
    <x v="0"/>
    <x v="0"/>
    <x v="0"/>
    <n v="45"/>
    <n v="94"/>
    <x v="18"/>
    <n v="30"/>
    <n v="50"/>
    <n v="40"/>
    <n v="80"/>
    <n v="22"/>
    <x v="0"/>
    <n v="862"/>
  </r>
  <r>
    <x v="84"/>
    <n v="55"/>
    <n v="2"/>
    <x v="4"/>
    <n v="69"/>
    <x v="0"/>
    <x v="2"/>
    <n v="20"/>
    <n v="1"/>
    <x v="0"/>
    <x v="0"/>
    <x v="0"/>
    <n v="22"/>
    <n v="132"/>
    <x v="15"/>
    <n v="40"/>
    <n v="50"/>
    <n v="20"/>
    <n v="90"/>
    <n v="54"/>
    <x v="0"/>
    <n v="410"/>
  </r>
  <r>
    <x v="85"/>
    <n v="40"/>
    <n v="10"/>
    <x v="4"/>
    <n v="52"/>
    <x v="0"/>
    <x v="3"/>
    <n v="13"/>
    <n v="1"/>
    <x v="0"/>
    <x v="0"/>
    <x v="1"/>
    <n v="40"/>
    <n v="98"/>
    <x v="3"/>
    <n v="30"/>
    <n v="50"/>
    <n v="30"/>
    <n v="80"/>
    <n v="25"/>
    <x v="0"/>
    <n v="536"/>
  </r>
  <r>
    <x v="72"/>
    <n v="28"/>
    <n v="-6"/>
    <x v="4"/>
    <n v="42"/>
    <x v="0"/>
    <x v="2"/>
    <n v="7"/>
    <n v="1"/>
    <x v="0"/>
    <x v="1"/>
    <x v="2"/>
    <n v="34"/>
    <n v="75"/>
    <x v="2"/>
    <n v="20"/>
    <n v="50"/>
    <n v="40"/>
    <n v="70"/>
    <n v="19"/>
    <x v="1"/>
    <n v="875"/>
  </r>
  <r>
    <x v="79"/>
    <n v="31"/>
    <n v="2"/>
    <x v="4"/>
    <n v="47"/>
    <x v="0"/>
    <x v="2"/>
    <n v="8"/>
    <n v="1"/>
    <x v="0"/>
    <x v="1"/>
    <x v="3"/>
    <n v="42"/>
    <n v="83"/>
    <x v="2"/>
    <n v="30"/>
    <n v="50"/>
    <n v="40"/>
    <n v="80"/>
    <n v="19"/>
    <x v="1"/>
    <n v="856"/>
  </r>
  <r>
    <x v="80"/>
    <n v="32"/>
    <n v="3"/>
    <x v="4"/>
    <n v="48"/>
    <x v="0"/>
    <x v="2"/>
    <n v="8"/>
    <n v="1"/>
    <x v="0"/>
    <x v="1"/>
    <x v="3"/>
    <n v="43"/>
    <n v="85"/>
    <x v="15"/>
    <n v="30"/>
    <n v="50"/>
    <n v="40"/>
    <n v="80"/>
    <n v="19"/>
    <x v="1"/>
    <n v="482"/>
  </r>
  <r>
    <x v="86"/>
    <n v="50"/>
    <n v="30"/>
    <x v="4"/>
    <n v="73"/>
    <x v="0"/>
    <x v="3"/>
    <n v="14"/>
    <n v="1"/>
    <x v="0"/>
    <x v="1"/>
    <x v="11"/>
    <n v="70"/>
    <n v="131"/>
    <x v="3"/>
    <n v="30"/>
    <n v="50"/>
    <n v="40"/>
    <n v="80"/>
    <n v="26"/>
    <x v="1"/>
    <n v="589"/>
  </r>
  <r>
    <x v="74"/>
    <n v="0"/>
    <n v="6"/>
    <x v="4"/>
    <n v="43"/>
    <x v="1"/>
    <x v="0"/>
    <n v="0"/>
    <n v="1"/>
    <x v="1"/>
    <x v="2"/>
    <x v="4"/>
    <n v="46"/>
    <n v="46"/>
    <x v="4"/>
    <n v="0"/>
    <n v="50"/>
    <n v="40"/>
    <n v="50"/>
    <n v="12"/>
    <x v="0"/>
    <n v="387"/>
  </r>
  <r>
    <x v="39"/>
    <n v="82"/>
    <n v="-22"/>
    <x v="4"/>
    <n v="40"/>
    <x v="1"/>
    <x v="1"/>
    <n v="25"/>
    <n v="1"/>
    <x v="1"/>
    <x v="3"/>
    <x v="5"/>
    <n v="-12"/>
    <n v="130"/>
    <x v="17"/>
    <n v="90"/>
    <n v="50"/>
    <n v="10"/>
    <n v="140"/>
    <n v="48"/>
    <x v="0"/>
    <n v="1804"/>
  </r>
  <r>
    <x v="74"/>
    <n v="22"/>
    <n v="-16"/>
    <x v="4"/>
    <n v="34"/>
    <x v="1"/>
    <x v="0"/>
    <n v="6"/>
    <n v="1"/>
    <x v="1"/>
    <x v="2"/>
    <x v="8"/>
    <n v="24"/>
    <n v="60"/>
    <x v="4"/>
    <n v="20"/>
    <n v="50"/>
    <n v="40"/>
    <n v="70"/>
    <n v="18"/>
    <x v="1"/>
    <n v="802"/>
  </r>
  <r>
    <x v="39"/>
    <n v="44"/>
    <n v="-10"/>
    <x v="4"/>
    <n v="62"/>
    <x v="1"/>
    <x v="1"/>
    <n v="40"/>
    <n v="1"/>
    <x v="1"/>
    <x v="2"/>
    <x v="8"/>
    <n v="-10"/>
    <n v="113"/>
    <x v="17"/>
    <n v="30"/>
    <n v="50"/>
    <n v="0"/>
    <n v="80"/>
    <n v="69"/>
    <x v="1"/>
    <n v="325"/>
  </r>
  <r>
    <x v="8"/>
    <n v="33"/>
    <n v="-16"/>
    <x v="4"/>
    <n v="41"/>
    <x v="1"/>
    <x v="3"/>
    <n v="12"/>
    <n v="1"/>
    <x v="1"/>
    <x v="3"/>
    <x v="7"/>
    <n v="-6"/>
    <n v="79"/>
    <x v="7"/>
    <n v="30"/>
    <n v="50"/>
    <n v="10"/>
    <n v="80"/>
    <n v="45"/>
    <x v="1"/>
    <n v="243"/>
  </r>
  <r>
    <x v="26"/>
    <n v="44"/>
    <n v="-12"/>
    <x v="4"/>
    <n v="62"/>
    <x v="1"/>
    <x v="0"/>
    <n v="40"/>
    <n v="1"/>
    <x v="0"/>
    <x v="0"/>
    <x v="10"/>
    <n v="-12"/>
    <n v="113"/>
    <x v="12"/>
    <n v="40"/>
    <n v="50"/>
    <n v="0"/>
    <n v="90"/>
    <n v="70"/>
    <x v="0"/>
    <n v="325"/>
  </r>
  <r>
    <x v="65"/>
    <n v="31"/>
    <n v="0"/>
    <x v="4"/>
    <n v="47"/>
    <x v="1"/>
    <x v="0"/>
    <n v="8"/>
    <n v="1"/>
    <x v="0"/>
    <x v="0"/>
    <x v="0"/>
    <n v="40"/>
    <n v="83"/>
    <x v="13"/>
    <n v="20"/>
    <n v="50"/>
    <n v="40"/>
    <n v="70"/>
    <n v="20"/>
    <x v="0"/>
    <n v="856"/>
  </r>
  <r>
    <x v="67"/>
    <n v="69"/>
    <n v="26"/>
    <x v="4"/>
    <n v="81"/>
    <x v="1"/>
    <x v="2"/>
    <n v="21"/>
    <n v="1"/>
    <x v="0"/>
    <x v="0"/>
    <x v="1"/>
    <n v="56"/>
    <n v="160"/>
    <x v="5"/>
    <n v="50"/>
    <n v="50"/>
    <n v="30"/>
    <n v="100"/>
    <n v="43"/>
    <x v="0"/>
    <n v="1060"/>
  </r>
  <r>
    <x v="65"/>
    <n v="49"/>
    <n v="29"/>
    <x v="4"/>
    <n v="71"/>
    <x v="1"/>
    <x v="0"/>
    <n v="15"/>
    <n v="1"/>
    <x v="0"/>
    <x v="1"/>
    <x v="2"/>
    <n v="49"/>
    <n v="128"/>
    <x v="13"/>
    <n v="40"/>
    <n v="50"/>
    <n v="20"/>
    <n v="90"/>
    <n v="38"/>
    <x v="1"/>
    <n v="454"/>
  </r>
  <r>
    <x v="32"/>
    <n v="49"/>
    <n v="20"/>
    <x v="4"/>
    <n v="71"/>
    <x v="1"/>
    <x v="3"/>
    <n v="15"/>
    <n v="1"/>
    <x v="0"/>
    <x v="1"/>
    <x v="11"/>
    <n v="50"/>
    <n v="128"/>
    <x v="14"/>
    <n v="30"/>
    <n v="50"/>
    <n v="30"/>
    <n v="80"/>
    <n v="37"/>
    <x v="1"/>
    <n v="454"/>
  </r>
  <r>
    <x v="1"/>
    <n v="43"/>
    <n v="13"/>
    <x v="5"/>
    <n v="56"/>
    <x v="0"/>
    <x v="0"/>
    <n v="14"/>
    <n v="1"/>
    <x v="1"/>
    <x v="3"/>
    <x v="7"/>
    <n v="43"/>
    <n v="106"/>
    <x v="0"/>
    <n v="40"/>
    <n v="50"/>
    <n v="30"/>
    <n v="90"/>
    <n v="27"/>
    <x v="1"/>
    <n v="531"/>
  </r>
  <r>
    <x v="87"/>
    <n v="41"/>
    <n v="16"/>
    <x v="5"/>
    <n v="60"/>
    <x v="0"/>
    <x v="0"/>
    <n v="13"/>
    <n v="1"/>
    <x v="1"/>
    <x v="3"/>
    <x v="7"/>
    <n v="36"/>
    <n v="108"/>
    <x v="18"/>
    <n v="40"/>
    <n v="50"/>
    <n v="20"/>
    <n v="90"/>
    <n v="36"/>
    <x v="1"/>
    <n v="435"/>
  </r>
  <r>
    <x v="80"/>
    <n v="47"/>
    <n v="-20"/>
    <x v="5"/>
    <n v="52"/>
    <x v="0"/>
    <x v="2"/>
    <n v="42"/>
    <n v="1"/>
    <x v="1"/>
    <x v="2"/>
    <x v="8"/>
    <n v="-30"/>
    <n v="106"/>
    <x v="15"/>
    <n v="40"/>
    <n v="50"/>
    <n v="-10"/>
    <n v="90"/>
    <n v="72"/>
    <x v="1"/>
    <n v="571"/>
  </r>
  <r>
    <x v="82"/>
    <n v="43"/>
    <n v="13"/>
    <x v="5"/>
    <n v="56"/>
    <x v="0"/>
    <x v="0"/>
    <n v="14"/>
    <n v="1"/>
    <x v="0"/>
    <x v="0"/>
    <x v="0"/>
    <n v="43"/>
    <n v="106"/>
    <x v="16"/>
    <n v="40"/>
    <n v="50"/>
    <n v="30"/>
    <n v="90"/>
    <n v="27"/>
    <x v="0"/>
    <n v="531"/>
  </r>
  <r>
    <x v="85"/>
    <n v="43"/>
    <n v="13"/>
    <x v="5"/>
    <n v="56"/>
    <x v="0"/>
    <x v="3"/>
    <n v="14"/>
    <n v="1"/>
    <x v="0"/>
    <x v="0"/>
    <x v="1"/>
    <n v="43"/>
    <n v="106"/>
    <x v="3"/>
    <n v="40"/>
    <n v="50"/>
    <n v="30"/>
    <n v="90"/>
    <n v="27"/>
    <x v="0"/>
    <n v="531"/>
  </r>
  <r>
    <x v="0"/>
    <n v="46"/>
    <n v="-1"/>
    <x v="5"/>
    <n v="57"/>
    <x v="0"/>
    <x v="0"/>
    <n v="17"/>
    <n v="1"/>
    <x v="0"/>
    <x v="1"/>
    <x v="2"/>
    <n v="9"/>
    <n v="110"/>
    <x v="0"/>
    <n v="30"/>
    <n v="50"/>
    <n v="10"/>
    <n v="80"/>
    <n v="51"/>
    <x v="1"/>
    <n v="422"/>
  </r>
  <r>
    <x v="1"/>
    <n v="53"/>
    <n v="19"/>
    <x v="5"/>
    <n v="63"/>
    <x v="0"/>
    <x v="0"/>
    <n v="16"/>
    <n v="1"/>
    <x v="0"/>
    <x v="1"/>
    <x v="11"/>
    <n v="39"/>
    <n v="124"/>
    <x v="0"/>
    <n v="40"/>
    <n v="50"/>
    <n v="20"/>
    <n v="90"/>
    <n v="37"/>
    <x v="1"/>
    <n v="1054"/>
  </r>
  <r>
    <x v="80"/>
    <n v="33"/>
    <n v="3"/>
    <x v="5"/>
    <n v="49"/>
    <x v="0"/>
    <x v="2"/>
    <n v="9"/>
    <n v="1"/>
    <x v="0"/>
    <x v="1"/>
    <x v="2"/>
    <n v="43"/>
    <n v="87"/>
    <x v="15"/>
    <n v="30"/>
    <n v="50"/>
    <n v="40"/>
    <n v="80"/>
    <n v="20"/>
    <x v="1"/>
    <n v="870"/>
  </r>
  <r>
    <x v="88"/>
    <n v="34"/>
    <n v="5"/>
    <x v="5"/>
    <n v="51"/>
    <x v="0"/>
    <x v="2"/>
    <n v="9"/>
    <n v="1"/>
    <x v="0"/>
    <x v="1"/>
    <x v="3"/>
    <n v="45"/>
    <n v="91"/>
    <x v="2"/>
    <n v="30"/>
    <n v="50"/>
    <n v="40"/>
    <n v="80"/>
    <n v="21"/>
    <x v="1"/>
    <n v="863"/>
  </r>
  <r>
    <x v="46"/>
    <n v="0"/>
    <n v="7"/>
    <x v="5"/>
    <n v="43"/>
    <x v="1"/>
    <x v="0"/>
    <n v="0"/>
    <n v="1"/>
    <x v="1"/>
    <x v="2"/>
    <x v="4"/>
    <n v="47"/>
    <n v="46"/>
    <x v="4"/>
    <n v="0"/>
    <n v="50"/>
    <n v="40"/>
    <n v="50"/>
    <n v="11"/>
    <x v="0"/>
    <n v="344"/>
  </r>
  <r>
    <x v="11"/>
    <n v="43"/>
    <n v="20"/>
    <x v="5"/>
    <n v="63"/>
    <x v="1"/>
    <x v="1"/>
    <n v="13"/>
    <n v="1"/>
    <x v="1"/>
    <x v="2"/>
    <x v="4"/>
    <n v="40"/>
    <n v="113"/>
    <x v="10"/>
    <n v="30"/>
    <n v="50"/>
    <n v="20"/>
    <n v="80"/>
    <n v="36"/>
    <x v="0"/>
    <n v="466"/>
  </r>
  <r>
    <x v="8"/>
    <n v="31"/>
    <n v="-18"/>
    <x v="5"/>
    <n v="38"/>
    <x v="1"/>
    <x v="3"/>
    <n v="9"/>
    <n v="1"/>
    <x v="1"/>
    <x v="3"/>
    <x v="5"/>
    <n v="12"/>
    <n v="74"/>
    <x v="7"/>
    <n v="30"/>
    <n v="50"/>
    <n v="30"/>
    <n v="80"/>
    <n v="30"/>
    <x v="0"/>
    <n v="1009"/>
  </r>
  <r>
    <x v="74"/>
    <n v="23"/>
    <n v="-15"/>
    <x v="5"/>
    <n v="35"/>
    <x v="1"/>
    <x v="0"/>
    <n v="6"/>
    <n v="1"/>
    <x v="1"/>
    <x v="2"/>
    <x v="8"/>
    <n v="25"/>
    <n v="62"/>
    <x v="4"/>
    <n v="20"/>
    <n v="50"/>
    <n v="40"/>
    <n v="70"/>
    <n v="18"/>
    <x v="1"/>
    <n v="807"/>
  </r>
  <r>
    <x v="29"/>
    <n v="41"/>
    <n v="26"/>
    <x v="5"/>
    <n v="66"/>
    <x v="1"/>
    <x v="1"/>
    <n v="12"/>
    <n v="1"/>
    <x v="1"/>
    <x v="2"/>
    <x v="8"/>
    <n v="46"/>
    <n v="114"/>
    <x v="10"/>
    <n v="30"/>
    <n v="50"/>
    <n v="20"/>
    <n v="80"/>
    <n v="35"/>
    <x v="1"/>
    <n v="320"/>
  </r>
  <r>
    <x v="17"/>
    <n v="46"/>
    <n v="-1"/>
    <x v="5"/>
    <n v="57"/>
    <x v="1"/>
    <x v="3"/>
    <n v="17"/>
    <n v="1"/>
    <x v="1"/>
    <x v="2"/>
    <x v="9"/>
    <n v="9"/>
    <n v="110"/>
    <x v="11"/>
    <n v="40"/>
    <n v="50"/>
    <n v="10"/>
    <n v="90"/>
    <n v="51"/>
    <x v="1"/>
    <n v="422"/>
  </r>
  <r>
    <x v="14"/>
    <n v="43"/>
    <n v="22"/>
    <x v="5"/>
    <n v="63"/>
    <x v="1"/>
    <x v="0"/>
    <n v="13"/>
    <n v="1"/>
    <x v="0"/>
    <x v="1"/>
    <x v="2"/>
    <n v="42"/>
    <n v="113"/>
    <x v="13"/>
    <n v="30"/>
    <n v="50"/>
    <n v="20"/>
    <n v="80"/>
    <n v="35"/>
    <x v="1"/>
    <n v="466"/>
  </r>
  <r>
    <x v="67"/>
    <n v="33"/>
    <n v="2"/>
    <x v="5"/>
    <n v="49"/>
    <x v="1"/>
    <x v="2"/>
    <n v="9"/>
    <n v="1"/>
    <x v="0"/>
    <x v="1"/>
    <x v="3"/>
    <n v="42"/>
    <n v="87"/>
    <x v="5"/>
    <n v="30"/>
    <n v="50"/>
    <n v="40"/>
    <n v="80"/>
    <n v="21"/>
    <x v="1"/>
    <n v="818"/>
  </r>
  <r>
    <x v="9"/>
    <n v="49"/>
    <n v="-6"/>
    <x v="5"/>
    <n v="69"/>
    <x v="1"/>
    <x v="3"/>
    <n v="44"/>
    <n v="1"/>
    <x v="0"/>
    <x v="1"/>
    <x v="2"/>
    <n v="-6"/>
    <n v="126"/>
    <x v="8"/>
    <n v="30"/>
    <n v="50"/>
    <n v="0"/>
    <n v="80"/>
    <n v="73"/>
    <x v="1"/>
    <n v="335"/>
  </r>
  <r>
    <x v="30"/>
    <n v="55"/>
    <n v="6"/>
    <x v="5"/>
    <n v="76"/>
    <x v="1"/>
    <x v="3"/>
    <n v="49"/>
    <n v="1"/>
    <x v="0"/>
    <x v="1"/>
    <x v="3"/>
    <n v="-4"/>
    <n v="140"/>
    <x v="14"/>
    <n v="40"/>
    <n v="50"/>
    <n v="-10"/>
    <n v="90"/>
    <n v="79"/>
    <x v="1"/>
    <n v="627"/>
  </r>
  <r>
    <x v="89"/>
    <n v="39"/>
    <n v="-13"/>
    <x v="0"/>
    <n v="51"/>
    <x v="0"/>
    <x v="0"/>
    <n v="12"/>
    <n v="1"/>
    <x v="0"/>
    <x v="0"/>
    <x v="0"/>
    <n v="27"/>
    <n v="90"/>
    <x v="16"/>
    <n v="20"/>
    <n v="40"/>
    <n v="40"/>
    <n v="60"/>
    <n v="24"/>
    <x v="0"/>
    <n v="541"/>
  </r>
  <r>
    <x v="64"/>
    <n v="39"/>
    <n v="-14"/>
    <x v="0"/>
    <n v="51"/>
    <x v="0"/>
    <x v="3"/>
    <n v="12"/>
    <n v="1"/>
    <x v="0"/>
    <x v="0"/>
    <x v="1"/>
    <n v="26"/>
    <n v="90"/>
    <x v="3"/>
    <n v="20"/>
    <n v="40"/>
    <n v="40"/>
    <n v="60"/>
    <n v="25"/>
    <x v="0"/>
    <n v="541"/>
  </r>
  <r>
    <x v="39"/>
    <n v="86"/>
    <n v="-36"/>
    <x v="0"/>
    <n v="23"/>
    <x v="1"/>
    <x v="1"/>
    <n v="26"/>
    <n v="1"/>
    <x v="1"/>
    <x v="3"/>
    <x v="5"/>
    <n v="-26"/>
    <n v="109"/>
    <x v="17"/>
    <n v="110"/>
    <n v="40"/>
    <n v="10"/>
    <n v="150"/>
    <n v="49"/>
    <x v="0"/>
    <n v="1698"/>
  </r>
  <r>
    <x v="11"/>
    <n v="46"/>
    <n v="-10"/>
    <x v="0"/>
    <n v="67"/>
    <x v="1"/>
    <x v="1"/>
    <n v="14"/>
    <n v="1"/>
    <x v="1"/>
    <x v="2"/>
    <x v="4"/>
    <n v="30"/>
    <n v="113"/>
    <x v="10"/>
    <n v="20"/>
    <n v="40"/>
    <n v="40"/>
    <n v="60"/>
    <n v="37"/>
    <x v="0"/>
    <n v="449"/>
  </r>
  <r>
    <x v="74"/>
    <n v="31"/>
    <n v="-23"/>
    <x v="0"/>
    <n v="37"/>
    <x v="1"/>
    <x v="0"/>
    <n v="9"/>
    <n v="1"/>
    <x v="1"/>
    <x v="3"/>
    <x v="7"/>
    <n v="7"/>
    <n v="68"/>
    <x v="4"/>
    <n v="20"/>
    <n v="40"/>
    <n v="30"/>
    <n v="60"/>
    <n v="30"/>
    <x v="1"/>
    <n v="1000"/>
  </r>
  <r>
    <x v="39"/>
    <n v="45"/>
    <n v="-16"/>
    <x v="0"/>
    <n v="64"/>
    <x v="1"/>
    <x v="1"/>
    <n v="41"/>
    <n v="1"/>
    <x v="1"/>
    <x v="2"/>
    <x v="8"/>
    <n v="-6"/>
    <n v="109"/>
    <x v="17"/>
    <n v="20"/>
    <n v="40"/>
    <n v="10"/>
    <n v="60"/>
    <n v="70"/>
    <x v="1"/>
    <n v="320"/>
  </r>
  <r>
    <x v="15"/>
    <n v="32"/>
    <n v="-12"/>
    <x v="0"/>
    <n v="47"/>
    <x v="1"/>
    <x v="3"/>
    <n v="8"/>
    <n v="1"/>
    <x v="1"/>
    <x v="2"/>
    <x v="9"/>
    <n v="28"/>
    <n v="79"/>
    <x v="8"/>
    <n v="20"/>
    <n v="40"/>
    <n v="40"/>
    <n v="60"/>
    <n v="19"/>
    <x v="1"/>
    <n v="833"/>
  </r>
  <r>
    <x v="39"/>
    <n v="31"/>
    <n v="-24"/>
    <x v="0"/>
    <n v="37"/>
    <x v="1"/>
    <x v="1"/>
    <n v="9"/>
    <n v="1"/>
    <x v="0"/>
    <x v="0"/>
    <x v="0"/>
    <n v="6"/>
    <n v="68"/>
    <x v="17"/>
    <n v="10"/>
    <n v="40"/>
    <n v="30"/>
    <n v="50"/>
    <n v="31"/>
    <x v="0"/>
    <n v="1000"/>
  </r>
  <r>
    <x v="54"/>
    <n v="39"/>
    <n v="-17"/>
    <x v="0"/>
    <n v="53"/>
    <x v="1"/>
    <x v="0"/>
    <n v="12"/>
    <n v="1"/>
    <x v="0"/>
    <x v="1"/>
    <x v="2"/>
    <n v="13"/>
    <n v="92"/>
    <x v="12"/>
    <n v="20"/>
    <n v="40"/>
    <n v="30"/>
    <n v="60"/>
    <n v="40"/>
    <x v="1"/>
    <n v="244"/>
  </r>
  <r>
    <x v="67"/>
    <n v="24"/>
    <n v="-22"/>
    <x v="0"/>
    <n v="36"/>
    <x v="1"/>
    <x v="2"/>
    <n v="6"/>
    <n v="1"/>
    <x v="0"/>
    <x v="1"/>
    <x v="3"/>
    <n v="18"/>
    <n v="60"/>
    <x v="5"/>
    <n v="20"/>
    <n v="40"/>
    <n v="40"/>
    <n v="60"/>
    <n v="18"/>
    <x v="1"/>
    <n v="806"/>
  </r>
  <r>
    <x v="10"/>
    <n v="0"/>
    <n v="-8"/>
    <x v="0"/>
    <n v="43"/>
    <x v="1"/>
    <x v="2"/>
    <n v="0"/>
    <n v="1"/>
    <x v="0"/>
    <x v="1"/>
    <x v="3"/>
    <n v="32"/>
    <n v="43"/>
    <x v="9"/>
    <n v="0"/>
    <n v="40"/>
    <n v="40"/>
    <n v="40"/>
    <n v="11"/>
    <x v="1"/>
    <n v="430"/>
  </r>
  <r>
    <x v="15"/>
    <n v="45"/>
    <n v="-26"/>
    <x v="0"/>
    <n v="64"/>
    <x v="1"/>
    <x v="3"/>
    <n v="41"/>
    <n v="1"/>
    <x v="0"/>
    <x v="1"/>
    <x v="2"/>
    <n v="-6"/>
    <n v="109"/>
    <x v="8"/>
    <n v="10"/>
    <n v="40"/>
    <n v="20"/>
    <n v="50"/>
    <n v="70"/>
    <x v="1"/>
    <n v="320"/>
  </r>
  <r>
    <x v="32"/>
    <n v="60"/>
    <n v="-10"/>
    <x v="0"/>
    <n v="84"/>
    <x v="1"/>
    <x v="3"/>
    <n v="54"/>
    <n v="1"/>
    <x v="0"/>
    <x v="1"/>
    <x v="3"/>
    <n v="0"/>
    <n v="144"/>
    <x v="14"/>
    <n v="20"/>
    <n v="40"/>
    <n v="10"/>
    <n v="60"/>
    <n v="84"/>
    <x v="1"/>
    <n v="606"/>
  </r>
  <r>
    <x v="90"/>
    <n v="32"/>
    <n v="-1"/>
    <x v="1"/>
    <n v="48"/>
    <x v="0"/>
    <x v="0"/>
    <n v="8"/>
    <n v="1"/>
    <x v="0"/>
    <x v="0"/>
    <x v="10"/>
    <n v="29"/>
    <n v="80"/>
    <x v="18"/>
    <n v="30"/>
    <n v="40"/>
    <n v="30"/>
    <n v="70"/>
    <n v="19"/>
    <x v="0"/>
    <n v="482"/>
  </r>
  <r>
    <x v="59"/>
    <n v="54"/>
    <n v="3"/>
    <x v="1"/>
    <n v="67"/>
    <x v="0"/>
    <x v="2"/>
    <n v="20"/>
    <n v="1"/>
    <x v="0"/>
    <x v="0"/>
    <x v="0"/>
    <n v="13"/>
    <n v="121"/>
    <x v="2"/>
    <n v="40"/>
    <n v="40"/>
    <n v="10"/>
    <n v="80"/>
    <n v="54"/>
    <x v="0"/>
    <n v="391"/>
  </r>
  <r>
    <x v="65"/>
    <n v="22"/>
    <n v="-19"/>
    <x v="1"/>
    <n v="30"/>
    <x v="1"/>
    <x v="0"/>
    <n v="7"/>
    <n v="1"/>
    <x v="1"/>
    <x v="2"/>
    <x v="4"/>
    <n v="11"/>
    <n v="52"/>
    <x v="13"/>
    <n v="20"/>
    <n v="40"/>
    <n v="30"/>
    <n v="60"/>
    <n v="19"/>
    <x v="0"/>
    <n v="570"/>
  </r>
  <r>
    <x v="39"/>
    <n v="35"/>
    <n v="-12"/>
    <x v="1"/>
    <n v="47"/>
    <x v="1"/>
    <x v="1"/>
    <n v="11"/>
    <n v="1"/>
    <x v="1"/>
    <x v="2"/>
    <x v="4"/>
    <n v="8"/>
    <n v="82"/>
    <x v="17"/>
    <n v="20"/>
    <n v="40"/>
    <n v="20"/>
    <n v="60"/>
    <n v="39"/>
    <x v="0"/>
    <n v="248"/>
  </r>
  <r>
    <x v="8"/>
    <n v="29"/>
    <n v="-15"/>
    <x v="1"/>
    <n v="35"/>
    <x v="1"/>
    <x v="3"/>
    <n v="8"/>
    <n v="1"/>
    <x v="1"/>
    <x v="3"/>
    <x v="5"/>
    <n v="5"/>
    <n v="64"/>
    <x v="7"/>
    <n v="30"/>
    <n v="40"/>
    <n v="20"/>
    <n v="70"/>
    <n v="30"/>
    <x v="0"/>
    <n v="1003"/>
  </r>
  <r>
    <x v="46"/>
    <n v="29"/>
    <n v="-15"/>
    <x v="1"/>
    <n v="35"/>
    <x v="1"/>
    <x v="0"/>
    <n v="8"/>
    <n v="1"/>
    <x v="1"/>
    <x v="3"/>
    <x v="7"/>
    <n v="5"/>
    <n v="64"/>
    <x v="4"/>
    <n v="20"/>
    <n v="40"/>
    <n v="20"/>
    <n v="60"/>
    <n v="30"/>
    <x v="1"/>
    <n v="1003"/>
  </r>
  <r>
    <x v="10"/>
    <n v="34"/>
    <n v="-3"/>
    <x v="1"/>
    <n v="42"/>
    <x v="1"/>
    <x v="2"/>
    <n v="12"/>
    <n v="1"/>
    <x v="1"/>
    <x v="2"/>
    <x v="12"/>
    <n v="-3"/>
    <n v="76"/>
    <x v="9"/>
    <n v="30"/>
    <n v="40"/>
    <n v="0"/>
    <n v="70"/>
    <n v="45"/>
    <x v="1"/>
    <n v="211"/>
  </r>
  <r>
    <x v="7"/>
    <n v="32"/>
    <n v="-1"/>
    <x v="1"/>
    <n v="48"/>
    <x v="1"/>
    <x v="1"/>
    <n v="8"/>
    <n v="1"/>
    <x v="1"/>
    <x v="2"/>
    <x v="8"/>
    <n v="29"/>
    <n v="80"/>
    <x v="6"/>
    <n v="20"/>
    <n v="40"/>
    <n v="30"/>
    <n v="60"/>
    <n v="19"/>
    <x v="1"/>
    <n v="482"/>
  </r>
  <r>
    <x v="8"/>
    <n v="0"/>
    <n v="1"/>
    <x v="1"/>
    <n v="43"/>
    <x v="1"/>
    <x v="3"/>
    <n v="0"/>
    <n v="1"/>
    <x v="1"/>
    <x v="2"/>
    <x v="9"/>
    <n v="31"/>
    <n v="43"/>
    <x v="7"/>
    <n v="0"/>
    <n v="40"/>
    <n v="30"/>
    <n v="40"/>
    <n v="12"/>
    <x v="1"/>
    <n v="387"/>
  </r>
  <r>
    <x v="9"/>
    <n v="33"/>
    <n v="-3"/>
    <x v="1"/>
    <n v="48"/>
    <x v="1"/>
    <x v="3"/>
    <n v="9"/>
    <n v="1"/>
    <x v="1"/>
    <x v="2"/>
    <x v="9"/>
    <n v="27"/>
    <n v="81"/>
    <x v="8"/>
    <n v="30"/>
    <n v="40"/>
    <n v="30"/>
    <n v="70"/>
    <n v="21"/>
    <x v="1"/>
    <n v="836"/>
  </r>
  <r>
    <x v="13"/>
    <n v="82"/>
    <n v="-9"/>
    <x v="1"/>
    <n v="40"/>
    <x v="1"/>
    <x v="0"/>
    <n v="25"/>
    <n v="1"/>
    <x v="0"/>
    <x v="0"/>
    <x v="0"/>
    <n v="-9"/>
    <n v="122"/>
    <x v="12"/>
    <n v="70"/>
    <n v="40"/>
    <n v="0"/>
    <n v="110"/>
    <n v="49"/>
    <x v="0"/>
    <n v="1804"/>
  </r>
  <r>
    <x v="15"/>
    <n v="82"/>
    <n v="-8"/>
    <x v="1"/>
    <n v="40"/>
    <x v="1"/>
    <x v="3"/>
    <n v="25"/>
    <n v="1"/>
    <x v="0"/>
    <x v="0"/>
    <x v="1"/>
    <n v="-8"/>
    <n v="122"/>
    <x v="8"/>
    <n v="70"/>
    <n v="40"/>
    <n v="0"/>
    <n v="110"/>
    <n v="48"/>
    <x v="0"/>
    <n v="1804"/>
  </r>
  <r>
    <x v="40"/>
    <n v="35"/>
    <n v="-1"/>
    <x v="1"/>
    <n v="47"/>
    <x v="1"/>
    <x v="0"/>
    <n v="11"/>
    <n v="1"/>
    <x v="0"/>
    <x v="1"/>
    <x v="2"/>
    <n v="9"/>
    <n v="82"/>
    <x v="12"/>
    <n v="20"/>
    <n v="40"/>
    <n v="10"/>
    <n v="60"/>
    <n v="38"/>
    <x v="1"/>
    <n v="248"/>
  </r>
  <r>
    <x v="54"/>
    <n v="34"/>
    <n v="-3"/>
    <x v="1"/>
    <n v="42"/>
    <x v="1"/>
    <x v="0"/>
    <n v="12"/>
    <n v="1"/>
    <x v="0"/>
    <x v="1"/>
    <x v="11"/>
    <n v="-3"/>
    <n v="76"/>
    <x v="12"/>
    <n v="20"/>
    <n v="40"/>
    <n v="0"/>
    <n v="60"/>
    <n v="45"/>
    <x v="1"/>
    <n v="211"/>
  </r>
  <r>
    <x v="26"/>
    <n v="33"/>
    <n v="-4"/>
    <x v="1"/>
    <n v="41"/>
    <x v="1"/>
    <x v="0"/>
    <n v="12"/>
    <n v="1"/>
    <x v="0"/>
    <x v="1"/>
    <x v="3"/>
    <n v="-4"/>
    <n v="74"/>
    <x v="12"/>
    <n v="20"/>
    <n v="40"/>
    <n v="0"/>
    <n v="60"/>
    <n v="45"/>
    <x v="1"/>
    <n v="243"/>
  </r>
  <r>
    <x v="10"/>
    <n v="0"/>
    <n v="2"/>
    <x v="1"/>
    <n v="43"/>
    <x v="1"/>
    <x v="2"/>
    <n v="0"/>
    <n v="1"/>
    <x v="0"/>
    <x v="1"/>
    <x v="3"/>
    <n v="32"/>
    <n v="43"/>
    <x v="9"/>
    <n v="0"/>
    <n v="40"/>
    <n v="30"/>
    <n v="40"/>
    <n v="11"/>
    <x v="1"/>
    <n v="387"/>
  </r>
  <r>
    <x v="9"/>
    <n v="44"/>
    <n v="3"/>
    <x v="1"/>
    <n v="62"/>
    <x v="1"/>
    <x v="3"/>
    <n v="40"/>
    <n v="1"/>
    <x v="0"/>
    <x v="1"/>
    <x v="2"/>
    <n v="-7"/>
    <n v="106"/>
    <x v="8"/>
    <n v="30"/>
    <n v="40"/>
    <n v="-10"/>
    <n v="70"/>
    <n v="69"/>
    <x v="1"/>
    <n v="325"/>
  </r>
  <r>
    <x v="90"/>
    <n v="29"/>
    <n v="-5"/>
    <x v="2"/>
    <n v="44"/>
    <x v="0"/>
    <x v="0"/>
    <n v="8"/>
    <n v="1"/>
    <x v="0"/>
    <x v="0"/>
    <x v="10"/>
    <n v="25"/>
    <n v="73"/>
    <x v="18"/>
    <n v="20"/>
    <n v="40"/>
    <n v="30"/>
    <n v="60"/>
    <n v="19"/>
    <x v="0"/>
    <n v="490"/>
  </r>
  <r>
    <x v="87"/>
    <n v="33"/>
    <n v="-1"/>
    <x v="2"/>
    <n v="49"/>
    <x v="0"/>
    <x v="0"/>
    <n v="9"/>
    <n v="1"/>
    <x v="0"/>
    <x v="0"/>
    <x v="0"/>
    <n v="29"/>
    <n v="82"/>
    <x v="18"/>
    <n v="30"/>
    <n v="40"/>
    <n v="30"/>
    <n v="70"/>
    <n v="20"/>
    <x v="0"/>
    <n v="870"/>
  </r>
  <r>
    <x v="63"/>
    <n v="46"/>
    <n v="-3"/>
    <x v="2"/>
    <n v="57"/>
    <x v="0"/>
    <x v="2"/>
    <n v="17"/>
    <n v="1"/>
    <x v="0"/>
    <x v="0"/>
    <x v="0"/>
    <n v="7"/>
    <n v="103"/>
    <x v="15"/>
    <n v="30"/>
    <n v="40"/>
    <n v="10"/>
    <n v="70"/>
    <n v="50"/>
    <x v="0"/>
    <n v="422"/>
  </r>
  <r>
    <x v="91"/>
    <n v="30"/>
    <n v="-4"/>
    <x v="2"/>
    <n v="45"/>
    <x v="0"/>
    <x v="2"/>
    <n v="8"/>
    <n v="1"/>
    <x v="0"/>
    <x v="1"/>
    <x v="2"/>
    <n v="26"/>
    <n v="75"/>
    <x v="2"/>
    <n v="30"/>
    <n v="40"/>
    <n v="30"/>
    <n v="70"/>
    <n v="19"/>
    <x v="1"/>
    <n v="882"/>
  </r>
  <r>
    <x v="84"/>
    <n v="29"/>
    <n v="-5"/>
    <x v="2"/>
    <n v="44"/>
    <x v="0"/>
    <x v="2"/>
    <n v="8"/>
    <n v="1"/>
    <x v="0"/>
    <x v="1"/>
    <x v="3"/>
    <n v="25"/>
    <n v="73"/>
    <x v="15"/>
    <n v="30"/>
    <n v="40"/>
    <n v="30"/>
    <n v="70"/>
    <n v="19"/>
    <x v="1"/>
    <n v="490"/>
  </r>
  <r>
    <x v="14"/>
    <n v="24"/>
    <n v="-17"/>
    <x v="2"/>
    <n v="32"/>
    <x v="1"/>
    <x v="0"/>
    <n v="7"/>
    <n v="1"/>
    <x v="1"/>
    <x v="2"/>
    <x v="4"/>
    <n v="13"/>
    <n v="56"/>
    <x v="13"/>
    <n v="30"/>
    <n v="40"/>
    <n v="30"/>
    <n v="70"/>
    <n v="19"/>
    <x v="0"/>
    <n v="567"/>
  </r>
  <r>
    <x v="48"/>
    <n v="0"/>
    <n v="1"/>
    <x v="2"/>
    <n v="43"/>
    <x v="1"/>
    <x v="3"/>
    <n v="0"/>
    <n v="1"/>
    <x v="1"/>
    <x v="2"/>
    <x v="9"/>
    <n v="31"/>
    <n v="43"/>
    <x v="7"/>
    <n v="0"/>
    <n v="40"/>
    <n v="30"/>
    <n v="40"/>
    <n v="12"/>
    <x v="1"/>
    <n v="344"/>
  </r>
  <r>
    <x v="9"/>
    <n v="31"/>
    <n v="-4"/>
    <x v="2"/>
    <n v="46"/>
    <x v="1"/>
    <x v="3"/>
    <n v="8"/>
    <n v="1"/>
    <x v="1"/>
    <x v="2"/>
    <x v="9"/>
    <n v="26"/>
    <n v="77"/>
    <x v="8"/>
    <n v="30"/>
    <n v="40"/>
    <n v="30"/>
    <n v="70"/>
    <n v="20"/>
    <x v="1"/>
    <n v="844"/>
  </r>
  <r>
    <x v="65"/>
    <n v="34"/>
    <n v="0"/>
    <x v="2"/>
    <n v="51"/>
    <x v="1"/>
    <x v="0"/>
    <n v="9"/>
    <n v="1"/>
    <x v="0"/>
    <x v="0"/>
    <x v="0"/>
    <n v="30"/>
    <n v="85"/>
    <x v="13"/>
    <n v="30"/>
    <n v="40"/>
    <n v="30"/>
    <n v="70"/>
    <n v="21"/>
    <x v="0"/>
    <n v="863"/>
  </r>
  <r>
    <x v="10"/>
    <n v="39"/>
    <n v="-8"/>
    <x v="2"/>
    <n v="49"/>
    <x v="1"/>
    <x v="2"/>
    <n v="14"/>
    <n v="1"/>
    <x v="0"/>
    <x v="0"/>
    <x v="0"/>
    <n v="2"/>
    <n v="88"/>
    <x v="9"/>
    <n v="20"/>
    <n v="40"/>
    <n v="10"/>
    <n v="60"/>
    <n v="47"/>
    <x v="0"/>
    <n v="250"/>
  </r>
  <r>
    <x v="39"/>
    <n v="31"/>
    <n v="-13"/>
    <x v="2"/>
    <n v="38"/>
    <x v="1"/>
    <x v="1"/>
    <n v="9"/>
    <n v="1"/>
    <x v="0"/>
    <x v="0"/>
    <x v="0"/>
    <n v="7"/>
    <n v="69"/>
    <x v="17"/>
    <n v="20"/>
    <n v="40"/>
    <n v="20"/>
    <n v="60"/>
    <n v="31"/>
    <x v="0"/>
    <n v="1009"/>
  </r>
  <r>
    <x v="13"/>
    <n v="38"/>
    <n v="1"/>
    <x v="2"/>
    <n v="51"/>
    <x v="1"/>
    <x v="0"/>
    <n v="12"/>
    <n v="1"/>
    <x v="0"/>
    <x v="1"/>
    <x v="2"/>
    <n v="11"/>
    <n v="89"/>
    <x v="12"/>
    <n v="30"/>
    <n v="40"/>
    <n v="10"/>
    <n v="70"/>
    <n v="40"/>
    <x v="1"/>
    <n v="256"/>
  </r>
  <r>
    <x v="54"/>
    <n v="39"/>
    <n v="2"/>
    <x v="2"/>
    <n v="49"/>
    <x v="1"/>
    <x v="0"/>
    <n v="14"/>
    <n v="1"/>
    <x v="0"/>
    <x v="1"/>
    <x v="3"/>
    <n v="2"/>
    <n v="88"/>
    <x v="12"/>
    <n v="30"/>
    <n v="40"/>
    <n v="0"/>
    <n v="70"/>
    <n v="47"/>
    <x v="1"/>
    <n v="250"/>
  </r>
  <r>
    <x v="10"/>
    <n v="0"/>
    <n v="2"/>
    <x v="2"/>
    <n v="43"/>
    <x v="1"/>
    <x v="2"/>
    <n v="0"/>
    <n v="1"/>
    <x v="0"/>
    <x v="1"/>
    <x v="3"/>
    <n v="32"/>
    <n v="43"/>
    <x v="9"/>
    <n v="0"/>
    <n v="40"/>
    <n v="30"/>
    <n v="40"/>
    <n v="11"/>
    <x v="1"/>
    <n v="344"/>
  </r>
  <r>
    <x v="30"/>
    <n v="41"/>
    <n v="10"/>
    <x v="2"/>
    <n v="66"/>
    <x v="1"/>
    <x v="3"/>
    <n v="12"/>
    <n v="1"/>
    <x v="0"/>
    <x v="1"/>
    <x v="2"/>
    <n v="30"/>
    <n v="107"/>
    <x v="14"/>
    <n v="30"/>
    <n v="40"/>
    <n v="20"/>
    <n v="70"/>
    <n v="36"/>
    <x v="1"/>
    <n v="320"/>
  </r>
  <r>
    <x v="15"/>
    <n v="38"/>
    <n v="2"/>
    <x v="2"/>
    <n v="51"/>
    <x v="1"/>
    <x v="3"/>
    <n v="12"/>
    <n v="1"/>
    <x v="0"/>
    <x v="1"/>
    <x v="11"/>
    <n v="12"/>
    <n v="89"/>
    <x v="8"/>
    <n v="20"/>
    <n v="40"/>
    <n v="10"/>
    <n v="60"/>
    <n v="39"/>
    <x v="1"/>
    <n v="256"/>
  </r>
  <r>
    <x v="30"/>
    <n v="43"/>
    <n v="8"/>
    <x v="2"/>
    <n v="63"/>
    <x v="1"/>
    <x v="3"/>
    <n v="13"/>
    <n v="1"/>
    <x v="0"/>
    <x v="1"/>
    <x v="11"/>
    <n v="28"/>
    <n v="106"/>
    <x v="14"/>
    <n v="30"/>
    <n v="40"/>
    <n v="20"/>
    <n v="70"/>
    <n v="35"/>
    <x v="1"/>
    <n v="466"/>
  </r>
  <r>
    <x v="82"/>
    <n v="39"/>
    <n v="0"/>
    <x v="3"/>
    <n v="51"/>
    <x v="0"/>
    <x v="0"/>
    <n v="12"/>
    <n v="1"/>
    <x v="0"/>
    <x v="0"/>
    <x v="0"/>
    <n v="40"/>
    <n v="96"/>
    <x v="16"/>
    <n v="20"/>
    <n v="40"/>
    <n v="40"/>
    <n v="60"/>
    <n v="24"/>
    <x v="0"/>
    <n v="541"/>
  </r>
  <r>
    <x v="92"/>
    <n v="39"/>
    <n v="-1"/>
    <x v="3"/>
    <n v="51"/>
    <x v="0"/>
    <x v="3"/>
    <n v="12"/>
    <n v="1"/>
    <x v="0"/>
    <x v="0"/>
    <x v="1"/>
    <n v="39"/>
    <n v="96"/>
    <x v="3"/>
    <n v="20"/>
    <n v="40"/>
    <n v="40"/>
    <n v="60"/>
    <n v="25"/>
    <x v="0"/>
    <n v="541"/>
  </r>
  <r>
    <x v="39"/>
    <n v="86"/>
    <n v="-49"/>
    <x v="3"/>
    <n v="23"/>
    <x v="1"/>
    <x v="1"/>
    <n v="26"/>
    <n v="1"/>
    <x v="1"/>
    <x v="3"/>
    <x v="5"/>
    <n v="-39"/>
    <n v="116"/>
    <x v="17"/>
    <n v="110"/>
    <n v="40"/>
    <n v="10"/>
    <n v="150"/>
    <n v="49"/>
    <x v="0"/>
    <n v="1698"/>
  </r>
  <r>
    <x v="11"/>
    <n v="46"/>
    <n v="5"/>
    <x v="3"/>
    <n v="67"/>
    <x v="1"/>
    <x v="1"/>
    <n v="14"/>
    <n v="1"/>
    <x v="1"/>
    <x v="2"/>
    <x v="4"/>
    <n v="45"/>
    <n v="120"/>
    <x v="10"/>
    <n v="20"/>
    <n v="40"/>
    <n v="40"/>
    <n v="60"/>
    <n v="37"/>
    <x v="0"/>
    <n v="449"/>
  </r>
  <r>
    <x v="74"/>
    <n v="31"/>
    <n v="-20"/>
    <x v="3"/>
    <n v="37"/>
    <x v="1"/>
    <x v="0"/>
    <n v="9"/>
    <n v="1"/>
    <x v="1"/>
    <x v="3"/>
    <x v="7"/>
    <n v="10"/>
    <n v="72"/>
    <x v="4"/>
    <n v="20"/>
    <n v="40"/>
    <n v="30"/>
    <n v="60"/>
    <n v="30"/>
    <x v="1"/>
    <n v="1000"/>
  </r>
  <r>
    <x v="39"/>
    <n v="45"/>
    <n v="-19"/>
    <x v="3"/>
    <n v="64"/>
    <x v="1"/>
    <x v="1"/>
    <n v="41"/>
    <n v="1"/>
    <x v="1"/>
    <x v="2"/>
    <x v="8"/>
    <n v="-9"/>
    <n v="116"/>
    <x v="17"/>
    <n v="20"/>
    <n v="40"/>
    <n v="10"/>
    <n v="60"/>
    <n v="70"/>
    <x v="1"/>
    <n v="320"/>
  </r>
  <r>
    <x v="9"/>
    <n v="32"/>
    <n v="2"/>
    <x v="3"/>
    <n v="47"/>
    <x v="1"/>
    <x v="3"/>
    <n v="8"/>
    <n v="1"/>
    <x v="1"/>
    <x v="2"/>
    <x v="9"/>
    <n v="42"/>
    <n v="84"/>
    <x v="8"/>
    <n v="20"/>
    <n v="40"/>
    <n v="40"/>
    <n v="60"/>
    <n v="19"/>
    <x v="1"/>
    <n v="833"/>
  </r>
  <r>
    <x v="39"/>
    <n v="31"/>
    <n v="-21"/>
    <x v="3"/>
    <n v="37"/>
    <x v="1"/>
    <x v="1"/>
    <n v="9"/>
    <n v="1"/>
    <x v="0"/>
    <x v="0"/>
    <x v="0"/>
    <n v="9"/>
    <n v="72"/>
    <x v="17"/>
    <n v="10"/>
    <n v="40"/>
    <n v="30"/>
    <n v="50"/>
    <n v="31"/>
    <x v="0"/>
    <n v="1000"/>
  </r>
  <r>
    <x v="26"/>
    <n v="39"/>
    <n v="-11"/>
    <x v="3"/>
    <n v="53"/>
    <x v="1"/>
    <x v="0"/>
    <n v="12"/>
    <n v="1"/>
    <x v="0"/>
    <x v="1"/>
    <x v="2"/>
    <n v="19"/>
    <n v="98"/>
    <x v="12"/>
    <n v="20"/>
    <n v="40"/>
    <n v="30"/>
    <n v="60"/>
    <n v="40"/>
    <x v="1"/>
    <n v="244"/>
  </r>
  <r>
    <x v="31"/>
    <n v="24"/>
    <n v="-13"/>
    <x v="3"/>
    <n v="36"/>
    <x v="1"/>
    <x v="2"/>
    <n v="6"/>
    <n v="1"/>
    <x v="0"/>
    <x v="1"/>
    <x v="3"/>
    <n v="27"/>
    <n v="64"/>
    <x v="5"/>
    <n v="20"/>
    <n v="40"/>
    <n v="40"/>
    <n v="60"/>
    <n v="18"/>
    <x v="1"/>
    <n v="806"/>
  </r>
  <r>
    <x v="10"/>
    <n v="0"/>
    <n v="7"/>
    <x v="3"/>
    <n v="43"/>
    <x v="1"/>
    <x v="2"/>
    <n v="0"/>
    <n v="1"/>
    <x v="0"/>
    <x v="1"/>
    <x v="3"/>
    <n v="47"/>
    <n v="46"/>
    <x v="9"/>
    <n v="0"/>
    <n v="40"/>
    <n v="40"/>
    <n v="40"/>
    <n v="11"/>
    <x v="1"/>
    <n v="430"/>
  </r>
  <r>
    <x v="9"/>
    <n v="45"/>
    <n v="-29"/>
    <x v="3"/>
    <n v="64"/>
    <x v="1"/>
    <x v="3"/>
    <n v="41"/>
    <n v="1"/>
    <x v="0"/>
    <x v="1"/>
    <x v="2"/>
    <n v="-9"/>
    <n v="116"/>
    <x v="8"/>
    <n v="10"/>
    <n v="40"/>
    <n v="20"/>
    <n v="50"/>
    <n v="70"/>
    <x v="1"/>
    <n v="320"/>
  </r>
  <r>
    <x v="32"/>
    <n v="60"/>
    <n v="-10"/>
    <x v="3"/>
    <n v="84"/>
    <x v="1"/>
    <x v="3"/>
    <n v="54"/>
    <n v="1"/>
    <x v="0"/>
    <x v="1"/>
    <x v="3"/>
    <n v="0"/>
    <n v="153"/>
    <x v="14"/>
    <n v="20"/>
    <n v="40"/>
    <n v="10"/>
    <n v="60"/>
    <n v="84"/>
    <x v="1"/>
    <n v="606"/>
  </r>
  <r>
    <x v="93"/>
    <n v="32"/>
    <n v="13"/>
    <x v="4"/>
    <n v="48"/>
    <x v="0"/>
    <x v="0"/>
    <n v="8"/>
    <n v="1"/>
    <x v="0"/>
    <x v="0"/>
    <x v="10"/>
    <n v="43"/>
    <n v="85"/>
    <x v="18"/>
    <n v="30"/>
    <n v="40"/>
    <n v="30"/>
    <n v="70"/>
    <n v="19"/>
    <x v="0"/>
    <n v="482"/>
  </r>
  <r>
    <x v="35"/>
    <n v="54"/>
    <n v="9"/>
    <x v="4"/>
    <n v="67"/>
    <x v="0"/>
    <x v="2"/>
    <n v="20"/>
    <n v="1"/>
    <x v="0"/>
    <x v="0"/>
    <x v="0"/>
    <n v="19"/>
    <n v="129"/>
    <x v="2"/>
    <n v="40"/>
    <n v="40"/>
    <n v="10"/>
    <n v="80"/>
    <n v="54"/>
    <x v="0"/>
    <n v="391"/>
  </r>
  <r>
    <x v="41"/>
    <n v="22"/>
    <n v="-14"/>
    <x v="4"/>
    <n v="30"/>
    <x v="1"/>
    <x v="0"/>
    <n v="7"/>
    <n v="1"/>
    <x v="1"/>
    <x v="2"/>
    <x v="4"/>
    <n v="16"/>
    <n v="55"/>
    <x v="13"/>
    <n v="20"/>
    <n v="40"/>
    <n v="30"/>
    <n v="60"/>
    <n v="19"/>
    <x v="0"/>
    <n v="570"/>
  </r>
  <r>
    <x v="39"/>
    <n v="35"/>
    <n v="-8"/>
    <x v="4"/>
    <n v="47"/>
    <x v="1"/>
    <x v="1"/>
    <n v="11"/>
    <n v="1"/>
    <x v="1"/>
    <x v="2"/>
    <x v="4"/>
    <n v="12"/>
    <n v="87"/>
    <x v="17"/>
    <n v="20"/>
    <n v="40"/>
    <n v="20"/>
    <n v="60"/>
    <n v="39"/>
    <x v="0"/>
    <n v="248"/>
  </r>
  <r>
    <x v="48"/>
    <n v="29"/>
    <n v="-13"/>
    <x v="4"/>
    <n v="35"/>
    <x v="1"/>
    <x v="3"/>
    <n v="8"/>
    <n v="1"/>
    <x v="1"/>
    <x v="3"/>
    <x v="5"/>
    <n v="7"/>
    <n v="68"/>
    <x v="7"/>
    <n v="30"/>
    <n v="40"/>
    <n v="20"/>
    <n v="70"/>
    <n v="30"/>
    <x v="0"/>
    <n v="1003"/>
  </r>
  <r>
    <x v="74"/>
    <n v="29"/>
    <n v="-13"/>
    <x v="4"/>
    <n v="35"/>
    <x v="1"/>
    <x v="0"/>
    <n v="8"/>
    <n v="1"/>
    <x v="1"/>
    <x v="3"/>
    <x v="7"/>
    <n v="7"/>
    <n v="68"/>
    <x v="4"/>
    <n v="20"/>
    <n v="40"/>
    <n v="20"/>
    <n v="60"/>
    <n v="30"/>
    <x v="1"/>
    <n v="1003"/>
  </r>
  <r>
    <x v="10"/>
    <n v="34"/>
    <n v="-4"/>
    <x v="4"/>
    <n v="42"/>
    <x v="1"/>
    <x v="2"/>
    <n v="12"/>
    <n v="1"/>
    <x v="1"/>
    <x v="2"/>
    <x v="12"/>
    <n v="-4"/>
    <n v="81"/>
    <x v="9"/>
    <n v="30"/>
    <n v="40"/>
    <n v="0"/>
    <n v="70"/>
    <n v="45"/>
    <x v="1"/>
    <n v="211"/>
  </r>
  <r>
    <x v="28"/>
    <n v="32"/>
    <n v="13"/>
    <x v="4"/>
    <n v="48"/>
    <x v="1"/>
    <x v="1"/>
    <n v="8"/>
    <n v="1"/>
    <x v="1"/>
    <x v="2"/>
    <x v="8"/>
    <n v="43"/>
    <n v="85"/>
    <x v="6"/>
    <n v="20"/>
    <n v="40"/>
    <n v="30"/>
    <n v="60"/>
    <n v="19"/>
    <x v="1"/>
    <n v="482"/>
  </r>
  <r>
    <x v="8"/>
    <n v="0"/>
    <n v="16"/>
    <x v="4"/>
    <n v="43"/>
    <x v="1"/>
    <x v="3"/>
    <n v="0"/>
    <n v="1"/>
    <x v="1"/>
    <x v="2"/>
    <x v="9"/>
    <n v="46"/>
    <n v="46"/>
    <x v="7"/>
    <n v="0"/>
    <n v="40"/>
    <n v="30"/>
    <n v="40"/>
    <n v="12"/>
    <x v="1"/>
    <n v="387"/>
  </r>
  <r>
    <x v="9"/>
    <n v="33"/>
    <n v="10"/>
    <x v="4"/>
    <n v="48"/>
    <x v="1"/>
    <x v="3"/>
    <n v="9"/>
    <n v="1"/>
    <x v="1"/>
    <x v="2"/>
    <x v="9"/>
    <n v="40"/>
    <n v="86"/>
    <x v="8"/>
    <n v="30"/>
    <n v="40"/>
    <n v="30"/>
    <n v="70"/>
    <n v="21"/>
    <x v="1"/>
    <n v="836"/>
  </r>
  <r>
    <x v="26"/>
    <n v="82"/>
    <n v="-13"/>
    <x v="4"/>
    <n v="40"/>
    <x v="1"/>
    <x v="0"/>
    <n v="25"/>
    <n v="1"/>
    <x v="0"/>
    <x v="0"/>
    <x v="0"/>
    <n v="-13"/>
    <n v="130"/>
    <x v="12"/>
    <n v="70"/>
    <n v="40"/>
    <n v="0"/>
    <n v="110"/>
    <n v="49"/>
    <x v="0"/>
    <n v="1804"/>
  </r>
  <r>
    <x v="9"/>
    <n v="82"/>
    <n v="-12"/>
    <x v="4"/>
    <n v="40"/>
    <x v="1"/>
    <x v="3"/>
    <n v="25"/>
    <n v="1"/>
    <x v="0"/>
    <x v="0"/>
    <x v="1"/>
    <n v="-12"/>
    <n v="130"/>
    <x v="8"/>
    <n v="70"/>
    <n v="40"/>
    <n v="0"/>
    <n v="110"/>
    <n v="48"/>
    <x v="0"/>
    <n v="1804"/>
  </r>
  <r>
    <x v="54"/>
    <n v="35"/>
    <n v="3"/>
    <x v="4"/>
    <n v="47"/>
    <x v="1"/>
    <x v="0"/>
    <n v="11"/>
    <n v="1"/>
    <x v="0"/>
    <x v="1"/>
    <x v="2"/>
    <n v="13"/>
    <n v="87"/>
    <x v="12"/>
    <n v="20"/>
    <n v="40"/>
    <n v="10"/>
    <n v="60"/>
    <n v="38"/>
    <x v="1"/>
    <n v="248"/>
  </r>
  <r>
    <x v="13"/>
    <n v="34"/>
    <n v="-4"/>
    <x v="4"/>
    <n v="42"/>
    <x v="1"/>
    <x v="0"/>
    <n v="12"/>
    <n v="1"/>
    <x v="0"/>
    <x v="1"/>
    <x v="11"/>
    <n v="-4"/>
    <n v="81"/>
    <x v="12"/>
    <n v="20"/>
    <n v="40"/>
    <n v="0"/>
    <n v="60"/>
    <n v="45"/>
    <x v="1"/>
    <n v="211"/>
  </r>
  <r>
    <x v="26"/>
    <n v="33"/>
    <n v="-6"/>
    <x v="4"/>
    <n v="41"/>
    <x v="1"/>
    <x v="0"/>
    <n v="12"/>
    <n v="1"/>
    <x v="0"/>
    <x v="1"/>
    <x v="3"/>
    <n v="-6"/>
    <n v="79"/>
    <x v="12"/>
    <n v="20"/>
    <n v="40"/>
    <n v="0"/>
    <n v="60"/>
    <n v="45"/>
    <x v="1"/>
    <n v="243"/>
  </r>
  <r>
    <x v="10"/>
    <n v="0"/>
    <n v="17"/>
    <x v="4"/>
    <n v="43"/>
    <x v="1"/>
    <x v="2"/>
    <n v="0"/>
    <n v="1"/>
    <x v="0"/>
    <x v="1"/>
    <x v="3"/>
    <n v="47"/>
    <n v="46"/>
    <x v="9"/>
    <n v="0"/>
    <n v="40"/>
    <n v="30"/>
    <n v="40"/>
    <n v="11"/>
    <x v="1"/>
    <n v="387"/>
  </r>
  <r>
    <x v="9"/>
    <n v="44"/>
    <n v="0"/>
    <x v="4"/>
    <n v="62"/>
    <x v="1"/>
    <x v="3"/>
    <n v="40"/>
    <n v="1"/>
    <x v="0"/>
    <x v="1"/>
    <x v="2"/>
    <n v="-10"/>
    <n v="113"/>
    <x v="8"/>
    <n v="30"/>
    <n v="40"/>
    <n v="-10"/>
    <n v="70"/>
    <n v="69"/>
    <x v="1"/>
    <n v="325"/>
  </r>
  <r>
    <x v="69"/>
    <n v="29"/>
    <n v="7"/>
    <x v="5"/>
    <n v="44"/>
    <x v="0"/>
    <x v="0"/>
    <n v="8"/>
    <n v="1"/>
    <x v="0"/>
    <x v="0"/>
    <x v="10"/>
    <n v="37"/>
    <n v="78"/>
    <x v="18"/>
    <n v="20"/>
    <n v="40"/>
    <n v="30"/>
    <n v="60"/>
    <n v="19"/>
    <x v="0"/>
    <n v="490"/>
  </r>
  <r>
    <x v="93"/>
    <n v="33"/>
    <n v="13"/>
    <x v="5"/>
    <n v="49"/>
    <x v="0"/>
    <x v="0"/>
    <n v="9"/>
    <n v="1"/>
    <x v="0"/>
    <x v="0"/>
    <x v="0"/>
    <n v="43"/>
    <n v="87"/>
    <x v="18"/>
    <n v="30"/>
    <n v="40"/>
    <n v="30"/>
    <n v="70"/>
    <n v="20"/>
    <x v="0"/>
    <n v="870"/>
  </r>
  <r>
    <x v="20"/>
    <n v="46"/>
    <n v="0"/>
    <x v="5"/>
    <n v="57"/>
    <x v="0"/>
    <x v="2"/>
    <n v="17"/>
    <n v="1"/>
    <x v="0"/>
    <x v="0"/>
    <x v="0"/>
    <n v="10"/>
    <n v="110"/>
    <x v="15"/>
    <n v="30"/>
    <n v="40"/>
    <n v="10"/>
    <n v="70"/>
    <n v="50"/>
    <x v="0"/>
    <n v="422"/>
  </r>
  <r>
    <x v="88"/>
    <n v="30"/>
    <n v="9"/>
    <x v="5"/>
    <n v="45"/>
    <x v="0"/>
    <x v="2"/>
    <n v="8"/>
    <n v="1"/>
    <x v="0"/>
    <x v="1"/>
    <x v="2"/>
    <n v="39"/>
    <n v="80"/>
    <x v="2"/>
    <n v="30"/>
    <n v="40"/>
    <n v="30"/>
    <n v="70"/>
    <n v="19"/>
    <x v="1"/>
    <n v="882"/>
  </r>
  <r>
    <x v="20"/>
    <n v="29"/>
    <n v="7"/>
    <x v="5"/>
    <n v="44"/>
    <x v="0"/>
    <x v="2"/>
    <n v="8"/>
    <n v="1"/>
    <x v="0"/>
    <x v="1"/>
    <x v="3"/>
    <n v="37"/>
    <n v="78"/>
    <x v="15"/>
    <n v="30"/>
    <n v="40"/>
    <n v="30"/>
    <n v="70"/>
    <n v="19"/>
    <x v="1"/>
    <n v="490"/>
  </r>
  <r>
    <x v="94"/>
    <n v="24"/>
    <n v="-11"/>
    <x v="5"/>
    <n v="32"/>
    <x v="1"/>
    <x v="0"/>
    <n v="7"/>
    <n v="1"/>
    <x v="1"/>
    <x v="2"/>
    <x v="4"/>
    <n v="19"/>
    <n v="60"/>
    <x v="13"/>
    <n v="30"/>
    <n v="40"/>
    <n v="30"/>
    <n v="70"/>
    <n v="19"/>
    <x v="0"/>
    <n v="567"/>
  </r>
  <r>
    <x v="8"/>
    <n v="0"/>
    <n v="16"/>
    <x v="5"/>
    <n v="43"/>
    <x v="1"/>
    <x v="3"/>
    <n v="0"/>
    <n v="1"/>
    <x v="1"/>
    <x v="2"/>
    <x v="9"/>
    <n v="46"/>
    <n v="46"/>
    <x v="7"/>
    <n v="0"/>
    <n v="40"/>
    <n v="30"/>
    <n v="40"/>
    <n v="12"/>
    <x v="1"/>
    <n v="344"/>
  </r>
  <r>
    <x v="9"/>
    <n v="31"/>
    <n v="9"/>
    <x v="5"/>
    <n v="46"/>
    <x v="1"/>
    <x v="3"/>
    <n v="8"/>
    <n v="1"/>
    <x v="1"/>
    <x v="2"/>
    <x v="9"/>
    <n v="39"/>
    <n v="82"/>
    <x v="8"/>
    <n v="30"/>
    <n v="40"/>
    <n v="30"/>
    <n v="70"/>
    <n v="20"/>
    <x v="1"/>
    <n v="844"/>
  </r>
  <r>
    <x v="65"/>
    <n v="34"/>
    <n v="15"/>
    <x v="5"/>
    <n v="51"/>
    <x v="1"/>
    <x v="0"/>
    <n v="9"/>
    <n v="1"/>
    <x v="0"/>
    <x v="0"/>
    <x v="0"/>
    <n v="45"/>
    <n v="91"/>
    <x v="13"/>
    <n v="30"/>
    <n v="40"/>
    <n v="30"/>
    <n v="70"/>
    <n v="21"/>
    <x v="0"/>
    <n v="863"/>
  </r>
  <r>
    <x v="10"/>
    <n v="39"/>
    <n v="-7"/>
    <x v="5"/>
    <n v="49"/>
    <x v="1"/>
    <x v="2"/>
    <n v="14"/>
    <n v="1"/>
    <x v="0"/>
    <x v="0"/>
    <x v="0"/>
    <n v="3"/>
    <n v="94"/>
    <x v="9"/>
    <n v="20"/>
    <n v="40"/>
    <n v="10"/>
    <n v="60"/>
    <n v="47"/>
    <x v="0"/>
    <n v="250"/>
  </r>
  <r>
    <x v="39"/>
    <n v="31"/>
    <n v="-10"/>
    <x v="5"/>
    <n v="38"/>
    <x v="1"/>
    <x v="1"/>
    <n v="9"/>
    <n v="1"/>
    <x v="0"/>
    <x v="0"/>
    <x v="0"/>
    <n v="10"/>
    <n v="74"/>
    <x v="17"/>
    <n v="20"/>
    <n v="40"/>
    <n v="20"/>
    <n v="60"/>
    <n v="31"/>
    <x v="0"/>
    <n v="1009"/>
  </r>
  <r>
    <x v="26"/>
    <n v="38"/>
    <n v="6"/>
    <x v="5"/>
    <n v="51"/>
    <x v="1"/>
    <x v="0"/>
    <n v="12"/>
    <n v="1"/>
    <x v="0"/>
    <x v="1"/>
    <x v="2"/>
    <n v="16"/>
    <n v="95"/>
    <x v="12"/>
    <n v="30"/>
    <n v="40"/>
    <n v="10"/>
    <n v="70"/>
    <n v="40"/>
    <x v="1"/>
    <n v="256"/>
  </r>
  <r>
    <x v="95"/>
    <n v="39"/>
    <n v="3"/>
    <x v="5"/>
    <n v="49"/>
    <x v="1"/>
    <x v="0"/>
    <n v="14"/>
    <n v="1"/>
    <x v="0"/>
    <x v="1"/>
    <x v="3"/>
    <n v="3"/>
    <n v="94"/>
    <x v="12"/>
    <n v="30"/>
    <n v="40"/>
    <n v="0"/>
    <n v="70"/>
    <n v="47"/>
    <x v="1"/>
    <n v="250"/>
  </r>
  <r>
    <x v="10"/>
    <n v="0"/>
    <n v="17"/>
    <x v="5"/>
    <n v="43"/>
    <x v="1"/>
    <x v="2"/>
    <n v="0"/>
    <n v="1"/>
    <x v="0"/>
    <x v="1"/>
    <x v="3"/>
    <n v="47"/>
    <n v="46"/>
    <x v="9"/>
    <n v="0"/>
    <n v="40"/>
    <n v="30"/>
    <n v="40"/>
    <n v="11"/>
    <x v="1"/>
    <n v="344"/>
  </r>
  <r>
    <x v="56"/>
    <n v="41"/>
    <n v="25"/>
    <x v="5"/>
    <n v="66"/>
    <x v="1"/>
    <x v="3"/>
    <n v="12"/>
    <n v="1"/>
    <x v="0"/>
    <x v="1"/>
    <x v="2"/>
    <n v="45"/>
    <n v="114"/>
    <x v="14"/>
    <n v="30"/>
    <n v="40"/>
    <n v="20"/>
    <n v="70"/>
    <n v="36"/>
    <x v="1"/>
    <n v="320"/>
  </r>
  <r>
    <x v="9"/>
    <n v="38"/>
    <n v="8"/>
    <x v="5"/>
    <n v="51"/>
    <x v="1"/>
    <x v="3"/>
    <n v="12"/>
    <n v="1"/>
    <x v="0"/>
    <x v="1"/>
    <x v="11"/>
    <n v="18"/>
    <n v="95"/>
    <x v="8"/>
    <n v="20"/>
    <n v="40"/>
    <n v="10"/>
    <n v="60"/>
    <n v="39"/>
    <x v="1"/>
    <n v="256"/>
  </r>
  <r>
    <x v="56"/>
    <n v="43"/>
    <n v="22"/>
    <x v="5"/>
    <n v="63"/>
    <x v="1"/>
    <x v="3"/>
    <n v="13"/>
    <n v="1"/>
    <x v="0"/>
    <x v="1"/>
    <x v="11"/>
    <n v="42"/>
    <n v="113"/>
    <x v="14"/>
    <n v="30"/>
    <n v="40"/>
    <n v="20"/>
    <n v="70"/>
    <n v="35"/>
    <x v="1"/>
    <n v="466"/>
  </r>
  <r>
    <x v="96"/>
    <n v="51"/>
    <n v="-35"/>
    <x v="0"/>
    <n v="71"/>
    <x v="0"/>
    <x v="0"/>
    <n v="46"/>
    <n v="1"/>
    <x v="1"/>
    <x v="3"/>
    <x v="5"/>
    <n v="-5"/>
    <n v="122"/>
    <x v="18"/>
    <n v="40"/>
    <n v="70"/>
    <n v="30"/>
    <n v="110"/>
    <n v="76"/>
    <x v="0"/>
    <n v="503"/>
  </r>
  <r>
    <x v="93"/>
    <n v="52"/>
    <n v="-34"/>
    <x v="0"/>
    <n v="71"/>
    <x v="0"/>
    <x v="0"/>
    <n v="17"/>
    <n v="1"/>
    <x v="1"/>
    <x v="3"/>
    <x v="6"/>
    <n v="26"/>
    <n v="123"/>
    <x v="18"/>
    <n v="40"/>
    <n v="70"/>
    <n v="60"/>
    <n v="110"/>
    <n v="45"/>
    <x v="1"/>
    <n v="405"/>
  </r>
  <r>
    <x v="90"/>
    <n v="43"/>
    <n v="-32"/>
    <x v="0"/>
    <n v="64"/>
    <x v="0"/>
    <x v="0"/>
    <n v="13"/>
    <n v="1"/>
    <x v="1"/>
    <x v="3"/>
    <x v="7"/>
    <n v="28"/>
    <n v="107"/>
    <x v="18"/>
    <n v="30"/>
    <n v="70"/>
    <n v="60"/>
    <n v="100"/>
    <n v="36"/>
    <x v="1"/>
    <n v="419"/>
  </r>
  <r>
    <x v="20"/>
    <n v="51"/>
    <n v="-41"/>
    <x v="0"/>
    <n v="65"/>
    <x v="0"/>
    <x v="2"/>
    <n v="46"/>
    <n v="1"/>
    <x v="1"/>
    <x v="2"/>
    <x v="8"/>
    <n v="-11"/>
    <n v="116"/>
    <x v="15"/>
    <n v="30"/>
    <n v="70"/>
    <n v="30"/>
    <n v="100"/>
    <n v="76"/>
    <x v="1"/>
    <n v="542"/>
  </r>
  <r>
    <x v="97"/>
    <n v="72"/>
    <n v="5"/>
    <x v="0"/>
    <n v="110"/>
    <x v="0"/>
    <x v="1"/>
    <n v="23"/>
    <n v="1"/>
    <x v="1"/>
    <x v="2"/>
    <x v="9"/>
    <n v="55"/>
    <n v="182"/>
    <x v="1"/>
    <n v="40"/>
    <n v="70"/>
    <n v="50"/>
    <n v="110"/>
    <n v="55"/>
    <x v="1"/>
    <n v="-868"/>
  </r>
  <r>
    <x v="76"/>
    <n v="48"/>
    <n v="-14"/>
    <x v="0"/>
    <n v="70"/>
    <x v="0"/>
    <x v="2"/>
    <n v="13"/>
    <n v="1"/>
    <x v="0"/>
    <x v="1"/>
    <x v="3"/>
    <n v="46"/>
    <n v="118"/>
    <x v="2"/>
    <n v="50"/>
    <n v="70"/>
    <n v="60"/>
    <n v="120"/>
    <n v="24"/>
    <x v="1"/>
    <n v="851"/>
  </r>
  <r>
    <x v="38"/>
    <n v="60"/>
    <n v="-12"/>
    <x v="0"/>
    <n v="99"/>
    <x v="1"/>
    <x v="1"/>
    <n v="18"/>
    <n v="1"/>
    <x v="1"/>
    <x v="2"/>
    <x v="8"/>
    <n v="58"/>
    <n v="159"/>
    <x v="10"/>
    <n v="30"/>
    <n v="70"/>
    <n v="70"/>
    <n v="100"/>
    <n v="41"/>
    <x v="1"/>
    <n v="329"/>
  </r>
  <r>
    <x v="17"/>
    <n v="52"/>
    <n v="-33"/>
    <x v="0"/>
    <n v="71"/>
    <x v="1"/>
    <x v="3"/>
    <n v="17"/>
    <n v="1"/>
    <x v="1"/>
    <x v="2"/>
    <x v="8"/>
    <n v="27"/>
    <n v="123"/>
    <x v="11"/>
    <n v="30"/>
    <n v="70"/>
    <n v="60"/>
    <n v="100"/>
    <n v="44"/>
    <x v="1"/>
    <n v="405"/>
  </r>
  <r>
    <x v="56"/>
    <n v="56"/>
    <n v="-34"/>
    <x v="0"/>
    <n v="70"/>
    <x v="1"/>
    <x v="3"/>
    <n v="21"/>
    <n v="1"/>
    <x v="1"/>
    <x v="2"/>
    <x v="8"/>
    <n v="16"/>
    <n v="126"/>
    <x v="14"/>
    <n v="40"/>
    <n v="70"/>
    <n v="50"/>
    <n v="110"/>
    <n v="54"/>
    <x v="1"/>
    <n v="385"/>
  </r>
  <r>
    <x v="47"/>
    <n v="56"/>
    <n v="-34"/>
    <x v="0"/>
    <n v="70"/>
    <x v="1"/>
    <x v="1"/>
    <n v="21"/>
    <n v="1"/>
    <x v="0"/>
    <x v="0"/>
    <x v="10"/>
    <n v="16"/>
    <n v="126"/>
    <x v="6"/>
    <n v="40"/>
    <n v="70"/>
    <n v="50"/>
    <n v="110"/>
    <n v="54"/>
    <x v="0"/>
    <n v="385"/>
  </r>
  <r>
    <x v="9"/>
    <n v="45"/>
    <n v="-37"/>
    <x v="0"/>
    <n v="69"/>
    <x v="1"/>
    <x v="3"/>
    <n v="14"/>
    <n v="1"/>
    <x v="0"/>
    <x v="0"/>
    <x v="0"/>
    <n v="23"/>
    <n v="114"/>
    <x v="8"/>
    <n v="20"/>
    <n v="70"/>
    <n v="60"/>
    <n v="90"/>
    <n v="46"/>
    <x v="0"/>
    <n v="447"/>
  </r>
  <r>
    <x v="98"/>
    <n v="52"/>
    <n v="-13"/>
    <x v="1"/>
    <n v="73"/>
    <x v="0"/>
    <x v="0"/>
    <n v="47"/>
    <n v="1"/>
    <x v="1"/>
    <x v="3"/>
    <x v="5"/>
    <n v="-3"/>
    <n v="125"/>
    <x v="18"/>
    <n v="50"/>
    <n v="70"/>
    <n v="10"/>
    <n v="120"/>
    <n v="76"/>
    <x v="0"/>
    <n v="509"/>
  </r>
  <r>
    <x v="69"/>
    <n v="46"/>
    <n v="-8"/>
    <x v="1"/>
    <n v="68"/>
    <x v="0"/>
    <x v="0"/>
    <n v="14"/>
    <n v="1"/>
    <x v="1"/>
    <x v="3"/>
    <x v="7"/>
    <n v="32"/>
    <n v="114"/>
    <x v="18"/>
    <n v="40"/>
    <n v="70"/>
    <n v="40"/>
    <n v="110"/>
    <n v="36"/>
    <x v="1"/>
    <n v="424"/>
  </r>
  <r>
    <x v="0"/>
    <n v="52"/>
    <n v="-14"/>
    <x v="1"/>
    <n v="73"/>
    <x v="0"/>
    <x v="0"/>
    <n v="47"/>
    <n v="1"/>
    <x v="0"/>
    <x v="0"/>
    <x v="0"/>
    <n v="-4"/>
    <n v="125"/>
    <x v="0"/>
    <n v="40"/>
    <n v="70"/>
    <n v="10"/>
    <n v="110"/>
    <n v="77"/>
    <x v="0"/>
    <n v="509"/>
  </r>
  <r>
    <x v="43"/>
    <n v="59"/>
    <n v="-8"/>
    <x v="1"/>
    <n v="79"/>
    <x v="0"/>
    <x v="0"/>
    <n v="19"/>
    <n v="1"/>
    <x v="0"/>
    <x v="0"/>
    <x v="1"/>
    <n v="32"/>
    <n v="138"/>
    <x v="0"/>
    <n v="50"/>
    <n v="70"/>
    <n v="40"/>
    <n v="120"/>
    <n v="47"/>
    <x v="0"/>
    <n v="411"/>
  </r>
  <r>
    <x v="99"/>
    <n v="59"/>
    <n v="-8"/>
    <x v="1"/>
    <n v="79"/>
    <x v="0"/>
    <x v="1"/>
    <n v="19"/>
    <n v="1"/>
    <x v="0"/>
    <x v="0"/>
    <x v="10"/>
    <n v="32"/>
    <n v="138"/>
    <x v="1"/>
    <n v="50"/>
    <n v="70"/>
    <n v="40"/>
    <n v="120"/>
    <n v="47"/>
    <x v="0"/>
    <n v="411"/>
  </r>
  <r>
    <x v="100"/>
    <n v="50"/>
    <n v="-3"/>
    <x v="1"/>
    <n v="73"/>
    <x v="0"/>
    <x v="2"/>
    <n v="14"/>
    <n v="1"/>
    <x v="0"/>
    <x v="1"/>
    <x v="3"/>
    <n v="47"/>
    <n v="123"/>
    <x v="19"/>
    <n v="50"/>
    <n v="70"/>
    <n v="50"/>
    <n v="120"/>
    <n v="26"/>
    <x v="1"/>
    <n v="589"/>
  </r>
  <r>
    <x v="6"/>
    <n v="53"/>
    <n v="-14"/>
    <x v="1"/>
    <n v="71"/>
    <x v="1"/>
    <x v="2"/>
    <n v="17"/>
    <n v="1"/>
    <x v="1"/>
    <x v="2"/>
    <x v="4"/>
    <n v="26"/>
    <n v="124"/>
    <x v="5"/>
    <n v="50"/>
    <n v="70"/>
    <n v="40"/>
    <n v="120"/>
    <n v="45"/>
    <x v="0"/>
    <n v="380"/>
  </r>
  <r>
    <x v="9"/>
    <n v="54"/>
    <n v="2"/>
    <x v="1"/>
    <n v="78"/>
    <x v="1"/>
    <x v="3"/>
    <n v="15"/>
    <n v="1"/>
    <x v="1"/>
    <x v="2"/>
    <x v="4"/>
    <n v="52"/>
    <n v="132"/>
    <x v="8"/>
    <n v="50"/>
    <n v="70"/>
    <n v="50"/>
    <n v="120"/>
    <n v="26"/>
    <x v="0"/>
    <n v="885"/>
  </r>
  <r>
    <x v="39"/>
    <n v="43"/>
    <n v="-10"/>
    <x v="1"/>
    <n v="66"/>
    <x v="1"/>
    <x v="1"/>
    <n v="14"/>
    <n v="1"/>
    <x v="1"/>
    <x v="3"/>
    <x v="7"/>
    <n v="20"/>
    <n v="109"/>
    <x v="17"/>
    <n v="50"/>
    <n v="70"/>
    <n v="30"/>
    <n v="120"/>
    <n v="46"/>
    <x v="1"/>
    <n v="452"/>
  </r>
  <r>
    <x v="27"/>
    <n v="61"/>
    <n v="-9"/>
    <x v="1"/>
    <n v="86"/>
    <x v="1"/>
    <x v="1"/>
    <n v="55"/>
    <n v="1"/>
    <x v="1"/>
    <x v="2"/>
    <x v="9"/>
    <n v="1"/>
    <n v="147"/>
    <x v="10"/>
    <n v="40"/>
    <n v="70"/>
    <n v="10"/>
    <n v="110"/>
    <n v="85"/>
    <x v="1"/>
    <n v="-906"/>
  </r>
  <r>
    <x v="49"/>
    <n v="55"/>
    <n v="-14"/>
    <x v="1"/>
    <n v="69"/>
    <x v="1"/>
    <x v="3"/>
    <n v="20"/>
    <n v="1"/>
    <x v="1"/>
    <x v="2"/>
    <x v="9"/>
    <n v="16"/>
    <n v="124"/>
    <x v="11"/>
    <n v="50"/>
    <n v="70"/>
    <n v="30"/>
    <n v="120"/>
    <n v="53"/>
    <x v="1"/>
    <n v="410"/>
  </r>
  <r>
    <x v="6"/>
    <n v="82"/>
    <n v="8"/>
    <x v="1"/>
    <n v="102"/>
    <x v="1"/>
    <x v="2"/>
    <n v="31"/>
    <n v="1"/>
    <x v="0"/>
    <x v="0"/>
    <x v="0"/>
    <n v="38"/>
    <n v="184"/>
    <x v="5"/>
    <n v="60"/>
    <n v="70"/>
    <n v="30"/>
    <n v="130"/>
    <n v="64"/>
    <x v="0"/>
    <n v="601"/>
  </r>
  <r>
    <x v="65"/>
    <n v="61"/>
    <n v="2"/>
    <x v="1"/>
    <n v="86"/>
    <x v="1"/>
    <x v="0"/>
    <n v="55"/>
    <n v="1"/>
    <x v="0"/>
    <x v="1"/>
    <x v="11"/>
    <n v="2"/>
    <n v="147"/>
    <x v="13"/>
    <n v="50"/>
    <n v="70"/>
    <n v="0"/>
    <n v="120"/>
    <n v="84"/>
    <x v="1"/>
    <n v="613"/>
  </r>
  <r>
    <x v="16"/>
    <n v="53"/>
    <n v="-1"/>
    <x v="1"/>
    <n v="88"/>
    <x v="1"/>
    <x v="3"/>
    <n v="16"/>
    <n v="1"/>
    <x v="0"/>
    <x v="1"/>
    <x v="2"/>
    <n v="49"/>
    <n v="141"/>
    <x v="14"/>
    <n v="30"/>
    <n v="70"/>
    <n v="50"/>
    <n v="100"/>
    <n v="39"/>
    <x v="1"/>
    <n v="321"/>
  </r>
  <r>
    <x v="83"/>
    <n v="47"/>
    <n v="-16"/>
    <x v="2"/>
    <n v="65"/>
    <x v="0"/>
    <x v="0"/>
    <n v="42"/>
    <n v="1"/>
    <x v="1"/>
    <x v="3"/>
    <x v="5"/>
    <n v="-6"/>
    <n v="112"/>
    <x v="18"/>
    <n v="40"/>
    <n v="70"/>
    <n v="10"/>
    <n v="110"/>
    <n v="71"/>
    <x v="0"/>
    <n v="521"/>
  </r>
  <r>
    <x v="101"/>
    <n v="54"/>
    <n v="-11"/>
    <x v="2"/>
    <n v="73"/>
    <x v="0"/>
    <x v="0"/>
    <n v="17"/>
    <n v="1"/>
    <x v="1"/>
    <x v="3"/>
    <x v="6"/>
    <n v="29"/>
    <n v="127"/>
    <x v="18"/>
    <n v="50"/>
    <n v="70"/>
    <n v="40"/>
    <n v="120"/>
    <n v="44"/>
    <x v="1"/>
    <n v="424"/>
  </r>
  <r>
    <x v="102"/>
    <n v="67"/>
    <n v="17"/>
    <x v="2"/>
    <n v="101"/>
    <x v="0"/>
    <x v="1"/>
    <n v="22"/>
    <n v="1"/>
    <x v="1"/>
    <x v="2"/>
    <x v="9"/>
    <n v="47"/>
    <n v="168"/>
    <x v="1"/>
    <n v="50"/>
    <n v="70"/>
    <n v="30"/>
    <n v="120"/>
    <n v="54"/>
    <x v="1"/>
    <n v="-1239"/>
  </r>
  <r>
    <x v="103"/>
    <n v="54"/>
    <n v="3"/>
    <x v="2"/>
    <n v="79"/>
    <x v="0"/>
    <x v="0"/>
    <n v="15"/>
    <n v="1"/>
    <x v="0"/>
    <x v="1"/>
    <x v="2"/>
    <n v="53"/>
    <n v="133"/>
    <x v="16"/>
    <n v="40"/>
    <n v="70"/>
    <n v="50"/>
    <n v="110"/>
    <n v="26"/>
    <x v="1"/>
    <n v="601"/>
  </r>
  <r>
    <x v="62"/>
    <n v="63"/>
    <n v="-4"/>
    <x v="2"/>
    <n v="76"/>
    <x v="1"/>
    <x v="0"/>
    <n v="19"/>
    <n v="1"/>
    <x v="1"/>
    <x v="3"/>
    <x v="5"/>
    <n v="36"/>
    <n v="139"/>
    <x v="12"/>
    <n v="60"/>
    <n v="70"/>
    <n v="40"/>
    <n v="130"/>
    <n v="40"/>
    <x v="0"/>
    <n v="1075"/>
  </r>
  <r>
    <x v="67"/>
    <n v="49"/>
    <n v="-19"/>
    <x v="2"/>
    <n v="65"/>
    <x v="1"/>
    <x v="2"/>
    <n v="16"/>
    <n v="1"/>
    <x v="1"/>
    <x v="2"/>
    <x v="4"/>
    <n v="21"/>
    <n v="114"/>
    <x v="5"/>
    <n v="40"/>
    <n v="70"/>
    <n v="40"/>
    <n v="110"/>
    <n v="44"/>
    <x v="0"/>
    <n v="392"/>
  </r>
  <r>
    <x v="9"/>
    <n v="50"/>
    <n v="-3"/>
    <x v="2"/>
    <n v="73"/>
    <x v="1"/>
    <x v="3"/>
    <n v="14"/>
    <n v="1"/>
    <x v="1"/>
    <x v="2"/>
    <x v="4"/>
    <n v="47"/>
    <n v="123"/>
    <x v="8"/>
    <n v="40"/>
    <n v="70"/>
    <n v="50"/>
    <n v="110"/>
    <n v="26"/>
    <x v="0"/>
    <n v="898"/>
  </r>
  <r>
    <x v="10"/>
    <n v="52"/>
    <n v="-13"/>
    <x v="2"/>
    <n v="75"/>
    <x v="1"/>
    <x v="2"/>
    <n v="16"/>
    <n v="1"/>
    <x v="1"/>
    <x v="3"/>
    <x v="6"/>
    <n v="37"/>
    <n v="127"/>
    <x v="9"/>
    <n v="40"/>
    <n v="70"/>
    <n v="50"/>
    <n v="110"/>
    <n v="38"/>
    <x v="1"/>
    <n v="327"/>
  </r>
  <r>
    <x v="42"/>
    <n v="55"/>
    <n v="-12"/>
    <x v="2"/>
    <n v="76"/>
    <x v="1"/>
    <x v="2"/>
    <n v="49"/>
    <n v="1"/>
    <x v="1"/>
    <x v="2"/>
    <x v="8"/>
    <n v="-2"/>
    <n v="131"/>
    <x v="5"/>
    <n v="50"/>
    <n v="70"/>
    <n v="10"/>
    <n v="120"/>
    <n v="78"/>
    <x v="1"/>
    <n v="627"/>
  </r>
  <r>
    <x v="10"/>
    <n v="49"/>
    <n v="-14"/>
    <x v="2"/>
    <n v="69"/>
    <x v="1"/>
    <x v="2"/>
    <n v="44"/>
    <n v="1"/>
    <x v="1"/>
    <x v="2"/>
    <x v="8"/>
    <n v="-4"/>
    <n v="118"/>
    <x v="9"/>
    <n v="40"/>
    <n v="70"/>
    <n v="10"/>
    <n v="110"/>
    <n v="73"/>
    <x v="1"/>
    <n v="335"/>
  </r>
  <r>
    <x v="12"/>
    <n v="41"/>
    <n v="-19"/>
    <x v="2"/>
    <n v="57"/>
    <x v="1"/>
    <x v="3"/>
    <n v="13"/>
    <n v="1"/>
    <x v="1"/>
    <x v="3"/>
    <x v="7"/>
    <n v="1"/>
    <n v="98"/>
    <x v="11"/>
    <n v="40"/>
    <n v="70"/>
    <n v="20"/>
    <n v="110"/>
    <n v="56"/>
    <x v="1"/>
    <n v="482"/>
  </r>
  <r>
    <x v="12"/>
    <n v="54"/>
    <n v="-12"/>
    <x v="2"/>
    <n v="73"/>
    <x v="1"/>
    <x v="3"/>
    <n v="17"/>
    <n v="1"/>
    <x v="1"/>
    <x v="2"/>
    <x v="8"/>
    <n v="28"/>
    <n v="127"/>
    <x v="11"/>
    <n v="50"/>
    <n v="70"/>
    <n v="40"/>
    <n v="120"/>
    <n v="45"/>
    <x v="1"/>
    <n v="424"/>
  </r>
  <r>
    <x v="47"/>
    <n v="65"/>
    <n v="2"/>
    <x v="2"/>
    <n v="80"/>
    <x v="1"/>
    <x v="1"/>
    <n v="24"/>
    <n v="1"/>
    <x v="0"/>
    <x v="0"/>
    <x v="10"/>
    <n v="22"/>
    <n v="145"/>
    <x v="6"/>
    <n v="60"/>
    <n v="70"/>
    <n v="20"/>
    <n v="130"/>
    <n v="58"/>
    <x v="0"/>
    <n v="403"/>
  </r>
  <r>
    <x v="9"/>
    <n v="52"/>
    <n v="-4"/>
    <x v="2"/>
    <n v="75"/>
    <x v="1"/>
    <x v="3"/>
    <n v="16"/>
    <n v="1"/>
    <x v="0"/>
    <x v="0"/>
    <x v="10"/>
    <n v="36"/>
    <n v="127"/>
    <x v="8"/>
    <n v="40"/>
    <n v="70"/>
    <n v="40"/>
    <n v="110"/>
    <n v="39"/>
    <x v="0"/>
    <n v="327"/>
  </r>
  <r>
    <x v="15"/>
    <n v="48"/>
    <n v="-12"/>
    <x v="2"/>
    <n v="74"/>
    <x v="1"/>
    <x v="3"/>
    <n v="15"/>
    <n v="1"/>
    <x v="0"/>
    <x v="0"/>
    <x v="0"/>
    <n v="28"/>
    <n v="122"/>
    <x v="8"/>
    <n v="40"/>
    <n v="70"/>
    <n v="40"/>
    <n v="110"/>
    <n v="46"/>
    <x v="0"/>
    <n v="462"/>
  </r>
  <r>
    <x v="16"/>
    <n v="49"/>
    <n v="-4"/>
    <x v="2"/>
    <n v="71"/>
    <x v="1"/>
    <x v="3"/>
    <n v="13"/>
    <n v="1"/>
    <x v="0"/>
    <x v="0"/>
    <x v="0"/>
    <n v="46"/>
    <n v="120"/>
    <x v="14"/>
    <n v="40"/>
    <n v="70"/>
    <n v="50"/>
    <n v="110"/>
    <n v="25"/>
    <x v="0"/>
    <n v="845"/>
  </r>
  <r>
    <x v="6"/>
    <n v="50"/>
    <n v="-3"/>
    <x v="2"/>
    <n v="73"/>
    <x v="1"/>
    <x v="2"/>
    <n v="14"/>
    <n v="1"/>
    <x v="0"/>
    <x v="1"/>
    <x v="2"/>
    <n v="47"/>
    <n v="123"/>
    <x v="5"/>
    <n v="50"/>
    <n v="70"/>
    <n v="50"/>
    <n v="120"/>
    <n v="26"/>
    <x v="1"/>
    <n v="898"/>
  </r>
  <r>
    <x v="104"/>
    <n v="51"/>
    <n v="-37"/>
    <x v="3"/>
    <n v="71"/>
    <x v="0"/>
    <x v="0"/>
    <n v="46"/>
    <n v="1"/>
    <x v="1"/>
    <x v="3"/>
    <x v="5"/>
    <n v="-7"/>
    <n v="130"/>
    <x v="18"/>
    <n v="40"/>
    <n v="70"/>
    <n v="30"/>
    <n v="110"/>
    <n v="76"/>
    <x v="0"/>
    <n v="503"/>
  </r>
  <r>
    <x v="69"/>
    <n v="52"/>
    <n v="-21"/>
    <x v="3"/>
    <n v="71"/>
    <x v="0"/>
    <x v="0"/>
    <n v="17"/>
    <n v="1"/>
    <x v="1"/>
    <x v="3"/>
    <x v="6"/>
    <n v="39"/>
    <n v="131"/>
    <x v="18"/>
    <n v="40"/>
    <n v="70"/>
    <n v="60"/>
    <n v="110"/>
    <n v="45"/>
    <x v="1"/>
    <n v="405"/>
  </r>
  <r>
    <x v="90"/>
    <n v="43"/>
    <n v="-18"/>
    <x v="3"/>
    <n v="64"/>
    <x v="0"/>
    <x v="0"/>
    <n v="13"/>
    <n v="1"/>
    <x v="1"/>
    <x v="3"/>
    <x v="7"/>
    <n v="42"/>
    <n v="114"/>
    <x v="18"/>
    <n v="30"/>
    <n v="70"/>
    <n v="60"/>
    <n v="100"/>
    <n v="36"/>
    <x v="1"/>
    <n v="419"/>
  </r>
  <r>
    <x v="20"/>
    <n v="51"/>
    <n v="-46"/>
    <x v="3"/>
    <n v="65"/>
    <x v="0"/>
    <x v="2"/>
    <n v="46"/>
    <n v="1"/>
    <x v="1"/>
    <x v="2"/>
    <x v="8"/>
    <n v="-16"/>
    <n v="124"/>
    <x v="15"/>
    <n v="30"/>
    <n v="70"/>
    <n v="30"/>
    <n v="100"/>
    <n v="76"/>
    <x v="1"/>
    <n v="542"/>
  </r>
  <r>
    <x v="33"/>
    <n v="72"/>
    <n v="32"/>
    <x v="3"/>
    <n v="110"/>
    <x v="0"/>
    <x v="1"/>
    <n v="23"/>
    <n v="1"/>
    <x v="1"/>
    <x v="2"/>
    <x v="9"/>
    <n v="82"/>
    <n v="194"/>
    <x v="1"/>
    <n v="40"/>
    <n v="70"/>
    <n v="50"/>
    <n v="110"/>
    <n v="55"/>
    <x v="1"/>
    <n v="-868"/>
  </r>
  <r>
    <x v="105"/>
    <n v="48"/>
    <n v="8"/>
    <x v="3"/>
    <n v="70"/>
    <x v="0"/>
    <x v="2"/>
    <n v="13"/>
    <n v="1"/>
    <x v="0"/>
    <x v="1"/>
    <x v="3"/>
    <n v="68"/>
    <n v="126"/>
    <x v="2"/>
    <n v="50"/>
    <n v="70"/>
    <n v="60"/>
    <n v="120"/>
    <n v="24"/>
    <x v="1"/>
    <n v="851"/>
  </r>
  <r>
    <x v="29"/>
    <n v="60"/>
    <n v="16"/>
    <x v="3"/>
    <n v="99"/>
    <x v="1"/>
    <x v="1"/>
    <n v="18"/>
    <n v="1"/>
    <x v="1"/>
    <x v="2"/>
    <x v="8"/>
    <n v="86"/>
    <n v="169"/>
    <x v="10"/>
    <n v="30"/>
    <n v="70"/>
    <n v="70"/>
    <n v="100"/>
    <n v="41"/>
    <x v="1"/>
    <n v="329"/>
  </r>
  <r>
    <x v="49"/>
    <n v="52"/>
    <n v="-20"/>
    <x v="3"/>
    <n v="71"/>
    <x v="1"/>
    <x v="3"/>
    <n v="17"/>
    <n v="1"/>
    <x v="1"/>
    <x v="2"/>
    <x v="8"/>
    <n v="40"/>
    <n v="131"/>
    <x v="11"/>
    <n v="30"/>
    <n v="70"/>
    <n v="60"/>
    <n v="100"/>
    <n v="44"/>
    <x v="1"/>
    <n v="405"/>
  </r>
  <r>
    <x v="16"/>
    <n v="56"/>
    <n v="-26"/>
    <x v="3"/>
    <n v="70"/>
    <x v="1"/>
    <x v="3"/>
    <n v="21"/>
    <n v="1"/>
    <x v="1"/>
    <x v="2"/>
    <x v="8"/>
    <n v="24"/>
    <n v="134"/>
    <x v="14"/>
    <n v="40"/>
    <n v="70"/>
    <n v="50"/>
    <n v="110"/>
    <n v="54"/>
    <x v="1"/>
    <n v="385"/>
  </r>
  <r>
    <x v="28"/>
    <n v="56"/>
    <n v="-26"/>
    <x v="3"/>
    <n v="70"/>
    <x v="1"/>
    <x v="1"/>
    <n v="21"/>
    <n v="1"/>
    <x v="0"/>
    <x v="0"/>
    <x v="10"/>
    <n v="24"/>
    <n v="134"/>
    <x v="6"/>
    <n v="40"/>
    <n v="70"/>
    <n v="50"/>
    <n v="110"/>
    <n v="54"/>
    <x v="0"/>
    <n v="385"/>
  </r>
  <r>
    <x v="9"/>
    <n v="45"/>
    <n v="-26"/>
    <x v="3"/>
    <n v="69"/>
    <x v="1"/>
    <x v="3"/>
    <n v="14"/>
    <n v="1"/>
    <x v="0"/>
    <x v="0"/>
    <x v="0"/>
    <n v="34"/>
    <n v="121"/>
    <x v="8"/>
    <n v="20"/>
    <n v="70"/>
    <n v="60"/>
    <n v="90"/>
    <n v="46"/>
    <x v="0"/>
    <n v="447"/>
  </r>
  <r>
    <x v="69"/>
    <n v="52"/>
    <n v="-14"/>
    <x v="4"/>
    <n v="73"/>
    <x v="0"/>
    <x v="0"/>
    <n v="47"/>
    <n v="1"/>
    <x v="1"/>
    <x v="3"/>
    <x v="5"/>
    <n v="-4"/>
    <n v="133"/>
    <x v="18"/>
    <n v="50"/>
    <n v="70"/>
    <n v="10"/>
    <n v="120"/>
    <n v="76"/>
    <x v="0"/>
    <n v="509"/>
  </r>
  <r>
    <x v="104"/>
    <n v="46"/>
    <n v="7"/>
    <x v="4"/>
    <n v="68"/>
    <x v="0"/>
    <x v="0"/>
    <n v="14"/>
    <n v="1"/>
    <x v="1"/>
    <x v="3"/>
    <x v="7"/>
    <n v="47"/>
    <n v="121"/>
    <x v="18"/>
    <n v="40"/>
    <n v="70"/>
    <n v="40"/>
    <n v="110"/>
    <n v="36"/>
    <x v="1"/>
    <n v="424"/>
  </r>
  <r>
    <x v="1"/>
    <n v="52"/>
    <n v="-16"/>
    <x v="4"/>
    <n v="73"/>
    <x v="0"/>
    <x v="0"/>
    <n v="47"/>
    <n v="1"/>
    <x v="0"/>
    <x v="0"/>
    <x v="0"/>
    <n v="-6"/>
    <n v="133"/>
    <x v="0"/>
    <n v="40"/>
    <n v="70"/>
    <n v="10"/>
    <n v="110"/>
    <n v="77"/>
    <x v="0"/>
    <n v="509"/>
  </r>
  <r>
    <x v="1"/>
    <n v="59"/>
    <n v="7"/>
    <x v="4"/>
    <n v="79"/>
    <x v="0"/>
    <x v="0"/>
    <n v="19"/>
    <n v="1"/>
    <x v="0"/>
    <x v="0"/>
    <x v="1"/>
    <n v="47"/>
    <n v="147"/>
    <x v="0"/>
    <n v="50"/>
    <n v="70"/>
    <n v="40"/>
    <n v="120"/>
    <n v="47"/>
    <x v="0"/>
    <n v="411"/>
  </r>
  <r>
    <x v="22"/>
    <n v="59"/>
    <n v="7"/>
    <x v="4"/>
    <n v="79"/>
    <x v="0"/>
    <x v="1"/>
    <n v="19"/>
    <n v="1"/>
    <x v="0"/>
    <x v="0"/>
    <x v="10"/>
    <n v="47"/>
    <n v="147"/>
    <x v="1"/>
    <n v="50"/>
    <n v="70"/>
    <n v="40"/>
    <n v="120"/>
    <n v="47"/>
    <x v="0"/>
    <n v="411"/>
  </r>
  <r>
    <x v="106"/>
    <n v="50"/>
    <n v="20"/>
    <x v="4"/>
    <n v="73"/>
    <x v="0"/>
    <x v="2"/>
    <n v="14"/>
    <n v="1"/>
    <x v="0"/>
    <x v="1"/>
    <x v="3"/>
    <n v="70"/>
    <n v="131"/>
    <x v="19"/>
    <n v="50"/>
    <n v="70"/>
    <n v="50"/>
    <n v="120"/>
    <n v="26"/>
    <x v="1"/>
    <n v="589"/>
  </r>
  <r>
    <x v="31"/>
    <n v="53"/>
    <n v="-1"/>
    <x v="4"/>
    <n v="71"/>
    <x v="1"/>
    <x v="2"/>
    <n v="17"/>
    <n v="1"/>
    <x v="1"/>
    <x v="2"/>
    <x v="4"/>
    <n v="39"/>
    <n v="132"/>
    <x v="5"/>
    <n v="50"/>
    <n v="70"/>
    <n v="40"/>
    <n v="120"/>
    <n v="45"/>
    <x v="0"/>
    <n v="380"/>
  </r>
  <r>
    <x v="9"/>
    <n v="54"/>
    <n v="27"/>
    <x v="4"/>
    <n v="78"/>
    <x v="1"/>
    <x v="3"/>
    <n v="15"/>
    <n v="1"/>
    <x v="1"/>
    <x v="2"/>
    <x v="4"/>
    <n v="77"/>
    <n v="141"/>
    <x v="8"/>
    <n v="50"/>
    <n v="70"/>
    <n v="50"/>
    <n v="120"/>
    <n v="26"/>
    <x v="0"/>
    <n v="885"/>
  </r>
  <r>
    <x v="39"/>
    <n v="43"/>
    <n v="0"/>
    <x v="4"/>
    <n v="66"/>
    <x v="1"/>
    <x v="1"/>
    <n v="14"/>
    <n v="1"/>
    <x v="1"/>
    <x v="3"/>
    <x v="7"/>
    <n v="30"/>
    <n v="116"/>
    <x v="17"/>
    <n v="50"/>
    <n v="70"/>
    <n v="30"/>
    <n v="120"/>
    <n v="46"/>
    <x v="1"/>
    <n v="452"/>
  </r>
  <r>
    <x v="11"/>
    <n v="61"/>
    <n v="-9"/>
    <x v="4"/>
    <n v="86"/>
    <x v="1"/>
    <x v="1"/>
    <n v="55"/>
    <n v="1"/>
    <x v="1"/>
    <x v="2"/>
    <x v="9"/>
    <n v="1"/>
    <n v="157"/>
    <x v="10"/>
    <n v="40"/>
    <n v="70"/>
    <n v="10"/>
    <n v="110"/>
    <n v="85"/>
    <x v="1"/>
    <n v="-906"/>
  </r>
  <r>
    <x v="12"/>
    <n v="55"/>
    <n v="-6"/>
    <x v="4"/>
    <n v="69"/>
    <x v="1"/>
    <x v="3"/>
    <n v="20"/>
    <n v="1"/>
    <x v="1"/>
    <x v="2"/>
    <x v="9"/>
    <n v="24"/>
    <n v="132"/>
    <x v="11"/>
    <n v="50"/>
    <n v="70"/>
    <n v="30"/>
    <n v="120"/>
    <n v="53"/>
    <x v="1"/>
    <n v="410"/>
  </r>
  <r>
    <x v="42"/>
    <n v="82"/>
    <n v="26"/>
    <x v="4"/>
    <n v="102"/>
    <x v="1"/>
    <x v="2"/>
    <n v="31"/>
    <n v="1"/>
    <x v="0"/>
    <x v="0"/>
    <x v="0"/>
    <n v="56"/>
    <n v="196"/>
    <x v="5"/>
    <n v="60"/>
    <n v="70"/>
    <n v="30"/>
    <n v="130"/>
    <n v="64"/>
    <x v="0"/>
    <n v="601"/>
  </r>
  <r>
    <x v="65"/>
    <n v="61"/>
    <n v="3"/>
    <x v="4"/>
    <n v="86"/>
    <x v="1"/>
    <x v="0"/>
    <n v="55"/>
    <n v="1"/>
    <x v="0"/>
    <x v="1"/>
    <x v="11"/>
    <n v="3"/>
    <n v="157"/>
    <x v="13"/>
    <n v="50"/>
    <n v="70"/>
    <n v="0"/>
    <n v="120"/>
    <n v="84"/>
    <x v="1"/>
    <n v="613"/>
  </r>
  <r>
    <x v="30"/>
    <n v="53"/>
    <n v="23"/>
    <x v="4"/>
    <n v="88"/>
    <x v="1"/>
    <x v="3"/>
    <n v="16"/>
    <n v="1"/>
    <x v="0"/>
    <x v="1"/>
    <x v="2"/>
    <n v="73"/>
    <n v="150"/>
    <x v="14"/>
    <n v="30"/>
    <n v="70"/>
    <n v="50"/>
    <n v="100"/>
    <n v="39"/>
    <x v="1"/>
    <n v="321"/>
  </r>
  <r>
    <x v="101"/>
    <n v="47"/>
    <n v="-19"/>
    <x v="5"/>
    <n v="65"/>
    <x v="0"/>
    <x v="0"/>
    <n v="42"/>
    <n v="1"/>
    <x v="1"/>
    <x v="3"/>
    <x v="5"/>
    <n v="-9"/>
    <n v="119"/>
    <x v="18"/>
    <n v="40"/>
    <n v="70"/>
    <n v="10"/>
    <n v="110"/>
    <n v="71"/>
    <x v="0"/>
    <n v="521"/>
  </r>
  <r>
    <x v="104"/>
    <n v="54"/>
    <n v="3"/>
    <x v="5"/>
    <n v="73"/>
    <x v="0"/>
    <x v="0"/>
    <n v="17"/>
    <n v="1"/>
    <x v="1"/>
    <x v="3"/>
    <x v="6"/>
    <n v="43"/>
    <n v="135"/>
    <x v="18"/>
    <n v="50"/>
    <n v="70"/>
    <n v="40"/>
    <n v="120"/>
    <n v="44"/>
    <x v="1"/>
    <n v="424"/>
  </r>
  <r>
    <x v="107"/>
    <n v="67"/>
    <n v="40"/>
    <x v="5"/>
    <n v="101"/>
    <x v="0"/>
    <x v="1"/>
    <n v="22"/>
    <n v="1"/>
    <x v="1"/>
    <x v="2"/>
    <x v="9"/>
    <n v="70"/>
    <n v="179"/>
    <x v="1"/>
    <n v="50"/>
    <n v="70"/>
    <n v="30"/>
    <n v="120"/>
    <n v="54"/>
    <x v="1"/>
    <n v="-1239"/>
  </r>
  <r>
    <x v="89"/>
    <n v="54"/>
    <n v="29"/>
    <x v="5"/>
    <n v="79"/>
    <x v="0"/>
    <x v="0"/>
    <n v="15"/>
    <n v="1"/>
    <x v="0"/>
    <x v="1"/>
    <x v="2"/>
    <n v="79"/>
    <n v="142"/>
    <x v="16"/>
    <n v="40"/>
    <n v="70"/>
    <n v="50"/>
    <n v="110"/>
    <n v="26"/>
    <x v="1"/>
    <n v="601"/>
  </r>
  <r>
    <x v="54"/>
    <n v="63"/>
    <n v="13"/>
    <x v="5"/>
    <n v="76"/>
    <x v="1"/>
    <x v="0"/>
    <n v="19"/>
    <n v="1"/>
    <x v="1"/>
    <x v="3"/>
    <x v="5"/>
    <n v="53"/>
    <n v="148"/>
    <x v="12"/>
    <n v="60"/>
    <n v="70"/>
    <n v="40"/>
    <n v="130"/>
    <n v="40"/>
    <x v="0"/>
    <n v="1075"/>
  </r>
  <r>
    <x v="31"/>
    <n v="49"/>
    <n v="-9"/>
    <x v="5"/>
    <n v="65"/>
    <x v="1"/>
    <x v="2"/>
    <n v="16"/>
    <n v="1"/>
    <x v="1"/>
    <x v="2"/>
    <x v="4"/>
    <n v="31"/>
    <n v="121"/>
    <x v="5"/>
    <n v="40"/>
    <n v="70"/>
    <n v="40"/>
    <n v="110"/>
    <n v="44"/>
    <x v="0"/>
    <n v="392"/>
  </r>
  <r>
    <x v="9"/>
    <n v="50"/>
    <n v="20"/>
    <x v="5"/>
    <n v="73"/>
    <x v="1"/>
    <x v="3"/>
    <n v="14"/>
    <n v="1"/>
    <x v="1"/>
    <x v="2"/>
    <x v="4"/>
    <n v="70"/>
    <n v="131"/>
    <x v="8"/>
    <n v="40"/>
    <n v="70"/>
    <n v="50"/>
    <n v="110"/>
    <n v="26"/>
    <x v="0"/>
    <n v="898"/>
  </r>
  <r>
    <x v="10"/>
    <n v="52"/>
    <n v="5"/>
    <x v="5"/>
    <n v="75"/>
    <x v="1"/>
    <x v="2"/>
    <n v="16"/>
    <n v="1"/>
    <x v="1"/>
    <x v="3"/>
    <x v="6"/>
    <n v="55"/>
    <n v="135"/>
    <x v="9"/>
    <n v="40"/>
    <n v="70"/>
    <n v="50"/>
    <n v="110"/>
    <n v="38"/>
    <x v="1"/>
    <n v="327"/>
  </r>
  <r>
    <x v="31"/>
    <n v="55"/>
    <n v="-13"/>
    <x v="5"/>
    <n v="76"/>
    <x v="1"/>
    <x v="2"/>
    <n v="49"/>
    <n v="1"/>
    <x v="1"/>
    <x v="2"/>
    <x v="8"/>
    <n v="-3"/>
    <n v="140"/>
    <x v="5"/>
    <n v="50"/>
    <n v="70"/>
    <n v="10"/>
    <n v="120"/>
    <n v="78"/>
    <x v="1"/>
    <n v="627"/>
  </r>
  <r>
    <x v="10"/>
    <n v="49"/>
    <n v="-16"/>
    <x v="5"/>
    <n v="69"/>
    <x v="1"/>
    <x v="2"/>
    <n v="44"/>
    <n v="1"/>
    <x v="1"/>
    <x v="2"/>
    <x v="8"/>
    <n v="-6"/>
    <n v="126"/>
    <x v="9"/>
    <n v="40"/>
    <n v="70"/>
    <n v="10"/>
    <n v="110"/>
    <n v="73"/>
    <x v="1"/>
    <n v="335"/>
  </r>
  <r>
    <x v="49"/>
    <n v="41"/>
    <n v="-19"/>
    <x v="5"/>
    <n v="57"/>
    <x v="1"/>
    <x v="3"/>
    <n v="13"/>
    <n v="1"/>
    <x v="1"/>
    <x v="3"/>
    <x v="7"/>
    <n v="1"/>
    <n v="104"/>
    <x v="11"/>
    <n v="40"/>
    <n v="70"/>
    <n v="20"/>
    <n v="110"/>
    <n v="56"/>
    <x v="1"/>
    <n v="482"/>
  </r>
  <r>
    <x v="12"/>
    <n v="54"/>
    <n v="2"/>
    <x v="5"/>
    <n v="73"/>
    <x v="1"/>
    <x v="3"/>
    <n v="17"/>
    <n v="1"/>
    <x v="1"/>
    <x v="2"/>
    <x v="8"/>
    <n v="42"/>
    <n v="135"/>
    <x v="11"/>
    <n v="50"/>
    <n v="70"/>
    <n v="40"/>
    <n v="120"/>
    <n v="45"/>
    <x v="1"/>
    <n v="424"/>
  </r>
  <r>
    <x v="47"/>
    <n v="65"/>
    <n v="13"/>
    <x v="5"/>
    <n v="80"/>
    <x v="1"/>
    <x v="1"/>
    <n v="24"/>
    <n v="1"/>
    <x v="0"/>
    <x v="0"/>
    <x v="10"/>
    <n v="33"/>
    <n v="155"/>
    <x v="6"/>
    <n v="60"/>
    <n v="70"/>
    <n v="20"/>
    <n v="130"/>
    <n v="58"/>
    <x v="0"/>
    <n v="403"/>
  </r>
  <r>
    <x v="9"/>
    <n v="52"/>
    <n v="13"/>
    <x v="5"/>
    <n v="75"/>
    <x v="1"/>
    <x v="3"/>
    <n v="16"/>
    <n v="1"/>
    <x v="0"/>
    <x v="0"/>
    <x v="10"/>
    <n v="53"/>
    <n v="135"/>
    <x v="8"/>
    <n v="40"/>
    <n v="70"/>
    <n v="40"/>
    <n v="110"/>
    <n v="39"/>
    <x v="0"/>
    <n v="327"/>
  </r>
  <r>
    <x v="9"/>
    <n v="48"/>
    <n v="2"/>
    <x v="5"/>
    <n v="74"/>
    <x v="1"/>
    <x v="3"/>
    <n v="15"/>
    <n v="1"/>
    <x v="0"/>
    <x v="0"/>
    <x v="0"/>
    <n v="42"/>
    <n v="130"/>
    <x v="8"/>
    <n v="40"/>
    <n v="70"/>
    <n v="40"/>
    <n v="110"/>
    <n v="46"/>
    <x v="0"/>
    <n v="462"/>
  </r>
  <r>
    <x v="16"/>
    <n v="49"/>
    <n v="18"/>
    <x v="5"/>
    <n v="71"/>
    <x v="1"/>
    <x v="3"/>
    <n v="13"/>
    <n v="1"/>
    <x v="0"/>
    <x v="0"/>
    <x v="0"/>
    <n v="68"/>
    <n v="128"/>
    <x v="14"/>
    <n v="40"/>
    <n v="70"/>
    <n v="50"/>
    <n v="110"/>
    <n v="25"/>
    <x v="0"/>
    <n v="845"/>
  </r>
  <r>
    <x v="67"/>
    <n v="50"/>
    <n v="20"/>
    <x v="5"/>
    <n v="73"/>
    <x v="1"/>
    <x v="2"/>
    <n v="14"/>
    <n v="1"/>
    <x v="0"/>
    <x v="1"/>
    <x v="2"/>
    <n v="70"/>
    <n v="131"/>
    <x v="5"/>
    <n v="50"/>
    <n v="70"/>
    <n v="50"/>
    <n v="120"/>
    <n v="26"/>
    <x v="1"/>
    <n v="898"/>
  </r>
  <r>
    <x v="90"/>
    <n v="21"/>
    <n v="-14"/>
    <x v="0"/>
    <n v="32"/>
    <x v="0"/>
    <x v="0"/>
    <n v="5"/>
    <n v="1"/>
    <x v="0"/>
    <x v="0"/>
    <x v="10"/>
    <n v="16"/>
    <n v="53"/>
    <x v="18"/>
    <n v="0"/>
    <n v="30"/>
    <n v="30"/>
    <n v="30"/>
    <n v="16"/>
    <x v="0"/>
    <n v="480"/>
  </r>
  <r>
    <x v="101"/>
    <n v="27"/>
    <n v="-10"/>
    <x v="0"/>
    <n v="39"/>
    <x v="0"/>
    <x v="0"/>
    <n v="7"/>
    <n v="1"/>
    <x v="0"/>
    <x v="0"/>
    <x v="0"/>
    <n v="20"/>
    <n v="66"/>
    <x v="18"/>
    <n v="10"/>
    <n v="30"/>
    <n v="30"/>
    <n v="40"/>
    <n v="19"/>
    <x v="0"/>
    <n v="859"/>
  </r>
  <r>
    <x v="3"/>
    <n v="56"/>
    <n v="-4"/>
    <x v="0"/>
    <n v="70"/>
    <x v="0"/>
    <x v="2"/>
    <n v="21"/>
    <n v="1"/>
    <x v="0"/>
    <x v="0"/>
    <x v="0"/>
    <n v="16"/>
    <n v="126"/>
    <x v="2"/>
    <n v="30"/>
    <n v="30"/>
    <n v="20"/>
    <n v="60"/>
    <n v="54"/>
    <x v="0"/>
    <n v="385"/>
  </r>
  <r>
    <x v="108"/>
    <n v="54"/>
    <n v="-7"/>
    <x v="0"/>
    <n v="66"/>
    <x v="0"/>
    <x v="2"/>
    <n v="20"/>
    <n v="1"/>
    <x v="0"/>
    <x v="0"/>
    <x v="0"/>
    <n v="13"/>
    <n v="120"/>
    <x v="15"/>
    <n v="30"/>
    <n v="30"/>
    <n v="20"/>
    <n v="60"/>
    <n v="53"/>
    <x v="0"/>
    <n v="404"/>
  </r>
  <r>
    <x v="109"/>
    <n v="21"/>
    <n v="-15"/>
    <x v="0"/>
    <n v="32"/>
    <x v="0"/>
    <x v="2"/>
    <n v="5"/>
    <n v="1"/>
    <x v="0"/>
    <x v="1"/>
    <x v="3"/>
    <n v="15"/>
    <n v="53"/>
    <x v="15"/>
    <n v="20"/>
    <n v="30"/>
    <n v="30"/>
    <n v="50"/>
    <n v="17"/>
    <x v="1"/>
    <n v="480"/>
  </r>
  <r>
    <x v="39"/>
    <n v="39"/>
    <n v="-6"/>
    <x v="0"/>
    <n v="53"/>
    <x v="1"/>
    <x v="1"/>
    <n v="12"/>
    <n v="1"/>
    <x v="1"/>
    <x v="2"/>
    <x v="4"/>
    <n v="14"/>
    <n v="92"/>
    <x v="17"/>
    <n v="20"/>
    <n v="30"/>
    <n v="20"/>
    <n v="50"/>
    <n v="39"/>
    <x v="0"/>
    <n v="244"/>
  </r>
  <r>
    <x v="48"/>
    <n v="23"/>
    <n v="-13"/>
    <x v="0"/>
    <n v="35"/>
    <x v="1"/>
    <x v="3"/>
    <n v="6"/>
    <n v="1"/>
    <x v="1"/>
    <x v="2"/>
    <x v="4"/>
    <n v="17"/>
    <n v="58"/>
    <x v="7"/>
    <n v="10"/>
    <n v="30"/>
    <n v="30"/>
    <n v="40"/>
    <n v="18"/>
    <x v="0"/>
    <n v="800"/>
  </r>
  <r>
    <x v="46"/>
    <n v="21"/>
    <n v="-15"/>
    <x v="0"/>
    <n v="31"/>
    <x v="1"/>
    <x v="0"/>
    <n v="5"/>
    <n v="1"/>
    <x v="1"/>
    <x v="3"/>
    <x v="6"/>
    <n v="15"/>
    <n v="52"/>
    <x v="4"/>
    <n v="10"/>
    <n v="30"/>
    <n v="30"/>
    <n v="40"/>
    <n v="16"/>
    <x v="1"/>
    <n v="846"/>
  </r>
  <r>
    <x v="10"/>
    <n v="25"/>
    <n v="-22"/>
    <x v="0"/>
    <n v="31"/>
    <x v="1"/>
    <x v="2"/>
    <n v="9"/>
    <n v="1"/>
    <x v="1"/>
    <x v="2"/>
    <x v="12"/>
    <n v="-12"/>
    <n v="56"/>
    <x v="9"/>
    <n v="10"/>
    <n v="30"/>
    <n v="10"/>
    <n v="40"/>
    <n v="43"/>
    <x v="1"/>
    <n v="209"/>
  </r>
  <r>
    <x v="47"/>
    <n v="21"/>
    <n v="-15"/>
    <x v="0"/>
    <n v="32"/>
    <x v="1"/>
    <x v="1"/>
    <n v="5"/>
    <n v="1"/>
    <x v="1"/>
    <x v="2"/>
    <x v="8"/>
    <n v="15"/>
    <n v="53"/>
    <x v="6"/>
    <n v="0"/>
    <n v="30"/>
    <n v="30"/>
    <n v="30"/>
    <n v="17"/>
    <x v="1"/>
    <n v="480"/>
  </r>
  <r>
    <x v="48"/>
    <n v="0"/>
    <n v="2"/>
    <x v="0"/>
    <n v="43"/>
    <x v="1"/>
    <x v="3"/>
    <n v="0"/>
    <n v="1"/>
    <x v="1"/>
    <x v="2"/>
    <x v="9"/>
    <n v="32"/>
    <n v="43"/>
    <x v="7"/>
    <n v="0"/>
    <n v="30"/>
    <n v="30"/>
    <n v="30"/>
    <n v="11"/>
    <x v="1"/>
    <n v="430"/>
  </r>
  <r>
    <x v="10"/>
    <n v="34"/>
    <n v="-23"/>
    <x v="0"/>
    <n v="43"/>
    <x v="1"/>
    <x v="2"/>
    <n v="12"/>
    <n v="1"/>
    <x v="0"/>
    <x v="0"/>
    <x v="0"/>
    <n v="-3"/>
    <n v="77"/>
    <x v="9"/>
    <n v="10"/>
    <n v="30"/>
    <n v="20"/>
    <n v="40"/>
    <n v="46"/>
    <x v="0"/>
    <n v="240"/>
  </r>
  <r>
    <x v="39"/>
    <n v="21"/>
    <n v="-16"/>
    <x v="0"/>
    <n v="31"/>
    <x v="1"/>
    <x v="1"/>
    <n v="5"/>
    <n v="1"/>
    <x v="0"/>
    <x v="0"/>
    <x v="10"/>
    <n v="14"/>
    <n v="52"/>
    <x v="17"/>
    <n v="10"/>
    <n v="30"/>
    <n v="30"/>
    <n v="40"/>
    <n v="17"/>
    <x v="0"/>
    <n v="846"/>
  </r>
  <r>
    <x v="17"/>
    <n v="25"/>
    <n v="-13"/>
    <x v="0"/>
    <n v="36"/>
    <x v="1"/>
    <x v="3"/>
    <n v="7"/>
    <n v="1"/>
    <x v="0"/>
    <x v="0"/>
    <x v="10"/>
    <n v="17"/>
    <n v="61"/>
    <x v="11"/>
    <n v="10"/>
    <n v="30"/>
    <n v="30"/>
    <n v="40"/>
    <n v="19"/>
    <x v="0"/>
    <n v="820"/>
  </r>
  <r>
    <x v="26"/>
    <n v="34"/>
    <n v="-13"/>
    <x v="0"/>
    <n v="43"/>
    <x v="1"/>
    <x v="0"/>
    <n v="12"/>
    <n v="1"/>
    <x v="0"/>
    <x v="1"/>
    <x v="3"/>
    <n v="-3"/>
    <n v="77"/>
    <x v="12"/>
    <n v="10"/>
    <n v="30"/>
    <n v="10"/>
    <n v="40"/>
    <n v="46"/>
    <x v="1"/>
    <n v="240"/>
  </r>
  <r>
    <x v="10"/>
    <n v="21"/>
    <n v="-16"/>
    <x v="0"/>
    <n v="31"/>
    <x v="1"/>
    <x v="2"/>
    <n v="5"/>
    <n v="1"/>
    <x v="0"/>
    <x v="1"/>
    <x v="2"/>
    <n v="14"/>
    <n v="52"/>
    <x v="9"/>
    <n v="20"/>
    <n v="30"/>
    <n v="30"/>
    <n v="50"/>
    <n v="17"/>
    <x v="1"/>
    <n v="846"/>
  </r>
  <r>
    <x v="9"/>
    <n v="39"/>
    <n v="-6"/>
    <x v="0"/>
    <n v="53"/>
    <x v="1"/>
    <x v="3"/>
    <n v="12"/>
    <n v="1"/>
    <x v="0"/>
    <x v="1"/>
    <x v="11"/>
    <n v="14"/>
    <n v="92"/>
    <x v="8"/>
    <n v="10"/>
    <n v="30"/>
    <n v="20"/>
    <n v="40"/>
    <n v="39"/>
    <x v="1"/>
    <n v="244"/>
  </r>
  <r>
    <x v="78"/>
    <n v="46"/>
    <n v="1"/>
    <x v="0"/>
    <n v="67"/>
    <x v="1"/>
    <x v="3"/>
    <n v="14"/>
    <n v="1"/>
    <x v="0"/>
    <x v="1"/>
    <x v="11"/>
    <n v="31"/>
    <n v="113"/>
    <x v="14"/>
    <n v="20"/>
    <n v="30"/>
    <n v="30"/>
    <n v="50"/>
    <n v="36"/>
    <x v="1"/>
    <n v="449"/>
  </r>
  <r>
    <x v="8"/>
    <n v="22"/>
    <n v="-3"/>
    <x v="1"/>
    <n v="34"/>
    <x v="1"/>
    <x v="3"/>
    <n v="6"/>
    <n v="1"/>
    <x v="1"/>
    <x v="2"/>
    <x v="4"/>
    <n v="17"/>
    <n v="56"/>
    <x v="7"/>
    <n v="20"/>
    <n v="30"/>
    <n v="20"/>
    <n v="50"/>
    <n v="17"/>
    <x v="0"/>
    <n v="802"/>
  </r>
  <r>
    <x v="39"/>
    <n v="34"/>
    <n v="6"/>
    <x v="1"/>
    <n v="42"/>
    <x v="1"/>
    <x v="1"/>
    <n v="12"/>
    <n v="1"/>
    <x v="1"/>
    <x v="2"/>
    <x v="9"/>
    <n v="-4"/>
    <n v="76"/>
    <x v="17"/>
    <n v="20"/>
    <n v="30"/>
    <n v="-10"/>
    <n v="50"/>
    <n v="46"/>
    <x v="1"/>
    <n v="-522"/>
  </r>
  <r>
    <x v="56"/>
    <n v="22"/>
    <n v="-9"/>
    <x v="1"/>
    <n v="30"/>
    <x v="1"/>
    <x v="3"/>
    <n v="7"/>
    <n v="1"/>
    <x v="1"/>
    <x v="2"/>
    <x v="9"/>
    <n v="11"/>
    <n v="52"/>
    <x v="14"/>
    <n v="20"/>
    <n v="30"/>
    <n v="20"/>
    <n v="50"/>
    <n v="19"/>
    <x v="1"/>
    <n v="570"/>
  </r>
  <r>
    <x v="10"/>
    <n v="33"/>
    <n v="-4"/>
    <x v="1"/>
    <n v="41"/>
    <x v="1"/>
    <x v="2"/>
    <n v="12"/>
    <n v="1"/>
    <x v="0"/>
    <x v="0"/>
    <x v="0"/>
    <n v="-4"/>
    <n v="74"/>
    <x v="9"/>
    <n v="20"/>
    <n v="30"/>
    <n v="0"/>
    <n v="50"/>
    <n v="45"/>
    <x v="0"/>
    <n v="243"/>
  </r>
  <r>
    <x v="39"/>
    <n v="29"/>
    <n v="-5"/>
    <x v="1"/>
    <n v="35"/>
    <x v="1"/>
    <x v="1"/>
    <n v="8"/>
    <n v="1"/>
    <x v="0"/>
    <x v="0"/>
    <x v="0"/>
    <n v="5"/>
    <n v="64"/>
    <x v="17"/>
    <n v="20"/>
    <n v="30"/>
    <n v="10"/>
    <n v="50"/>
    <n v="30"/>
    <x v="0"/>
    <n v="1003"/>
  </r>
  <r>
    <x v="12"/>
    <n v="25"/>
    <n v="-1"/>
    <x v="1"/>
    <n v="38"/>
    <x v="1"/>
    <x v="3"/>
    <n v="7"/>
    <n v="1"/>
    <x v="0"/>
    <x v="0"/>
    <x v="10"/>
    <n v="19"/>
    <n v="63"/>
    <x v="11"/>
    <n v="20"/>
    <n v="30"/>
    <n v="20"/>
    <n v="50"/>
    <n v="19"/>
    <x v="0"/>
    <n v="823"/>
  </r>
  <r>
    <x v="10"/>
    <n v="15"/>
    <n v="-12"/>
    <x v="1"/>
    <n v="24"/>
    <x v="1"/>
    <x v="2"/>
    <n v="4"/>
    <n v="1"/>
    <x v="0"/>
    <x v="1"/>
    <x v="2"/>
    <n v="8"/>
    <n v="39"/>
    <x v="9"/>
    <n v="10"/>
    <n v="30"/>
    <n v="20"/>
    <n v="40"/>
    <n v="16"/>
    <x v="1"/>
    <n v="848"/>
  </r>
  <r>
    <x v="49"/>
    <n v="32"/>
    <n v="-2"/>
    <x v="1"/>
    <n v="48"/>
    <x v="1"/>
    <x v="3"/>
    <n v="8"/>
    <n v="1"/>
    <x v="0"/>
    <x v="1"/>
    <x v="2"/>
    <n v="28"/>
    <n v="80"/>
    <x v="11"/>
    <n v="20"/>
    <n v="30"/>
    <n v="30"/>
    <n v="50"/>
    <n v="20"/>
    <x v="1"/>
    <n v="482"/>
  </r>
  <r>
    <x v="9"/>
    <n v="35"/>
    <n v="-1"/>
    <x v="1"/>
    <n v="47"/>
    <x v="1"/>
    <x v="3"/>
    <n v="11"/>
    <n v="1"/>
    <x v="0"/>
    <x v="1"/>
    <x v="11"/>
    <n v="9"/>
    <n v="82"/>
    <x v="8"/>
    <n v="20"/>
    <n v="30"/>
    <n v="10"/>
    <n v="50"/>
    <n v="38"/>
    <x v="1"/>
    <n v="248"/>
  </r>
  <r>
    <x v="15"/>
    <n v="34"/>
    <n v="-3"/>
    <x v="1"/>
    <n v="42"/>
    <x v="1"/>
    <x v="3"/>
    <n v="12"/>
    <n v="1"/>
    <x v="0"/>
    <x v="1"/>
    <x v="3"/>
    <n v="-3"/>
    <n v="76"/>
    <x v="8"/>
    <n v="20"/>
    <n v="30"/>
    <n v="0"/>
    <n v="50"/>
    <n v="45"/>
    <x v="1"/>
    <n v="211"/>
  </r>
  <r>
    <x v="105"/>
    <n v="24"/>
    <n v="-8"/>
    <x v="2"/>
    <n v="32"/>
    <x v="0"/>
    <x v="2"/>
    <n v="7"/>
    <n v="1"/>
    <x v="0"/>
    <x v="0"/>
    <x v="10"/>
    <n v="12"/>
    <n v="56"/>
    <x v="2"/>
    <n v="10"/>
    <n v="30"/>
    <n v="20"/>
    <n v="40"/>
    <n v="20"/>
    <x v="0"/>
    <n v="567"/>
  </r>
  <r>
    <x v="39"/>
    <n v="38"/>
    <n v="12"/>
    <x v="2"/>
    <n v="51"/>
    <x v="1"/>
    <x v="1"/>
    <n v="12"/>
    <n v="1"/>
    <x v="1"/>
    <x v="2"/>
    <x v="4"/>
    <n v="12"/>
    <n v="89"/>
    <x v="17"/>
    <n v="30"/>
    <n v="30"/>
    <n v="0"/>
    <n v="60"/>
    <n v="39"/>
    <x v="0"/>
    <n v="256"/>
  </r>
  <r>
    <x v="48"/>
    <n v="23"/>
    <n v="-3"/>
    <x v="2"/>
    <n v="35"/>
    <x v="1"/>
    <x v="3"/>
    <n v="6"/>
    <n v="1"/>
    <x v="1"/>
    <x v="2"/>
    <x v="4"/>
    <n v="17"/>
    <n v="58"/>
    <x v="7"/>
    <n v="20"/>
    <n v="30"/>
    <n v="20"/>
    <n v="50"/>
    <n v="18"/>
    <x v="0"/>
    <n v="807"/>
  </r>
  <r>
    <x v="77"/>
    <n v="16"/>
    <n v="-10"/>
    <x v="2"/>
    <n v="25"/>
    <x v="1"/>
    <x v="0"/>
    <n v="4"/>
    <n v="1"/>
    <x v="1"/>
    <x v="3"/>
    <x v="6"/>
    <n v="10"/>
    <n v="41"/>
    <x v="4"/>
    <n v="10"/>
    <n v="30"/>
    <n v="20"/>
    <n v="40"/>
    <n v="15"/>
    <x v="1"/>
    <n v="851"/>
  </r>
  <r>
    <x v="46"/>
    <n v="31"/>
    <n v="-2"/>
    <x v="2"/>
    <n v="38"/>
    <x v="1"/>
    <x v="0"/>
    <n v="9"/>
    <n v="1"/>
    <x v="1"/>
    <x v="3"/>
    <x v="7"/>
    <n v="8"/>
    <n v="69"/>
    <x v="4"/>
    <n v="30"/>
    <n v="30"/>
    <n v="10"/>
    <n v="60"/>
    <n v="30"/>
    <x v="1"/>
    <n v="1009"/>
  </r>
  <r>
    <x v="10"/>
    <n v="20"/>
    <n v="-16"/>
    <x v="2"/>
    <n v="25"/>
    <x v="1"/>
    <x v="2"/>
    <n v="7"/>
    <n v="1"/>
    <x v="1"/>
    <x v="2"/>
    <x v="12"/>
    <n v="-16"/>
    <n v="45"/>
    <x v="9"/>
    <n v="10"/>
    <n v="30"/>
    <n v="0"/>
    <n v="40"/>
    <n v="41"/>
    <x v="1"/>
    <n v="218"/>
  </r>
  <r>
    <x v="28"/>
    <n v="29"/>
    <n v="4"/>
    <x v="2"/>
    <n v="44"/>
    <x v="1"/>
    <x v="1"/>
    <n v="8"/>
    <n v="1"/>
    <x v="1"/>
    <x v="2"/>
    <x v="8"/>
    <n v="24"/>
    <n v="73"/>
    <x v="6"/>
    <n v="20"/>
    <n v="30"/>
    <n v="20"/>
    <n v="50"/>
    <n v="20"/>
    <x v="1"/>
    <n v="490"/>
  </r>
  <r>
    <x v="56"/>
    <n v="24"/>
    <n v="-7"/>
    <x v="2"/>
    <n v="32"/>
    <x v="1"/>
    <x v="3"/>
    <n v="7"/>
    <n v="1"/>
    <x v="1"/>
    <x v="2"/>
    <x v="9"/>
    <n v="13"/>
    <n v="56"/>
    <x v="14"/>
    <n v="20"/>
    <n v="30"/>
    <n v="20"/>
    <n v="50"/>
    <n v="19"/>
    <x v="1"/>
    <n v="567"/>
  </r>
  <r>
    <x v="49"/>
    <n v="24"/>
    <n v="-1"/>
    <x v="2"/>
    <n v="36"/>
    <x v="1"/>
    <x v="3"/>
    <n v="6"/>
    <n v="1"/>
    <x v="0"/>
    <x v="0"/>
    <x v="10"/>
    <n v="19"/>
    <n v="60"/>
    <x v="11"/>
    <n v="20"/>
    <n v="30"/>
    <n v="20"/>
    <n v="50"/>
    <n v="17"/>
    <x v="0"/>
    <n v="829"/>
  </r>
  <r>
    <x v="10"/>
    <n v="16"/>
    <n v="-10"/>
    <x v="2"/>
    <n v="25"/>
    <x v="1"/>
    <x v="2"/>
    <n v="4"/>
    <n v="1"/>
    <x v="0"/>
    <x v="1"/>
    <x v="2"/>
    <n v="10"/>
    <n v="41"/>
    <x v="9"/>
    <n v="10"/>
    <n v="30"/>
    <n v="20"/>
    <n v="40"/>
    <n v="15"/>
    <x v="1"/>
    <n v="851"/>
  </r>
  <r>
    <x v="17"/>
    <n v="29"/>
    <n v="-5"/>
    <x v="2"/>
    <n v="44"/>
    <x v="1"/>
    <x v="3"/>
    <n v="8"/>
    <n v="1"/>
    <x v="0"/>
    <x v="1"/>
    <x v="2"/>
    <n v="25"/>
    <n v="73"/>
    <x v="11"/>
    <n v="20"/>
    <n v="30"/>
    <n v="30"/>
    <n v="50"/>
    <n v="19"/>
    <x v="1"/>
    <n v="490"/>
  </r>
  <r>
    <x v="90"/>
    <n v="21"/>
    <n v="-6"/>
    <x v="3"/>
    <n v="32"/>
    <x v="0"/>
    <x v="0"/>
    <n v="5"/>
    <n v="1"/>
    <x v="0"/>
    <x v="0"/>
    <x v="10"/>
    <n v="24"/>
    <n v="56"/>
    <x v="18"/>
    <n v="0"/>
    <n v="30"/>
    <n v="30"/>
    <n v="30"/>
    <n v="16"/>
    <x v="0"/>
    <n v="480"/>
  </r>
  <r>
    <x v="90"/>
    <n v="27"/>
    <n v="0"/>
    <x v="3"/>
    <n v="39"/>
    <x v="0"/>
    <x v="0"/>
    <n v="7"/>
    <n v="1"/>
    <x v="0"/>
    <x v="0"/>
    <x v="0"/>
    <n v="30"/>
    <n v="70"/>
    <x v="18"/>
    <n v="10"/>
    <n v="30"/>
    <n v="30"/>
    <n v="40"/>
    <n v="19"/>
    <x v="0"/>
    <n v="859"/>
  </r>
  <r>
    <x v="110"/>
    <n v="56"/>
    <n v="4"/>
    <x v="3"/>
    <n v="70"/>
    <x v="0"/>
    <x v="2"/>
    <n v="21"/>
    <n v="1"/>
    <x v="0"/>
    <x v="0"/>
    <x v="0"/>
    <n v="24"/>
    <n v="134"/>
    <x v="2"/>
    <n v="30"/>
    <n v="30"/>
    <n v="20"/>
    <n v="60"/>
    <n v="54"/>
    <x v="0"/>
    <n v="385"/>
  </r>
  <r>
    <x v="25"/>
    <n v="54"/>
    <n v="-1"/>
    <x v="3"/>
    <n v="66"/>
    <x v="0"/>
    <x v="2"/>
    <n v="20"/>
    <n v="1"/>
    <x v="0"/>
    <x v="0"/>
    <x v="0"/>
    <n v="19"/>
    <n v="128"/>
    <x v="15"/>
    <n v="30"/>
    <n v="30"/>
    <n v="20"/>
    <n v="60"/>
    <n v="53"/>
    <x v="0"/>
    <n v="404"/>
  </r>
  <r>
    <x v="108"/>
    <n v="21"/>
    <n v="-8"/>
    <x v="3"/>
    <n v="32"/>
    <x v="0"/>
    <x v="2"/>
    <n v="5"/>
    <n v="1"/>
    <x v="0"/>
    <x v="1"/>
    <x v="3"/>
    <n v="22"/>
    <n v="56"/>
    <x v="15"/>
    <n v="20"/>
    <n v="30"/>
    <n v="30"/>
    <n v="50"/>
    <n v="17"/>
    <x v="1"/>
    <n v="480"/>
  </r>
  <r>
    <x v="39"/>
    <n v="39"/>
    <n v="1"/>
    <x v="3"/>
    <n v="53"/>
    <x v="1"/>
    <x v="1"/>
    <n v="12"/>
    <n v="1"/>
    <x v="1"/>
    <x v="2"/>
    <x v="4"/>
    <n v="21"/>
    <n v="98"/>
    <x v="17"/>
    <n v="20"/>
    <n v="30"/>
    <n v="20"/>
    <n v="50"/>
    <n v="39"/>
    <x v="0"/>
    <n v="244"/>
  </r>
  <r>
    <x v="8"/>
    <n v="23"/>
    <n v="-5"/>
    <x v="3"/>
    <n v="35"/>
    <x v="1"/>
    <x v="3"/>
    <n v="6"/>
    <n v="1"/>
    <x v="1"/>
    <x v="2"/>
    <x v="4"/>
    <n v="25"/>
    <n v="62"/>
    <x v="7"/>
    <n v="10"/>
    <n v="30"/>
    <n v="30"/>
    <n v="40"/>
    <n v="18"/>
    <x v="0"/>
    <n v="800"/>
  </r>
  <r>
    <x v="74"/>
    <n v="21"/>
    <n v="-8"/>
    <x v="3"/>
    <n v="31"/>
    <x v="1"/>
    <x v="0"/>
    <n v="5"/>
    <n v="1"/>
    <x v="1"/>
    <x v="3"/>
    <x v="6"/>
    <n v="22"/>
    <n v="55"/>
    <x v="4"/>
    <n v="10"/>
    <n v="30"/>
    <n v="30"/>
    <n v="40"/>
    <n v="16"/>
    <x v="1"/>
    <n v="846"/>
  </r>
  <r>
    <x v="10"/>
    <n v="25"/>
    <n v="-28"/>
    <x v="3"/>
    <n v="31"/>
    <x v="1"/>
    <x v="2"/>
    <n v="9"/>
    <n v="1"/>
    <x v="1"/>
    <x v="2"/>
    <x v="12"/>
    <n v="-18"/>
    <n v="60"/>
    <x v="9"/>
    <n v="10"/>
    <n v="30"/>
    <n v="10"/>
    <n v="40"/>
    <n v="43"/>
    <x v="1"/>
    <n v="209"/>
  </r>
  <r>
    <x v="28"/>
    <n v="21"/>
    <n v="-8"/>
    <x v="3"/>
    <n v="32"/>
    <x v="1"/>
    <x v="1"/>
    <n v="5"/>
    <n v="1"/>
    <x v="1"/>
    <x v="2"/>
    <x v="8"/>
    <n v="22"/>
    <n v="56"/>
    <x v="6"/>
    <n v="0"/>
    <n v="30"/>
    <n v="30"/>
    <n v="30"/>
    <n v="17"/>
    <x v="1"/>
    <n v="480"/>
  </r>
  <r>
    <x v="48"/>
    <n v="0"/>
    <n v="17"/>
    <x v="3"/>
    <n v="43"/>
    <x v="1"/>
    <x v="3"/>
    <n v="0"/>
    <n v="1"/>
    <x v="1"/>
    <x v="2"/>
    <x v="9"/>
    <n v="47"/>
    <n v="46"/>
    <x v="7"/>
    <n v="0"/>
    <n v="30"/>
    <n v="30"/>
    <n v="30"/>
    <n v="11"/>
    <x v="1"/>
    <n v="430"/>
  </r>
  <r>
    <x v="10"/>
    <n v="34"/>
    <n v="-24"/>
    <x v="3"/>
    <n v="43"/>
    <x v="1"/>
    <x v="2"/>
    <n v="12"/>
    <n v="1"/>
    <x v="0"/>
    <x v="0"/>
    <x v="0"/>
    <n v="-4"/>
    <n v="82"/>
    <x v="9"/>
    <n v="10"/>
    <n v="30"/>
    <n v="20"/>
    <n v="40"/>
    <n v="46"/>
    <x v="0"/>
    <n v="240"/>
  </r>
  <r>
    <x v="39"/>
    <n v="21"/>
    <n v="-9"/>
    <x v="3"/>
    <n v="31"/>
    <x v="1"/>
    <x v="1"/>
    <n v="5"/>
    <n v="1"/>
    <x v="0"/>
    <x v="0"/>
    <x v="10"/>
    <n v="21"/>
    <n v="55"/>
    <x v="17"/>
    <n v="10"/>
    <n v="30"/>
    <n v="30"/>
    <n v="40"/>
    <n v="17"/>
    <x v="0"/>
    <n v="846"/>
  </r>
  <r>
    <x v="17"/>
    <n v="25"/>
    <n v="-5"/>
    <x v="3"/>
    <n v="36"/>
    <x v="1"/>
    <x v="3"/>
    <n v="7"/>
    <n v="1"/>
    <x v="0"/>
    <x v="0"/>
    <x v="10"/>
    <n v="25"/>
    <n v="65"/>
    <x v="11"/>
    <n v="10"/>
    <n v="30"/>
    <n v="30"/>
    <n v="40"/>
    <n v="19"/>
    <x v="0"/>
    <n v="820"/>
  </r>
  <r>
    <x v="26"/>
    <n v="34"/>
    <n v="-14"/>
    <x v="3"/>
    <n v="43"/>
    <x v="1"/>
    <x v="0"/>
    <n v="12"/>
    <n v="1"/>
    <x v="0"/>
    <x v="1"/>
    <x v="3"/>
    <n v="-4"/>
    <n v="82"/>
    <x v="12"/>
    <n v="10"/>
    <n v="30"/>
    <n v="10"/>
    <n v="40"/>
    <n v="46"/>
    <x v="1"/>
    <n v="240"/>
  </r>
  <r>
    <x v="10"/>
    <n v="21"/>
    <n v="-9"/>
    <x v="3"/>
    <n v="31"/>
    <x v="1"/>
    <x v="2"/>
    <n v="5"/>
    <n v="1"/>
    <x v="0"/>
    <x v="1"/>
    <x v="2"/>
    <n v="21"/>
    <n v="55"/>
    <x v="9"/>
    <n v="20"/>
    <n v="30"/>
    <n v="30"/>
    <n v="50"/>
    <n v="17"/>
    <x v="1"/>
    <n v="846"/>
  </r>
  <r>
    <x v="9"/>
    <n v="39"/>
    <n v="1"/>
    <x v="3"/>
    <n v="53"/>
    <x v="1"/>
    <x v="3"/>
    <n v="12"/>
    <n v="1"/>
    <x v="0"/>
    <x v="1"/>
    <x v="11"/>
    <n v="21"/>
    <n v="98"/>
    <x v="8"/>
    <n v="10"/>
    <n v="30"/>
    <n v="20"/>
    <n v="40"/>
    <n v="39"/>
    <x v="1"/>
    <n v="244"/>
  </r>
  <r>
    <x v="30"/>
    <n v="46"/>
    <n v="16"/>
    <x v="3"/>
    <n v="67"/>
    <x v="1"/>
    <x v="3"/>
    <n v="14"/>
    <n v="1"/>
    <x v="0"/>
    <x v="1"/>
    <x v="11"/>
    <n v="46"/>
    <n v="120"/>
    <x v="14"/>
    <n v="20"/>
    <n v="30"/>
    <n v="30"/>
    <n v="50"/>
    <n v="36"/>
    <x v="1"/>
    <n v="449"/>
  </r>
  <r>
    <x v="8"/>
    <n v="22"/>
    <n v="5"/>
    <x v="4"/>
    <n v="34"/>
    <x v="1"/>
    <x v="3"/>
    <n v="6"/>
    <n v="1"/>
    <x v="1"/>
    <x v="2"/>
    <x v="4"/>
    <n v="25"/>
    <n v="60"/>
    <x v="7"/>
    <n v="20"/>
    <n v="30"/>
    <n v="20"/>
    <n v="50"/>
    <n v="17"/>
    <x v="0"/>
    <n v="802"/>
  </r>
  <r>
    <x v="39"/>
    <n v="34"/>
    <n v="4"/>
    <x v="4"/>
    <n v="42"/>
    <x v="1"/>
    <x v="1"/>
    <n v="12"/>
    <n v="1"/>
    <x v="1"/>
    <x v="2"/>
    <x v="9"/>
    <n v="-6"/>
    <n v="81"/>
    <x v="17"/>
    <n v="20"/>
    <n v="30"/>
    <n v="-10"/>
    <n v="50"/>
    <n v="46"/>
    <x v="1"/>
    <n v="-522"/>
  </r>
  <r>
    <x v="16"/>
    <n v="22"/>
    <n v="-4"/>
    <x v="4"/>
    <n v="30"/>
    <x v="1"/>
    <x v="3"/>
    <n v="7"/>
    <n v="1"/>
    <x v="1"/>
    <x v="2"/>
    <x v="9"/>
    <n v="16"/>
    <n v="55"/>
    <x v="14"/>
    <n v="20"/>
    <n v="30"/>
    <n v="20"/>
    <n v="50"/>
    <n v="19"/>
    <x v="1"/>
    <n v="570"/>
  </r>
  <r>
    <x v="10"/>
    <n v="33"/>
    <n v="-6"/>
    <x v="4"/>
    <n v="41"/>
    <x v="1"/>
    <x v="2"/>
    <n v="12"/>
    <n v="1"/>
    <x v="0"/>
    <x v="0"/>
    <x v="0"/>
    <n v="-6"/>
    <n v="79"/>
    <x v="9"/>
    <n v="20"/>
    <n v="30"/>
    <n v="0"/>
    <n v="50"/>
    <n v="45"/>
    <x v="0"/>
    <n v="243"/>
  </r>
  <r>
    <x v="39"/>
    <n v="29"/>
    <n v="-3"/>
    <x v="4"/>
    <n v="35"/>
    <x v="1"/>
    <x v="1"/>
    <n v="8"/>
    <n v="1"/>
    <x v="0"/>
    <x v="0"/>
    <x v="0"/>
    <n v="7"/>
    <n v="68"/>
    <x v="17"/>
    <n v="20"/>
    <n v="30"/>
    <n v="10"/>
    <n v="50"/>
    <n v="30"/>
    <x v="0"/>
    <n v="1003"/>
  </r>
  <r>
    <x v="49"/>
    <n v="25"/>
    <n v="8"/>
    <x v="4"/>
    <n v="38"/>
    <x v="1"/>
    <x v="3"/>
    <n v="7"/>
    <n v="1"/>
    <x v="0"/>
    <x v="0"/>
    <x v="10"/>
    <n v="28"/>
    <n v="67"/>
    <x v="11"/>
    <n v="20"/>
    <n v="30"/>
    <n v="20"/>
    <n v="50"/>
    <n v="19"/>
    <x v="0"/>
    <n v="823"/>
  </r>
  <r>
    <x v="10"/>
    <n v="15"/>
    <n v="-8"/>
    <x v="4"/>
    <n v="24"/>
    <x v="1"/>
    <x v="2"/>
    <n v="4"/>
    <n v="1"/>
    <x v="0"/>
    <x v="1"/>
    <x v="2"/>
    <n v="12"/>
    <n v="42"/>
    <x v="9"/>
    <n v="10"/>
    <n v="30"/>
    <n v="20"/>
    <n v="40"/>
    <n v="16"/>
    <x v="1"/>
    <n v="848"/>
  </r>
  <r>
    <x v="12"/>
    <n v="32"/>
    <n v="12"/>
    <x v="4"/>
    <n v="48"/>
    <x v="1"/>
    <x v="3"/>
    <n v="8"/>
    <n v="1"/>
    <x v="0"/>
    <x v="1"/>
    <x v="2"/>
    <n v="42"/>
    <n v="85"/>
    <x v="11"/>
    <n v="20"/>
    <n v="30"/>
    <n v="30"/>
    <n v="50"/>
    <n v="20"/>
    <x v="1"/>
    <n v="482"/>
  </r>
  <r>
    <x v="9"/>
    <n v="35"/>
    <n v="3"/>
    <x v="4"/>
    <n v="47"/>
    <x v="1"/>
    <x v="3"/>
    <n v="11"/>
    <n v="1"/>
    <x v="0"/>
    <x v="1"/>
    <x v="11"/>
    <n v="13"/>
    <n v="87"/>
    <x v="8"/>
    <n v="20"/>
    <n v="30"/>
    <n v="10"/>
    <n v="50"/>
    <n v="38"/>
    <x v="1"/>
    <n v="248"/>
  </r>
  <r>
    <x v="9"/>
    <n v="34"/>
    <n v="-4"/>
    <x v="4"/>
    <n v="42"/>
    <x v="1"/>
    <x v="3"/>
    <n v="12"/>
    <n v="1"/>
    <x v="0"/>
    <x v="1"/>
    <x v="3"/>
    <n v="-4"/>
    <n v="81"/>
    <x v="8"/>
    <n v="20"/>
    <n v="30"/>
    <n v="0"/>
    <n v="50"/>
    <n v="45"/>
    <x v="1"/>
    <n v="211"/>
  </r>
  <r>
    <x v="79"/>
    <n v="24"/>
    <n v="-2"/>
    <x v="5"/>
    <n v="32"/>
    <x v="0"/>
    <x v="2"/>
    <n v="7"/>
    <n v="1"/>
    <x v="0"/>
    <x v="0"/>
    <x v="10"/>
    <n v="18"/>
    <n v="60"/>
    <x v="2"/>
    <n v="10"/>
    <n v="30"/>
    <n v="20"/>
    <n v="40"/>
    <n v="20"/>
    <x v="0"/>
    <n v="567"/>
  </r>
  <r>
    <x v="39"/>
    <n v="38"/>
    <n v="18"/>
    <x v="5"/>
    <n v="51"/>
    <x v="1"/>
    <x v="1"/>
    <n v="12"/>
    <n v="1"/>
    <x v="1"/>
    <x v="2"/>
    <x v="4"/>
    <n v="18"/>
    <n v="95"/>
    <x v="17"/>
    <n v="30"/>
    <n v="30"/>
    <n v="0"/>
    <n v="60"/>
    <n v="39"/>
    <x v="0"/>
    <n v="256"/>
  </r>
  <r>
    <x v="8"/>
    <n v="23"/>
    <n v="5"/>
    <x v="5"/>
    <n v="35"/>
    <x v="1"/>
    <x v="3"/>
    <n v="6"/>
    <n v="1"/>
    <x v="1"/>
    <x v="2"/>
    <x v="4"/>
    <n v="25"/>
    <n v="62"/>
    <x v="7"/>
    <n v="20"/>
    <n v="30"/>
    <n v="20"/>
    <n v="50"/>
    <n v="18"/>
    <x v="0"/>
    <n v="807"/>
  </r>
  <r>
    <x v="46"/>
    <n v="16"/>
    <n v="-5"/>
    <x v="5"/>
    <n v="25"/>
    <x v="1"/>
    <x v="0"/>
    <n v="4"/>
    <n v="1"/>
    <x v="1"/>
    <x v="3"/>
    <x v="6"/>
    <n v="15"/>
    <n v="44"/>
    <x v="4"/>
    <n v="10"/>
    <n v="30"/>
    <n v="20"/>
    <n v="40"/>
    <n v="15"/>
    <x v="1"/>
    <n v="851"/>
  </r>
  <r>
    <x v="77"/>
    <n v="31"/>
    <n v="2"/>
    <x v="5"/>
    <n v="38"/>
    <x v="1"/>
    <x v="0"/>
    <n v="9"/>
    <n v="1"/>
    <x v="1"/>
    <x v="3"/>
    <x v="7"/>
    <n v="12"/>
    <n v="74"/>
    <x v="4"/>
    <n v="30"/>
    <n v="30"/>
    <n v="10"/>
    <n v="60"/>
    <n v="30"/>
    <x v="1"/>
    <n v="1009"/>
  </r>
  <r>
    <x v="10"/>
    <n v="20"/>
    <n v="-24"/>
    <x v="5"/>
    <n v="25"/>
    <x v="1"/>
    <x v="2"/>
    <n v="7"/>
    <n v="1"/>
    <x v="1"/>
    <x v="2"/>
    <x v="12"/>
    <n v="-24"/>
    <n v="48"/>
    <x v="9"/>
    <n v="10"/>
    <n v="30"/>
    <n v="0"/>
    <n v="40"/>
    <n v="41"/>
    <x v="1"/>
    <n v="218"/>
  </r>
  <r>
    <x v="28"/>
    <n v="29"/>
    <n v="16"/>
    <x v="5"/>
    <n v="44"/>
    <x v="1"/>
    <x v="1"/>
    <n v="8"/>
    <n v="1"/>
    <x v="1"/>
    <x v="2"/>
    <x v="8"/>
    <n v="36"/>
    <n v="78"/>
    <x v="6"/>
    <n v="20"/>
    <n v="30"/>
    <n v="20"/>
    <n v="50"/>
    <n v="20"/>
    <x v="1"/>
    <n v="490"/>
  </r>
  <r>
    <x v="32"/>
    <n v="24"/>
    <n v="-1"/>
    <x v="5"/>
    <n v="32"/>
    <x v="1"/>
    <x v="3"/>
    <n v="7"/>
    <n v="1"/>
    <x v="1"/>
    <x v="2"/>
    <x v="9"/>
    <n v="19"/>
    <n v="60"/>
    <x v="14"/>
    <n v="20"/>
    <n v="30"/>
    <n v="20"/>
    <n v="50"/>
    <n v="19"/>
    <x v="1"/>
    <n v="567"/>
  </r>
  <r>
    <x v="12"/>
    <n v="24"/>
    <n v="8"/>
    <x v="5"/>
    <n v="36"/>
    <x v="1"/>
    <x v="3"/>
    <n v="6"/>
    <n v="1"/>
    <x v="0"/>
    <x v="0"/>
    <x v="10"/>
    <n v="28"/>
    <n v="64"/>
    <x v="11"/>
    <n v="20"/>
    <n v="30"/>
    <n v="20"/>
    <n v="50"/>
    <n v="17"/>
    <x v="0"/>
    <n v="829"/>
  </r>
  <r>
    <x v="10"/>
    <n v="16"/>
    <n v="-5"/>
    <x v="5"/>
    <n v="25"/>
    <x v="1"/>
    <x v="2"/>
    <n v="4"/>
    <n v="1"/>
    <x v="0"/>
    <x v="1"/>
    <x v="2"/>
    <n v="15"/>
    <n v="44"/>
    <x v="9"/>
    <n v="10"/>
    <n v="30"/>
    <n v="20"/>
    <n v="40"/>
    <n v="15"/>
    <x v="1"/>
    <n v="851"/>
  </r>
  <r>
    <x v="49"/>
    <n v="29"/>
    <n v="7"/>
    <x v="5"/>
    <n v="44"/>
    <x v="1"/>
    <x v="3"/>
    <n v="8"/>
    <n v="1"/>
    <x v="0"/>
    <x v="1"/>
    <x v="2"/>
    <n v="37"/>
    <n v="78"/>
    <x v="11"/>
    <n v="20"/>
    <n v="30"/>
    <n v="30"/>
    <n v="50"/>
    <n v="19"/>
    <x v="1"/>
    <n v="490"/>
  </r>
  <r>
    <x v="18"/>
    <n v="76"/>
    <n v="-2"/>
    <x v="0"/>
    <n v="111"/>
    <x v="0"/>
    <x v="1"/>
    <n v="21"/>
    <n v="1"/>
    <x v="1"/>
    <x v="2"/>
    <x v="4"/>
    <n v="78"/>
    <n v="187"/>
    <x v="1"/>
    <n v="40"/>
    <n v="80"/>
    <n v="80"/>
    <n v="120"/>
    <n v="33"/>
    <x v="0"/>
    <n v="580"/>
  </r>
  <r>
    <x v="99"/>
    <n v="52"/>
    <n v="-44"/>
    <x v="0"/>
    <n v="71"/>
    <x v="0"/>
    <x v="1"/>
    <n v="17"/>
    <n v="1"/>
    <x v="0"/>
    <x v="0"/>
    <x v="10"/>
    <n v="26"/>
    <n v="123"/>
    <x v="1"/>
    <n v="30"/>
    <n v="80"/>
    <n v="70"/>
    <n v="110"/>
    <n v="45"/>
    <x v="0"/>
    <n v="405"/>
  </r>
  <r>
    <x v="111"/>
    <n v="76"/>
    <n v="-2"/>
    <x v="0"/>
    <n v="111"/>
    <x v="0"/>
    <x v="0"/>
    <n v="21"/>
    <n v="1"/>
    <x v="0"/>
    <x v="1"/>
    <x v="2"/>
    <n v="78"/>
    <n v="187"/>
    <x v="16"/>
    <n v="50"/>
    <n v="80"/>
    <n v="80"/>
    <n v="130"/>
    <n v="33"/>
    <x v="1"/>
    <n v="580"/>
  </r>
  <r>
    <x v="24"/>
    <n v="72"/>
    <n v="5"/>
    <x v="0"/>
    <n v="110"/>
    <x v="0"/>
    <x v="0"/>
    <n v="23"/>
    <n v="1"/>
    <x v="0"/>
    <x v="1"/>
    <x v="11"/>
    <n v="55"/>
    <n v="182"/>
    <x v="16"/>
    <n v="50"/>
    <n v="80"/>
    <n v="50"/>
    <n v="130"/>
    <n v="55"/>
    <x v="1"/>
    <n v="650"/>
  </r>
  <r>
    <x v="95"/>
    <n v="65"/>
    <n v="-35"/>
    <x v="0"/>
    <n v="77"/>
    <x v="1"/>
    <x v="0"/>
    <n v="20"/>
    <n v="1"/>
    <x v="1"/>
    <x v="3"/>
    <x v="5"/>
    <n v="35"/>
    <n v="142"/>
    <x v="12"/>
    <n v="50"/>
    <n v="80"/>
    <n v="70"/>
    <n v="130"/>
    <n v="42"/>
    <x v="0"/>
    <n v="1053"/>
  </r>
  <r>
    <x v="95"/>
    <n v="32"/>
    <n v="-52"/>
    <x v="0"/>
    <n v="47"/>
    <x v="1"/>
    <x v="0"/>
    <n v="8"/>
    <n v="1"/>
    <x v="1"/>
    <x v="2"/>
    <x v="4"/>
    <n v="28"/>
    <n v="79"/>
    <x v="12"/>
    <n v="30"/>
    <n v="80"/>
    <n v="80"/>
    <n v="110"/>
    <n v="19"/>
    <x v="0"/>
    <n v="833"/>
  </r>
  <r>
    <x v="47"/>
    <n v="82"/>
    <n v="5"/>
    <x v="0"/>
    <n v="123"/>
    <x v="1"/>
    <x v="1"/>
    <n v="27"/>
    <n v="1"/>
    <x v="1"/>
    <x v="2"/>
    <x v="4"/>
    <n v="65"/>
    <n v="205"/>
    <x v="6"/>
    <n v="50"/>
    <n v="80"/>
    <n v="60"/>
    <n v="130"/>
    <n v="58"/>
    <x v="0"/>
    <n v="788"/>
  </r>
  <r>
    <x v="65"/>
    <n v="56"/>
    <n v="-35"/>
    <x v="0"/>
    <n v="70"/>
    <x v="1"/>
    <x v="0"/>
    <n v="21"/>
    <n v="1"/>
    <x v="1"/>
    <x v="3"/>
    <x v="6"/>
    <n v="15"/>
    <n v="126"/>
    <x v="13"/>
    <n v="40"/>
    <n v="80"/>
    <n v="50"/>
    <n v="120"/>
    <n v="55"/>
    <x v="1"/>
    <n v="385"/>
  </r>
  <r>
    <x v="47"/>
    <n v="91"/>
    <n v="6"/>
    <x v="0"/>
    <n v="127"/>
    <x v="1"/>
    <x v="1"/>
    <n v="28"/>
    <n v="1"/>
    <x v="1"/>
    <x v="2"/>
    <x v="9"/>
    <n v="76"/>
    <n v="218"/>
    <x v="6"/>
    <n v="50"/>
    <n v="80"/>
    <n v="70"/>
    <n v="130"/>
    <n v="51"/>
    <x v="1"/>
    <n v="-1785"/>
  </r>
  <r>
    <x v="112"/>
    <n v="60"/>
    <n v="-23"/>
    <x v="0"/>
    <n v="99"/>
    <x v="1"/>
    <x v="0"/>
    <n v="18"/>
    <n v="1"/>
    <x v="0"/>
    <x v="0"/>
    <x v="10"/>
    <n v="57"/>
    <n v="159"/>
    <x v="13"/>
    <n v="40"/>
    <n v="80"/>
    <n v="80"/>
    <n v="120"/>
    <n v="42"/>
    <x v="0"/>
    <n v="329"/>
  </r>
  <r>
    <x v="83"/>
    <n v="55"/>
    <n v="-24"/>
    <x v="1"/>
    <n v="69"/>
    <x v="0"/>
    <x v="0"/>
    <n v="20"/>
    <n v="1"/>
    <x v="1"/>
    <x v="2"/>
    <x v="4"/>
    <n v="16"/>
    <n v="124"/>
    <x v="18"/>
    <n v="70"/>
    <n v="80"/>
    <n v="40"/>
    <n v="150"/>
    <n v="53"/>
    <x v="0"/>
    <n v="410"/>
  </r>
  <r>
    <x v="87"/>
    <n v="59"/>
    <n v="-17"/>
    <x v="1"/>
    <n v="79"/>
    <x v="0"/>
    <x v="0"/>
    <n v="19"/>
    <n v="1"/>
    <x v="1"/>
    <x v="3"/>
    <x v="6"/>
    <n v="33"/>
    <n v="138"/>
    <x v="18"/>
    <n v="50"/>
    <n v="80"/>
    <n v="50"/>
    <n v="130"/>
    <n v="46"/>
    <x v="1"/>
    <n v="411"/>
  </r>
  <r>
    <x v="73"/>
    <n v="75"/>
    <n v="19"/>
    <x v="1"/>
    <n v="114"/>
    <x v="0"/>
    <x v="3"/>
    <n v="24"/>
    <n v="1"/>
    <x v="0"/>
    <x v="1"/>
    <x v="3"/>
    <n v="59"/>
    <n v="189"/>
    <x v="3"/>
    <n v="50"/>
    <n v="80"/>
    <n v="40"/>
    <n v="130"/>
    <n v="55"/>
    <x v="1"/>
    <n v="659"/>
  </r>
  <r>
    <x v="26"/>
    <n v="69"/>
    <n v="-2"/>
    <x v="1"/>
    <n v="81"/>
    <x v="1"/>
    <x v="0"/>
    <n v="21"/>
    <n v="1"/>
    <x v="1"/>
    <x v="3"/>
    <x v="5"/>
    <n v="38"/>
    <n v="150"/>
    <x v="12"/>
    <n v="60"/>
    <n v="80"/>
    <n v="40"/>
    <n v="140"/>
    <n v="43"/>
    <x v="0"/>
    <n v="1060"/>
  </r>
  <r>
    <x v="12"/>
    <n v="46"/>
    <n v="-18"/>
    <x v="1"/>
    <n v="68"/>
    <x v="1"/>
    <x v="3"/>
    <n v="14"/>
    <n v="1"/>
    <x v="1"/>
    <x v="3"/>
    <x v="5"/>
    <n v="32"/>
    <n v="114"/>
    <x v="11"/>
    <n v="50"/>
    <n v="80"/>
    <n v="50"/>
    <n v="130"/>
    <n v="36"/>
    <x v="0"/>
    <n v="424"/>
  </r>
  <r>
    <x v="32"/>
    <n v="75"/>
    <n v="5"/>
    <x v="1"/>
    <n v="89"/>
    <x v="1"/>
    <x v="3"/>
    <n v="23"/>
    <n v="1"/>
    <x v="1"/>
    <x v="2"/>
    <x v="4"/>
    <n v="45"/>
    <n v="164"/>
    <x v="14"/>
    <n v="70"/>
    <n v="80"/>
    <n v="40"/>
    <n v="150"/>
    <n v="44"/>
    <x v="0"/>
    <n v="1063"/>
  </r>
  <r>
    <x v="31"/>
    <n v="61"/>
    <n v="-8"/>
    <x v="1"/>
    <n v="86"/>
    <x v="1"/>
    <x v="2"/>
    <n v="55"/>
    <n v="1"/>
    <x v="1"/>
    <x v="2"/>
    <x v="8"/>
    <n v="2"/>
    <n v="147"/>
    <x v="5"/>
    <n v="60"/>
    <n v="80"/>
    <n v="10"/>
    <n v="140"/>
    <n v="84"/>
    <x v="1"/>
    <n v="613"/>
  </r>
  <r>
    <x v="29"/>
    <n v="47"/>
    <n v="-16"/>
    <x v="1"/>
    <n v="68"/>
    <x v="1"/>
    <x v="1"/>
    <n v="13"/>
    <n v="1"/>
    <x v="1"/>
    <x v="3"/>
    <x v="7"/>
    <n v="44"/>
    <n v="115"/>
    <x v="10"/>
    <n v="50"/>
    <n v="80"/>
    <n v="60"/>
    <n v="130"/>
    <n v="24"/>
    <x v="1"/>
    <n v="834"/>
  </r>
  <r>
    <x v="49"/>
    <n v="52"/>
    <n v="-14"/>
    <x v="1"/>
    <n v="73"/>
    <x v="1"/>
    <x v="3"/>
    <n v="47"/>
    <n v="1"/>
    <x v="1"/>
    <x v="3"/>
    <x v="6"/>
    <n v="-4"/>
    <n v="125"/>
    <x v="11"/>
    <n v="60"/>
    <n v="80"/>
    <n v="10"/>
    <n v="140"/>
    <n v="77"/>
    <x v="1"/>
    <n v="509"/>
  </r>
  <r>
    <x v="9"/>
    <n v="53"/>
    <n v="-23"/>
    <x v="1"/>
    <n v="71"/>
    <x v="1"/>
    <x v="3"/>
    <n v="17"/>
    <n v="1"/>
    <x v="1"/>
    <x v="3"/>
    <x v="7"/>
    <n v="27"/>
    <n v="124"/>
    <x v="8"/>
    <n v="60"/>
    <n v="80"/>
    <n v="50"/>
    <n v="140"/>
    <n v="44"/>
    <x v="1"/>
    <n v="380"/>
  </r>
  <r>
    <x v="12"/>
    <n v="59"/>
    <n v="-17"/>
    <x v="1"/>
    <n v="79"/>
    <x v="1"/>
    <x v="3"/>
    <n v="19"/>
    <n v="1"/>
    <x v="1"/>
    <x v="2"/>
    <x v="8"/>
    <n v="33"/>
    <n v="138"/>
    <x v="11"/>
    <n v="50"/>
    <n v="80"/>
    <n v="50"/>
    <n v="130"/>
    <n v="46"/>
    <x v="1"/>
    <n v="411"/>
  </r>
  <r>
    <x v="41"/>
    <n v="53"/>
    <n v="-2"/>
    <x v="1"/>
    <n v="88"/>
    <x v="1"/>
    <x v="0"/>
    <n v="16"/>
    <n v="1"/>
    <x v="0"/>
    <x v="0"/>
    <x v="10"/>
    <n v="48"/>
    <n v="141"/>
    <x v="13"/>
    <n v="50"/>
    <n v="80"/>
    <n v="50"/>
    <n v="130"/>
    <n v="40"/>
    <x v="0"/>
    <n v="321"/>
  </r>
  <r>
    <x v="67"/>
    <n v="54"/>
    <n v="-9"/>
    <x v="1"/>
    <n v="78"/>
    <x v="1"/>
    <x v="2"/>
    <n v="15"/>
    <n v="1"/>
    <x v="0"/>
    <x v="1"/>
    <x v="2"/>
    <n v="51"/>
    <n v="132"/>
    <x v="5"/>
    <n v="50"/>
    <n v="80"/>
    <n v="60"/>
    <n v="130"/>
    <n v="27"/>
    <x v="1"/>
    <n v="885"/>
  </r>
  <r>
    <x v="113"/>
    <n v="46"/>
    <n v="-34"/>
    <x v="2"/>
    <n v="57"/>
    <x v="0"/>
    <x v="0"/>
    <n v="17"/>
    <n v="1"/>
    <x v="1"/>
    <x v="2"/>
    <x v="4"/>
    <n v="6"/>
    <n v="103"/>
    <x v="18"/>
    <n v="50"/>
    <n v="80"/>
    <n v="40"/>
    <n v="130"/>
    <n v="51"/>
    <x v="0"/>
    <n v="422"/>
  </r>
  <r>
    <x v="89"/>
    <n v="67"/>
    <n v="7"/>
    <x v="2"/>
    <n v="101"/>
    <x v="0"/>
    <x v="0"/>
    <n v="22"/>
    <n v="1"/>
    <x v="0"/>
    <x v="1"/>
    <x v="11"/>
    <n v="47"/>
    <n v="168"/>
    <x v="16"/>
    <n v="50"/>
    <n v="80"/>
    <n v="40"/>
    <n v="130"/>
    <n v="54"/>
    <x v="1"/>
    <n v="677"/>
  </r>
  <r>
    <x v="114"/>
    <n v="54"/>
    <n v="-8"/>
    <x v="2"/>
    <n v="79"/>
    <x v="0"/>
    <x v="2"/>
    <n v="15"/>
    <n v="1"/>
    <x v="0"/>
    <x v="1"/>
    <x v="3"/>
    <n v="52"/>
    <n v="133"/>
    <x v="19"/>
    <n v="50"/>
    <n v="80"/>
    <n v="60"/>
    <n v="130"/>
    <n v="27"/>
    <x v="1"/>
    <n v="601"/>
  </r>
  <r>
    <x v="115"/>
    <n v="67"/>
    <n v="-3"/>
    <x v="2"/>
    <n v="101"/>
    <x v="0"/>
    <x v="3"/>
    <n v="22"/>
    <n v="1"/>
    <x v="0"/>
    <x v="1"/>
    <x v="3"/>
    <n v="47"/>
    <n v="168"/>
    <x v="3"/>
    <n v="40"/>
    <n v="80"/>
    <n v="50"/>
    <n v="120"/>
    <n v="54"/>
    <x v="1"/>
    <n v="677"/>
  </r>
  <r>
    <x v="12"/>
    <n v="41"/>
    <n v="-25"/>
    <x v="2"/>
    <n v="60"/>
    <x v="1"/>
    <x v="3"/>
    <n v="13"/>
    <n v="1"/>
    <x v="1"/>
    <x v="3"/>
    <x v="5"/>
    <n v="25"/>
    <n v="101"/>
    <x v="11"/>
    <n v="40"/>
    <n v="80"/>
    <n v="50"/>
    <n v="120"/>
    <n v="35"/>
    <x v="0"/>
    <n v="435"/>
  </r>
  <r>
    <x v="65"/>
    <n v="65"/>
    <n v="-8"/>
    <x v="2"/>
    <n v="80"/>
    <x v="1"/>
    <x v="0"/>
    <n v="24"/>
    <n v="1"/>
    <x v="1"/>
    <x v="3"/>
    <x v="6"/>
    <n v="22"/>
    <n v="145"/>
    <x v="13"/>
    <n v="60"/>
    <n v="80"/>
    <n v="30"/>
    <n v="140"/>
    <n v="58"/>
    <x v="1"/>
    <n v="403"/>
  </r>
  <r>
    <x v="12"/>
    <n v="47"/>
    <n v="-27"/>
    <x v="2"/>
    <n v="65"/>
    <x v="1"/>
    <x v="3"/>
    <n v="42"/>
    <n v="1"/>
    <x v="1"/>
    <x v="3"/>
    <x v="6"/>
    <n v="-7"/>
    <n v="112"/>
    <x v="11"/>
    <n v="50"/>
    <n v="80"/>
    <n v="20"/>
    <n v="130"/>
    <n v="72"/>
    <x v="1"/>
    <n v="521"/>
  </r>
  <r>
    <x v="15"/>
    <n v="49"/>
    <n v="-29"/>
    <x v="2"/>
    <n v="65"/>
    <x v="1"/>
    <x v="3"/>
    <n v="16"/>
    <n v="1"/>
    <x v="1"/>
    <x v="3"/>
    <x v="7"/>
    <n v="21"/>
    <n v="114"/>
    <x v="8"/>
    <n v="50"/>
    <n v="80"/>
    <n v="50"/>
    <n v="130"/>
    <n v="44"/>
    <x v="1"/>
    <n v="392"/>
  </r>
  <r>
    <x v="30"/>
    <n v="65"/>
    <n v="-7"/>
    <x v="2"/>
    <n v="80"/>
    <x v="1"/>
    <x v="3"/>
    <n v="24"/>
    <n v="1"/>
    <x v="1"/>
    <x v="2"/>
    <x v="8"/>
    <n v="23"/>
    <n v="145"/>
    <x v="14"/>
    <n v="60"/>
    <n v="80"/>
    <n v="30"/>
    <n v="140"/>
    <n v="57"/>
    <x v="1"/>
    <n v="403"/>
  </r>
  <r>
    <x v="38"/>
    <n v="68"/>
    <n v="-4"/>
    <x v="2"/>
    <n v="85"/>
    <x v="1"/>
    <x v="1"/>
    <n v="25"/>
    <n v="1"/>
    <x v="0"/>
    <x v="0"/>
    <x v="0"/>
    <n v="26"/>
    <n v="153"/>
    <x v="10"/>
    <n v="60"/>
    <n v="80"/>
    <n v="30"/>
    <n v="140"/>
    <n v="59"/>
    <x v="0"/>
    <n v="619"/>
  </r>
  <r>
    <x v="116"/>
    <n v="76"/>
    <n v="36"/>
    <x v="3"/>
    <n v="111"/>
    <x v="0"/>
    <x v="1"/>
    <n v="21"/>
    <n v="1"/>
    <x v="1"/>
    <x v="2"/>
    <x v="4"/>
    <n v="116"/>
    <n v="199"/>
    <x v="1"/>
    <n v="40"/>
    <n v="80"/>
    <n v="80"/>
    <n v="120"/>
    <n v="33"/>
    <x v="0"/>
    <n v="580"/>
  </r>
  <r>
    <x v="60"/>
    <n v="52"/>
    <n v="-31"/>
    <x v="3"/>
    <n v="71"/>
    <x v="0"/>
    <x v="1"/>
    <n v="17"/>
    <n v="1"/>
    <x v="0"/>
    <x v="0"/>
    <x v="10"/>
    <n v="39"/>
    <n v="131"/>
    <x v="1"/>
    <n v="30"/>
    <n v="80"/>
    <n v="70"/>
    <n v="110"/>
    <n v="45"/>
    <x v="0"/>
    <n v="405"/>
  </r>
  <r>
    <x v="117"/>
    <n v="76"/>
    <n v="36"/>
    <x v="3"/>
    <n v="111"/>
    <x v="0"/>
    <x v="0"/>
    <n v="21"/>
    <n v="1"/>
    <x v="0"/>
    <x v="1"/>
    <x v="2"/>
    <n v="116"/>
    <n v="199"/>
    <x v="16"/>
    <n v="50"/>
    <n v="80"/>
    <n v="80"/>
    <n v="130"/>
    <n v="33"/>
    <x v="1"/>
    <n v="580"/>
  </r>
  <r>
    <x v="117"/>
    <n v="72"/>
    <n v="32"/>
    <x v="3"/>
    <n v="110"/>
    <x v="0"/>
    <x v="0"/>
    <n v="23"/>
    <n v="1"/>
    <x v="0"/>
    <x v="1"/>
    <x v="11"/>
    <n v="82"/>
    <n v="194"/>
    <x v="16"/>
    <n v="50"/>
    <n v="80"/>
    <n v="50"/>
    <n v="130"/>
    <n v="55"/>
    <x v="1"/>
    <n v="650"/>
  </r>
  <r>
    <x v="54"/>
    <n v="65"/>
    <n v="-18"/>
    <x v="3"/>
    <n v="77"/>
    <x v="1"/>
    <x v="0"/>
    <n v="20"/>
    <n v="1"/>
    <x v="1"/>
    <x v="3"/>
    <x v="5"/>
    <n v="52"/>
    <n v="151"/>
    <x v="12"/>
    <n v="50"/>
    <n v="80"/>
    <n v="70"/>
    <n v="130"/>
    <n v="42"/>
    <x v="0"/>
    <n v="1053"/>
  </r>
  <r>
    <x v="40"/>
    <n v="32"/>
    <n v="-38"/>
    <x v="3"/>
    <n v="47"/>
    <x v="1"/>
    <x v="0"/>
    <n v="8"/>
    <n v="1"/>
    <x v="1"/>
    <x v="2"/>
    <x v="4"/>
    <n v="42"/>
    <n v="84"/>
    <x v="12"/>
    <n v="30"/>
    <n v="80"/>
    <n v="80"/>
    <n v="110"/>
    <n v="19"/>
    <x v="0"/>
    <n v="833"/>
  </r>
  <r>
    <x v="47"/>
    <n v="82"/>
    <n v="36"/>
    <x v="3"/>
    <n v="123"/>
    <x v="1"/>
    <x v="1"/>
    <n v="27"/>
    <n v="1"/>
    <x v="1"/>
    <x v="2"/>
    <x v="4"/>
    <n v="96"/>
    <n v="218"/>
    <x v="6"/>
    <n v="50"/>
    <n v="80"/>
    <n v="60"/>
    <n v="130"/>
    <n v="58"/>
    <x v="0"/>
    <n v="788"/>
  </r>
  <r>
    <x v="112"/>
    <n v="56"/>
    <n v="-28"/>
    <x v="3"/>
    <n v="70"/>
    <x v="1"/>
    <x v="0"/>
    <n v="21"/>
    <n v="1"/>
    <x v="1"/>
    <x v="3"/>
    <x v="6"/>
    <n v="22"/>
    <n v="134"/>
    <x v="13"/>
    <n v="40"/>
    <n v="80"/>
    <n v="50"/>
    <n v="120"/>
    <n v="55"/>
    <x v="1"/>
    <n v="385"/>
  </r>
  <r>
    <x v="47"/>
    <n v="91"/>
    <n v="43"/>
    <x v="3"/>
    <n v="127"/>
    <x v="1"/>
    <x v="1"/>
    <n v="28"/>
    <n v="1"/>
    <x v="1"/>
    <x v="2"/>
    <x v="9"/>
    <n v="113"/>
    <n v="232"/>
    <x v="6"/>
    <n v="50"/>
    <n v="80"/>
    <n v="70"/>
    <n v="130"/>
    <n v="51"/>
    <x v="1"/>
    <n v="-1785"/>
  </r>
  <r>
    <x v="65"/>
    <n v="60"/>
    <n v="5"/>
    <x v="3"/>
    <n v="99"/>
    <x v="1"/>
    <x v="0"/>
    <n v="18"/>
    <n v="1"/>
    <x v="0"/>
    <x v="0"/>
    <x v="10"/>
    <n v="85"/>
    <n v="169"/>
    <x v="13"/>
    <n v="40"/>
    <n v="80"/>
    <n v="80"/>
    <n v="120"/>
    <n v="42"/>
    <x v="0"/>
    <n v="329"/>
  </r>
  <r>
    <x v="90"/>
    <n v="55"/>
    <n v="-16"/>
    <x v="4"/>
    <n v="69"/>
    <x v="0"/>
    <x v="0"/>
    <n v="20"/>
    <n v="1"/>
    <x v="1"/>
    <x v="2"/>
    <x v="4"/>
    <n v="24"/>
    <n v="132"/>
    <x v="18"/>
    <n v="70"/>
    <n v="80"/>
    <n v="40"/>
    <n v="150"/>
    <n v="53"/>
    <x v="0"/>
    <n v="410"/>
  </r>
  <r>
    <x v="104"/>
    <n v="59"/>
    <n v="-1"/>
    <x v="4"/>
    <n v="79"/>
    <x v="0"/>
    <x v="0"/>
    <n v="19"/>
    <n v="1"/>
    <x v="1"/>
    <x v="3"/>
    <x v="6"/>
    <n v="49"/>
    <n v="147"/>
    <x v="18"/>
    <n v="50"/>
    <n v="80"/>
    <n v="50"/>
    <n v="130"/>
    <n v="46"/>
    <x v="1"/>
    <n v="411"/>
  </r>
  <r>
    <x v="64"/>
    <n v="75"/>
    <n v="48"/>
    <x v="4"/>
    <n v="114"/>
    <x v="0"/>
    <x v="3"/>
    <n v="24"/>
    <n v="1"/>
    <x v="0"/>
    <x v="1"/>
    <x v="3"/>
    <n v="88"/>
    <n v="201"/>
    <x v="3"/>
    <n v="50"/>
    <n v="80"/>
    <n v="40"/>
    <n v="130"/>
    <n v="55"/>
    <x v="1"/>
    <n v="659"/>
  </r>
  <r>
    <x v="40"/>
    <n v="69"/>
    <n v="16"/>
    <x v="4"/>
    <n v="81"/>
    <x v="1"/>
    <x v="0"/>
    <n v="21"/>
    <n v="1"/>
    <x v="1"/>
    <x v="3"/>
    <x v="5"/>
    <n v="56"/>
    <n v="160"/>
    <x v="12"/>
    <n v="60"/>
    <n v="80"/>
    <n v="40"/>
    <n v="140"/>
    <n v="43"/>
    <x v="0"/>
    <n v="1060"/>
  </r>
  <r>
    <x v="12"/>
    <n v="46"/>
    <n v="-3"/>
    <x v="4"/>
    <n v="68"/>
    <x v="1"/>
    <x v="3"/>
    <n v="14"/>
    <n v="1"/>
    <x v="1"/>
    <x v="3"/>
    <x v="5"/>
    <n v="47"/>
    <n v="121"/>
    <x v="11"/>
    <n v="50"/>
    <n v="80"/>
    <n v="50"/>
    <n v="130"/>
    <n v="36"/>
    <x v="0"/>
    <n v="424"/>
  </r>
  <r>
    <x v="16"/>
    <n v="75"/>
    <n v="27"/>
    <x v="4"/>
    <n v="89"/>
    <x v="1"/>
    <x v="3"/>
    <n v="23"/>
    <n v="1"/>
    <x v="1"/>
    <x v="2"/>
    <x v="4"/>
    <n v="67"/>
    <n v="175"/>
    <x v="14"/>
    <n v="70"/>
    <n v="80"/>
    <n v="40"/>
    <n v="150"/>
    <n v="44"/>
    <x v="0"/>
    <n v="1063"/>
  </r>
  <r>
    <x v="42"/>
    <n v="61"/>
    <n v="-7"/>
    <x v="4"/>
    <n v="86"/>
    <x v="1"/>
    <x v="2"/>
    <n v="55"/>
    <n v="1"/>
    <x v="1"/>
    <x v="2"/>
    <x v="8"/>
    <n v="3"/>
    <n v="157"/>
    <x v="5"/>
    <n v="60"/>
    <n v="80"/>
    <n v="10"/>
    <n v="140"/>
    <n v="84"/>
    <x v="1"/>
    <n v="613"/>
  </r>
  <r>
    <x v="11"/>
    <n v="47"/>
    <n v="5"/>
    <x v="4"/>
    <n v="68"/>
    <x v="1"/>
    <x v="1"/>
    <n v="13"/>
    <n v="1"/>
    <x v="1"/>
    <x v="3"/>
    <x v="7"/>
    <n v="65"/>
    <n v="123"/>
    <x v="10"/>
    <n v="50"/>
    <n v="80"/>
    <n v="60"/>
    <n v="130"/>
    <n v="24"/>
    <x v="1"/>
    <n v="834"/>
  </r>
  <r>
    <x v="17"/>
    <n v="52"/>
    <n v="-16"/>
    <x v="4"/>
    <n v="73"/>
    <x v="1"/>
    <x v="3"/>
    <n v="47"/>
    <n v="1"/>
    <x v="1"/>
    <x v="3"/>
    <x v="6"/>
    <n v="-6"/>
    <n v="133"/>
    <x v="11"/>
    <n v="60"/>
    <n v="80"/>
    <n v="10"/>
    <n v="140"/>
    <n v="77"/>
    <x v="1"/>
    <n v="509"/>
  </r>
  <r>
    <x v="9"/>
    <n v="53"/>
    <n v="-10"/>
    <x v="4"/>
    <n v="71"/>
    <x v="1"/>
    <x v="3"/>
    <n v="17"/>
    <n v="1"/>
    <x v="1"/>
    <x v="3"/>
    <x v="7"/>
    <n v="40"/>
    <n v="132"/>
    <x v="8"/>
    <n v="60"/>
    <n v="80"/>
    <n v="50"/>
    <n v="140"/>
    <n v="44"/>
    <x v="1"/>
    <n v="380"/>
  </r>
  <r>
    <x v="49"/>
    <n v="59"/>
    <n v="-1"/>
    <x v="4"/>
    <n v="79"/>
    <x v="1"/>
    <x v="3"/>
    <n v="19"/>
    <n v="1"/>
    <x v="1"/>
    <x v="2"/>
    <x v="8"/>
    <n v="49"/>
    <n v="147"/>
    <x v="11"/>
    <n v="50"/>
    <n v="80"/>
    <n v="50"/>
    <n v="130"/>
    <n v="46"/>
    <x v="1"/>
    <n v="411"/>
  </r>
  <r>
    <x v="14"/>
    <n v="53"/>
    <n v="21"/>
    <x v="4"/>
    <n v="88"/>
    <x v="1"/>
    <x v="0"/>
    <n v="16"/>
    <n v="1"/>
    <x v="0"/>
    <x v="0"/>
    <x v="10"/>
    <n v="71"/>
    <n v="150"/>
    <x v="13"/>
    <n v="50"/>
    <n v="80"/>
    <n v="50"/>
    <n v="130"/>
    <n v="40"/>
    <x v="0"/>
    <n v="321"/>
  </r>
  <r>
    <x v="6"/>
    <n v="54"/>
    <n v="16"/>
    <x v="4"/>
    <n v="78"/>
    <x v="1"/>
    <x v="2"/>
    <n v="15"/>
    <n v="1"/>
    <x v="0"/>
    <x v="1"/>
    <x v="2"/>
    <n v="76"/>
    <n v="141"/>
    <x v="5"/>
    <n v="50"/>
    <n v="80"/>
    <n v="60"/>
    <n v="130"/>
    <n v="27"/>
    <x v="1"/>
    <n v="885"/>
  </r>
  <r>
    <x v="83"/>
    <n v="46"/>
    <n v="-31"/>
    <x v="5"/>
    <n v="57"/>
    <x v="0"/>
    <x v="0"/>
    <n v="17"/>
    <n v="1"/>
    <x v="1"/>
    <x v="2"/>
    <x v="4"/>
    <n v="9"/>
    <n v="110"/>
    <x v="18"/>
    <n v="50"/>
    <n v="80"/>
    <n v="40"/>
    <n v="130"/>
    <n v="51"/>
    <x v="0"/>
    <n v="422"/>
  </r>
  <r>
    <x v="52"/>
    <n v="67"/>
    <n v="30"/>
    <x v="5"/>
    <n v="101"/>
    <x v="0"/>
    <x v="0"/>
    <n v="22"/>
    <n v="1"/>
    <x v="0"/>
    <x v="1"/>
    <x v="11"/>
    <n v="70"/>
    <n v="179"/>
    <x v="16"/>
    <n v="50"/>
    <n v="80"/>
    <n v="40"/>
    <n v="130"/>
    <n v="54"/>
    <x v="1"/>
    <n v="677"/>
  </r>
  <r>
    <x v="118"/>
    <n v="54"/>
    <n v="17"/>
    <x v="5"/>
    <n v="79"/>
    <x v="0"/>
    <x v="2"/>
    <n v="15"/>
    <n v="1"/>
    <x v="0"/>
    <x v="1"/>
    <x v="3"/>
    <n v="77"/>
    <n v="142"/>
    <x v="19"/>
    <n v="50"/>
    <n v="80"/>
    <n v="60"/>
    <n v="130"/>
    <n v="27"/>
    <x v="1"/>
    <n v="601"/>
  </r>
  <r>
    <x v="45"/>
    <n v="67"/>
    <n v="20"/>
    <x v="5"/>
    <n v="101"/>
    <x v="0"/>
    <x v="3"/>
    <n v="22"/>
    <n v="1"/>
    <x v="0"/>
    <x v="1"/>
    <x v="3"/>
    <n v="70"/>
    <n v="179"/>
    <x v="3"/>
    <n v="40"/>
    <n v="80"/>
    <n v="50"/>
    <n v="120"/>
    <n v="54"/>
    <x v="1"/>
    <n v="677"/>
  </r>
  <r>
    <x v="49"/>
    <n v="41"/>
    <n v="-13"/>
    <x v="5"/>
    <n v="60"/>
    <x v="1"/>
    <x v="3"/>
    <n v="13"/>
    <n v="1"/>
    <x v="1"/>
    <x v="3"/>
    <x v="5"/>
    <n v="37"/>
    <n v="108"/>
    <x v="11"/>
    <n v="40"/>
    <n v="80"/>
    <n v="50"/>
    <n v="120"/>
    <n v="35"/>
    <x v="0"/>
    <n v="435"/>
  </r>
  <r>
    <x v="41"/>
    <n v="65"/>
    <n v="3"/>
    <x v="5"/>
    <n v="80"/>
    <x v="1"/>
    <x v="0"/>
    <n v="24"/>
    <n v="1"/>
    <x v="1"/>
    <x v="3"/>
    <x v="6"/>
    <n v="33"/>
    <n v="155"/>
    <x v="13"/>
    <n v="60"/>
    <n v="80"/>
    <n v="30"/>
    <n v="140"/>
    <n v="58"/>
    <x v="1"/>
    <n v="403"/>
  </r>
  <r>
    <x v="49"/>
    <n v="47"/>
    <n v="-30"/>
    <x v="5"/>
    <n v="65"/>
    <x v="1"/>
    <x v="3"/>
    <n v="42"/>
    <n v="1"/>
    <x v="1"/>
    <x v="3"/>
    <x v="6"/>
    <n v="-10"/>
    <n v="119"/>
    <x v="11"/>
    <n v="50"/>
    <n v="80"/>
    <n v="20"/>
    <n v="130"/>
    <n v="72"/>
    <x v="1"/>
    <n v="521"/>
  </r>
  <r>
    <x v="9"/>
    <n v="49"/>
    <n v="-19"/>
    <x v="5"/>
    <n v="65"/>
    <x v="1"/>
    <x v="3"/>
    <n v="16"/>
    <n v="1"/>
    <x v="1"/>
    <x v="3"/>
    <x v="7"/>
    <n v="31"/>
    <n v="121"/>
    <x v="8"/>
    <n v="50"/>
    <n v="80"/>
    <n v="50"/>
    <n v="130"/>
    <n v="44"/>
    <x v="1"/>
    <n v="392"/>
  </r>
  <r>
    <x v="30"/>
    <n v="65"/>
    <n v="4"/>
    <x v="5"/>
    <n v="80"/>
    <x v="1"/>
    <x v="3"/>
    <n v="24"/>
    <n v="1"/>
    <x v="1"/>
    <x v="2"/>
    <x v="8"/>
    <n v="34"/>
    <n v="155"/>
    <x v="14"/>
    <n v="60"/>
    <n v="80"/>
    <n v="30"/>
    <n v="140"/>
    <n v="57"/>
    <x v="1"/>
    <n v="403"/>
  </r>
  <r>
    <x v="11"/>
    <n v="68"/>
    <n v="9"/>
    <x v="5"/>
    <n v="85"/>
    <x v="1"/>
    <x v="1"/>
    <n v="25"/>
    <n v="1"/>
    <x v="0"/>
    <x v="0"/>
    <x v="0"/>
    <n v="39"/>
    <n v="163"/>
    <x v="10"/>
    <n v="60"/>
    <n v="80"/>
    <n v="30"/>
    <n v="140"/>
    <n v="59"/>
    <x v="0"/>
    <n v="619"/>
  </r>
  <r>
    <x v="34"/>
    <n v="39"/>
    <n v="-54"/>
    <x v="0"/>
    <n v="51"/>
    <x v="0"/>
    <x v="1"/>
    <n v="12"/>
    <n v="1"/>
    <x v="1"/>
    <x v="3"/>
    <x v="5"/>
    <n v="26"/>
    <n v="90"/>
    <x v="1"/>
    <n v="40"/>
    <n v="90"/>
    <n v="80"/>
    <n v="130"/>
    <n v="25"/>
    <x v="0"/>
    <n v="541"/>
  </r>
  <r>
    <x v="22"/>
    <n v="239"/>
    <n v="-155"/>
    <x v="0"/>
    <n v="281"/>
    <x v="0"/>
    <x v="1"/>
    <n v="74"/>
    <n v="1"/>
    <x v="1"/>
    <x v="3"/>
    <x v="7"/>
    <n v="185"/>
    <n v="520"/>
    <x v="1"/>
    <n v="350"/>
    <n v="420"/>
    <n v="340"/>
    <n v="770"/>
    <n v="96"/>
    <x v="1"/>
    <n v="1246"/>
  </r>
  <r>
    <x v="19"/>
    <n v="123"/>
    <n v="33"/>
    <x v="0"/>
    <n v="179"/>
    <x v="0"/>
    <x v="1"/>
    <n v="34"/>
    <n v="1"/>
    <x v="1"/>
    <x v="2"/>
    <x v="8"/>
    <n v="133"/>
    <n v="302"/>
    <x v="1"/>
    <n v="70"/>
    <n v="120"/>
    <n v="100"/>
    <n v="190"/>
    <n v="46"/>
    <x v="1"/>
    <n v="915"/>
  </r>
  <r>
    <x v="29"/>
    <n v="48"/>
    <n v="-35"/>
    <x v="0"/>
    <n v="70"/>
    <x v="1"/>
    <x v="1"/>
    <n v="13"/>
    <n v="1"/>
    <x v="1"/>
    <x v="3"/>
    <x v="5"/>
    <n v="45"/>
    <n v="118"/>
    <x v="10"/>
    <n v="70"/>
    <n v="90"/>
    <n v="80"/>
    <n v="160"/>
    <n v="25"/>
    <x v="0"/>
    <n v="851"/>
  </r>
  <r>
    <x v="29"/>
    <n v="48"/>
    <n v="-33"/>
    <x v="0"/>
    <n v="71"/>
    <x v="1"/>
    <x v="1"/>
    <n v="13"/>
    <n v="1"/>
    <x v="1"/>
    <x v="3"/>
    <x v="7"/>
    <n v="47"/>
    <n v="119"/>
    <x v="10"/>
    <n v="70"/>
    <n v="90"/>
    <n v="80"/>
    <n v="160"/>
    <n v="24"/>
    <x v="1"/>
    <n v="829"/>
  </r>
  <r>
    <x v="39"/>
    <n v="45"/>
    <n v="-57"/>
    <x v="0"/>
    <n v="69"/>
    <x v="1"/>
    <x v="1"/>
    <n v="14"/>
    <n v="1"/>
    <x v="1"/>
    <x v="3"/>
    <x v="7"/>
    <n v="23"/>
    <n v="114"/>
    <x v="17"/>
    <n v="50"/>
    <n v="110"/>
    <n v="80"/>
    <n v="160"/>
    <n v="46"/>
    <x v="1"/>
    <n v="447"/>
  </r>
  <r>
    <x v="7"/>
    <n v="90"/>
    <n v="-66"/>
    <x v="0"/>
    <n v="115"/>
    <x v="1"/>
    <x v="1"/>
    <n v="29"/>
    <n v="1"/>
    <x v="1"/>
    <x v="3"/>
    <x v="7"/>
    <n v="74"/>
    <n v="205"/>
    <x v="6"/>
    <n v="130"/>
    <n v="160"/>
    <n v="140"/>
    <n v="290"/>
    <n v="41"/>
    <x v="1"/>
    <n v="572"/>
  </r>
  <r>
    <x v="39"/>
    <n v="25"/>
    <n v="-22"/>
    <x v="0"/>
    <n v="31"/>
    <x v="1"/>
    <x v="1"/>
    <n v="9"/>
    <n v="1"/>
    <x v="1"/>
    <x v="2"/>
    <x v="9"/>
    <n v="-12"/>
    <n v="56"/>
    <x v="17"/>
    <n v="10"/>
    <n v="20"/>
    <n v="10"/>
    <n v="30"/>
    <n v="43"/>
    <x v="1"/>
    <n v="-466"/>
  </r>
  <r>
    <x v="29"/>
    <n v="103"/>
    <n v="-23"/>
    <x v="0"/>
    <n v="133"/>
    <x v="1"/>
    <x v="1"/>
    <n v="33"/>
    <n v="1"/>
    <x v="0"/>
    <x v="0"/>
    <x v="10"/>
    <n v="87"/>
    <n v="236"/>
    <x v="10"/>
    <n v="80"/>
    <n v="130"/>
    <n v="110"/>
    <n v="210"/>
    <n v="46"/>
    <x v="0"/>
    <n v="564"/>
  </r>
  <r>
    <x v="27"/>
    <n v="79"/>
    <n v="-26"/>
    <x v="0"/>
    <n v="98"/>
    <x v="1"/>
    <x v="1"/>
    <n v="30"/>
    <n v="1"/>
    <x v="0"/>
    <x v="0"/>
    <x v="0"/>
    <n v="34"/>
    <n v="177"/>
    <x v="10"/>
    <n v="60"/>
    <n v="90"/>
    <n v="60"/>
    <n v="150"/>
    <n v="64"/>
    <x v="0"/>
    <n v="593"/>
  </r>
  <r>
    <x v="47"/>
    <n v="96"/>
    <n v="-23"/>
    <x v="0"/>
    <n v="134"/>
    <x v="1"/>
    <x v="1"/>
    <n v="87"/>
    <n v="1"/>
    <x v="0"/>
    <x v="0"/>
    <x v="0"/>
    <n v="17"/>
    <n v="230"/>
    <x v="6"/>
    <n v="80"/>
    <n v="120"/>
    <n v="40"/>
    <n v="200"/>
    <n v="117"/>
    <x v="0"/>
    <n v="683"/>
  </r>
  <r>
    <x v="57"/>
    <n v="225"/>
    <n v="-56"/>
    <x v="1"/>
    <n v="265"/>
    <x v="0"/>
    <x v="1"/>
    <n v="69"/>
    <n v="1"/>
    <x v="1"/>
    <x v="3"/>
    <x v="7"/>
    <n v="174"/>
    <n v="490"/>
    <x v="1"/>
    <n v="260"/>
    <n v="320"/>
    <n v="230"/>
    <n v="580"/>
    <n v="91"/>
    <x v="1"/>
    <n v="1272"/>
  </r>
  <r>
    <x v="119"/>
    <n v="75"/>
    <n v="19"/>
    <x v="1"/>
    <n v="114"/>
    <x v="0"/>
    <x v="1"/>
    <n v="24"/>
    <n v="1"/>
    <x v="1"/>
    <x v="2"/>
    <x v="9"/>
    <n v="59"/>
    <n v="189"/>
    <x v="1"/>
    <n v="50"/>
    <n v="90"/>
    <n v="40"/>
    <n v="140"/>
    <n v="55"/>
    <x v="1"/>
    <n v="-1050"/>
  </r>
  <r>
    <x v="2"/>
    <n v="118"/>
    <n v="27"/>
    <x v="1"/>
    <n v="172"/>
    <x v="0"/>
    <x v="1"/>
    <n v="33"/>
    <n v="1"/>
    <x v="1"/>
    <x v="2"/>
    <x v="8"/>
    <n v="127"/>
    <n v="290"/>
    <x v="1"/>
    <n v="90"/>
    <n v="130"/>
    <n v="100"/>
    <n v="220"/>
    <n v="45"/>
    <x v="1"/>
    <n v="930"/>
  </r>
  <r>
    <x v="7"/>
    <n v="78"/>
    <n v="22"/>
    <x v="1"/>
    <n v="119"/>
    <x v="1"/>
    <x v="1"/>
    <n v="25"/>
    <n v="1"/>
    <x v="1"/>
    <x v="2"/>
    <x v="4"/>
    <n v="62"/>
    <n v="197"/>
    <x v="6"/>
    <n v="60"/>
    <n v="90"/>
    <n v="40"/>
    <n v="150"/>
    <n v="57"/>
    <x v="0"/>
    <n v="798"/>
  </r>
  <r>
    <x v="7"/>
    <n v="88"/>
    <n v="-19"/>
    <x v="1"/>
    <n v="112"/>
    <x v="1"/>
    <x v="1"/>
    <n v="29"/>
    <n v="1"/>
    <x v="1"/>
    <x v="3"/>
    <x v="7"/>
    <n v="71"/>
    <n v="200"/>
    <x v="6"/>
    <n v="100"/>
    <n v="130"/>
    <n v="90"/>
    <n v="230"/>
    <n v="41"/>
    <x v="1"/>
    <n v="561"/>
  </r>
  <r>
    <x v="7"/>
    <n v="102"/>
    <n v="29"/>
    <x v="1"/>
    <n v="143"/>
    <x v="1"/>
    <x v="1"/>
    <n v="31"/>
    <n v="1"/>
    <x v="1"/>
    <x v="2"/>
    <x v="9"/>
    <n v="89"/>
    <n v="245"/>
    <x v="6"/>
    <n v="80"/>
    <n v="100"/>
    <n v="60"/>
    <n v="180"/>
    <n v="54"/>
    <x v="1"/>
    <n v="-2003"/>
  </r>
  <r>
    <x v="55"/>
    <n v="101"/>
    <n v="5"/>
    <x v="1"/>
    <n v="130"/>
    <x v="1"/>
    <x v="1"/>
    <n v="33"/>
    <n v="1"/>
    <x v="0"/>
    <x v="0"/>
    <x v="10"/>
    <n v="85"/>
    <n v="231"/>
    <x v="10"/>
    <n v="90"/>
    <n v="120"/>
    <n v="80"/>
    <n v="210"/>
    <n v="45"/>
    <x v="0"/>
    <n v="552"/>
  </r>
  <r>
    <x v="39"/>
    <n v="15"/>
    <n v="-1"/>
    <x v="1"/>
    <n v="24"/>
    <x v="1"/>
    <x v="1"/>
    <n v="4"/>
    <n v="1"/>
    <x v="0"/>
    <x v="0"/>
    <x v="10"/>
    <n v="9"/>
    <n v="39"/>
    <x v="17"/>
    <n v="10"/>
    <n v="20"/>
    <n v="10"/>
    <n v="30"/>
    <n v="15"/>
    <x v="0"/>
    <n v="848"/>
  </r>
  <r>
    <x v="55"/>
    <n v="82"/>
    <n v="-2"/>
    <x v="1"/>
    <n v="102"/>
    <x v="1"/>
    <x v="1"/>
    <n v="31"/>
    <n v="1"/>
    <x v="0"/>
    <x v="0"/>
    <x v="0"/>
    <n v="38"/>
    <n v="184"/>
    <x v="10"/>
    <n v="70"/>
    <n v="100"/>
    <n v="40"/>
    <n v="170"/>
    <n v="64"/>
    <x v="0"/>
    <n v="601"/>
  </r>
  <r>
    <x v="28"/>
    <n v="94"/>
    <n v="-5"/>
    <x v="1"/>
    <n v="130"/>
    <x v="1"/>
    <x v="1"/>
    <n v="85"/>
    <n v="1"/>
    <x v="0"/>
    <x v="0"/>
    <x v="0"/>
    <n v="15"/>
    <n v="224"/>
    <x v="6"/>
    <n v="80"/>
    <n v="120"/>
    <n v="20"/>
    <n v="200"/>
    <n v="115"/>
    <x v="0"/>
    <n v="694"/>
  </r>
  <r>
    <x v="120"/>
    <n v="241"/>
    <n v="-52"/>
    <x v="2"/>
    <n v="284"/>
    <x v="0"/>
    <x v="1"/>
    <n v="74"/>
    <n v="1"/>
    <x v="1"/>
    <x v="3"/>
    <x v="7"/>
    <n v="188"/>
    <n v="525"/>
    <x v="1"/>
    <n v="280"/>
    <n v="340"/>
    <n v="240"/>
    <n v="620"/>
    <n v="96"/>
    <x v="1"/>
    <n v="1321"/>
  </r>
  <r>
    <x v="120"/>
    <n v="123"/>
    <n v="23"/>
    <x v="2"/>
    <n v="179"/>
    <x v="0"/>
    <x v="1"/>
    <n v="34"/>
    <n v="1"/>
    <x v="1"/>
    <x v="2"/>
    <x v="8"/>
    <n v="133"/>
    <n v="302"/>
    <x v="1"/>
    <n v="90"/>
    <n v="140"/>
    <n v="110"/>
    <n v="230"/>
    <n v="46"/>
    <x v="1"/>
    <n v="959"/>
  </r>
  <r>
    <x v="39"/>
    <n v="92"/>
    <n v="-24"/>
    <x v="2"/>
    <n v="68"/>
    <x v="1"/>
    <x v="1"/>
    <n v="28"/>
    <n v="1"/>
    <x v="1"/>
    <x v="3"/>
    <x v="5"/>
    <n v="16"/>
    <n v="160"/>
    <x v="17"/>
    <n v="100"/>
    <n v="90"/>
    <n v="40"/>
    <n v="190"/>
    <n v="52"/>
    <x v="0"/>
    <n v="1898"/>
  </r>
  <r>
    <x v="47"/>
    <n v="88"/>
    <n v="12"/>
    <x v="2"/>
    <n v="133"/>
    <x v="1"/>
    <x v="1"/>
    <n v="29"/>
    <n v="1"/>
    <x v="1"/>
    <x v="2"/>
    <x v="4"/>
    <n v="72"/>
    <n v="221"/>
    <x v="6"/>
    <n v="60"/>
    <n v="110"/>
    <n v="60"/>
    <n v="170"/>
    <n v="61"/>
    <x v="0"/>
    <n v="817"/>
  </r>
  <r>
    <x v="11"/>
    <n v="49"/>
    <n v="-24"/>
    <x v="2"/>
    <n v="71"/>
    <x v="1"/>
    <x v="1"/>
    <n v="13"/>
    <n v="1"/>
    <x v="1"/>
    <x v="3"/>
    <x v="7"/>
    <n v="46"/>
    <n v="120"/>
    <x v="10"/>
    <n v="50"/>
    <n v="90"/>
    <n v="70"/>
    <n v="140"/>
    <n v="25"/>
    <x v="1"/>
    <n v="845"/>
  </r>
  <r>
    <x v="39"/>
    <n v="48"/>
    <n v="-23"/>
    <x v="2"/>
    <n v="74"/>
    <x v="1"/>
    <x v="1"/>
    <n v="15"/>
    <n v="1"/>
    <x v="1"/>
    <x v="3"/>
    <x v="7"/>
    <n v="27"/>
    <n v="122"/>
    <x v="17"/>
    <n v="50"/>
    <n v="90"/>
    <n v="50"/>
    <n v="140"/>
    <n v="47"/>
    <x v="1"/>
    <n v="462"/>
  </r>
  <r>
    <x v="47"/>
    <n v="81"/>
    <n v="-34"/>
    <x v="2"/>
    <n v="104"/>
    <x v="1"/>
    <x v="1"/>
    <n v="26"/>
    <n v="1"/>
    <x v="1"/>
    <x v="3"/>
    <x v="7"/>
    <n v="66"/>
    <n v="185"/>
    <x v="6"/>
    <n v="90"/>
    <n v="130"/>
    <n v="100"/>
    <n v="220"/>
    <n v="38"/>
    <x v="1"/>
    <n v="551"/>
  </r>
  <r>
    <x v="39"/>
    <n v="20"/>
    <n v="-5"/>
    <x v="2"/>
    <n v="25"/>
    <x v="1"/>
    <x v="1"/>
    <n v="7"/>
    <n v="1"/>
    <x v="1"/>
    <x v="2"/>
    <x v="9"/>
    <n v="-15"/>
    <n v="45"/>
    <x v="17"/>
    <n v="10"/>
    <n v="20"/>
    <n v="-10"/>
    <n v="30"/>
    <n v="40"/>
    <x v="1"/>
    <n v="-598"/>
  </r>
  <r>
    <x v="7"/>
    <n v="134"/>
    <n v="31"/>
    <x v="2"/>
    <n v="186"/>
    <x v="1"/>
    <x v="1"/>
    <n v="41"/>
    <n v="1"/>
    <x v="1"/>
    <x v="2"/>
    <x v="9"/>
    <n v="121"/>
    <n v="320"/>
    <x v="6"/>
    <n v="100"/>
    <n v="140"/>
    <n v="90"/>
    <n v="240"/>
    <n v="65"/>
    <x v="1"/>
    <n v="-2248"/>
  </r>
  <r>
    <x v="29"/>
    <n v="94"/>
    <n v="7"/>
    <x v="2"/>
    <n v="120"/>
    <x v="1"/>
    <x v="1"/>
    <n v="31"/>
    <n v="1"/>
    <x v="0"/>
    <x v="0"/>
    <x v="10"/>
    <n v="77"/>
    <n v="214"/>
    <x v="10"/>
    <n v="80"/>
    <n v="110"/>
    <n v="70"/>
    <n v="190"/>
    <n v="43"/>
    <x v="0"/>
    <n v="540"/>
  </r>
  <r>
    <x v="39"/>
    <n v="16"/>
    <n v="-1"/>
    <x v="2"/>
    <n v="25"/>
    <x v="1"/>
    <x v="1"/>
    <n v="4"/>
    <n v="1"/>
    <x v="0"/>
    <x v="0"/>
    <x v="10"/>
    <n v="9"/>
    <n v="41"/>
    <x v="17"/>
    <n v="10"/>
    <n v="20"/>
    <n v="10"/>
    <n v="30"/>
    <n v="16"/>
    <x v="0"/>
    <n v="851"/>
  </r>
  <r>
    <x v="28"/>
    <n v="105"/>
    <n v="-10"/>
    <x v="2"/>
    <n v="145"/>
    <x v="1"/>
    <x v="1"/>
    <n v="95"/>
    <n v="1"/>
    <x v="0"/>
    <x v="0"/>
    <x v="0"/>
    <n v="20"/>
    <n v="250"/>
    <x v="6"/>
    <n v="90"/>
    <n v="140"/>
    <n v="30"/>
    <n v="230"/>
    <n v="125"/>
    <x v="0"/>
    <n v="716"/>
  </r>
  <r>
    <x v="121"/>
    <n v="39"/>
    <n v="-41"/>
    <x v="3"/>
    <n v="51"/>
    <x v="0"/>
    <x v="1"/>
    <n v="12"/>
    <n v="1"/>
    <x v="1"/>
    <x v="3"/>
    <x v="5"/>
    <n v="39"/>
    <n v="96"/>
    <x v="1"/>
    <n v="40"/>
    <n v="90"/>
    <n v="80"/>
    <n v="130"/>
    <n v="25"/>
    <x v="0"/>
    <n v="541"/>
  </r>
  <r>
    <x v="116"/>
    <n v="239"/>
    <n v="-65"/>
    <x v="3"/>
    <n v="281"/>
    <x v="0"/>
    <x v="1"/>
    <n v="74"/>
    <n v="1"/>
    <x v="1"/>
    <x v="3"/>
    <x v="7"/>
    <n v="275"/>
    <n v="554"/>
    <x v="1"/>
    <n v="350"/>
    <n v="420"/>
    <n v="340"/>
    <n v="770"/>
    <n v="96"/>
    <x v="1"/>
    <n v="1246"/>
  </r>
  <r>
    <x v="119"/>
    <n v="123"/>
    <n v="97"/>
    <x v="3"/>
    <n v="179"/>
    <x v="0"/>
    <x v="1"/>
    <n v="34"/>
    <n v="1"/>
    <x v="1"/>
    <x v="2"/>
    <x v="8"/>
    <n v="197"/>
    <n v="322"/>
    <x v="1"/>
    <n v="70"/>
    <n v="120"/>
    <n v="100"/>
    <n v="190"/>
    <n v="46"/>
    <x v="1"/>
    <n v="915"/>
  </r>
  <r>
    <x v="38"/>
    <n v="48"/>
    <n v="-13"/>
    <x v="3"/>
    <n v="70"/>
    <x v="1"/>
    <x v="1"/>
    <n v="13"/>
    <n v="1"/>
    <x v="1"/>
    <x v="3"/>
    <x v="5"/>
    <n v="67"/>
    <n v="126"/>
    <x v="10"/>
    <n v="70"/>
    <n v="90"/>
    <n v="80"/>
    <n v="160"/>
    <n v="25"/>
    <x v="0"/>
    <n v="851"/>
  </r>
  <r>
    <x v="55"/>
    <n v="48"/>
    <n v="-10"/>
    <x v="3"/>
    <n v="71"/>
    <x v="1"/>
    <x v="1"/>
    <n v="13"/>
    <n v="1"/>
    <x v="1"/>
    <x v="3"/>
    <x v="7"/>
    <n v="70"/>
    <n v="127"/>
    <x v="10"/>
    <n v="70"/>
    <n v="90"/>
    <n v="80"/>
    <n v="160"/>
    <n v="24"/>
    <x v="1"/>
    <n v="829"/>
  </r>
  <r>
    <x v="39"/>
    <n v="45"/>
    <n v="-46"/>
    <x v="3"/>
    <n v="69"/>
    <x v="1"/>
    <x v="1"/>
    <n v="14"/>
    <n v="1"/>
    <x v="1"/>
    <x v="3"/>
    <x v="7"/>
    <n v="34"/>
    <n v="121"/>
    <x v="17"/>
    <n v="50"/>
    <n v="110"/>
    <n v="80"/>
    <n v="160"/>
    <n v="46"/>
    <x v="1"/>
    <n v="447"/>
  </r>
  <r>
    <x v="7"/>
    <n v="90"/>
    <n v="-30"/>
    <x v="3"/>
    <n v="115"/>
    <x v="1"/>
    <x v="1"/>
    <n v="29"/>
    <n v="1"/>
    <x v="1"/>
    <x v="3"/>
    <x v="7"/>
    <n v="110"/>
    <n v="218"/>
    <x v="6"/>
    <n v="130"/>
    <n v="160"/>
    <n v="140"/>
    <n v="290"/>
    <n v="41"/>
    <x v="1"/>
    <n v="572"/>
  </r>
  <r>
    <x v="39"/>
    <n v="25"/>
    <n v="-28"/>
    <x v="3"/>
    <n v="31"/>
    <x v="1"/>
    <x v="1"/>
    <n v="9"/>
    <n v="1"/>
    <x v="1"/>
    <x v="2"/>
    <x v="9"/>
    <n v="-18"/>
    <n v="60"/>
    <x v="17"/>
    <n v="10"/>
    <n v="20"/>
    <n v="10"/>
    <n v="30"/>
    <n v="43"/>
    <x v="1"/>
    <n v="-466"/>
  </r>
  <r>
    <x v="11"/>
    <n v="103"/>
    <n v="19"/>
    <x v="3"/>
    <n v="133"/>
    <x v="1"/>
    <x v="1"/>
    <n v="33"/>
    <n v="1"/>
    <x v="0"/>
    <x v="0"/>
    <x v="10"/>
    <n v="129"/>
    <n v="251"/>
    <x v="10"/>
    <n v="80"/>
    <n v="130"/>
    <n v="110"/>
    <n v="210"/>
    <n v="46"/>
    <x v="0"/>
    <n v="564"/>
  </r>
  <r>
    <x v="29"/>
    <n v="79"/>
    <n v="-10"/>
    <x v="3"/>
    <n v="98"/>
    <x v="1"/>
    <x v="1"/>
    <n v="30"/>
    <n v="1"/>
    <x v="0"/>
    <x v="0"/>
    <x v="0"/>
    <n v="50"/>
    <n v="189"/>
    <x v="10"/>
    <n v="60"/>
    <n v="90"/>
    <n v="60"/>
    <n v="150"/>
    <n v="64"/>
    <x v="0"/>
    <n v="593"/>
  </r>
  <r>
    <x v="7"/>
    <n v="96"/>
    <n v="-15"/>
    <x v="3"/>
    <n v="134"/>
    <x v="1"/>
    <x v="1"/>
    <n v="87"/>
    <n v="1"/>
    <x v="0"/>
    <x v="0"/>
    <x v="0"/>
    <n v="25"/>
    <n v="245"/>
    <x v="6"/>
    <n v="80"/>
    <n v="120"/>
    <n v="40"/>
    <n v="200"/>
    <n v="117"/>
    <x v="0"/>
    <n v="683"/>
  </r>
  <r>
    <x v="116"/>
    <n v="225"/>
    <n v="28"/>
    <x v="4"/>
    <n v="265"/>
    <x v="0"/>
    <x v="1"/>
    <n v="69"/>
    <n v="1"/>
    <x v="1"/>
    <x v="3"/>
    <x v="7"/>
    <n v="258"/>
    <n v="522"/>
    <x v="1"/>
    <n v="260"/>
    <n v="320"/>
    <n v="230"/>
    <n v="580"/>
    <n v="91"/>
    <x v="1"/>
    <n v="1272"/>
  </r>
  <r>
    <x v="51"/>
    <n v="75"/>
    <n v="48"/>
    <x v="4"/>
    <n v="114"/>
    <x v="0"/>
    <x v="1"/>
    <n v="24"/>
    <n v="1"/>
    <x v="1"/>
    <x v="2"/>
    <x v="9"/>
    <n v="88"/>
    <n v="201"/>
    <x v="1"/>
    <n v="50"/>
    <n v="90"/>
    <n v="40"/>
    <n v="140"/>
    <n v="55"/>
    <x v="1"/>
    <n v="-1050"/>
  </r>
  <r>
    <x v="18"/>
    <n v="118"/>
    <n v="88"/>
    <x v="4"/>
    <n v="172"/>
    <x v="0"/>
    <x v="1"/>
    <n v="33"/>
    <n v="1"/>
    <x v="1"/>
    <x v="2"/>
    <x v="8"/>
    <n v="188"/>
    <n v="309"/>
    <x v="1"/>
    <n v="90"/>
    <n v="130"/>
    <n v="100"/>
    <n v="220"/>
    <n v="45"/>
    <x v="1"/>
    <n v="930"/>
  </r>
  <r>
    <x v="28"/>
    <n v="78"/>
    <n v="52"/>
    <x v="4"/>
    <n v="119"/>
    <x v="1"/>
    <x v="1"/>
    <n v="25"/>
    <n v="1"/>
    <x v="1"/>
    <x v="2"/>
    <x v="4"/>
    <n v="92"/>
    <n v="210"/>
    <x v="6"/>
    <n v="60"/>
    <n v="90"/>
    <n v="40"/>
    <n v="150"/>
    <n v="57"/>
    <x v="0"/>
    <n v="798"/>
  </r>
  <r>
    <x v="7"/>
    <n v="88"/>
    <n v="15"/>
    <x v="4"/>
    <n v="112"/>
    <x v="1"/>
    <x v="1"/>
    <n v="29"/>
    <n v="1"/>
    <x v="1"/>
    <x v="3"/>
    <x v="7"/>
    <n v="105"/>
    <n v="213"/>
    <x v="6"/>
    <n v="100"/>
    <n v="130"/>
    <n v="90"/>
    <n v="230"/>
    <n v="41"/>
    <x v="1"/>
    <n v="561"/>
  </r>
  <r>
    <x v="47"/>
    <n v="102"/>
    <n v="72"/>
    <x v="4"/>
    <n v="143"/>
    <x v="1"/>
    <x v="1"/>
    <n v="31"/>
    <n v="1"/>
    <x v="1"/>
    <x v="2"/>
    <x v="9"/>
    <n v="132"/>
    <n v="261"/>
    <x v="6"/>
    <n v="80"/>
    <n v="100"/>
    <n v="60"/>
    <n v="180"/>
    <n v="54"/>
    <x v="1"/>
    <n v="-2003"/>
  </r>
  <r>
    <x v="38"/>
    <n v="101"/>
    <n v="46"/>
    <x v="4"/>
    <n v="130"/>
    <x v="1"/>
    <x v="1"/>
    <n v="33"/>
    <n v="1"/>
    <x v="0"/>
    <x v="0"/>
    <x v="10"/>
    <n v="126"/>
    <n v="246"/>
    <x v="10"/>
    <n v="90"/>
    <n v="120"/>
    <n v="80"/>
    <n v="210"/>
    <n v="45"/>
    <x v="0"/>
    <n v="552"/>
  </r>
  <r>
    <x v="39"/>
    <n v="15"/>
    <n v="3"/>
    <x v="4"/>
    <n v="24"/>
    <x v="1"/>
    <x v="1"/>
    <n v="4"/>
    <n v="1"/>
    <x v="0"/>
    <x v="0"/>
    <x v="10"/>
    <n v="13"/>
    <n v="42"/>
    <x v="17"/>
    <n v="10"/>
    <n v="20"/>
    <n v="10"/>
    <n v="30"/>
    <n v="15"/>
    <x v="0"/>
    <n v="848"/>
  </r>
  <r>
    <x v="55"/>
    <n v="82"/>
    <n v="16"/>
    <x v="4"/>
    <n v="102"/>
    <x v="1"/>
    <x v="1"/>
    <n v="31"/>
    <n v="1"/>
    <x v="0"/>
    <x v="0"/>
    <x v="0"/>
    <n v="56"/>
    <n v="196"/>
    <x v="10"/>
    <n v="70"/>
    <n v="100"/>
    <n v="40"/>
    <n v="170"/>
    <n v="64"/>
    <x v="0"/>
    <n v="601"/>
  </r>
  <r>
    <x v="47"/>
    <n v="94"/>
    <n v="2"/>
    <x v="4"/>
    <n v="130"/>
    <x v="1"/>
    <x v="1"/>
    <n v="85"/>
    <n v="1"/>
    <x v="0"/>
    <x v="0"/>
    <x v="0"/>
    <n v="22"/>
    <n v="239"/>
    <x v="6"/>
    <n v="80"/>
    <n v="120"/>
    <n v="20"/>
    <n v="200"/>
    <n v="115"/>
    <x v="0"/>
    <n v="694"/>
  </r>
  <r>
    <x v="2"/>
    <n v="241"/>
    <n v="39"/>
    <x v="5"/>
    <n v="284"/>
    <x v="0"/>
    <x v="1"/>
    <n v="74"/>
    <n v="1"/>
    <x v="1"/>
    <x v="3"/>
    <x v="7"/>
    <n v="279"/>
    <n v="559"/>
    <x v="1"/>
    <n v="280"/>
    <n v="340"/>
    <n v="240"/>
    <n v="620"/>
    <n v="96"/>
    <x v="1"/>
    <n v="1321"/>
  </r>
  <r>
    <x v="50"/>
    <n v="123"/>
    <n v="87"/>
    <x v="5"/>
    <n v="179"/>
    <x v="0"/>
    <x v="1"/>
    <n v="34"/>
    <n v="1"/>
    <x v="1"/>
    <x v="2"/>
    <x v="8"/>
    <n v="197"/>
    <n v="322"/>
    <x v="1"/>
    <n v="90"/>
    <n v="140"/>
    <n v="110"/>
    <n v="230"/>
    <n v="46"/>
    <x v="1"/>
    <n v="959"/>
  </r>
  <r>
    <x v="39"/>
    <n v="92"/>
    <n v="-16"/>
    <x v="5"/>
    <n v="68"/>
    <x v="1"/>
    <x v="1"/>
    <n v="28"/>
    <n v="1"/>
    <x v="1"/>
    <x v="3"/>
    <x v="5"/>
    <n v="24"/>
    <n v="171"/>
    <x v="17"/>
    <n v="100"/>
    <n v="90"/>
    <n v="40"/>
    <n v="190"/>
    <n v="52"/>
    <x v="0"/>
    <n v="1898"/>
  </r>
  <r>
    <x v="7"/>
    <n v="88"/>
    <n v="47"/>
    <x v="5"/>
    <n v="133"/>
    <x v="1"/>
    <x v="1"/>
    <n v="29"/>
    <n v="1"/>
    <x v="1"/>
    <x v="2"/>
    <x v="4"/>
    <n v="107"/>
    <n v="236"/>
    <x v="6"/>
    <n v="60"/>
    <n v="110"/>
    <n v="60"/>
    <n v="170"/>
    <n v="61"/>
    <x v="0"/>
    <n v="817"/>
  </r>
  <r>
    <x v="38"/>
    <n v="49"/>
    <n v="-2"/>
    <x v="5"/>
    <n v="71"/>
    <x v="1"/>
    <x v="1"/>
    <n v="13"/>
    <n v="1"/>
    <x v="1"/>
    <x v="3"/>
    <x v="7"/>
    <n v="68"/>
    <n v="128"/>
    <x v="10"/>
    <n v="50"/>
    <n v="90"/>
    <n v="70"/>
    <n v="140"/>
    <n v="25"/>
    <x v="1"/>
    <n v="845"/>
  </r>
  <r>
    <x v="39"/>
    <n v="48"/>
    <n v="-10"/>
    <x v="5"/>
    <n v="74"/>
    <x v="1"/>
    <x v="1"/>
    <n v="15"/>
    <n v="1"/>
    <x v="1"/>
    <x v="3"/>
    <x v="7"/>
    <n v="40"/>
    <n v="130"/>
    <x v="17"/>
    <n v="50"/>
    <n v="90"/>
    <n v="50"/>
    <n v="140"/>
    <n v="47"/>
    <x v="1"/>
    <n v="462"/>
  </r>
  <r>
    <x v="28"/>
    <n v="81"/>
    <n v="-2"/>
    <x v="5"/>
    <n v="104"/>
    <x v="1"/>
    <x v="1"/>
    <n v="26"/>
    <n v="1"/>
    <x v="1"/>
    <x v="3"/>
    <x v="7"/>
    <n v="98"/>
    <n v="197"/>
    <x v="6"/>
    <n v="90"/>
    <n v="130"/>
    <n v="100"/>
    <n v="220"/>
    <n v="38"/>
    <x v="1"/>
    <n v="551"/>
  </r>
  <r>
    <x v="39"/>
    <n v="20"/>
    <n v="-12"/>
    <x v="5"/>
    <n v="25"/>
    <x v="1"/>
    <x v="1"/>
    <n v="7"/>
    <n v="1"/>
    <x v="1"/>
    <x v="2"/>
    <x v="9"/>
    <n v="-22"/>
    <n v="48"/>
    <x v="17"/>
    <n v="10"/>
    <n v="20"/>
    <n v="-10"/>
    <n v="30"/>
    <n v="40"/>
    <x v="1"/>
    <n v="-598"/>
  </r>
  <r>
    <x v="7"/>
    <n v="134"/>
    <n v="90"/>
    <x v="5"/>
    <n v="186"/>
    <x v="1"/>
    <x v="1"/>
    <n v="41"/>
    <n v="1"/>
    <x v="1"/>
    <x v="2"/>
    <x v="9"/>
    <n v="180"/>
    <n v="341"/>
    <x v="6"/>
    <n v="100"/>
    <n v="140"/>
    <n v="90"/>
    <n v="240"/>
    <n v="65"/>
    <x v="1"/>
    <n v="-2248"/>
  </r>
  <r>
    <x v="38"/>
    <n v="94"/>
    <n v="44"/>
    <x v="5"/>
    <n v="120"/>
    <x v="1"/>
    <x v="1"/>
    <n v="31"/>
    <n v="1"/>
    <x v="0"/>
    <x v="0"/>
    <x v="10"/>
    <n v="114"/>
    <n v="228"/>
    <x v="10"/>
    <n v="80"/>
    <n v="110"/>
    <n v="70"/>
    <n v="190"/>
    <n v="43"/>
    <x v="0"/>
    <n v="540"/>
  </r>
  <r>
    <x v="39"/>
    <n v="16"/>
    <n v="3"/>
    <x v="5"/>
    <n v="25"/>
    <x v="1"/>
    <x v="1"/>
    <n v="4"/>
    <n v="1"/>
    <x v="0"/>
    <x v="0"/>
    <x v="10"/>
    <n v="13"/>
    <n v="44"/>
    <x v="17"/>
    <n v="10"/>
    <n v="20"/>
    <n v="10"/>
    <n v="30"/>
    <n v="16"/>
    <x v="0"/>
    <n v="851"/>
  </r>
  <r>
    <x v="28"/>
    <n v="105"/>
    <n v="0"/>
    <x v="5"/>
    <n v="145"/>
    <x v="1"/>
    <x v="1"/>
    <n v="95"/>
    <n v="1"/>
    <x v="0"/>
    <x v="0"/>
    <x v="0"/>
    <n v="30"/>
    <n v="266"/>
    <x v="6"/>
    <n v="90"/>
    <n v="140"/>
    <n v="30"/>
    <n v="230"/>
    <n v="125"/>
    <x v="0"/>
    <n v="716"/>
  </r>
  <r>
    <x v="6"/>
    <n v="125"/>
    <n v="-15"/>
    <x v="0"/>
    <n v="188"/>
    <x v="1"/>
    <x v="2"/>
    <n v="41"/>
    <n v="1"/>
    <x v="1"/>
    <x v="3"/>
    <x v="7"/>
    <n v="115"/>
    <n v="313"/>
    <x v="5"/>
    <n v="100"/>
    <n v="160"/>
    <n v="130"/>
    <n v="260"/>
    <n v="73"/>
    <x v="1"/>
    <n v="1119"/>
  </r>
  <r>
    <x v="31"/>
    <n v="60"/>
    <n v="-39"/>
    <x v="0"/>
    <n v="84"/>
    <x v="1"/>
    <x v="2"/>
    <n v="54"/>
    <n v="1"/>
    <x v="1"/>
    <x v="2"/>
    <x v="8"/>
    <n v="1"/>
    <n v="144"/>
    <x v="5"/>
    <n v="40"/>
    <n v="90"/>
    <n v="40"/>
    <n v="130"/>
    <n v="83"/>
    <x v="1"/>
    <n v="606"/>
  </r>
  <r>
    <x v="31"/>
    <n v="130"/>
    <n v="-8"/>
    <x v="1"/>
    <n v="195"/>
    <x v="1"/>
    <x v="2"/>
    <n v="42"/>
    <n v="1"/>
    <x v="1"/>
    <x v="3"/>
    <x v="7"/>
    <n v="122"/>
    <n v="325"/>
    <x v="5"/>
    <n v="110"/>
    <n v="180"/>
    <n v="130"/>
    <n v="290"/>
    <n v="73"/>
    <x v="1"/>
    <n v="1134"/>
  </r>
  <r>
    <x v="31"/>
    <n v="115"/>
    <n v="-5"/>
    <x v="2"/>
    <n v="174"/>
    <x v="1"/>
    <x v="2"/>
    <n v="37"/>
    <n v="1"/>
    <x v="1"/>
    <x v="3"/>
    <x v="7"/>
    <n v="105"/>
    <n v="289"/>
    <x v="5"/>
    <n v="100"/>
    <n v="160"/>
    <n v="110"/>
    <n v="260"/>
    <n v="69"/>
    <x v="1"/>
    <n v="1166"/>
  </r>
  <r>
    <x v="31"/>
    <n v="125"/>
    <n v="41"/>
    <x v="3"/>
    <n v="188"/>
    <x v="1"/>
    <x v="2"/>
    <n v="41"/>
    <n v="1"/>
    <x v="1"/>
    <x v="3"/>
    <x v="7"/>
    <n v="171"/>
    <n v="334"/>
    <x v="5"/>
    <n v="100"/>
    <n v="160"/>
    <n v="130"/>
    <n v="260"/>
    <n v="73"/>
    <x v="1"/>
    <n v="1119"/>
  </r>
  <r>
    <x v="67"/>
    <n v="60"/>
    <n v="-39"/>
    <x v="3"/>
    <n v="84"/>
    <x v="1"/>
    <x v="2"/>
    <n v="54"/>
    <n v="1"/>
    <x v="1"/>
    <x v="2"/>
    <x v="8"/>
    <n v="1"/>
    <n v="153"/>
    <x v="5"/>
    <n v="40"/>
    <n v="90"/>
    <n v="40"/>
    <n v="130"/>
    <n v="83"/>
    <x v="1"/>
    <n v="606"/>
  </r>
  <r>
    <x v="31"/>
    <n v="130"/>
    <n v="51"/>
    <x v="4"/>
    <n v="195"/>
    <x v="1"/>
    <x v="2"/>
    <n v="42"/>
    <n v="1"/>
    <x v="1"/>
    <x v="3"/>
    <x v="7"/>
    <n v="181"/>
    <n v="346"/>
    <x v="5"/>
    <n v="110"/>
    <n v="180"/>
    <n v="130"/>
    <n v="290"/>
    <n v="73"/>
    <x v="1"/>
    <n v="1134"/>
  </r>
  <r>
    <x v="67"/>
    <n v="115"/>
    <n v="46"/>
    <x v="5"/>
    <n v="174"/>
    <x v="1"/>
    <x v="2"/>
    <n v="37"/>
    <n v="1"/>
    <x v="1"/>
    <x v="3"/>
    <x v="7"/>
    <n v="156"/>
    <n v="308"/>
    <x v="5"/>
    <n v="100"/>
    <n v="160"/>
    <n v="110"/>
    <n v="260"/>
    <n v="69"/>
    <x v="1"/>
    <n v="1166"/>
  </r>
  <r>
    <x v="35"/>
    <n v="91"/>
    <n v="-14"/>
    <x v="0"/>
    <n v="127"/>
    <x v="0"/>
    <x v="2"/>
    <n v="28"/>
    <n v="1"/>
    <x v="1"/>
    <x v="3"/>
    <x v="5"/>
    <n v="76"/>
    <n v="218"/>
    <x v="2"/>
    <n v="70"/>
    <n v="110"/>
    <n v="90"/>
    <n v="180"/>
    <n v="51"/>
    <x v="0"/>
    <n v="656"/>
  </r>
  <r>
    <x v="122"/>
    <n v="86"/>
    <n v="-30"/>
    <x v="0"/>
    <n v="116"/>
    <x v="0"/>
    <x v="2"/>
    <n v="28"/>
    <n v="1"/>
    <x v="1"/>
    <x v="2"/>
    <x v="4"/>
    <n v="60"/>
    <n v="202"/>
    <x v="2"/>
    <n v="70"/>
    <n v="110"/>
    <n v="90"/>
    <n v="180"/>
    <n v="56"/>
    <x v="0"/>
    <n v="547"/>
  </r>
  <r>
    <x v="59"/>
    <n v="82"/>
    <n v="-26"/>
    <x v="0"/>
    <n v="123"/>
    <x v="0"/>
    <x v="2"/>
    <n v="27"/>
    <n v="1"/>
    <x v="1"/>
    <x v="3"/>
    <x v="7"/>
    <n v="64"/>
    <n v="205"/>
    <x v="2"/>
    <n v="60"/>
    <n v="110"/>
    <n v="90"/>
    <n v="170"/>
    <n v="59"/>
    <x v="1"/>
    <n v="788"/>
  </r>
  <r>
    <x v="84"/>
    <n v="72"/>
    <n v="18"/>
    <x v="0"/>
    <n v="402"/>
    <x v="0"/>
    <x v="2"/>
    <n v="23"/>
    <n v="1"/>
    <x v="1"/>
    <x v="3"/>
    <x v="7"/>
    <n v="348"/>
    <n v="474"/>
    <x v="15"/>
    <n v="50"/>
    <n v="350"/>
    <n v="330"/>
    <n v="400"/>
    <n v="54"/>
    <x v="1"/>
    <n v="-3004"/>
  </r>
  <r>
    <x v="123"/>
    <n v="260"/>
    <n v="17"/>
    <x v="0"/>
    <n v="390"/>
    <x v="0"/>
    <x v="2"/>
    <n v="91"/>
    <n v="1"/>
    <x v="1"/>
    <x v="3"/>
    <x v="7"/>
    <n v="247"/>
    <n v="650"/>
    <x v="19"/>
    <n v="210"/>
    <n v="330"/>
    <n v="230"/>
    <n v="540"/>
    <n v="143"/>
    <x v="1"/>
    <n v="2548"/>
  </r>
  <r>
    <x v="122"/>
    <n v="96"/>
    <n v="-32"/>
    <x v="0"/>
    <n v="134"/>
    <x v="0"/>
    <x v="2"/>
    <n v="87"/>
    <n v="1"/>
    <x v="1"/>
    <x v="2"/>
    <x v="8"/>
    <n v="18"/>
    <n v="230"/>
    <x v="2"/>
    <n v="80"/>
    <n v="130"/>
    <n v="50"/>
    <n v="210"/>
    <n v="116"/>
    <x v="1"/>
    <n v="683"/>
  </r>
  <r>
    <x v="124"/>
    <n v="125"/>
    <n v="-32"/>
    <x v="0"/>
    <n v="-56"/>
    <x v="0"/>
    <x v="2"/>
    <n v="113"/>
    <n v="1"/>
    <x v="1"/>
    <x v="2"/>
    <x v="8"/>
    <n v="-202"/>
    <n v="69"/>
    <x v="19"/>
    <n v="110"/>
    <n v="-60"/>
    <n v="-170"/>
    <n v="50"/>
    <n v="146"/>
    <x v="1"/>
    <n v="3142"/>
  </r>
  <r>
    <x v="108"/>
    <n v="161"/>
    <n v="-28"/>
    <x v="0"/>
    <n v="161"/>
    <x v="0"/>
    <x v="2"/>
    <n v="45"/>
    <n v="1"/>
    <x v="1"/>
    <x v="2"/>
    <x v="12"/>
    <n v="92"/>
    <n v="322"/>
    <x v="15"/>
    <n v="140"/>
    <n v="160"/>
    <n v="120"/>
    <n v="300"/>
    <n v="69"/>
    <x v="1"/>
    <n v="1267"/>
  </r>
  <r>
    <x v="100"/>
    <n v="239"/>
    <n v="-15"/>
    <x v="0"/>
    <n v="526"/>
    <x v="0"/>
    <x v="2"/>
    <n v="66"/>
    <n v="1"/>
    <x v="1"/>
    <x v="2"/>
    <x v="12"/>
    <n v="435"/>
    <n v="765"/>
    <x v="19"/>
    <n v="210"/>
    <n v="510"/>
    <n v="450"/>
    <n v="720"/>
    <n v="91"/>
    <x v="1"/>
    <n v="1197"/>
  </r>
  <r>
    <x v="125"/>
    <n v="22"/>
    <n v="-10"/>
    <x v="0"/>
    <n v="29"/>
    <x v="0"/>
    <x v="2"/>
    <n v="7"/>
    <n v="1"/>
    <x v="0"/>
    <x v="0"/>
    <x v="10"/>
    <n v="10"/>
    <n v="51"/>
    <x v="2"/>
    <n v="0"/>
    <n v="20"/>
    <n v="20"/>
    <n v="20"/>
    <n v="19"/>
    <x v="0"/>
    <n v="573"/>
  </r>
  <r>
    <x v="124"/>
    <n v="255"/>
    <n v="59"/>
    <x v="0"/>
    <n v="258"/>
    <x v="0"/>
    <x v="2"/>
    <n v="96"/>
    <n v="1"/>
    <x v="0"/>
    <x v="0"/>
    <x v="0"/>
    <n v="129"/>
    <n v="513"/>
    <x v="19"/>
    <n v="140"/>
    <n v="150"/>
    <n v="70"/>
    <n v="290"/>
    <n v="129"/>
    <x v="0"/>
    <n v="1622"/>
  </r>
  <r>
    <x v="123"/>
    <n v="239"/>
    <n v="-70"/>
    <x v="0"/>
    <n v="-75"/>
    <x v="0"/>
    <x v="2"/>
    <n v="74"/>
    <n v="1"/>
    <x v="0"/>
    <x v="0"/>
    <x v="1"/>
    <n v="-170"/>
    <n v="164"/>
    <x v="19"/>
    <n v="130"/>
    <n v="-50"/>
    <n v="-100"/>
    <n v="80"/>
    <n v="95"/>
    <x v="0"/>
    <n v="4360"/>
  </r>
  <r>
    <x v="126"/>
    <n v="108"/>
    <n v="-25"/>
    <x v="0"/>
    <n v="157"/>
    <x v="0"/>
    <x v="2"/>
    <n v="30"/>
    <n v="1"/>
    <x v="0"/>
    <x v="1"/>
    <x v="2"/>
    <n v="115"/>
    <n v="265"/>
    <x v="19"/>
    <n v="110"/>
    <n v="170"/>
    <n v="140"/>
    <n v="280"/>
    <n v="42"/>
    <x v="1"/>
    <n v="971"/>
  </r>
  <r>
    <x v="127"/>
    <n v="123"/>
    <n v="-26"/>
    <x v="0"/>
    <n v="179"/>
    <x v="0"/>
    <x v="2"/>
    <n v="34"/>
    <n v="1"/>
    <x v="0"/>
    <x v="1"/>
    <x v="11"/>
    <n v="134"/>
    <n v="302"/>
    <x v="19"/>
    <n v="130"/>
    <n v="190"/>
    <n v="160"/>
    <n v="320"/>
    <n v="45"/>
    <x v="1"/>
    <n v="915"/>
  </r>
  <r>
    <x v="114"/>
    <n v="76"/>
    <n v="-22"/>
    <x v="0"/>
    <n v="111"/>
    <x v="0"/>
    <x v="2"/>
    <n v="21"/>
    <n v="1"/>
    <x v="0"/>
    <x v="1"/>
    <x v="3"/>
    <n v="78"/>
    <n v="187"/>
    <x v="19"/>
    <n v="80"/>
    <n v="120"/>
    <n v="100"/>
    <n v="200"/>
    <n v="33"/>
    <x v="1"/>
    <n v="580"/>
  </r>
  <r>
    <x v="105"/>
    <n v="102"/>
    <n v="-1"/>
    <x v="1"/>
    <n v="143"/>
    <x v="0"/>
    <x v="2"/>
    <n v="31"/>
    <n v="1"/>
    <x v="1"/>
    <x v="3"/>
    <x v="5"/>
    <n v="89"/>
    <n v="245"/>
    <x v="2"/>
    <n v="90"/>
    <n v="130"/>
    <n v="90"/>
    <n v="220"/>
    <n v="54"/>
    <x v="0"/>
    <n v="666"/>
  </r>
  <r>
    <x v="35"/>
    <n v="77"/>
    <n v="-9"/>
    <x v="1"/>
    <n v="103"/>
    <x v="0"/>
    <x v="2"/>
    <n v="25"/>
    <n v="1"/>
    <x v="1"/>
    <x v="2"/>
    <x v="4"/>
    <n v="51"/>
    <n v="180"/>
    <x v="2"/>
    <n v="70"/>
    <n v="100"/>
    <n v="60"/>
    <n v="170"/>
    <n v="52"/>
    <x v="0"/>
    <n v="557"/>
  </r>
  <r>
    <x v="128"/>
    <n v="78"/>
    <n v="3"/>
    <x v="1"/>
    <n v="119"/>
    <x v="0"/>
    <x v="2"/>
    <n v="25"/>
    <n v="1"/>
    <x v="1"/>
    <x v="3"/>
    <x v="7"/>
    <n v="63"/>
    <n v="197"/>
    <x v="2"/>
    <n v="70"/>
    <n v="100"/>
    <n v="60"/>
    <n v="170"/>
    <n v="56"/>
    <x v="1"/>
    <n v="798"/>
  </r>
  <r>
    <x v="80"/>
    <n v="75"/>
    <n v="24"/>
    <x v="1"/>
    <n v="379"/>
    <x v="0"/>
    <x v="2"/>
    <n v="24"/>
    <n v="1"/>
    <x v="1"/>
    <x v="3"/>
    <x v="7"/>
    <n v="324"/>
    <n v="454"/>
    <x v="15"/>
    <n v="60"/>
    <n v="340"/>
    <n v="300"/>
    <n v="400"/>
    <n v="55"/>
    <x v="1"/>
    <n v="-3287"/>
  </r>
  <r>
    <x v="129"/>
    <n v="249"/>
    <n v="6"/>
    <x v="1"/>
    <n v="374"/>
    <x v="0"/>
    <x v="2"/>
    <n v="87"/>
    <n v="1"/>
    <x v="1"/>
    <x v="3"/>
    <x v="7"/>
    <n v="236"/>
    <n v="623"/>
    <x v="19"/>
    <n v="220"/>
    <n v="340"/>
    <n v="230"/>
    <n v="560"/>
    <n v="138"/>
    <x v="1"/>
    <n v="2580"/>
  </r>
  <r>
    <x v="128"/>
    <n v="94"/>
    <n v="-5"/>
    <x v="1"/>
    <n v="130"/>
    <x v="0"/>
    <x v="2"/>
    <n v="85"/>
    <n v="1"/>
    <x v="1"/>
    <x v="2"/>
    <x v="8"/>
    <n v="15"/>
    <n v="224"/>
    <x v="2"/>
    <n v="90"/>
    <n v="120"/>
    <n v="20"/>
    <n v="210"/>
    <n v="115"/>
    <x v="1"/>
    <n v="694"/>
  </r>
  <r>
    <x v="129"/>
    <n v="121"/>
    <n v="-12"/>
    <x v="1"/>
    <n v="-60"/>
    <x v="0"/>
    <x v="2"/>
    <n v="109"/>
    <n v="1"/>
    <x v="1"/>
    <x v="2"/>
    <x v="8"/>
    <n v="-202"/>
    <n v="61"/>
    <x v="19"/>
    <n v="110"/>
    <n v="-60"/>
    <n v="-190"/>
    <n v="50"/>
    <n v="142"/>
    <x v="1"/>
    <n v="3385"/>
  </r>
  <r>
    <x v="63"/>
    <n v="181"/>
    <n v="-12"/>
    <x v="1"/>
    <n v="182"/>
    <x v="0"/>
    <x v="2"/>
    <n v="50"/>
    <n v="1"/>
    <x v="1"/>
    <x v="2"/>
    <x v="12"/>
    <n v="108"/>
    <n v="363"/>
    <x v="15"/>
    <n v="170"/>
    <n v="180"/>
    <n v="120"/>
    <n v="350"/>
    <n v="74"/>
    <x v="1"/>
    <n v="1283"/>
  </r>
  <r>
    <x v="130"/>
    <n v="211"/>
    <n v="-9"/>
    <x v="1"/>
    <n v="464"/>
    <x v="0"/>
    <x v="2"/>
    <n v="59"/>
    <n v="1"/>
    <x v="1"/>
    <x v="2"/>
    <x v="12"/>
    <n v="381"/>
    <n v="675"/>
    <x v="19"/>
    <n v="200"/>
    <n v="460"/>
    <n v="390"/>
    <n v="660"/>
    <n v="83"/>
    <x v="1"/>
    <n v="933"/>
  </r>
  <r>
    <x v="35"/>
    <n v="22"/>
    <n v="1"/>
    <x v="1"/>
    <n v="30"/>
    <x v="0"/>
    <x v="2"/>
    <n v="7"/>
    <n v="1"/>
    <x v="0"/>
    <x v="0"/>
    <x v="10"/>
    <n v="11"/>
    <n v="52"/>
    <x v="2"/>
    <n v="10"/>
    <n v="20"/>
    <n v="10"/>
    <n v="30"/>
    <n v="19"/>
    <x v="0"/>
    <n v="570"/>
  </r>
  <r>
    <x v="131"/>
    <n v="245"/>
    <n v="64"/>
    <x v="1"/>
    <n v="331"/>
    <x v="0"/>
    <x v="2"/>
    <n v="93"/>
    <n v="1"/>
    <x v="0"/>
    <x v="0"/>
    <x v="0"/>
    <n v="204"/>
    <n v="576"/>
    <x v="19"/>
    <n v="180"/>
    <n v="240"/>
    <n v="140"/>
    <n v="420"/>
    <n v="127"/>
    <x v="0"/>
    <n v="1704"/>
  </r>
  <r>
    <x v="106"/>
    <n v="225"/>
    <n v="-36"/>
    <x v="1"/>
    <n v="-65"/>
    <x v="0"/>
    <x v="2"/>
    <n v="69"/>
    <n v="1"/>
    <x v="0"/>
    <x v="0"/>
    <x v="1"/>
    <n v="-156"/>
    <n v="160"/>
    <x v="19"/>
    <n v="160"/>
    <n v="-50"/>
    <n v="-120"/>
    <n v="110"/>
    <n v="91"/>
    <x v="0"/>
    <n v="4742"/>
  </r>
  <r>
    <x v="114"/>
    <n v="81"/>
    <n v="-6"/>
    <x v="1"/>
    <n v="117"/>
    <x v="0"/>
    <x v="2"/>
    <n v="22"/>
    <n v="1"/>
    <x v="0"/>
    <x v="1"/>
    <x v="2"/>
    <n v="84"/>
    <n v="198"/>
    <x v="19"/>
    <n v="80"/>
    <n v="120"/>
    <n v="90"/>
    <n v="200"/>
    <n v="33"/>
    <x v="1"/>
    <n v="984"/>
  </r>
  <r>
    <x v="123"/>
    <n v="118"/>
    <n v="-3"/>
    <x v="1"/>
    <n v="172"/>
    <x v="0"/>
    <x v="2"/>
    <n v="33"/>
    <n v="1"/>
    <x v="0"/>
    <x v="1"/>
    <x v="11"/>
    <n v="127"/>
    <n v="290"/>
    <x v="19"/>
    <n v="120"/>
    <n v="170"/>
    <n v="130"/>
    <n v="290"/>
    <n v="45"/>
    <x v="1"/>
    <n v="930"/>
  </r>
  <r>
    <x v="91"/>
    <n v="134"/>
    <n v="12"/>
    <x v="2"/>
    <n v="186"/>
    <x v="0"/>
    <x v="2"/>
    <n v="41"/>
    <n v="1"/>
    <x v="1"/>
    <x v="3"/>
    <x v="5"/>
    <n v="122"/>
    <n v="320"/>
    <x v="2"/>
    <n v="120"/>
    <n v="160"/>
    <n v="110"/>
    <n v="280"/>
    <n v="64"/>
    <x v="0"/>
    <n v="690"/>
  </r>
  <r>
    <x v="59"/>
    <n v="83"/>
    <n v="-12"/>
    <x v="2"/>
    <n v="112"/>
    <x v="0"/>
    <x v="2"/>
    <n v="27"/>
    <n v="1"/>
    <x v="1"/>
    <x v="2"/>
    <x v="4"/>
    <n v="58"/>
    <n v="195"/>
    <x v="2"/>
    <n v="80"/>
    <n v="110"/>
    <n v="70"/>
    <n v="190"/>
    <n v="54"/>
    <x v="0"/>
    <n v="575"/>
  </r>
  <r>
    <x v="128"/>
    <n v="88"/>
    <n v="-7"/>
    <x v="2"/>
    <n v="133"/>
    <x v="0"/>
    <x v="2"/>
    <n v="29"/>
    <n v="1"/>
    <x v="1"/>
    <x v="3"/>
    <x v="7"/>
    <n v="73"/>
    <n v="221"/>
    <x v="2"/>
    <n v="70"/>
    <n v="120"/>
    <n v="80"/>
    <n v="190"/>
    <n v="60"/>
    <x v="1"/>
    <n v="817"/>
  </r>
  <r>
    <x v="53"/>
    <n v="67"/>
    <n v="30"/>
    <x v="2"/>
    <n v="443"/>
    <x v="0"/>
    <x v="2"/>
    <n v="22"/>
    <n v="1"/>
    <x v="1"/>
    <x v="3"/>
    <x v="7"/>
    <n v="390"/>
    <n v="510"/>
    <x v="15"/>
    <n v="60"/>
    <n v="390"/>
    <n v="360"/>
    <n v="450"/>
    <n v="53"/>
    <x v="1"/>
    <n v="-3534"/>
  </r>
  <r>
    <x v="124"/>
    <n v="279"/>
    <n v="21"/>
    <x v="2"/>
    <n v="420"/>
    <x v="0"/>
    <x v="2"/>
    <n v="97"/>
    <n v="1"/>
    <x v="1"/>
    <x v="3"/>
    <x v="7"/>
    <n v="271"/>
    <n v="699"/>
    <x v="19"/>
    <n v="250"/>
    <n v="370"/>
    <n v="250"/>
    <n v="620"/>
    <n v="149"/>
    <x v="1"/>
    <n v="2642"/>
  </r>
  <r>
    <x v="58"/>
    <n v="105"/>
    <n v="-9"/>
    <x v="2"/>
    <n v="145"/>
    <x v="0"/>
    <x v="2"/>
    <n v="95"/>
    <n v="1"/>
    <x v="1"/>
    <x v="2"/>
    <x v="8"/>
    <n v="21"/>
    <n v="250"/>
    <x v="2"/>
    <n v="100"/>
    <n v="140"/>
    <n v="30"/>
    <n v="240"/>
    <n v="124"/>
    <x v="1"/>
    <n v="716"/>
  </r>
  <r>
    <x v="132"/>
    <n v="135"/>
    <n v="-14"/>
    <x v="2"/>
    <n v="-69"/>
    <x v="0"/>
    <x v="2"/>
    <n v="122"/>
    <n v="1"/>
    <x v="1"/>
    <x v="2"/>
    <x v="8"/>
    <n v="-224"/>
    <n v="66"/>
    <x v="19"/>
    <n v="130"/>
    <n v="-70"/>
    <n v="-210"/>
    <n v="60"/>
    <n v="155"/>
    <x v="1"/>
    <n v="3641"/>
  </r>
  <r>
    <x v="53"/>
    <n v="153"/>
    <n v="7"/>
    <x v="2"/>
    <n v="153"/>
    <x v="0"/>
    <x v="2"/>
    <n v="42"/>
    <n v="1"/>
    <x v="1"/>
    <x v="2"/>
    <x v="12"/>
    <n v="87"/>
    <n v="306"/>
    <x v="15"/>
    <n v="150"/>
    <n v="140"/>
    <n v="80"/>
    <n v="290"/>
    <n v="66"/>
    <x v="1"/>
    <n v="1319"/>
  </r>
  <r>
    <x v="100"/>
    <n v="250"/>
    <n v="-8"/>
    <x v="2"/>
    <n v="407"/>
    <x v="0"/>
    <x v="2"/>
    <n v="70"/>
    <n v="1"/>
    <x v="1"/>
    <x v="2"/>
    <x v="12"/>
    <n v="312"/>
    <n v="657"/>
    <x v="19"/>
    <n v="240"/>
    <n v="400"/>
    <n v="320"/>
    <n v="640"/>
    <n v="95"/>
    <x v="1"/>
    <n v="723"/>
  </r>
  <r>
    <x v="133"/>
    <n v="294"/>
    <n v="99"/>
    <x v="2"/>
    <n v="453"/>
    <x v="0"/>
    <x v="2"/>
    <n v="111"/>
    <n v="1"/>
    <x v="0"/>
    <x v="0"/>
    <x v="0"/>
    <n v="309"/>
    <n v="747"/>
    <x v="19"/>
    <n v="220"/>
    <n v="320"/>
    <n v="210"/>
    <n v="540"/>
    <n v="144"/>
    <x v="0"/>
    <n v="1727"/>
  </r>
  <r>
    <x v="127"/>
    <n v="241"/>
    <n v="-39"/>
    <x v="2"/>
    <n v="-93"/>
    <x v="0"/>
    <x v="2"/>
    <n v="74"/>
    <n v="1"/>
    <x v="0"/>
    <x v="0"/>
    <x v="1"/>
    <n v="-189"/>
    <n v="148"/>
    <x v="19"/>
    <n v="180"/>
    <n v="-80"/>
    <n v="-150"/>
    <n v="100"/>
    <n v="96"/>
    <x v="0"/>
    <n v="5121"/>
  </r>
  <r>
    <x v="127"/>
    <n v="86"/>
    <n v="-1"/>
    <x v="2"/>
    <n v="124"/>
    <x v="0"/>
    <x v="2"/>
    <n v="24"/>
    <n v="1"/>
    <x v="0"/>
    <x v="1"/>
    <x v="2"/>
    <n v="89"/>
    <n v="210"/>
    <x v="19"/>
    <n v="90"/>
    <n v="120"/>
    <n v="90"/>
    <n v="210"/>
    <n v="35"/>
    <x v="1"/>
    <n v="1003"/>
  </r>
  <r>
    <x v="100"/>
    <n v="123"/>
    <n v="-17"/>
    <x v="2"/>
    <n v="179"/>
    <x v="0"/>
    <x v="2"/>
    <n v="34"/>
    <n v="1"/>
    <x v="0"/>
    <x v="1"/>
    <x v="11"/>
    <n v="133"/>
    <n v="302"/>
    <x v="19"/>
    <n v="120"/>
    <n v="190"/>
    <n v="150"/>
    <n v="310"/>
    <n v="46"/>
    <x v="1"/>
    <n v="959"/>
  </r>
  <r>
    <x v="105"/>
    <n v="91"/>
    <n v="23"/>
    <x v="3"/>
    <n v="127"/>
    <x v="0"/>
    <x v="2"/>
    <n v="28"/>
    <n v="1"/>
    <x v="1"/>
    <x v="3"/>
    <x v="5"/>
    <n v="113"/>
    <n v="232"/>
    <x v="2"/>
    <n v="70"/>
    <n v="110"/>
    <n v="90"/>
    <n v="180"/>
    <n v="51"/>
    <x v="0"/>
    <n v="656"/>
  </r>
  <r>
    <x v="88"/>
    <n v="86"/>
    <n v="-1"/>
    <x v="3"/>
    <n v="116"/>
    <x v="0"/>
    <x v="2"/>
    <n v="28"/>
    <n v="1"/>
    <x v="1"/>
    <x v="2"/>
    <x v="4"/>
    <n v="89"/>
    <n v="215"/>
    <x v="2"/>
    <n v="70"/>
    <n v="110"/>
    <n v="90"/>
    <n v="180"/>
    <n v="56"/>
    <x v="0"/>
    <n v="547"/>
  </r>
  <r>
    <x v="21"/>
    <n v="82"/>
    <n v="5"/>
    <x v="3"/>
    <n v="123"/>
    <x v="0"/>
    <x v="2"/>
    <n v="27"/>
    <n v="1"/>
    <x v="1"/>
    <x v="3"/>
    <x v="7"/>
    <n v="95"/>
    <n v="218"/>
    <x v="2"/>
    <n v="60"/>
    <n v="110"/>
    <n v="90"/>
    <n v="170"/>
    <n v="59"/>
    <x v="1"/>
    <n v="788"/>
  </r>
  <r>
    <x v="84"/>
    <n v="72"/>
    <n v="186"/>
    <x v="3"/>
    <n v="402"/>
    <x v="0"/>
    <x v="2"/>
    <n v="23"/>
    <n v="1"/>
    <x v="1"/>
    <x v="3"/>
    <x v="7"/>
    <n v="516"/>
    <n v="505"/>
    <x v="15"/>
    <n v="50"/>
    <n v="350"/>
    <n v="330"/>
    <n v="400"/>
    <n v="54"/>
    <x v="1"/>
    <n v="-3004"/>
  </r>
  <r>
    <x v="127"/>
    <n v="260"/>
    <n v="137"/>
    <x v="3"/>
    <n v="390"/>
    <x v="0"/>
    <x v="2"/>
    <n v="91"/>
    <n v="1"/>
    <x v="1"/>
    <x v="3"/>
    <x v="7"/>
    <n v="367"/>
    <n v="693"/>
    <x v="19"/>
    <n v="210"/>
    <n v="330"/>
    <n v="230"/>
    <n v="540"/>
    <n v="143"/>
    <x v="1"/>
    <n v="2548"/>
  </r>
  <r>
    <x v="134"/>
    <n v="96"/>
    <n v="-23"/>
    <x v="3"/>
    <n v="134"/>
    <x v="0"/>
    <x v="2"/>
    <n v="87"/>
    <n v="1"/>
    <x v="1"/>
    <x v="2"/>
    <x v="8"/>
    <n v="27"/>
    <n v="245"/>
    <x v="2"/>
    <n v="80"/>
    <n v="130"/>
    <n v="50"/>
    <n v="210"/>
    <n v="116"/>
    <x v="1"/>
    <n v="683"/>
  </r>
  <r>
    <x v="106"/>
    <n v="125"/>
    <n v="-130"/>
    <x v="3"/>
    <n v="-56"/>
    <x v="0"/>
    <x v="2"/>
    <n v="113"/>
    <n v="1"/>
    <x v="1"/>
    <x v="2"/>
    <x v="8"/>
    <n v="-300"/>
    <n v="74"/>
    <x v="19"/>
    <n v="110"/>
    <n v="-60"/>
    <n v="-170"/>
    <n v="50"/>
    <n v="146"/>
    <x v="1"/>
    <n v="3142"/>
  </r>
  <r>
    <x v="63"/>
    <n v="161"/>
    <n v="17"/>
    <x v="3"/>
    <n v="161"/>
    <x v="0"/>
    <x v="2"/>
    <n v="45"/>
    <n v="1"/>
    <x v="1"/>
    <x v="2"/>
    <x v="12"/>
    <n v="137"/>
    <n v="343"/>
    <x v="15"/>
    <n v="140"/>
    <n v="160"/>
    <n v="120"/>
    <n v="300"/>
    <n v="69"/>
    <x v="1"/>
    <n v="1267"/>
  </r>
  <r>
    <x v="132"/>
    <n v="239"/>
    <n v="196"/>
    <x v="3"/>
    <n v="526"/>
    <x v="0"/>
    <x v="2"/>
    <n v="66"/>
    <n v="1"/>
    <x v="1"/>
    <x v="2"/>
    <x v="12"/>
    <n v="646"/>
    <n v="815"/>
    <x v="19"/>
    <n v="210"/>
    <n v="510"/>
    <n v="450"/>
    <n v="720"/>
    <n v="91"/>
    <x v="1"/>
    <n v="1197"/>
  </r>
  <r>
    <x v="79"/>
    <n v="22"/>
    <n v="-5"/>
    <x v="3"/>
    <n v="29"/>
    <x v="0"/>
    <x v="2"/>
    <n v="7"/>
    <n v="1"/>
    <x v="0"/>
    <x v="0"/>
    <x v="10"/>
    <n v="15"/>
    <n v="54"/>
    <x v="2"/>
    <n v="0"/>
    <n v="20"/>
    <n v="20"/>
    <n v="20"/>
    <n v="19"/>
    <x v="0"/>
    <n v="573"/>
  </r>
  <r>
    <x v="118"/>
    <n v="255"/>
    <n v="121"/>
    <x v="3"/>
    <n v="258"/>
    <x v="0"/>
    <x v="2"/>
    <n v="96"/>
    <n v="1"/>
    <x v="0"/>
    <x v="0"/>
    <x v="0"/>
    <n v="191"/>
    <n v="547"/>
    <x v="19"/>
    <n v="140"/>
    <n v="150"/>
    <n v="70"/>
    <n v="290"/>
    <n v="129"/>
    <x v="0"/>
    <n v="1622"/>
  </r>
  <r>
    <x v="131"/>
    <n v="239"/>
    <n v="-152"/>
    <x v="3"/>
    <n v="-75"/>
    <x v="0"/>
    <x v="2"/>
    <n v="74"/>
    <n v="1"/>
    <x v="0"/>
    <x v="0"/>
    <x v="1"/>
    <n v="-252"/>
    <n v="175"/>
    <x v="19"/>
    <n v="130"/>
    <n v="-50"/>
    <n v="-100"/>
    <n v="80"/>
    <n v="95"/>
    <x v="0"/>
    <n v="4360"/>
  </r>
  <r>
    <x v="118"/>
    <n v="108"/>
    <n v="31"/>
    <x v="3"/>
    <n v="157"/>
    <x v="0"/>
    <x v="2"/>
    <n v="30"/>
    <n v="1"/>
    <x v="0"/>
    <x v="1"/>
    <x v="2"/>
    <n v="171"/>
    <n v="282"/>
    <x v="19"/>
    <n v="110"/>
    <n v="170"/>
    <n v="140"/>
    <n v="280"/>
    <n v="42"/>
    <x v="1"/>
    <n v="971"/>
  </r>
  <r>
    <x v="100"/>
    <n v="123"/>
    <n v="39"/>
    <x v="3"/>
    <n v="179"/>
    <x v="0"/>
    <x v="2"/>
    <n v="34"/>
    <n v="1"/>
    <x v="0"/>
    <x v="1"/>
    <x v="11"/>
    <n v="199"/>
    <n v="322"/>
    <x v="19"/>
    <n v="130"/>
    <n v="190"/>
    <n v="160"/>
    <n v="320"/>
    <n v="45"/>
    <x v="1"/>
    <n v="915"/>
  </r>
  <r>
    <x v="133"/>
    <n v="76"/>
    <n v="16"/>
    <x v="3"/>
    <n v="111"/>
    <x v="0"/>
    <x v="2"/>
    <n v="21"/>
    <n v="1"/>
    <x v="0"/>
    <x v="1"/>
    <x v="3"/>
    <n v="116"/>
    <n v="199"/>
    <x v="19"/>
    <n v="80"/>
    <n v="120"/>
    <n v="100"/>
    <n v="200"/>
    <n v="33"/>
    <x v="1"/>
    <n v="580"/>
  </r>
  <r>
    <x v="79"/>
    <n v="102"/>
    <n v="42"/>
    <x v="4"/>
    <n v="143"/>
    <x v="0"/>
    <x v="2"/>
    <n v="31"/>
    <n v="1"/>
    <x v="1"/>
    <x v="3"/>
    <x v="5"/>
    <n v="132"/>
    <n v="261"/>
    <x v="2"/>
    <n v="90"/>
    <n v="130"/>
    <n v="90"/>
    <n v="220"/>
    <n v="54"/>
    <x v="0"/>
    <n v="666"/>
  </r>
  <r>
    <x v="105"/>
    <n v="77"/>
    <n v="16"/>
    <x v="4"/>
    <n v="103"/>
    <x v="0"/>
    <x v="2"/>
    <n v="25"/>
    <n v="1"/>
    <x v="1"/>
    <x v="2"/>
    <x v="4"/>
    <n v="76"/>
    <n v="192"/>
    <x v="2"/>
    <n v="70"/>
    <n v="100"/>
    <n v="60"/>
    <n v="170"/>
    <n v="52"/>
    <x v="0"/>
    <n v="557"/>
  </r>
  <r>
    <x v="110"/>
    <n v="78"/>
    <n v="33"/>
    <x v="4"/>
    <n v="119"/>
    <x v="0"/>
    <x v="2"/>
    <n v="25"/>
    <n v="1"/>
    <x v="1"/>
    <x v="3"/>
    <x v="7"/>
    <n v="93"/>
    <n v="210"/>
    <x v="2"/>
    <n v="70"/>
    <n v="100"/>
    <n v="60"/>
    <n v="170"/>
    <n v="56"/>
    <x v="1"/>
    <n v="798"/>
  </r>
  <r>
    <x v="84"/>
    <n v="75"/>
    <n v="181"/>
    <x v="4"/>
    <n v="379"/>
    <x v="0"/>
    <x v="2"/>
    <n v="24"/>
    <n v="1"/>
    <x v="1"/>
    <x v="3"/>
    <x v="7"/>
    <n v="481"/>
    <n v="484"/>
    <x v="15"/>
    <n v="60"/>
    <n v="340"/>
    <n v="300"/>
    <n v="400"/>
    <n v="55"/>
    <x v="1"/>
    <n v="-3287"/>
  </r>
  <r>
    <x v="133"/>
    <n v="249"/>
    <n v="120"/>
    <x v="4"/>
    <n v="374"/>
    <x v="0"/>
    <x v="2"/>
    <n v="87"/>
    <n v="1"/>
    <x v="1"/>
    <x v="3"/>
    <x v="7"/>
    <n v="350"/>
    <n v="664"/>
    <x v="19"/>
    <n v="220"/>
    <n v="340"/>
    <n v="230"/>
    <n v="560"/>
    <n v="138"/>
    <x v="1"/>
    <n v="2580"/>
  </r>
  <r>
    <x v="91"/>
    <n v="94"/>
    <n v="2"/>
    <x v="4"/>
    <n v="130"/>
    <x v="0"/>
    <x v="2"/>
    <n v="85"/>
    <n v="1"/>
    <x v="1"/>
    <x v="2"/>
    <x v="8"/>
    <n v="22"/>
    <n v="239"/>
    <x v="2"/>
    <n v="90"/>
    <n v="120"/>
    <n v="20"/>
    <n v="210"/>
    <n v="115"/>
    <x v="1"/>
    <n v="694"/>
  </r>
  <r>
    <x v="106"/>
    <n v="121"/>
    <n v="-110"/>
    <x v="4"/>
    <n v="-60"/>
    <x v="0"/>
    <x v="2"/>
    <n v="109"/>
    <n v="1"/>
    <x v="1"/>
    <x v="2"/>
    <x v="8"/>
    <n v="-300"/>
    <n v="65"/>
    <x v="19"/>
    <n v="110"/>
    <n v="-60"/>
    <n v="-190"/>
    <n v="50"/>
    <n v="142"/>
    <x v="1"/>
    <n v="3385"/>
  </r>
  <r>
    <x v="70"/>
    <n v="181"/>
    <n v="40"/>
    <x v="4"/>
    <n v="182"/>
    <x v="0"/>
    <x v="2"/>
    <n v="50"/>
    <n v="1"/>
    <x v="1"/>
    <x v="2"/>
    <x v="12"/>
    <n v="160"/>
    <n v="387"/>
    <x v="15"/>
    <n v="170"/>
    <n v="180"/>
    <n v="120"/>
    <n v="350"/>
    <n v="74"/>
    <x v="1"/>
    <n v="1283"/>
  </r>
  <r>
    <x v="135"/>
    <n v="211"/>
    <n v="175"/>
    <x v="4"/>
    <n v="464"/>
    <x v="0"/>
    <x v="2"/>
    <n v="59"/>
    <n v="1"/>
    <x v="1"/>
    <x v="2"/>
    <x v="12"/>
    <n v="565"/>
    <n v="719"/>
    <x v="19"/>
    <n v="200"/>
    <n v="460"/>
    <n v="390"/>
    <n v="660"/>
    <n v="83"/>
    <x v="1"/>
    <n v="933"/>
  </r>
  <r>
    <x v="134"/>
    <n v="22"/>
    <n v="6"/>
    <x v="4"/>
    <n v="30"/>
    <x v="0"/>
    <x v="2"/>
    <n v="7"/>
    <n v="1"/>
    <x v="0"/>
    <x v="0"/>
    <x v="10"/>
    <n v="16"/>
    <n v="55"/>
    <x v="2"/>
    <n v="10"/>
    <n v="20"/>
    <n v="10"/>
    <n v="30"/>
    <n v="19"/>
    <x v="0"/>
    <n v="570"/>
  </r>
  <r>
    <x v="118"/>
    <n v="245"/>
    <n v="163"/>
    <x v="4"/>
    <n v="331"/>
    <x v="0"/>
    <x v="2"/>
    <n v="93"/>
    <n v="1"/>
    <x v="0"/>
    <x v="0"/>
    <x v="0"/>
    <n v="303"/>
    <n v="614"/>
    <x v="19"/>
    <n v="180"/>
    <n v="240"/>
    <n v="140"/>
    <n v="420"/>
    <n v="127"/>
    <x v="0"/>
    <n v="1704"/>
  </r>
  <r>
    <x v="114"/>
    <n v="225"/>
    <n v="-112"/>
    <x v="4"/>
    <n v="-65"/>
    <x v="0"/>
    <x v="2"/>
    <n v="69"/>
    <n v="1"/>
    <x v="0"/>
    <x v="0"/>
    <x v="1"/>
    <n v="-232"/>
    <n v="171"/>
    <x v="19"/>
    <n v="160"/>
    <n v="-50"/>
    <n v="-120"/>
    <n v="110"/>
    <n v="91"/>
    <x v="0"/>
    <n v="4742"/>
  </r>
  <r>
    <x v="126"/>
    <n v="81"/>
    <n v="35"/>
    <x v="4"/>
    <n v="117"/>
    <x v="0"/>
    <x v="2"/>
    <n v="22"/>
    <n v="1"/>
    <x v="0"/>
    <x v="1"/>
    <x v="2"/>
    <n v="125"/>
    <n v="211"/>
    <x v="19"/>
    <n v="80"/>
    <n v="120"/>
    <n v="90"/>
    <n v="200"/>
    <n v="33"/>
    <x v="1"/>
    <n v="984"/>
  </r>
  <r>
    <x v="106"/>
    <n v="118"/>
    <n v="58"/>
    <x v="4"/>
    <n v="172"/>
    <x v="0"/>
    <x v="2"/>
    <n v="33"/>
    <n v="1"/>
    <x v="0"/>
    <x v="1"/>
    <x v="11"/>
    <n v="188"/>
    <n v="309"/>
    <x v="19"/>
    <n v="120"/>
    <n v="170"/>
    <n v="130"/>
    <n v="290"/>
    <n v="45"/>
    <x v="1"/>
    <n v="930"/>
  </r>
  <r>
    <x v="134"/>
    <n v="134"/>
    <n v="71"/>
    <x v="5"/>
    <n v="186"/>
    <x v="0"/>
    <x v="2"/>
    <n v="41"/>
    <n v="1"/>
    <x v="1"/>
    <x v="3"/>
    <x v="5"/>
    <n v="181"/>
    <n v="341"/>
    <x v="2"/>
    <n v="120"/>
    <n v="160"/>
    <n v="110"/>
    <n v="280"/>
    <n v="64"/>
    <x v="0"/>
    <n v="690"/>
  </r>
  <r>
    <x v="125"/>
    <n v="83"/>
    <n v="16"/>
    <x v="5"/>
    <n v="112"/>
    <x v="0"/>
    <x v="2"/>
    <n v="27"/>
    <n v="1"/>
    <x v="1"/>
    <x v="2"/>
    <x v="4"/>
    <n v="86"/>
    <n v="208"/>
    <x v="2"/>
    <n v="80"/>
    <n v="110"/>
    <n v="70"/>
    <n v="190"/>
    <n v="54"/>
    <x v="0"/>
    <n v="575"/>
  </r>
  <r>
    <x v="59"/>
    <n v="88"/>
    <n v="28"/>
    <x v="5"/>
    <n v="133"/>
    <x v="0"/>
    <x v="2"/>
    <n v="29"/>
    <n v="1"/>
    <x v="1"/>
    <x v="3"/>
    <x v="7"/>
    <n v="108"/>
    <n v="236"/>
    <x v="2"/>
    <n v="70"/>
    <n v="120"/>
    <n v="80"/>
    <n v="190"/>
    <n v="60"/>
    <x v="1"/>
    <n v="817"/>
  </r>
  <r>
    <x v="53"/>
    <n v="67"/>
    <n v="219"/>
    <x v="5"/>
    <n v="443"/>
    <x v="0"/>
    <x v="2"/>
    <n v="22"/>
    <n v="1"/>
    <x v="1"/>
    <x v="3"/>
    <x v="7"/>
    <n v="579"/>
    <n v="543"/>
    <x v="15"/>
    <n v="60"/>
    <n v="390"/>
    <n v="360"/>
    <n v="450"/>
    <n v="53"/>
    <x v="1"/>
    <n v="-3534"/>
  </r>
  <r>
    <x v="123"/>
    <n v="279"/>
    <n v="152"/>
    <x v="5"/>
    <n v="420"/>
    <x v="0"/>
    <x v="2"/>
    <n v="97"/>
    <n v="1"/>
    <x v="1"/>
    <x v="3"/>
    <x v="7"/>
    <n v="402"/>
    <n v="745"/>
    <x v="19"/>
    <n v="250"/>
    <n v="370"/>
    <n v="250"/>
    <n v="620"/>
    <n v="149"/>
    <x v="1"/>
    <n v="2642"/>
  </r>
  <r>
    <x v="58"/>
    <n v="105"/>
    <n v="1"/>
    <x v="5"/>
    <n v="145"/>
    <x v="0"/>
    <x v="2"/>
    <n v="95"/>
    <n v="1"/>
    <x v="1"/>
    <x v="2"/>
    <x v="8"/>
    <n v="31"/>
    <n v="266"/>
    <x v="2"/>
    <n v="100"/>
    <n v="140"/>
    <n v="30"/>
    <n v="240"/>
    <n v="124"/>
    <x v="1"/>
    <n v="716"/>
  </r>
  <r>
    <x v="124"/>
    <n v="135"/>
    <n v="-122"/>
    <x v="5"/>
    <n v="-69"/>
    <x v="0"/>
    <x v="2"/>
    <n v="122"/>
    <n v="1"/>
    <x v="1"/>
    <x v="2"/>
    <x v="8"/>
    <n v="-332"/>
    <n v="70"/>
    <x v="19"/>
    <n v="130"/>
    <n v="-70"/>
    <n v="-210"/>
    <n v="60"/>
    <n v="155"/>
    <x v="1"/>
    <n v="3641"/>
  </r>
  <r>
    <x v="84"/>
    <n v="153"/>
    <n v="49"/>
    <x v="5"/>
    <n v="153"/>
    <x v="0"/>
    <x v="2"/>
    <n v="42"/>
    <n v="1"/>
    <x v="1"/>
    <x v="2"/>
    <x v="12"/>
    <n v="129"/>
    <n v="326"/>
    <x v="15"/>
    <n v="150"/>
    <n v="140"/>
    <n v="80"/>
    <n v="290"/>
    <n v="66"/>
    <x v="1"/>
    <n v="1319"/>
  </r>
  <r>
    <x v="114"/>
    <n v="250"/>
    <n v="143"/>
    <x v="5"/>
    <n v="407"/>
    <x v="0"/>
    <x v="2"/>
    <n v="70"/>
    <n v="1"/>
    <x v="1"/>
    <x v="2"/>
    <x v="12"/>
    <n v="463"/>
    <n v="700"/>
    <x v="19"/>
    <n v="240"/>
    <n v="400"/>
    <n v="320"/>
    <n v="640"/>
    <n v="95"/>
    <x v="1"/>
    <n v="723"/>
  </r>
  <r>
    <x v="131"/>
    <n v="294"/>
    <n v="249"/>
    <x v="5"/>
    <n v="453"/>
    <x v="0"/>
    <x v="2"/>
    <n v="111"/>
    <n v="1"/>
    <x v="0"/>
    <x v="0"/>
    <x v="0"/>
    <n v="459"/>
    <n v="796"/>
    <x v="19"/>
    <n v="220"/>
    <n v="320"/>
    <n v="210"/>
    <n v="540"/>
    <n v="144"/>
    <x v="0"/>
    <n v="1727"/>
  </r>
  <r>
    <x v="127"/>
    <n v="241"/>
    <n v="-130"/>
    <x v="5"/>
    <n v="-93"/>
    <x v="0"/>
    <x v="2"/>
    <n v="74"/>
    <n v="1"/>
    <x v="0"/>
    <x v="0"/>
    <x v="1"/>
    <n v="-280"/>
    <n v="158"/>
    <x v="19"/>
    <n v="180"/>
    <n v="-80"/>
    <n v="-150"/>
    <n v="100"/>
    <n v="96"/>
    <x v="0"/>
    <n v="5121"/>
  </r>
  <r>
    <x v="100"/>
    <n v="86"/>
    <n v="42"/>
    <x v="5"/>
    <n v="124"/>
    <x v="0"/>
    <x v="2"/>
    <n v="24"/>
    <n v="1"/>
    <x v="0"/>
    <x v="1"/>
    <x v="2"/>
    <n v="132"/>
    <n v="224"/>
    <x v="19"/>
    <n v="90"/>
    <n v="120"/>
    <n v="90"/>
    <n v="210"/>
    <n v="35"/>
    <x v="1"/>
    <n v="1003"/>
  </r>
  <r>
    <x v="114"/>
    <n v="123"/>
    <n v="47"/>
    <x v="5"/>
    <n v="179"/>
    <x v="0"/>
    <x v="2"/>
    <n v="34"/>
    <n v="1"/>
    <x v="0"/>
    <x v="1"/>
    <x v="11"/>
    <n v="197"/>
    <n v="322"/>
    <x v="19"/>
    <n v="120"/>
    <n v="190"/>
    <n v="150"/>
    <n v="310"/>
    <n v="46"/>
    <x v="1"/>
    <n v="959"/>
  </r>
  <r>
    <x v="23"/>
    <n v="108"/>
    <n v="-34"/>
    <x v="0"/>
    <n v="157"/>
    <x v="0"/>
    <x v="0"/>
    <n v="30"/>
    <n v="1"/>
    <x v="1"/>
    <x v="3"/>
    <x v="5"/>
    <n v="116"/>
    <n v="265"/>
    <x v="0"/>
    <n v="100"/>
    <n v="160"/>
    <n v="150"/>
    <n v="260"/>
    <n v="41"/>
    <x v="0"/>
    <n v="971"/>
  </r>
  <r>
    <x v="117"/>
    <n v="122"/>
    <n v="-45"/>
    <x v="0"/>
    <n v="176"/>
    <x v="0"/>
    <x v="0"/>
    <n v="39"/>
    <n v="1"/>
    <x v="1"/>
    <x v="3"/>
    <x v="5"/>
    <n v="115"/>
    <n v="298"/>
    <x v="16"/>
    <n v="110"/>
    <n v="190"/>
    <n v="160"/>
    <n v="300"/>
    <n v="61"/>
    <x v="0"/>
    <n v="789"/>
  </r>
  <r>
    <x v="0"/>
    <n v="72"/>
    <n v="-74"/>
    <x v="0"/>
    <n v="110"/>
    <x v="0"/>
    <x v="0"/>
    <n v="23"/>
    <n v="1"/>
    <x v="1"/>
    <x v="2"/>
    <x v="4"/>
    <n v="56"/>
    <n v="182"/>
    <x v="0"/>
    <n v="100"/>
    <n v="160"/>
    <n v="130"/>
    <n v="260"/>
    <n v="54"/>
    <x v="0"/>
    <n v="650"/>
  </r>
  <r>
    <x v="82"/>
    <n v="239"/>
    <n v="-151"/>
    <x v="0"/>
    <n v="239"/>
    <x v="0"/>
    <x v="0"/>
    <n v="66"/>
    <n v="1"/>
    <x v="1"/>
    <x v="2"/>
    <x v="4"/>
    <n v="149"/>
    <n v="478"/>
    <x v="16"/>
    <n v="340"/>
    <n v="370"/>
    <n v="300"/>
    <n v="710"/>
    <n v="90"/>
    <x v="0"/>
    <n v="1755"/>
  </r>
  <r>
    <x v="69"/>
    <n v="54"/>
    <n v="-58"/>
    <x v="0"/>
    <n v="66"/>
    <x v="0"/>
    <x v="0"/>
    <n v="20"/>
    <n v="1"/>
    <x v="1"/>
    <x v="2"/>
    <x v="4"/>
    <n v="12"/>
    <n v="120"/>
    <x v="18"/>
    <n v="70"/>
    <n v="100"/>
    <n v="70"/>
    <n v="170"/>
    <n v="54"/>
    <x v="0"/>
    <n v="404"/>
  </r>
  <r>
    <x v="1"/>
    <n v="123"/>
    <n v="-27"/>
    <x v="0"/>
    <n v="179"/>
    <x v="0"/>
    <x v="0"/>
    <n v="34"/>
    <n v="1"/>
    <x v="1"/>
    <x v="3"/>
    <x v="6"/>
    <n v="133"/>
    <n v="302"/>
    <x v="0"/>
    <n v="120"/>
    <n v="180"/>
    <n v="160"/>
    <n v="300"/>
    <n v="46"/>
    <x v="1"/>
    <n v="915"/>
  </r>
  <r>
    <x v="117"/>
    <n v="154"/>
    <n v="-40"/>
    <x v="0"/>
    <n v="213"/>
    <x v="0"/>
    <x v="0"/>
    <n v="50"/>
    <n v="1"/>
    <x v="1"/>
    <x v="3"/>
    <x v="7"/>
    <n v="120"/>
    <n v="367"/>
    <x v="16"/>
    <n v="150"/>
    <n v="220"/>
    <n v="160"/>
    <n v="370"/>
    <n v="93"/>
    <x v="1"/>
    <n v="1132"/>
  </r>
  <r>
    <x v="0"/>
    <n v="76"/>
    <n v="-91"/>
    <x v="0"/>
    <n v="111"/>
    <x v="0"/>
    <x v="0"/>
    <n v="21"/>
    <n v="1"/>
    <x v="1"/>
    <x v="2"/>
    <x v="8"/>
    <n v="79"/>
    <n v="187"/>
    <x v="0"/>
    <n v="100"/>
    <n v="180"/>
    <n v="170"/>
    <n v="280"/>
    <n v="32"/>
    <x v="1"/>
    <n v="580"/>
  </r>
  <r>
    <x v="117"/>
    <n v="257"/>
    <n v="-196"/>
    <x v="0"/>
    <n v="341"/>
    <x v="0"/>
    <x v="0"/>
    <n v="84"/>
    <n v="1"/>
    <x v="1"/>
    <x v="2"/>
    <x v="8"/>
    <n v="224"/>
    <n v="598"/>
    <x v="16"/>
    <n v="370"/>
    <n v="520"/>
    <n v="420"/>
    <n v="890"/>
    <n v="117"/>
    <x v="1"/>
    <n v="1662"/>
  </r>
  <r>
    <x v="98"/>
    <n v="161"/>
    <n v="-98"/>
    <x v="0"/>
    <n v="161"/>
    <x v="0"/>
    <x v="0"/>
    <n v="45"/>
    <n v="1"/>
    <x v="1"/>
    <x v="2"/>
    <x v="8"/>
    <n v="92"/>
    <n v="322"/>
    <x v="18"/>
    <n v="230"/>
    <n v="240"/>
    <n v="190"/>
    <n v="470"/>
    <n v="69"/>
    <x v="1"/>
    <n v="1267"/>
  </r>
  <r>
    <x v="23"/>
    <n v="161"/>
    <n v="-18"/>
    <x v="0"/>
    <n v="161"/>
    <x v="0"/>
    <x v="0"/>
    <n v="45"/>
    <n v="1"/>
    <x v="0"/>
    <x v="0"/>
    <x v="10"/>
    <n v="92"/>
    <n v="322"/>
    <x v="0"/>
    <n v="120"/>
    <n v="140"/>
    <n v="110"/>
    <n v="260"/>
    <n v="69"/>
    <x v="0"/>
    <n v="1267"/>
  </r>
  <r>
    <x v="52"/>
    <n v="123"/>
    <n v="-7"/>
    <x v="0"/>
    <n v="179"/>
    <x v="0"/>
    <x v="0"/>
    <n v="34"/>
    <n v="1"/>
    <x v="0"/>
    <x v="0"/>
    <x v="10"/>
    <n v="133"/>
    <n v="302"/>
    <x v="16"/>
    <n v="90"/>
    <n v="150"/>
    <n v="140"/>
    <n v="240"/>
    <n v="46"/>
    <x v="0"/>
    <n v="915"/>
  </r>
  <r>
    <x v="117"/>
    <n v="108"/>
    <n v="-4"/>
    <x v="0"/>
    <n v="157"/>
    <x v="0"/>
    <x v="0"/>
    <n v="30"/>
    <n v="1"/>
    <x v="0"/>
    <x v="0"/>
    <x v="1"/>
    <n v="116"/>
    <n v="265"/>
    <x v="16"/>
    <n v="80"/>
    <n v="130"/>
    <n v="120"/>
    <n v="210"/>
    <n v="41"/>
    <x v="0"/>
    <n v="971"/>
  </r>
  <r>
    <x v="104"/>
    <n v="82"/>
    <n v="5"/>
    <x v="0"/>
    <n v="123"/>
    <x v="0"/>
    <x v="0"/>
    <n v="27"/>
    <n v="1"/>
    <x v="0"/>
    <x v="1"/>
    <x v="2"/>
    <n v="65"/>
    <n v="205"/>
    <x v="18"/>
    <n v="50"/>
    <n v="90"/>
    <n v="60"/>
    <n v="140"/>
    <n v="58"/>
    <x v="1"/>
    <n v="788"/>
  </r>
  <r>
    <x v="69"/>
    <n v="91"/>
    <n v="-4"/>
    <x v="0"/>
    <n v="127"/>
    <x v="0"/>
    <x v="0"/>
    <n v="28"/>
    <n v="1"/>
    <x v="0"/>
    <x v="1"/>
    <x v="11"/>
    <n v="76"/>
    <n v="218"/>
    <x v="18"/>
    <n v="50"/>
    <n v="100"/>
    <n v="80"/>
    <n v="150"/>
    <n v="51"/>
    <x v="1"/>
    <n v="656"/>
  </r>
  <r>
    <x v="43"/>
    <n v="90"/>
    <n v="-6"/>
    <x v="0"/>
    <n v="115"/>
    <x v="0"/>
    <x v="0"/>
    <n v="29"/>
    <n v="1"/>
    <x v="0"/>
    <x v="1"/>
    <x v="3"/>
    <n v="74"/>
    <n v="205"/>
    <x v="0"/>
    <n v="50"/>
    <n v="90"/>
    <n v="80"/>
    <n v="140"/>
    <n v="41"/>
    <x v="1"/>
    <n v="572"/>
  </r>
  <r>
    <x v="77"/>
    <n v="10"/>
    <n v="-12"/>
    <x v="0"/>
    <n v="13"/>
    <x v="1"/>
    <x v="0"/>
    <n v="3"/>
    <n v="1"/>
    <x v="1"/>
    <x v="3"/>
    <x v="5"/>
    <n v="-2"/>
    <n v="23"/>
    <x v="4"/>
    <n v="0"/>
    <n v="10"/>
    <n v="10"/>
    <n v="10"/>
    <n v="15"/>
    <x v="0"/>
    <n v="598"/>
  </r>
  <r>
    <x v="65"/>
    <n v="86"/>
    <n v="-39"/>
    <x v="0"/>
    <n v="116"/>
    <x v="1"/>
    <x v="0"/>
    <n v="28"/>
    <n v="1"/>
    <x v="1"/>
    <x v="3"/>
    <x v="5"/>
    <n v="61"/>
    <n v="202"/>
    <x v="13"/>
    <n v="80"/>
    <n v="120"/>
    <n v="100"/>
    <n v="200"/>
    <n v="55"/>
    <x v="0"/>
    <n v="547"/>
  </r>
  <r>
    <x v="62"/>
    <n v="79"/>
    <n v="-35"/>
    <x v="0"/>
    <n v="98"/>
    <x v="1"/>
    <x v="0"/>
    <n v="30"/>
    <n v="1"/>
    <x v="1"/>
    <x v="3"/>
    <x v="7"/>
    <n v="35"/>
    <n v="177"/>
    <x v="12"/>
    <n v="70"/>
    <n v="100"/>
    <n v="70"/>
    <n v="170"/>
    <n v="63"/>
    <x v="1"/>
    <n v="593"/>
  </r>
  <r>
    <x v="65"/>
    <n v="96"/>
    <n v="-42"/>
    <x v="0"/>
    <n v="134"/>
    <x v="1"/>
    <x v="0"/>
    <n v="87"/>
    <n v="1"/>
    <x v="1"/>
    <x v="3"/>
    <x v="7"/>
    <n v="18"/>
    <n v="230"/>
    <x v="13"/>
    <n v="90"/>
    <n v="140"/>
    <n v="60"/>
    <n v="230"/>
    <n v="116"/>
    <x v="1"/>
    <n v="683"/>
  </r>
  <r>
    <x v="26"/>
    <n v="40"/>
    <n v="-54"/>
    <x v="0"/>
    <n v="59"/>
    <x v="1"/>
    <x v="0"/>
    <n v="11"/>
    <n v="1"/>
    <x v="1"/>
    <x v="2"/>
    <x v="8"/>
    <n v="36"/>
    <n v="99"/>
    <x v="12"/>
    <n v="50"/>
    <n v="90"/>
    <n v="90"/>
    <n v="140"/>
    <n v="23"/>
    <x v="1"/>
    <n v="881"/>
  </r>
  <r>
    <x v="94"/>
    <n v="80"/>
    <n v="-72"/>
    <x v="0"/>
    <n v="94"/>
    <x v="1"/>
    <x v="0"/>
    <n v="24"/>
    <n v="1"/>
    <x v="1"/>
    <x v="2"/>
    <x v="8"/>
    <n v="48"/>
    <n v="174"/>
    <x v="13"/>
    <n v="110"/>
    <n v="140"/>
    <n v="120"/>
    <n v="250"/>
    <n v="46"/>
    <x v="1"/>
    <n v="1055"/>
  </r>
  <r>
    <x v="5"/>
    <n v="257"/>
    <n v="14"/>
    <x v="0"/>
    <n v="341"/>
    <x v="1"/>
    <x v="0"/>
    <n v="84"/>
    <n v="1"/>
    <x v="0"/>
    <x v="0"/>
    <x v="10"/>
    <n v="224"/>
    <n v="598"/>
    <x v="4"/>
    <n v="200"/>
    <n v="280"/>
    <n v="210"/>
    <n v="480"/>
    <n v="117"/>
    <x v="0"/>
    <n v="1662"/>
  </r>
  <r>
    <x v="77"/>
    <n v="122"/>
    <n v="-16"/>
    <x v="0"/>
    <n v="176"/>
    <x v="1"/>
    <x v="0"/>
    <n v="39"/>
    <n v="1"/>
    <x v="0"/>
    <x v="0"/>
    <x v="0"/>
    <n v="114"/>
    <n v="298"/>
    <x v="4"/>
    <n v="90"/>
    <n v="150"/>
    <n v="130"/>
    <n v="240"/>
    <n v="62"/>
    <x v="0"/>
    <n v="789"/>
  </r>
  <r>
    <x v="13"/>
    <n v="86"/>
    <n v="-36"/>
    <x v="0"/>
    <n v="23"/>
    <x v="1"/>
    <x v="0"/>
    <n v="26"/>
    <n v="1"/>
    <x v="0"/>
    <x v="0"/>
    <x v="0"/>
    <n v="-26"/>
    <n v="109"/>
    <x v="12"/>
    <n v="60"/>
    <n v="20"/>
    <n v="10"/>
    <n v="80"/>
    <n v="49"/>
    <x v="0"/>
    <n v="1698"/>
  </r>
  <r>
    <x v="46"/>
    <n v="239"/>
    <n v="39"/>
    <x v="0"/>
    <n v="239"/>
    <x v="1"/>
    <x v="0"/>
    <n v="66"/>
    <n v="1"/>
    <x v="0"/>
    <x v="1"/>
    <x v="2"/>
    <n v="149"/>
    <n v="478"/>
    <x v="4"/>
    <n v="170"/>
    <n v="170"/>
    <n v="110"/>
    <n v="340"/>
    <n v="90"/>
    <x v="1"/>
    <n v="1755"/>
  </r>
  <r>
    <x v="46"/>
    <n v="255"/>
    <n v="53"/>
    <x v="0"/>
    <n v="312"/>
    <x v="1"/>
    <x v="0"/>
    <n v="96"/>
    <n v="1"/>
    <x v="0"/>
    <x v="1"/>
    <x v="11"/>
    <n v="183"/>
    <n v="567"/>
    <x v="4"/>
    <n v="170"/>
    <n v="230"/>
    <n v="130"/>
    <n v="400"/>
    <n v="129"/>
    <x v="1"/>
    <n v="1756"/>
  </r>
  <r>
    <x v="40"/>
    <n v="25"/>
    <n v="-11"/>
    <x v="0"/>
    <n v="31"/>
    <x v="1"/>
    <x v="0"/>
    <n v="9"/>
    <n v="1"/>
    <x v="0"/>
    <x v="1"/>
    <x v="11"/>
    <n v="-11"/>
    <n v="56"/>
    <x v="12"/>
    <n v="10"/>
    <n v="20"/>
    <n v="0"/>
    <n v="30"/>
    <n v="42"/>
    <x v="1"/>
    <n v="209"/>
  </r>
  <r>
    <x v="1"/>
    <n v="81"/>
    <n v="4"/>
    <x v="1"/>
    <n v="117"/>
    <x v="0"/>
    <x v="0"/>
    <n v="22"/>
    <n v="1"/>
    <x v="1"/>
    <x v="3"/>
    <x v="5"/>
    <n v="84"/>
    <n v="198"/>
    <x v="0"/>
    <n v="80"/>
    <n v="110"/>
    <n v="80"/>
    <n v="190"/>
    <n v="33"/>
    <x v="0"/>
    <n v="984"/>
  </r>
  <r>
    <x v="117"/>
    <n v="113"/>
    <n v="-4"/>
    <x v="1"/>
    <n v="165"/>
    <x v="0"/>
    <x v="0"/>
    <n v="36"/>
    <n v="1"/>
    <x v="1"/>
    <x v="3"/>
    <x v="5"/>
    <n v="106"/>
    <n v="278"/>
    <x v="16"/>
    <n v="110"/>
    <n v="160"/>
    <n v="110"/>
    <n v="270"/>
    <n v="59"/>
    <x v="0"/>
    <n v="803"/>
  </r>
  <r>
    <x v="0"/>
    <n v="75"/>
    <n v="-42"/>
    <x v="1"/>
    <n v="114"/>
    <x v="0"/>
    <x v="0"/>
    <n v="24"/>
    <n v="1"/>
    <x v="1"/>
    <x v="2"/>
    <x v="4"/>
    <n v="58"/>
    <n v="189"/>
    <x v="0"/>
    <n v="90"/>
    <n v="150"/>
    <n v="100"/>
    <n v="240"/>
    <n v="56"/>
    <x v="0"/>
    <n v="659"/>
  </r>
  <r>
    <x v="24"/>
    <n v="211"/>
    <n v="-71"/>
    <x v="1"/>
    <n v="212"/>
    <x v="0"/>
    <x v="0"/>
    <n v="59"/>
    <n v="1"/>
    <x v="1"/>
    <x v="2"/>
    <x v="4"/>
    <n v="129"/>
    <n v="423"/>
    <x v="16"/>
    <n v="270"/>
    <n v="270"/>
    <n v="200"/>
    <n v="540"/>
    <n v="83"/>
    <x v="0"/>
    <n v="1778"/>
  </r>
  <r>
    <x v="1"/>
    <n v="118"/>
    <n v="-2"/>
    <x v="1"/>
    <n v="172"/>
    <x v="0"/>
    <x v="0"/>
    <n v="33"/>
    <n v="1"/>
    <x v="1"/>
    <x v="3"/>
    <x v="6"/>
    <n v="128"/>
    <n v="290"/>
    <x v="0"/>
    <n v="110"/>
    <n v="170"/>
    <n v="130"/>
    <n v="280"/>
    <n v="44"/>
    <x v="1"/>
    <n v="930"/>
  </r>
  <r>
    <x v="117"/>
    <n v="173"/>
    <n v="-1"/>
    <x v="1"/>
    <n v="239"/>
    <x v="0"/>
    <x v="0"/>
    <n v="57"/>
    <n v="1"/>
    <x v="1"/>
    <x v="3"/>
    <x v="7"/>
    <n v="139"/>
    <n v="412"/>
    <x v="16"/>
    <n v="170"/>
    <n v="230"/>
    <n v="140"/>
    <n v="400"/>
    <n v="100"/>
    <x v="1"/>
    <n v="1150"/>
  </r>
  <r>
    <x v="0"/>
    <n v="50"/>
    <n v="-22"/>
    <x v="1"/>
    <n v="73"/>
    <x v="0"/>
    <x v="0"/>
    <n v="14"/>
    <n v="1"/>
    <x v="1"/>
    <x v="2"/>
    <x v="8"/>
    <n v="48"/>
    <n v="123"/>
    <x v="0"/>
    <n v="60"/>
    <n v="90"/>
    <n v="70"/>
    <n v="150"/>
    <n v="25"/>
    <x v="1"/>
    <n v="589"/>
  </r>
  <r>
    <x v="136"/>
    <n v="228"/>
    <n v="-94"/>
    <x v="1"/>
    <n v="304"/>
    <x v="0"/>
    <x v="0"/>
    <n v="75"/>
    <n v="1"/>
    <x v="1"/>
    <x v="2"/>
    <x v="8"/>
    <n v="196"/>
    <n v="532"/>
    <x v="16"/>
    <n v="290"/>
    <n v="390"/>
    <n v="290"/>
    <n v="680"/>
    <n v="108"/>
    <x v="1"/>
    <n v="1691"/>
  </r>
  <r>
    <x v="93"/>
    <n v="181"/>
    <n v="-63"/>
    <x v="1"/>
    <n v="182"/>
    <x v="0"/>
    <x v="0"/>
    <n v="50"/>
    <n v="1"/>
    <x v="1"/>
    <x v="2"/>
    <x v="8"/>
    <n v="107"/>
    <n v="363"/>
    <x v="18"/>
    <n v="230"/>
    <n v="230"/>
    <n v="170"/>
    <n v="460"/>
    <n v="75"/>
    <x v="1"/>
    <n v="1283"/>
  </r>
  <r>
    <x v="1"/>
    <n v="181"/>
    <n v="7"/>
    <x v="1"/>
    <n v="182"/>
    <x v="0"/>
    <x v="0"/>
    <n v="50"/>
    <n v="1"/>
    <x v="0"/>
    <x v="0"/>
    <x v="10"/>
    <n v="107"/>
    <n v="363"/>
    <x v="0"/>
    <n v="170"/>
    <n v="160"/>
    <n v="100"/>
    <n v="330"/>
    <n v="75"/>
    <x v="0"/>
    <n v="1283"/>
  </r>
  <r>
    <x v="82"/>
    <n v="118"/>
    <n v="17"/>
    <x v="1"/>
    <n v="172"/>
    <x v="0"/>
    <x v="0"/>
    <n v="33"/>
    <n v="1"/>
    <x v="0"/>
    <x v="0"/>
    <x v="10"/>
    <n v="127"/>
    <n v="290"/>
    <x v="16"/>
    <n v="110"/>
    <n v="150"/>
    <n v="110"/>
    <n v="260"/>
    <n v="45"/>
    <x v="0"/>
    <n v="930"/>
  </r>
  <r>
    <x v="89"/>
    <n v="81"/>
    <n v="4"/>
    <x v="1"/>
    <n v="117"/>
    <x v="0"/>
    <x v="0"/>
    <n v="22"/>
    <n v="1"/>
    <x v="0"/>
    <x v="0"/>
    <x v="1"/>
    <n v="84"/>
    <n v="198"/>
    <x v="16"/>
    <n v="70"/>
    <n v="110"/>
    <n v="80"/>
    <n v="180"/>
    <n v="33"/>
    <x v="0"/>
    <n v="984"/>
  </r>
  <r>
    <x v="87"/>
    <n v="78"/>
    <n v="2"/>
    <x v="1"/>
    <n v="119"/>
    <x v="0"/>
    <x v="0"/>
    <n v="25"/>
    <n v="1"/>
    <x v="0"/>
    <x v="1"/>
    <x v="2"/>
    <n v="62"/>
    <n v="197"/>
    <x v="18"/>
    <n v="60"/>
    <n v="100"/>
    <n v="60"/>
    <n v="160"/>
    <n v="57"/>
    <x v="1"/>
    <n v="798"/>
  </r>
  <r>
    <x v="89"/>
    <n v="75"/>
    <n v="9"/>
    <x v="1"/>
    <n v="114"/>
    <x v="0"/>
    <x v="0"/>
    <n v="24"/>
    <n v="1"/>
    <x v="0"/>
    <x v="1"/>
    <x v="11"/>
    <n v="59"/>
    <n v="189"/>
    <x v="16"/>
    <n v="60"/>
    <n v="90"/>
    <n v="50"/>
    <n v="150"/>
    <n v="55"/>
    <x v="1"/>
    <n v="659"/>
  </r>
  <r>
    <x v="83"/>
    <n v="102"/>
    <n v="19"/>
    <x v="1"/>
    <n v="143"/>
    <x v="0"/>
    <x v="0"/>
    <n v="31"/>
    <n v="1"/>
    <x v="0"/>
    <x v="1"/>
    <x v="11"/>
    <n v="89"/>
    <n v="245"/>
    <x v="18"/>
    <n v="80"/>
    <n v="120"/>
    <n v="70"/>
    <n v="200"/>
    <n v="54"/>
    <x v="1"/>
    <n v="666"/>
  </r>
  <r>
    <x v="23"/>
    <n v="88"/>
    <n v="10"/>
    <x v="1"/>
    <n v="112"/>
    <x v="0"/>
    <x v="0"/>
    <n v="29"/>
    <n v="1"/>
    <x v="0"/>
    <x v="1"/>
    <x v="3"/>
    <n v="70"/>
    <n v="200"/>
    <x v="0"/>
    <n v="70"/>
    <n v="90"/>
    <n v="60"/>
    <n v="160"/>
    <n v="42"/>
    <x v="1"/>
    <n v="561"/>
  </r>
  <r>
    <x v="77"/>
    <n v="10"/>
    <n v="-13"/>
    <x v="1"/>
    <n v="13"/>
    <x v="1"/>
    <x v="0"/>
    <n v="3"/>
    <n v="1"/>
    <x v="1"/>
    <x v="3"/>
    <x v="5"/>
    <n v="-3"/>
    <n v="23"/>
    <x v="4"/>
    <n v="0"/>
    <n v="20"/>
    <n v="10"/>
    <n v="20"/>
    <n v="16"/>
    <x v="0"/>
    <n v="596"/>
  </r>
  <r>
    <x v="14"/>
    <n v="77"/>
    <n v="-9"/>
    <x v="1"/>
    <n v="103"/>
    <x v="1"/>
    <x v="0"/>
    <n v="25"/>
    <n v="1"/>
    <x v="1"/>
    <x v="3"/>
    <x v="5"/>
    <n v="51"/>
    <n v="180"/>
    <x v="13"/>
    <n v="70"/>
    <n v="100"/>
    <n v="60"/>
    <n v="170"/>
    <n v="52"/>
    <x v="0"/>
    <n v="557"/>
  </r>
  <r>
    <x v="46"/>
    <n v="15"/>
    <n v="-2"/>
    <x v="1"/>
    <n v="24"/>
    <x v="1"/>
    <x v="0"/>
    <n v="4"/>
    <n v="1"/>
    <x v="1"/>
    <x v="3"/>
    <x v="6"/>
    <n v="8"/>
    <n v="39"/>
    <x v="4"/>
    <n v="10"/>
    <n v="20"/>
    <n v="10"/>
    <n v="30"/>
    <n v="16"/>
    <x v="1"/>
    <n v="848"/>
  </r>
  <r>
    <x v="13"/>
    <n v="82"/>
    <n v="-2"/>
    <x v="1"/>
    <n v="102"/>
    <x v="1"/>
    <x v="0"/>
    <n v="31"/>
    <n v="1"/>
    <x v="1"/>
    <x v="3"/>
    <x v="7"/>
    <n v="38"/>
    <n v="184"/>
    <x v="12"/>
    <n v="80"/>
    <n v="100"/>
    <n v="40"/>
    <n v="180"/>
    <n v="64"/>
    <x v="1"/>
    <n v="601"/>
  </r>
  <r>
    <x v="14"/>
    <n v="94"/>
    <n v="-14"/>
    <x v="1"/>
    <n v="130"/>
    <x v="1"/>
    <x v="0"/>
    <n v="85"/>
    <n v="1"/>
    <x v="1"/>
    <x v="3"/>
    <x v="7"/>
    <n v="16"/>
    <n v="224"/>
    <x v="13"/>
    <n v="90"/>
    <n v="130"/>
    <n v="30"/>
    <n v="220"/>
    <n v="114"/>
    <x v="1"/>
    <n v="694"/>
  </r>
  <r>
    <x v="26"/>
    <n v="54"/>
    <n v="-29"/>
    <x v="1"/>
    <n v="78"/>
    <x v="1"/>
    <x v="0"/>
    <n v="15"/>
    <n v="1"/>
    <x v="1"/>
    <x v="2"/>
    <x v="8"/>
    <n v="51"/>
    <n v="132"/>
    <x v="12"/>
    <n v="60"/>
    <n v="100"/>
    <n v="80"/>
    <n v="160"/>
    <n v="27"/>
    <x v="1"/>
    <n v="885"/>
  </r>
  <r>
    <x v="41"/>
    <n v="75"/>
    <n v="-25"/>
    <x v="1"/>
    <n v="89"/>
    <x v="1"/>
    <x v="0"/>
    <n v="23"/>
    <n v="1"/>
    <x v="1"/>
    <x v="2"/>
    <x v="8"/>
    <n v="45"/>
    <n v="164"/>
    <x v="13"/>
    <n v="90"/>
    <n v="110"/>
    <n v="70"/>
    <n v="200"/>
    <n v="44"/>
    <x v="1"/>
    <n v="1063"/>
  </r>
  <r>
    <x v="5"/>
    <n v="228"/>
    <n v="16"/>
    <x v="1"/>
    <n v="304"/>
    <x v="1"/>
    <x v="0"/>
    <n v="75"/>
    <n v="1"/>
    <x v="0"/>
    <x v="0"/>
    <x v="10"/>
    <n v="196"/>
    <n v="532"/>
    <x v="4"/>
    <n v="210"/>
    <n v="280"/>
    <n v="180"/>
    <n v="490"/>
    <n v="108"/>
    <x v="0"/>
    <n v="1691"/>
  </r>
  <r>
    <x v="5"/>
    <n v="113"/>
    <n v="7"/>
    <x v="1"/>
    <n v="165"/>
    <x v="1"/>
    <x v="0"/>
    <n v="36"/>
    <n v="1"/>
    <x v="0"/>
    <x v="0"/>
    <x v="0"/>
    <n v="107"/>
    <n v="278"/>
    <x v="4"/>
    <n v="100"/>
    <n v="150"/>
    <n v="100"/>
    <n v="250"/>
    <n v="58"/>
    <x v="0"/>
    <n v="803"/>
  </r>
  <r>
    <x v="5"/>
    <n v="211"/>
    <n v="19"/>
    <x v="1"/>
    <n v="212"/>
    <x v="1"/>
    <x v="0"/>
    <n v="59"/>
    <n v="1"/>
    <x v="0"/>
    <x v="1"/>
    <x v="2"/>
    <n v="129"/>
    <n v="423"/>
    <x v="4"/>
    <n v="170"/>
    <n v="180"/>
    <n v="110"/>
    <n v="350"/>
    <n v="83"/>
    <x v="1"/>
    <n v="1778"/>
  </r>
  <r>
    <x v="66"/>
    <n v="245"/>
    <n v="43"/>
    <x v="1"/>
    <n v="300"/>
    <x v="1"/>
    <x v="0"/>
    <n v="93"/>
    <n v="1"/>
    <x v="0"/>
    <x v="1"/>
    <x v="11"/>
    <n v="173"/>
    <n v="545"/>
    <x v="4"/>
    <n v="200"/>
    <n v="250"/>
    <n v="130"/>
    <n v="450"/>
    <n v="127"/>
    <x v="1"/>
    <n v="1784"/>
  </r>
  <r>
    <x v="43"/>
    <n v="86"/>
    <n v="-2"/>
    <x v="2"/>
    <n v="124"/>
    <x v="0"/>
    <x v="0"/>
    <n v="24"/>
    <n v="1"/>
    <x v="1"/>
    <x v="3"/>
    <x v="5"/>
    <n v="88"/>
    <n v="210"/>
    <x v="0"/>
    <n v="80"/>
    <n v="120"/>
    <n v="90"/>
    <n v="200"/>
    <n v="36"/>
    <x v="0"/>
    <n v="1003"/>
  </r>
  <r>
    <x v="89"/>
    <n v="127"/>
    <n v="-8"/>
    <x v="2"/>
    <n v="185"/>
    <x v="0"/>
    <x v="0"/>
    <n v="40"/>
    <n v="1"/>
    <x v="1"/>
    <x v="3"/>
    <x v="5"/>
    <n v="122"/>
    <n v="312"/>
    <x v="16"/>
    <n v="120"/>
    <n v="180"/>
    <n v="130"/>
    <n v="300"/>
    <n v="63"/>
    <x v="0"/>
    <n v="830"/>
  </r>
  <r>
    <x v="1"/>
    <n v="67"/>
    <n v="-33"/>
    <x v="2"/>
    <n v="101"/>
    <x v="0"/>
    <x v="0"/>
    <n v="22"/>
    <n v="1"/>
    <x v="1"/>
    <x v="2"/>
    <x v="4"/>
    <n v="47"/>
    <n v="168"/>
    <x v="0"/>
    <n v="80"/>
    <n v="130"/>
    <n v="80"/>
    <n v="210"/>
    <n v="54"/>
    <x v="0"/>
    <n v="677"/>
  </r>
  <r>
    <x v="89"/>
    <n v="250"/>
    <n v="-83"/>
    <x v="2"/>
    <n v="251"/>
    <x v="0"/>
    <x v="0"/>
    <n v="70"/>
    <n v="1"/>
    <x v="1"/>
    <x v="2"/>
    <x v="4"/>
    <n v="157"/>
    <n v="501"/>
    <x v="16"/>
    <n v="320"/>
    <n v="320"/>
    <n v="240"/>
    <n v="640"/>
    <n v="94"/>
    <x v="0"/>
    <n v="1820"/>
  </r>
  <r>
    <x v="23"/>
    <n v="123"/>
    <n v="4"/>
    <x v="2"/>
    <n v="179"/>
    <x v="0"/>
    <x v="0"/>
    <n v="34"/>
    <n v="1"/>
    <x v="1"/>
    <x v="3"/>
    <x v="6"/>
    <n v="134"/>
    <n v="302"/>
    <x v="0"/>
    <n v="120"/>
    <n v="170"/>
    <n v="130"/>
    <n v="290"/>
    <n v="45"/>
    <x v="1"/>
    <n v="959"/>
  </r>
  <r>
    <x v="24"/>
    <n v="224"/>
    <n v="4"/>
    <x v="2"/>
    <n v="310"/>
    <x v="0"/>
    <x v="0"/>
    <n v="73"/>
    <n v="1"/>
    <x v="1"/>
    <x v="3"/>
    <x v="7"/>
    <n v="194"/>
    <n v="534"/>
    <x v="16"/>
    <n v="220"/>
    <n v="300"/>
    <n v="190"/>
    <n v="520"/>
    <n v="116"/>
    <x v="1"/>
    <n v="1191"/>
  </r>
  <r>
    <x v="1"/>
    <n v="54"/>
    <n v="-37"/>
    <x v="2"/>
    <n v="79"/>
    <x v="0"/>
    <x v="0"/>
    <n v="15"/>
    <n v="1"/>
    <x v="1"/>
    <x v="2"/>
    <x v="8"/>
    <n v="53"/>
    <n v="133"/>
    <x v="0"/>
    <n v="60"/>
    <n v="110"/>
    <n v="90"/>
    <n v="170"/>
    <n v="26"/>
    <x v="1"/>
    <n v="601"/>
  </r>
  <r>
    <x v="117"/>
    <n v="247"/>
    <n v="-104"/>
    <x v="2"/>
    <n v="329"/>
    <x v="0"/>
    <x v="0"/>
    <n v="81"/>
    <n v="1"/>
    <x v="1"/>
    <x v="2"/>
    <x v="8"/>
    <n v="216"/>
    <n v="576"/>
    <x v="16"/>
    <n v="310"/>
    <n v="420"/>
    <n v="320"/>
    <n v="730"/>
    <n v="113"/>
    <x v="1"/>
    <n v="1744"/>
  </r>
  <r>
    <x v="113"/>
    <n v="153"/>
    <n v="-53"/>
    <x v="2"/>
    <n v="153"/>
    <x v="0"/>
    <x v="0"/>
    <n v="42"/>
    <n v="1"/>
    <x v="1"/>
    <x v="2"/>
    <x v="8"/>
    <n v="87"/>
    <n v="306"/>
    <x v="18"/>
    <n v="190"/>
    <n v="200"/>
    <n v="140"/>
    <n v="390"/>
    <n v="66"/>
    <x v="1"/>
    <n v="1319"/>
  </r>
  <r>
    <x v="0"/>
    <n v="153"/>
    <n v="7"/>
    <x v="2"/>
    <n v="153"/>
    <x v="0"/>
    <x v="0"/>
    <n v="42"/>
    <n v="1"/>
    <x v="0"/>
    <x v="0"/>
    <x v="10"/>
    <n v="87"/>
    <n v="306"/>
    <x v="0"/>
    <n v="140"/>
    <n v="140"/>
    <n v="80"/>
    <n v="280"/>
    <n v="66"/>
    <x v="0"/>
    <n v="1319"/>
  </r>
  <r>
    <x v="103"/>
    <n v="123"/>
    <n v="3"/>
    <x v="2"/>
    <n v="179"/>
    <x v="0"/>
    <x v="0"/>
    <n v="34"/>
    <n v="1"/>
    <x v="0"/>
    <x v="0"/>
    <x v="10"/>
    <n v="133"/>
    <n v="302"/>
    <x v="16"/>
    <n v="110"/>
    <n v="170"/>
    <n v="130"/>
    <n v="280"/>
    <n v="46"/>
    <x v="0"/>
    <n v="959"/>
  </r>
  <r>
    <x v="89"/>
    <n v="86"/>
    <n v="8"/>
    <x v="2"/>
    <n v="124"/>
    <x v="0"/>
    <x v="0"/>
    <n v="24"/>
    <n v="1"/>
    <x v="0"/>
    <x v="0"/>
    <x v="1"/>
    <n v="88"/>
    <n v="210"/>
    <x v="16"/>
    <n v="80"/>
    <n v="110"/>
    <n v="80"/>
    <n v="190"/>
    <n v="36"/>
    <x v="0"/>
    <n v="1003"/>
  </r>
  <r>
    <x v="101"/>
    <n v="88"/>
    <n v="2"/>
    <x v="2"/>
    <n v="133"/>
    <x v="0"/>
    <x v="0"/>
    <n v="29"/>
    <n v="1"/>
    <x v="0"/>
    <x v="1"/>
    <x v="2"/>
    <n v="72"/>
    <n v="221"/>
    <x v="18"/>
    <n v="70"/>
    <n v="110"/>
    <n v="70"/>
    <n v="180"/>
    <n v="61"/>
    <x v="1"/>
    <n v="817"/>
  </r>
  <r>
    <x v="113"/>
    <n v="134"/>
    <n v="31"/>
    <x v="2"/>
    <n v="186"/>
    <x v="0"/>
    <x v="0"/>
    <n v="41"/>
    <n v="1"/>
    <x v="0"/>
    <x v="1"/>
    <x v="11"/>
    <n v="121"/>
    <n v="320"/>
    <x v="18"/>
    <n v="110"/>
    <n v="150"/>
    <n v="90"/>
    <n v="260"/>
    <n v="65"/>
    <x v="1"/>
    <n v="690"/>
  </r>
  <r>
    <x v="23"/>
    <n v="81"/>
    <n v="6"/>
    <x v="2"/>
    <n v="104"/>
    <x v="0"/>
    <x v="0"/>
    <n v="26"/>
    <n v="1"/>
    <x v="0"/>
    <x v="1"/>
    <x v="3"/>
    <n v="66"/>
    <n v="185"/>
    <x v="0"/>
    <n v="60"/>
    <n v="90"/>
    <n v="60"/>
    <n v="150"/>
    <n v="38"/>
    <x v="1"/>
    <n v="551"/>
  </r>
  <r>
    <x v="66"/>
    <n v="10"/>
    <n v="-11"/>
    <x v="2"/>
    <n v="14"/>
    <x v="1"/>
    <x v="0"/>
    <n v="3"/>
    <n v="1"/>
    <x v="1"/>
    <x v="3"/>
    <x v="5"/>
    <n v="-1"/>
    <n v="24"/>
    <x v="4"/>
    <n v="0"/>
    <n v="20"/>
    <n v="10"/>
    <n v="20"/>
    <n v="15"/>
    <x v="0"/>
    <n v="594"/>
  </r>
  <r>
    <x v="65"/>
    <n v="83"/>
    <n v="-13"/>
    <x v="2"/>
    <n v="112"/>
    <x v="1"/>
    <x v="0"/>
    <n v="27"/>
    <n v="1"/>
    <x v="1"/>
    <x v="3"/>
    <x v="5"/>
    <n v="57"/>
    <n v="195"/>
    <x v="13"/>
    <n v="80"/>
    <n v="110"/>
    <n v="70"/>
    <n v="190"/>
    <n v="55"/>
    <x v="0"/>
    <n v="575"/>
  </r>
  <r>
    <x v="13"/>
    <n v="68"/>
    <n v="-14"/>
    <x v="2"/>
    <n v="85"/>
    <x v="1"/>
    <x v="0"/>
    <n v="25"/>
    <n v="1"/>
    <x v="1"/>
    <x v="3"/>
    <x v="7"/>
    <n v="26"/>
    <n v="153"/>
    <x v="12"/>
    <n v="60"/>
    <n v="90"/>
    <n v="40"/>
    <n v="150"/>
    <n v="59"/>
    <x v="1"/>
    <n v="619"/>
  </r>
  <r>
    <x v="65"/>
    <n v="105"/>
    <n v="-10"/>
    <x v="2"/>
    <n v="145"/>
    <x v="1"/>
    <x v="0"/>
    <n v="95"/>
    <n v="1"/>
    <x v="1"/>
    <x v="3"/>
    <x v="7"/>
    <n v="20"/>
    <n v="250"/>
    <x v="13"/>
    <n v="100"/>
    <n v="140"/>
    <n v="30"/>
    <n v="240"/>
    <n v="125"/>
    <x v="1"/>
    <n v="716"/>
  </r>
  <r>
    <x v="26"/>
    <n v="50"/>
    <n v="-22"/>
    <x v="2"/>
    <n v="73"/>
    <x v="1"/>
    <x v="0"/>
    <n v="14"/>
    <n v="1"/>
    <x v="1"/>
    <x v="2"/>
    <x v="8"/>
    <n v="48"/>
    <n v="123"/>
    <x v="12"/>
    <n v="60"/>
    <n v="90"/>
    <n v="70"/>
    <n v="150"/>
    <n v="25"/>
    <x v="1"/>
    <n v="898"/>
  </r>
  <r>
    <x v="65"/>
    <n v="80"/>
    <n v="-30"/>
    <x v="2"/>
    <n v="96"/>
    <x v="1"/>
    <x v="0"/>
    <n v="24"/>
    <n v="1"/>
    <x v="1"/>
    <x v="2"/>
    <x v="8"/>
    <n v="50"/>
    <n v="176"/>
    <x v="13"/>
    <n v="100"/>
    <n v="120"/>
    <n v="80"/>
    <n v="220"/>
    <n v="46"/>
    <x v="1"/>
    <n v="1079"/>
  </r>
  <r>
    <x v="77"/>
    <n v="247"/>
    <n v="16"/>
    <x v="2"/>
    <n v="329"/>
    <x v="1"/>
    <x v="0"/>
    <n v="81"/>
    <n v="1"/>
    <x v="0"/>
    <x v="0"/>
    <x v="10"/>
    <n v="216"/>
    <n v="576"/>
    <x v="4"/>
    <n v="230"/>
    <n v="300"/>
    <n v="200"/>
    <n v="530"/>
    <n v="113"/>
    <x v="0"/>
    <n v="1744"/>
  </r>
  <r>
    <x v="66"/>
    <n v="127"/>
    <n v="3"/>
    <x v="2"/>
    <n v="185"/>
    <x v="1"/>
    <x v="0"/>
    <n v="40"/>
    <n v="1"/>
    <x v="0"/>
    <x v="0"/>
    <x v="0"/>
    <n v="123"/>
    <n v="312"/>
    <x v="4"/>
    <n v="120"/>
    <n v="170"/>
    <n v="120"/>
    <n v="290"/>
    <n v="62"/>
    <x v="0"/>
    <n v="830"/>
  </r>
  <r>
    <x v="77"/>
    <n v="250"/>
    <n v="36"/>
    <x v="2"/>
    <n v="251"/>
    <x v="1"/>
    <x v="0"/>
    <n v="70"/>
    <n v="1"/>
    <x v="0"/>
    <x v="1"/>
    <x v="2"/>
    <n v="156"/>
    <n v="501"/>
    <x v="4"/>
    <n v="210"/>
    <n v="200"/>
    <n v="120"/>
    <n v="410"/>
    <n v="95"/>
    <x v="1"/>
    <n v="1820"/>
  </r>
  <r>
    <x v="77"/>
    <n v="294"/>
    <n v="46"/>
    <x v="2"/>
    <n v="360"/>
    <x v="1"/>
    <x v="0"/>
    <n v="111"/>
    <n v="1"/>
    <x v="0"/>
    <x v="1"/>
    <x v="11"/>
    <n v="216"/>
    <n v="654"/>
    <x v="4"/>
    <n v="240"/>
    <n v="300"/>
    <n v="170"/>
    <n v="540"/>
    <n v="144"/>
    <x v="1"/>
    <n v="1838"/>
  </r>
  <r>
    <x v="13"/>
    <n v="20"/>
    <n v="-6"/>
    <x v="2"/>
    <n v="25"/>
    <x v="1"/>
    <x v="0"/>
    <n v="7"/>
    <n v="1"/>
    <x v="0"/>
    <x v="1"/>
    <x v="11"/>
    <n v="-16"/>
    <n v="45"/>
    <x v="12"/>
    <n v="10"/>
    <n v="20"/>
    <n v="-10"/>
    <n v="30"/>
    <n v="41"/>
    <x v="1"/>
    <n v="218"/>
  </r>
  <r>
    <x v="23"/>
    <n v="108"/>
    <n v="22"/>
    <x v="3"/>
    <n v="157"/>
    <x v="0"/>
    <x v="0"/>
    <n v="30"/>
    <n v="1"/>
    <x v="1"/>
    <x v="3"/>
    <x v="5"/>
    <n v="172"/>
    <n v="282"/>
    <x v="0"/>
    <n v="100"/>
    <n v="160"/>
    <n v="150"/>
    <n v="260"/>
    <n v="41"/>
    <x v="0"/>
    <n v="971"/>
  </r>
  <r>
    <x v="117"/>
    <n v="122"/>
    <n v="11"/>
    <x v="3"/>
    <n v="176"/>
    <x v="0"/>
    <x v="0"/>
    <n v="39"/>
    <n v="1"/>
    <x v="1"/>
    <x v="3"/>
    <x v="5"/>
    <n v="171"/>
    <n v="318"/>
    <x v="16"/>
    <n v="110"/>
    <n v="190"/>
    <n v="160"/>
    <n v="300"/>
    <n v="61"/>
    <x v="0"/>
    <n v="789"/>
  </r>
  <r>
    <x v="1"/>
    <n v="72"/>
    <n v="-47"/>
    <x v="3"/>
    <n v="110"/>
    <x v="0"/>
    <x v="0"/>
    <n v="23"/>
    <n v="1"/>
    <x v="1"/>
    <x v="2"/>
    <x v="4"/>
    <n v="83"/>
    <n v="194"/>
    <x v="0"/>
    <n v="100"/>
    <n v="160"/>
    <n v="130"/>
    <n v="260"/>
    <n v="54"/>
    <x v="0"/>
    <n v="650"/>
  </r>
  <r>
    <x v="68"/>
    <n v="239"/>
    <n v="-79"/>
    <x v="3"/>
    <n v="239"/>
    <x v="0"/>
    <x v="0"/>
    <n v="66"/>
    <n v="1"/>
    <x v="1"/>
    <x v="2"/>
    <x v="4"/>
    <n v="221"/>
    <n v="509"/>
    <x v="16"/>
    <n v="340"/>
    <n v="370"/>
    <n v="300"/>
    <n v="710"/>
    <n v="90"/>
    <x v="0"/>
    <n v="1755"/>
  </r>
  <r>
    <x v="83"/>
    <n v="54"/>
    <n v="-52"/>
    <x v="3"/>
    <n v="66"/>
    <x v="0"/>
    <x v="0"/>
    <n v="20"/>
    <n v="1"/>
    <x v="1"/>
    <x v="2"/>
    <x v="4"/>
    <n v="18"/>
    <n v="128"/>
    <x v="18"/>
    <n v="70"/>
    <n v="100"/>
    <n v="70"/>
    <n v="170"/>
    <n v="54"/>
    <x v="0"/>
    <n v="404"/>
  </r>
  <r>
    <x v="23"/>
    <n v="123"/>
    <n v="37"/>
    <x v="3"/>
    <n v="179"/>
    <x v="0"/>
    <x v="0"/>
    <n v="34"/>
    <n v="1"/>
    <x v="1"/>
    <x v="3"/>
    <x v="6"/>
    <n v="197"/>
    <n v="322"/>
    <x v="0"/>
    <n v="120"/>
    <n v="180"/>
    <n v="160"/>
    <n v="300"/>
    <n v="46"/>
    <x v="1"/>
    <n v="915"/>
  </r>
  <r>
    <x v="117"/>
    <n v="154"/>
    <n v="18"/>
    <x v="3"/>
    <n v="213"/>
    <x v="0"/>
    <x v="0"/>
    <n v="50"/>
    <n v="1"/>
    <x v="1"/>
    <x v="3"/>
    <x v="7"/>
    <n v="178"/>
    <n v="391"/>
    <x v="16"/>
    <n v="150"/>
    <n v="220"/>
    <n v="160"/>
    <n v="370"/>
    <n v="93"/>
    <x v="1"/>
    <n v="1132"/>
  </r>
  <r>
    <x v="1"/>
    <n v="76"/>
    <n v="-53"/>
    <x v="3"/>
    <n v="111"/>
    <x v="0"/>
    <x v="0"/>
    <n v="21"/>
    <n v="1"/>
    <x v="1"/>
    <x v="2"/>
    <x v="8"/>
    <n v="117"/>
    <n v="199"/>
    <x v="0"/>
    <n v="100"/>
    <n v="180"/>
    <n v="170"/>
    <n v="280"/>
    <n v="32"/>
    <x v="1"/>
    <n v="580"/>
  </r>
  <r>
    <x v="82"/>
    <n v="257"/>
    <n v="-88"/>
    <x v="3"/>
    <n v="341"/>
    <x v="0"/>
    <x v="0"/>
    <n v="84"/>
    <n v="1"/>
    <x v="1"/>
    <x v="2"/>
    <x v="8"/>
    <n v="332"/>
    <n v="637"/>
    <x v="16"/>
    <n v="370"/>
    <n v="520"/>
    <n v="420"/>
    <n v="890"/>
    <n v="117"/>
    <x v="1"/>
    <n v="1662"/>
  </r>
  <r>
    <x v="101"/>
    <n v="161"/>
    <n v="-53"/>
    <x v="3"/>
    <n v="161"/>
    <x v="0"/>
    <x v="0"/>
    <n v="45"/>
    <n v="1"/>
    <x v="1"/>
    <x v="2"/>
    <x v="8"/>
    <n v="137"/>
    <n v="343"/>
    <x v="18"/>
    <n v="230"/>
    <n v="240"/>
    <n v="190"/>
    <n v="470"/>
    <n v="69"/>
    <x v="1"/>
    <n v="1267"/>
  </r>
  <r>
    <x v="43"/>
    <n v="161"/>
    <n v="27"/>
    <x v="3"/>
    <n v="161"/>
    <x v="0"/>
    <x v="0"/>
    <n v="45"/>
    <n v="1"/>
    <x v="0"/>
    <x v="0"/>
    <x v="10"/>
    <n v="137"/>
    <n v="343"/>
    <x v="0"/>
    <n v="120"/>
    <n v="140"/>
    <n v="110"/>
    <n v="260"/>
    <n v="69"/>
    <x v="0"/>
    <n v="1267"/>
  </r>
  <r>
    <x v="52"/>
    <n v="123"/>
    <n v="57"/>
    <x v="3"/>
    <n v="179"/>
    <x v="0"/>
    <x v="0"/>
    <n v="34"/>
    <n v="1"/>
    <x v="0"/>
    <x v="0"/>
    <x v="10"/>
    <n v="197"/>
    <n v="322"/>
    <x v="16"/>
    <n v="90"/>
    <n v="150"/>
    <n v="140"/>
    <n v="240"/>
    <n v="46"/>
    <x v="0"/>
    <n v="915"/>
  </r>
  <r>
    <x v="117"/>
    <n v="108"/>
    <n v="52"/>
    <x v="3"/>
    <n v="157"/>
    <x v="0"/>
    <x v="0"/>
    <n v="30"/>
    <n v="1"/>
    <x v="0"/>
    <x v="0"/>
    <x v="1"/>
    <n v="172"/>
    <n v="282"/>
    <x v="16"/>
    <n v="80"/>
    <n v="130"/>
    <n v="120"/>
    <n v="210"/>
    <n v="41"/>
    <x v="0"/>
    <n v="971"/>
  </r>
  <r>
    <x v="83"/>
    <n v="82"/>
    <n v="36"/>
    <x v="3"/>
    <n v="123"/>
    <x v="0"/>
    <x v="0"/>
    <n v="27"/>
    <n v="1"/>
    <x v="0"/>
    <x v="1"/>
    <x v="2"/>
    <n v="96"/>
    <n v="218"/>
    <x v="18"/>
    <n v="50"/>
    <n v="90"/>
    <n v="60"/>
    <n v="140"/>
    <n v="58"/>
    <x v="1"/>
    <n v="788"/>
  </r>
  <r>
    <x v="83"/>
    <n v="91"/>
    <n v="33"/>
    <x v="3"/>
    <n v="127"/>
    <x v="0"/>
    <x v="0"/>
    <n v="28"/>
    <n v="1"/>
    <x v="0"/>
    <x v="1"/>
    <x v="11"/>
    <n v="113"/>
    <n v="232"/>
    <x v="18"/>
    <n v="50"/>
    <n v="100"/>
    <n v="80"/>
    <n v="150"/>
    <n v="51"/>
    <x v="1"/>
    <n v="656"/>
  </r>
  <r>
    <x v="1"/>
    <n v="90"/>
    <n v="30"/>
    <x v="3"/>
    <n v="115"/>
    <x v="0"/>
    <x v="0"/>
    <n v="29"/>
    <n v="1"/>
    <x v="0"/>
    <x v="1"/>
    <x v="3"/>
    <n v="110"/>
    <n v="218"/>
    <x v="0"/>
    <n v="50"/>
    <n v="90"/>
    <n v="80"/>
    <n v="140"/>
    <n v="41"/>
    <x v="1"/>
    <n v="572"/>
  </r>
  <r>
    <x v="77"/>
    <n v="10"/>
    <n v="-13"/>
    <x v="3"/>
    <n v="13"/>
    <x v="1"/>
    <x v="0"/>
    <n v="3"/>
    <n v="1"/>
    <x v="1"/>
    <x v="3"/>
    <x v="5"/>
    <n v="-3"/>
    <n v="25"/>
    <x v="4"/>
    <n v="0"/>
    <n v="10"/>
    <n v="10"/>
    <n v="10"/>
    <n v="15"/>
    <x v="0"/>
    <n v="598"/>
  </r>
  <r>
    <x v="41"/>
    <n v="86"/>
    <n v="-9"/>
    <x v="3"/>
    <n v="116"/>
    <x v="1"/>
    <x v="0"/>
    <n v="28"/>
    <n v="1"/>
    <x v="1"/>
    <x v="3"/>
    <x v="5"/>
    <n v="91"/>
    <n v="215"/>
    <x v="13"/>
    <n v="80"/>
    <n v="120"/>
    <n v="100"/>
    <n v="200"/>
    <n v="55"/>
    <x v="0"/>
    <n v="547"/>
  </r>
  <r>
    <x v="13"/>
    <n v="79"/>
    <n v="-18"/>
    <x v="3"/>
    <n v="98"/>
    <x v="1"/>
    <x v="0"/>
    <n v="30"/>
    <n v="1"/>
    <x v="1"/>
    <x v="3"/>
    <x v="7"/>
    <n v="52"/>
    <n v="189"/>
    <x v="12"/>
    <n v="70"/>
    <n v="100"/>
    <n v="70"/>
    <n v="170"/>
    <n v="63"/>
    <x v="1"/>
    <n v="593"/>
  </r>
  <r>
    <x v="112"/>
    <n v="96"/>
    <n v="-33"/>
    <x v="3"/>
    <n v="134"/>
    <x v="1"/>
    <x v="0"/>
    <n v="87"/>
    <n v="1"/>
    <x v="1"/>
    <x v="3"/>
    <x v="7"/>
    <n v="27"/>
    <n v="245"/>
    <x v="13"/>
    <n v="90"/>
    <n v="140"/>
    <n v="60"/>
    <n v="230"/>
    <n v="116"/>
    <x v="1"/>
    <n v="683"/>
  </r>
  <r>
    <x v="13"/>
    <n v="40"/>
    <n v="-37"/>
    <x v="3"/>
    <n v="59"/>
    <x v="1"/>
    <x v="0"/>
    <n v="11"/>
    <n v="1"/>
    <x v="1"/>
    <x v="2"/>
    <x v="8"/>
    <n v="53"/>
    <n v="106"/>
    <x v="12"/>
    <n v="50"/>
    <n v="90"/>
    <n v="90"/>
    <n v="140"/>
    <n v="23"/>
    <x v="1"/>
    <n v="881"/>
  </r>
  <r>
    <x v="14"/>
    <n v="80"/>
    <n v="-49"/>
    <x v="3"/>
    <n v="94"/>
    <x v="1"/>
    <x v="0"/>
    <n v="24"/>
    <n v="1"/>
    <x v="1"/>
    <x v="2"/>
    <x v="8"/>
    <n v="71"/>
    <n v="185"/>
    <x v="13"/>
    <n v="110"/>
    <n v="140"/>
    <n v="120"/>
    <n v="250"/>
    <n v="46"/>
    <x v="1"/>
    <n v="1055"/>
  </r>
  <r>
    <x v="66"/>
    <n v="257"/>
    <n v="122"/>
    <x v="3"/>
    <n v="341"/>
    <x v="1"/>
    <x v="0"/>
    <n v="84"/>
    <n v="1"/>
    <x v="0"/>
    <x v="0"/>
    <x v="10"/>
    <n v="332"/>
    <n v="637"/>
    <x v="4"/>
    <n v="200"/>
    <n v="280"/>
    <n v="210"/>
    <n v="480"/>
    <n v="117"/>
    <x v="0"/>
    <n v="1662"/>
  </r>
  <r>
    <x v="74"/>
    <n v="122"/>
    <n v="39"/>
    <x v="3"/>
    <n v="176"/>
    <x v="1"/>
    <x v="0"/>
    <n v="39"/>
    <n v="1"/>
    <x v="0"/>
    <x v="0"/>
    <x v="0"/>
    <n v="169"/>
    <n v="318"/>
    <x v="4"/>
    <n v="90"/>
    <n v="150"/>
    <n v="130"/>
    <n v="240"/>
    <n v="62"/>
    <x v="0"/>
    <n v="789"/>
  </r>
  <r>
    <x v="40"/>
    <n v="86"/>
    <n v="-49"/>
    <x v="3"/>
    <n v="23"/>
    <x v="1"/>
    <x v="0"/>
    <n v="26"/>
    <n v="1"/>
    <x v="0"/>
    <x v="0"/>
    <x v="0"/>
    <n v="-39"/>
    <n v="116"/>
    <x v="12"/>
    <n v="60"/>
    <n v="20"/>
    <n v="10"/>
    <n v="80"/>
    <n v="49"/>
    <x v="0"/>
    <n v="1698"/>
  </r>
  <r>
    <x v="74"/>
    <n v="239"/>
    <n v="111"/>
    <x v="3"/>
    <n v="239"/>
    <x v="1"/>
    <x v="0"/>
    <n v="66"/>
    <n v="1"/>
    <x v="0"/>
    <x v="1"/>
    <x v="2"/>
    <n v="221"/>
    <n v="509"/>
    <x v="4"/>
    <n v="170"/>
    <n v="170"/>
    <n v="110"/>
    <n v="340"/>
    <n v="90"/>
    <x v="1"/>
    <n v="1755"/>
  </r>
  <r>
    <x v="74"/>
    <n v="255"/>
    <n v="142"/>
    <x v="3"/>
    <n v="312"/>
    <x v="1"/>
    <x v="0"/>
    <n v="96"/>
    <n v="1"/>
    <x v="0"/>
    <x v="1"/>
    <x v="11"/>
    <n v="272"/>
    <n v="604"/>
    <x v="4"/>
    <n v="170"/>
    <n v="230"/>
    <n v="130"/>
    <n v="400"/>
    <n v="129"/>
    <x v="1"/>
    <n v="1756"/>
  </r>
  <r>
    <x v="13"/>
    <n v="25"/>
    <n v="-16"/>
    <x v="3"/>
    <n v="31"/>
    <x v="1"/>
    <x v="0"/>
    <n v="9"/>
    <n v="1"/>
    <x v="0"/>
    <x v="1"/>
    <x v="11"/>
    <n v="-16"/>
    <n v="60"/>
    <x v="12"/>
    <n v="10"/>
    <n v="20"/>
    <n v="0"/>
    <n v="30"/>
    <n v="42"/>
    <x v="1"/>
    <n v="209"/>
  </r>
  <r>
    <x v="43"/>
    <n v="81"/>
    <n v="45"/>
    <x v="4"/>
    <n v="117"/>
    <x v="0"/>
    <x v="0"/>
    <n v="22"/>
    <n v="1"/>
    <x v="1"/>
    <x v="3"/>
    <x v="5"/>
    <n v="125"/>
    <n v="211"/>
    <x v="0"/>
    <n v="80"/>
    <n v="110"/>
    <n v="80"/>
    <n v="190"/>
    <n v="33"/>
    <x v="0"/>
    <n v="984"/>
  </r>
  <r>
    <x v="24"/>
    <n v="113"/>
    <n v="47"/>
    <x v="4"/>
    <n v="165"/>
    <x v="0"/>
    <x v="0"/>
    <n v="36"/>
    <n v="1"/>
    <x v="1"/>
    <x v="3"/>
    <x v="5"/>
    <n v="157"/>
    <n v="296"/>
    <x v="16"/>
    <n v="110"/>
    <n v="160"/>
    <n v="110"/>
    <n v="270"/>
    <n v="59"/>
    <x v="0"/>
    <n v="803"/>
  </r>
  <r>
    <x v="1"/>
    <n v="75"/>
    <n v="-14"/>
    <x v="4"/>
    <n v="114"/>
    <x v="0"/>
    <x v="0"/>
    <n v="24"/>
    <n v="1"/>
    <x v="1"/>
    <x v="2"/>
    <x v="4"/>
    <n v="86"/>
    <n v="201"/>
    <x v="0"/>
    <n v="90"/>
    <n v="150"/>
    <n v="100"/>
    <n v="240"/>
    <n v="56"/>
    <x v="0"/>
    <n v="659"/>
  </r>
  <r>
    <x v="24"/>
    <n v="211"/>
    <n v="-9"/>
    <x v="4"/>
    <n v="212"/>
    <x v="0"/>
    <x v="0"/>
    <n v="59"/>
    <n v="1"/>
    <x v="1"/>
    <x v="2"/>
    <x v="4"/>
    <n v="191"/>
    <n v="451"/>
    <x v="16"/>
    <n v="270"/>
    <n v="270"/>
    <n v="200"/>
    <n v="540"/>
    <n v="83"/>
    <x v="0"/>
    <n v="1778"/>
  </r>
  <r>
    <x v="23"/>
    <n v="118"/>
    <n v="60"/>
    <x v="4"/>
    <n v="172"/>
    <x v="0"/>
    <x v="0"/>
    <n v="33"/>
    <n v="1"/>
    <x v="1"/>
    <x v="3"/>
    <x v="6"/>
    <n v="190"/>
    <n v="309"/>
    <x v="0"/>
    <n v="110"/>
    <n v="170"/>
    <n v="130"/>
    <n v="280"/>
    <n v="44"/>
    <x v="1"/>
    <n v="930"/>
  </r>
  <r>
    <x v="117"/>
    <n v="173"/>
    <n v="66"/>
    <x v="4"/>
    <n v="239"/>
    <x v="0"/>
    <x v="0"/>
    <n v="57"/>
    <n v="1"/>
    <x v="1"/>
    <x v="3"/>
    <x v="7"/>
    <n v="206"/>
    <n v="439"/>
    <x v="16"/>
    <n v="170"/>
    <n v="230"/>
    <n v="140"/>
    <n v="400"/>
    <n v="100"/>
    <x v="1"/>
    <n v="1150"/>
  </r>
  <r>
    <x v="0"/>
    <n v="50"/>
    <n v="1"/>
    <x v="4"/>
    <n v="73"/>
    <x v="0"/>
    <x v="0"/>
    <n v="14"/>
    <n v="1"/>
    <x v="1"/>
    <x v="2"/>
    <x v="8"/>
    <n v="71"/>
    <n v="131"/>
    <x v="0"/>
    <n v="60"/>
    <n v="90"/>
    <n v="70"/>
    <n v="150"/>
    <n v="25"/>
    <x v="1"/>
    <n v="589"/>
  </r>
  <r>
    <x v="89"/>
    <n v="228"/>
    <n v="1"/>
    <x v="4"/>
    <n v="304"/>
    <x v="0"/>
    <x v="0"/>
    <n v="75"/>
    <n v="1"/>
    <x v="1"/>
    <x v="2"/>
    <x v="8"/>
    <n v="291"/>
    <n v="567"/>
    <x v="16"/>
    <n v="290"/>
    <n v="390"/>
    <n v="290"/>
    <n v="680"/>
    <n v="108"/>
    <x v="1"/>
    <n v="1691"/>
  </r>
  <r>
    <x v="104"/>
    <n v="181"/>
    <n v="-11"/>
    <x v="4"/>
    <n v="182"/>
    <x v="0"/>
    <x v="0"/>
    <n v="50"/>
    <n v="1"/>
    <x v="1"/>
    <x v="2"/>
    <x v="8"/>
    <n v="159"/>
    <n v="387"/>
    <x v="18"/>
    <n v="230"/>
    <n v="230"/>
    <n v="170"/>
    <n v="460"/>
    <n v="75"/>
    <x v="1"/>
    <n v="1283"/>
  </r>
  <r>
    <x v="1"/>
    <n v="181"/>
    <n v="59"/>
    <x v="4"/>
    <n v="182"/>
    <x v="0"/>
    <x v="0"/>
    <n v="50"/>
    <n v="1"/>
    <x v="0"/>
    <x v="0"/>
    <x v="10"/>
    <n v="159"/>
    <n v="387"/>
    <x v="0"/>
    <n v="170"/>
    <n v="160"/>
    <n v="100"/>
    <n v="330"/>
    <n v="75"/>
    <x v="0"/>
    <n v="1283"/>
  </r>
  <r>
    <x v="52"/>
    <n v="118"/>
    <n v="78"/>
    <x v="4"/>
    <n v="172"/>
    <x v="0"/>
    <x v="0"/>
    <n v="33"/>
    <n v="1"/>
    <x v="0"/>
    <x v="0"/>
    <x v="10"/>
    <n v="188"/>
    <n v="309"/>
    <x v="16"/>
    <n v="110"/>
    <n v="150"/>
    <n v="110"/>
    <n v="260"/>
    <n v="45"/>
    <x v="0"/>
    <n v="930"/>
  </r>
  <r>
    <x v="52"/>
    <n v="81"/>
    <n v="45"/>
    <x v="4"/>
    <n v="117"/>
    <x v="0"/>
    <x v="0"/>
    <n v="22"/>
    <n v="1"/>
    <x v="0"/>
    <x v="0"/>
    <x v="1"/>
    <n v="125"/>
    <n v="211"/>
    <x v="16"/>
    <n v="70"/>
    <n v="110"/>
    <n v="80"/>
    <n v="180"/>
    <n v="33"/>
    <x v="0"/>
    <n v="984"/>
  </r>
  <r>
    <x v="69"/>
    <n v="78"/>
    <n v="32"/>
    <x v="4"/>
    <n v="119"/>
    <x v="0"/>
    <x v="0"/>
    <n v="25"/>
    <n v="1"/>
    <x v="0"/>
    <x v="1"/>
    <x v="2"/>
    <n v="92"/>
    <n v="210"/>
    <x v="18"/>
    <n v="60"/>
    <n v="100"/>
    <n v="60"/>
    <n v="160"/>
    <n v="57"/>
    <x v="1"/>
    <n v="798"/>
  </r>
  <r>
    <x v="103"/>
    <n v="75"/>
    <n v="38"/>
    <x v="4"/>
    <n v="114"/>
    <x v="0"/>
    <x v="0"/>
    <n v="24"/>
    <n v="1"/>
    <x v="0"/>
    <x v="1"/>
    <x v="11"/>
    <n v="88"/>
    <n v="201"/>
    <x v="16"/>
    <n v="60"/>
    <n v="90"/>
    <n v="50"/>
    <n v="150"/>
    <n v="55"/>
    <x v="1"/>
    <n v="659"/>
  </r>
  <r>
    <x v="113"/>
    <n v="102"/>
    <n v="62"/>
    <x v="4"/>
    <n v="143"/>
    <x v="0"/>
    <x v="0"/>
    <n v="31"/>
    <n v="1"/>
    <x v="0"/>
    <x v="1"/>
    <x v="11"/>
    <n v="132"/>
    <n v="261"/>
    <x v="18"/>
    <n v="80"/>
    <n v="120"/>
    <n v="70"/>
    <n v="200"/>
    <n v="54"/>
    <x v="1"/>
    <n v="666"/>
  </r>
  <r>
    <x v="1"/>
    <n v="88"/>
    <n v="44"/>
    <x v="4"/>
    <n v="112"/>
    <x v="0"/>
    <x v="0"/>
    <n v="29"/>
    <n v="1"/>
    <x v="0"/>
    <x v="1"/>
    <x v="3"/>
    <n v="104"/>
    <n v="213"/>
    <x v="0"/>
    <n v="70"/>
    <n v="90"/>
    <n v="60"/>
    <n v="160"/>
    <n v="42"/>
    <x v="1"/>
    <n v="561"/>
  </r>
  <r>
    <x v="66"/>
    <n v="10"/>
    <n v="-14"/>
    <x v="4"/>
    <n v="13"/>
    <x v="1"/>
    <x v="0"/>
    <n v="3"/>
    <n v="1"/>
    <x v="1"/>
    <x v="3"/>
    <x v="5"/>
    <n v="-4"/>
    <n v="25"/>
    <x v="4"/>
    <n v="0"/>
    <n v="20"/>
    <n v="10"/>
    <n v="20"/>
    <n v="16"/>
    <x v="0"/>
    <n v="596"/>
  </r>
  <r>
    <x v="41"/>
    <n v="77"/>
    <n v="16"/>
    <x v="4"/>
    <n v="103"/>
    <x v="1"/>
    <x v="0"/>
    <n v="25"/>
    <n v="1"/>
    <x v="1"/>
    <x v="3"/>
    <x v="5"/>
    <n v="76"/>
    <n v="192"/>
    <x v="13"/>
    <n v="70"/>
    <n v="100"/>
    <n v="60"/>
    <n v="170"/>
    <n v="52"/>
    <x v="0"/>
    <n v="557"/>
  </r>
  <r>
    <x v="5"/>
    <n v="15"/>
    <n v="2"/>
    <x v="4"/>
    <n v="24"/>
    <x v="1"/>
    <x v="0"/>
    <n v="4"/>
    <n v="1"/>
    <x v="1"/>
    <x v="3"/>
    <x v="6"/>
    <n v="12"/>
    <n v="42"/>
    <x v="4"/>
    <n v="10"/>
    <n v="20"/>
    <n v="10"/>
    <n v="30"/>
    <n v="16"/>
    <x v="1"/>
    <n v="848"/>
  </r>
  <r>
    <x v="13"/>
    <n v="82"/>
    <n v="16"/>
    <x v="4"/>
    <n v="102"/>
    <x v="1"/>
    <x v="0"/>
    <n v="31"/>
    <n v="1"/>
    <x v="1"/>
    <x v="3"/>
    <x v="7"/>
    <n v="56"/>
    <n v="196"/>
    <x v="12"/>
    <n v="80"/>
    <n v="100"/>
    <n v="40"/>
    <n v="180"/>
    <n v="64"/>
    <x v="1"/>
    <n v="601"/>
  </r>
  <r>
    <x v="94"/>
    <n v="94"/>
    <n v="-6"/>
    <x v="4"/>
    <n v="130"/>
    <x v="1"/>
    <x v="0"/>
    <n v="85"/>
    <n v="1"/>
    <x v="1"/>
    <x v="3"/>
    <x v="7"/>
    <n v="24"/>
    <n v="239"/>
    <x v="13"/>
    <n v="90"/>
    <n v="130"/>
    <n v="30"/>
    <n v="220"/>
    <n v="114"/>
    <x v="1"/>
    <n v="694"/>
  </r>
  <r>
    <x v="13"/>
    <n v="54"/>
    <n v="-4"/>
    <x v="4"/>
    <n v="78"/>
    <x v="1"/>
    <x v="0"/>
    <n v="15"/>
    <n v="1"/>
    <x v="1"/>
    <x v="2"/>
    <x v="8"/>
    <n v="76"/>
    <n v="141"/>
    <x v="12"/>
    <n v="60"/>
    <n v="100"/>
    <n v="80"/>
    <n v="160"/>
    <n v="27"/>
    <x v="1"/>
    <n v="885"/>
  </r>
  <r>
    <x v="65"/>
    <n v="75"/>
    <n v="-3"/>
    <x v="4"/>
    <n v="89"/>
    <x v="1"/>
    <x v="0"/>
    <n v="23"/>
    <n v="1"/>
    <x v="1"/>
    <x v="2"/>
    <x v="8"/>
    <n v="67"/>
    <n v="175"/>
    <x v="13"/>
    <n v="90"/>
    <n v="110"/>
    <n v="70"/>
    <n v="200"/>
    <n v="44"/>
    <x v="1"/>
    <n v="1063"/>
  </r>
  <r>
    <x v="77"/>
    <n v="228"/>
    <n v="111"/>
    <x v="4"/>
    <n v="304"/>
    <x v="1"/>
    <x v="0"/>
    <n v="75"/>
    <n v="1"/>
    <x v="0"/>
    <x v="0"/>
    <x v="10"/>
    <n v="291"/>
    <n v="567"/>
    <x v="4"/>
    <n v="210"/>
    <n v="280"/>
    <n v="180"/>
    <n v="490"/>
    <n v="108"/>
    <x v="0"/>
    <n v="1691"/>
  </r>
  <r>
    <x v="77"/>
    <n v="113"/>
    <n v="59"/>
    <x v="4"/>
    <n v="165"/>
    <x v="1"/>
    <x v="0"/>
    <n v="36"/>
    <n v="1"/>
    <x v="0"/>
    <x v="0"/>
    <x v="0"/>
    <n v="159"/>
    <n v="296"/>
    <x v="4"/>
    <n v="100"/>
    <n v="150"/>
    <n v="100"/>
    <n v="250"/>
    <n v="58"/>
    <x v="0"/>
    <n v="803"/>
  </r>
  <r>
    <x v="46"/>
    <n v="211"/>
    <n v="81"/>
    <x v="4"/>
    <n v="212"/>
    <x v="1"/>
    <x v="0"/>
    <n v="59"/>
    <n v="1"/>
    <x v="0"/>
    <x v="1"/>
    <x v="2"/>
    <n v="191"/>
    <n v="451"/>
    <x v="4"/>
    <n v="170"/>
    <n v="180"/>
    <n v="110"/>
    <n v="350"/>
    <n v="83"/>
    <x v="1"/>
    <n v="1778"/>
  </r>
  <r>
    <x v="77"/>
    <n v="245"/>
    <n v="127"/>
    <x v="4"/>
    <n v="300"/>
    <x v="1"/>
    <x v="0"/>
    <n v="93"/>
    <n v="1"/>
    <x v="0"/>
    <x v="1"/>
    <x v="11"/>
    <n v="257"/>
    <n v="581"/>
    <x v="4"/>
    <n v="200"/>
    <n v="250"/>
    <n v="130"/>
    <n v="450"/>
    <n v="127"/>
    <x v="1"/>
    <n v="1784"/>
  </r>
  <r>
    <x v="43"/>
    <n v="86"/>
    <n v="41"/>
    <x v="5"/>
    <n v="124"/>
    <x v="0"/>
    <x v="0"/>
    <n v="24"/>
    <n v="1"/>
    <x v="1"/>
    <x v="3"/>
    <x v="5"/>
    <n v="131"/>
    <n v="224"/>
    <x v="0"/>
    <n v="80"/>
    <n v="120"/>
    <n v="90"/>
    <n v="200"/>
    <n v="36"/>
    <x v="0"/>
    <n v="1003"/>
  </r>
  <r>
    <x v="82"/>
    <n v="127"/>
    <n v="51"/>
    <x v="5"/>
    <n v="185"/>
    <x v="0"/>
    <x v="0"/>
    <n v="40"/>
    <n v="1"/>
    <x v="1"/>
    <x v="3"/>
    <x v="5"/>
    <n v="181"/>
    <n v="332"/>
    <x v="16"/>
    <n v="120"/>
    <n v="180"/>
    <n v="130"/>
    <n v="300"/>
    <n v="63"/>
    <x v="0"/>
    <n v="830"/>
  </r>
  <r>
    <x v="43"/>
    <n v="67"/>
    <n v="-10"/>
    <x v="5"/>
    <n v="101"/>
    <x v="0"/>
    <x v="0"/>
    <n v="22"/>
    <n v="1"/>
    <x v="1"/>
    <x v="2"/>
    <x v="4"/>
    <n v="70"/>
    <n v="179"/>
    <x v="0"/>
    <n v="80"/>
    <n v="130"/>
    <n v="80"/>
    <n v="210"/>
    <n v="54"/>
    <x v="0"/>
    <n v="677"/>
  </r>
  <r>
    <x v="68"/>
    <n v="250"/>
    <n v="-7"/>
    <x v="5"/>
    <n v="251"/>
    <x v="0"/>
    <x v="0"/>
    <n v="70"/>
    <n v="1"/>
    <x v="1"/>
    <x v="2"/>
    <x v="4"/>
    <n v="233"/>
    <n v="534"/>
    <x v="16"/>
    <n v="320"/>
    <n v="320"/>
    <n v="240"/>
    <n v="640"/>
    <n v="94"/>
    <x v="0"/>
    <n v="1820"/>
  </r>
  <r>
    <x v="0"/>
    <n v="123"/>
    <n v="69"/>
    <x v="5"/>
    <n v="179"/>
    <x v="0"/>
    <x v="0"/>
    <n v="34"/>
    <n v="1"/>
    <x v="1"/>
    <x v="3"/>
    <x v="6"/>
    <n v="199"/>
    <n v="322"/>
    <x v="0"/>
    <n v="120"/>
    <n v="170"/>
    <n v="130"/>
    <n v="290"/>
    <n v="45"/>
    <x v="1"/>
    <n v="959"/>
  </r>
  <r>
    <x v="82"/>
    <n v="224"/>
    <n v="98"/>
    <x v="5"/>
    <n v="310"/>
    <x v="0"/>
    <x v="0"/>
    <n v="73"/>
    <n v="1"/>
    <x v="1"/>
    <x v="3"/>
    <x v="7"/>
    <n v="288"/>
    <n v="569"/>
    <x v="16"/>
    <n v="220"/>
    <n v="300"/>
    <n v="190"/>
    <n v="520"/>
    <n v="116"/>
    <x v="1"/>
    <n v="1191"/>
  </r>
  <r>
    <x v="1"/>
    <n v="54"/>
    <n v="-11"/>
    <x v="5"/>
    <n v="79"/>
    <x v="0"/>
    <x v="0"/>
    <n v="15"/>
    <n v="1"/>
    <x v="1"/>
    <x v="2"/>
    <x v="8"/>
    <n v="79"/>
    <n v="142"/>
    <x v="0"/>
    <n v="60"/>
    <n v="110"/>
    <n v="90"/>
    <n v="170"/>
    <n v="26"/>
    <x v="1"/>
    <n v="601"/>
  </r>
  <r>
    <x v="52"/>
    <n v="247"/>
    <n v="1"/>
    <x v="5"/>
    <n v="329"/>
    <x v="0"/>
    <x v="0"/>
    <n v="81"/>
    <n v="1"/>
    <x v="1"/>
    <x v="2"/>
    <x v="8"/>
    <n v="321"/>
    <n v="614"/>
    <x v="16"/>
    <n v="310"/>
    <n v="420"/>
    <n v="320"/>
    <n v="730"/>
    <n v="113"/>
    <x v="1"/>
    <n v="1744"/>
  </r>
  <r>
    <x v="90"/>
    <n v="153"/>
    <n v="-11"/>
    <x v="5"/>
    <n v="153"/>
    <x v="0"/>
    <x v="0"/>
    <n v="42"/>
    <n v="1"/>
    <x v="1"/>
    <x v="2"/>
    <x v="8"/>
    <n v="129"/>
    <n v="326"/>
    <x v="18"/>
    <n v="190"/>
    <n v="200"/>
    <n v="140"/>
    <n v="390"/>
    <n v="66"/>
    <x v="1"/>
    <n v="1319"/>
  </r>
  <r>
    <x v="1"/>
    <n v="153"/>
    <n v="49"/>
    <x v="5"/>
    <n v="153"/>
    <x v="0"/>
    <x v="0"/>
    <n v="42"/>
    <n v="1"/>
    <x v="0"/>
    <x v="0"/>
    <x v="10"/>
    <n v="129"/>
    <n v="326"/>
    <x v="0"/>
    <n v="140"/>
    <n v="140"/>
    <n v="80"/>
    <n v="280"/>
    <n v="66"/>
    <x v="0"/>
    <n v="1319"/>
  </r>
  <r>
    <x v="137"/>
    <n v="123"/>
    <n v="67"/>
    <x v="5"/>
    <n v="179"/>
    <x v="0"/>
    <x v="0"/>
    <n v="34"/>
    <n v="1"/>
    <x v="0"/>
    <x v="0"/>
    <x v="10"/>
    <n v="197"/>
    <n v="322"/>
    <x v="16"/>
    <n v="110"/>
    <n v="170"/>
    <n v="130"/>
    <n v="280"/>
    <n v="46"/>
    <x v="0"/>
    <n v="959"/>
  </r>
  <r>
    <x v="82"/>
    <n v="86"/>
    <n v="51"/>
    <x v="5"/>
    <n v="124"/>
    <x v="0"/>
    <x v="0"/>
    <n v="24"/>
    <n v="1"/>
    <x v="0"/>
    <x v="0"/>
    <x v="1"/>
    <n v="131"/>
    <n v="224"/>
    <x v="16"/>
    <n v="80"/>
    <n v="110"/>
    <n v="80"/>
    <n v="190"/>
    <n v="36"/>
    <x v="0"/>
    <n v="1003"/>
  </r>
  <r>
    <x v="101"/>
    <n v="88"/>
    <n v="37"/>
    <x v="5"/>
    <n v="133"/>
    <x v="0"/>
    <x v="0"/>
    <n v="29"/>
    <n v="1"/>
    <x v="0"/>
    <x v="1"/>
    <x v="2"/>
    <n v="107"/>
    <n v="236"/>
    <x v="18"/>
    <n v="70"/>
    <n v="110"/>
    <n v="70"/>
    <n v="180"/>
    <n v="61"/>
    <x v="1"/>
    <n v="817"/>
  </r>
  <r>
    <x v="101"/>
    <n v="134"/>
    <n v="90"/>
    <x v="5"/>
    <n v="186"/>
    <x v="0"/>
    <x v="0"/>
    <n v="41"/>
    <n v="1"/>
    <x v="0"/>
    <x v="1"/>
    <x v="11"/>
    <n v="180"/>
    <n v="341"/>
    <x v="18"/>
    <n v="110"/>
    <n v="150"/>
    <n v="90"/>
    <n v="260"/>
    <n v="65"/>
    <x v="1"/>
    <n v="690"/>
  </r>
  <r>
    <x v="23"/>
    <n v="81"/>
    <n v="38"/>
    <x v="5"/>
    <n v="104"/>
    <x v="0"/>
    <x v="0"/>
    <n v="26"/>
    <n v="1"/>
    <x v="0"/>
    <x v="1"/>
    <x v="3"/>
    <n v="98"/>
    <n v="197"/>
    <x v="0"/>
    <n v="60"/>
    <n v="90"/>
    <n v="60"/>
    <n v="150"/>
    <n v="38"/>
    <x v="1"/>
    <n v="551"/>
  </r>
  <r>
    <x v="5"/>
    <n v="10"/>
    <n v="-11"/>
    <x v="5"/>
    <n v="14"/>
    <x v="1"/>
    <x v="0"/>
    <n v="3"/>
    <n v="1"/>
    <x v="1"/>
    <x v="3"/>
    <x v="5"/>
    <n v="-1"/>
    <n v="26"/>
    <x v="4"/>
    <n v="0"/>
    <n v="20"/>
    <n v="10"/>
    <n v="20"/>
    <n v="15"/>
    <x v="0"/>
    <n v="594"/>
  </r>
  <r>
    <x v="112"/>
    <n v="83"/>
    <n v="15"/>
    <x v="5"/>
    <n v="112"/>
    <x v="1"/>
    <x v="0"/>
    <n v="27"/>
    <n v="1"/>
    <x v="1"/>
    <x v="3"/>
    <x v="5"/>
    <n v="85"/>
    <n v="208"/>
    <x v="13"/>
    <n v="80"/>
    <n v="110"/>
    <n v="70"/>
    <n v="190"/>
    <n v="55"/>
    <x v="0"/>
    <n v="575"/>
  </r>
  <r>
    <x v="13"/>
    <n v="68"/>
    <n v="-1"/>
    <x v="5"/>
    <n v="85"/>
    <x v="1"/>
    <x v="0"/>
    <n v="25"/>
    <n v="1"/>
    <x v="1"/>
    <x v="3"/>
    <x v="7"/>
    <n v="39"/>
    <n v="163"/>
    <x v="12"/>
    <n v="60"/>
    <n v="90"/>
    <n v="40"/>
    <n v="150"/>
    <n v="59"/>
    <x v="1"/>
    <n v="619"/>
  </r>
  <r>
    <x v="14"/>
    <n v="105"/>
    <n v="0"/>
    <x v="5"/>
    <n v="145"/>
    <x v="1"/>
    <x v="0"/>
    <n v="95"/>
    <n v="1"/>
    <x v="1"/>
    <x v="3"/>
    <x v="7"/>
    <n v="30"/>
    <n v="266"/>
    <x v="13"/>
    <n v="100"/>
    <n v="140"/>
    <n v="30"/>
    <n v="240"/>
    <n v="125"/>
    <x v="1"/>
    <n v="716"/>
  </r>
  <r>
    <x v="13"/>
    <n v="50"/>
    <n v="1"/>
    <x v="5"/>
    <n v="73"/>
    <x v="1"/>
    <x v="0"/>
    <n v="14"/>
    <n v="1"/>
    <x v="1"/>
    <x v="2"/>
    <x v="8"/>
    <n v="71"/>
    <n v="131"/>
    <x v="12"/>
    <n v="60"/>
    <n v="90"/>
    <n v="70"/>
    <n v="150"/>
    <n v="25"/>
    <x v="1"/>
    <n v="898"/>
  </r>
  <r>
    <x v="14"/>
    <n v="80"/>
    <n v="-6"/>
    <x v="5"/>
    <n v="96"/>
    <x v="1"/>
    <x v="0"/>
    <n v="24"/>
    <n v="1"/>
    <x v="1"/>
    <x v="2"/>
    <x v="8"/>
    <n v="74"/>
    <n v="188"/>
    <x v="13"/>
    <n v="100"/>
    <n v="120"/>
    <n v="80"/>
    <n v="220"/>
    <n v="46"/>
    <x v="1"/>
    <n v="1079"/>
  </r>
  <r>
    <x v="74"/>
    <n v="247"/>
    <n v="121"/>
    <x v="5"/>
    <n v="329"/>
    <x v="1"/>
    <x v="0"/>
    <n v="81"/>
    <n v="1"/>
    <x v="0"/>
    <x v="0"/>
    <x v="10"/>
    <n v="321"/>
    <n v="614"/>
    <x v="4"/>
    <n v="230"/>
    <n v="300"/>
    <n v="200"/>
    <n v="530"/>
    <n v="113"/>
    <x v="0"/>
    <n v="1744"/>
  </r>
  <r>
    <x v="74"/>
    <n v="127"/>
    <n v="63"/>
    <x v="5"/>
    <n v="185"/>
    <x v="1"/>
    <x v="0"/>
    <n v="40"/>
    <n v="1"/>
    <x v="0"/>
    <x v="0"/>
    <x v="0"/>
    <n v="183"/>
    <n v="332"/>
    <x v="4"/>
    <n v="120"/>
    <n v="170"/>
    <n v="120"/>
    <n v="290"/>
    <n v="62"/>
    <x v="0"/>
    <n v="830"/>
  </r>
  <r>
    <x v="77"/>
    <n v="250"/>
    <n v="112"/>
    <x v="5"/>
    <n v="251"/>
    <x v="1"/>
    <x v="0"/>
    <n v="70"/>
    <n v="1"/>
    <x v="0"/>
    <x v="1"/>
    <x v="2"/>
    <n v="232"/>
    <n v="534"/>
    <x v="4"/>
    <n v="210"/>
    <n v="200"/>
    <n v="120"/>
    <n v="410"/>
    <n v="95"/>
    <x v="1"/>
    <n v="1820"/>
  </r>
  <r>
    <x v="46"/>
    <n v="294"/>
    <n v="151"/>
    <x v="5"/>
    <n v="360"/>
    <x v="1"/>
    <x v="0"/>
    <n v="111"/>
    <n v="1"/>
    <x v="0"/>
    <x v="1"/>
    <x v="11"/>
    <n v="321"/>
    <n v="697"/>
    <x v="4"/>
    <n v="240"/>
    <n v="300"/>
    <n v="170"/>
    <n v="540"/>
    <n v="144"/>
    <x v="1"/>
    <n v="1838"/>
  </r>
  <r>
    <x v="62"/>
    <n v="20"/>
    <n v="-14"/>
    <x v="5"/>
    <n v="25"/>
    <x v="1"/>
    <x v="0"/>
    <n v="7"/>
    <n v="1"/>
    <x v="0"/>
    <x v="1"/>
    <x v="11"/>
    <n v="-24"/>
    <n v="48"/>
    <x v="12"/>
    <n v="10"/>
    <n v="20"/>
    <n v="-10"/>
    <n v="30"/>
    <n v="41"/>
    <x v="1"/>
    <n v="218"/>
  </r>
  <r>
    <x v="138"/>
    <n v="154"/>
    <n v="-17"/>
    <x v="0"/>
    <n v="-24"/>
    <x v="0"/>
    <x v="3"/>
    <n v="50"/>
    <n v="1"/>
    <x v="1"/>
    <x v="3"/>
    <x v="5"/>
    <n v="-117"/>
    <n v="130"/>
    <x v="3"/>
    <n v="220"/>
    <n v="-30"/>
    <n v="-100"/>
    <n v="190"/>
    <n v="93"/>
    <x v="0"/>
    <n v="3654"/>
  </r>
  <r>
    <x v="139"/>
    <n v="257"/>
    <n v="-15"/>
    <x v="0"/>
    <n v="341"/>
    <x v="0"/>
    <x v="3"/>
    <n v="84"/>
    <n v="1"/>
    <x v="1"/>
    <x v="2"/>
    <x v="4"/>
    <n v="225"/>
    <n v="598"/>
    <x v="3"/>
    <n v="230"/>
    <n v="320"/>
    <n v="240"/>
    <n v="550"/>
    <n v="116"/>
    <x v="0"/>
    <n v="1662"/>
  </r>
  <r>
    <x v="140"/>
    <n v="122"/>
    <n v="-14"/>
    <x v="0"/>
    <n v="-13"/>
    <x v="0"/>
    <x v="3"/>
    <n v="39"/>
    <n v="1"/>
    <x v="1"/>
    <x v="3"/>
    <x v="6"/>
    <n v="-74"/>
    <n v="109"/>
    <x v="3"/>
    <n v="170"/>
    <n v="-20"/>
    <n v="-60"/>
    <n v="150"/>
    <n v="61"/>
    <x v="1"/>
    <n v="2555"/>
  </r>
  <r>
    <x v="81"/>
    <n v="260"/>
    <n v="-223"/>
    <x v="0"/>
    <n v="390"/>
    <x v="0"/>
    <x v="3"/>
    <n v="91"/>
    <n v="1"/>
    <x v="1"/>
    <x v="3"/>
    <x v="7"/>
    <n v="247"/>
    <n v="650"/>
    <x v="3"/>
    <n v="380"/>
    <n v="580"/>
    <n v="470"/>
    <n v="960"/>
    <n v="143"/>
    <x v="1"/>
    <n v="2548"/>
  </r>
  <r>
    <x v="4"/>
    <n v="239"/>
    <n v="-11"/>
    <x v="0"/>
    <n v="239"/>
    <x v="0"/>
    <x v="3"/>
    <n v="66"/>
    <n v="1"/>
    <x v="1"/>
    <x v="2"/>
    <x v="9"/>
    <n v="149"/>
    <n v="478"/>
    <x v="3"/>
    <n v="210"/>
    <n v="220"/>
    <n v="160"/>
    <n v="430"/>
    <n v="90"/>
    <x v="1"/>
    <n v="1755"/>
  </r>
  <r>
    <x v="4"/>
    <n v="125"/>
    <n v="-23"/>
    <x v="0"/>
    <n v="173"/>
    <x v="0"/>
    <x v="3"/>
    <n v="113"/>
    <n v="1"/>
    <x v="1"/>
    <x v="2"/>
    <x v="8"/>
    <n v="27"/>
    <n v="298"/>
    <x v="3"/>
    <n v="110"/>
    <n v="160"/>
    <n v="50"/>
    <n v="270"/>
    <n v="146"/>
    <x v="1"/>
    <n v="898"/>
  </r>
  <r>
    <x v="141"/>
    <n v="108"/>
    <n v="-5"/>
    <x v="0"/>
    <n v="157"/>
    <x v="0"/>
    <x v="3"/>
    <n v="30"/>
    <n v="1"/>
    <x v="0"/>
    <x v="0"/>
    <x v="10"/>
    <n v="115"/>
    <n v="265"/>
    <x v="3"/>
    <n v="80"/>
    <n v="130"/>
    <n v="120"/>
    <n v="210"/>
    <n v="42"/>
    <x v="0"/>
    <n v="971"/>
  </r>
  <r>
    <x v="4"/>
    <n v="239"/>
    <n v="16"/>
    <x v="0"/>
    <n v="281"/>
    <x v="0"/>
    <x v="3"/>
    <n v="74"/>
    <n v="1"/>
    <x v="0"/>
    <x v="0"/>
    <x v="0"/>
    <n v="186"/>
    <n v="520"/>
    <x v="3"/>
    <n v="190"/>
    <n v="220"/>
    <n v="170"/>
    <n v="410"/>
    <n v="95"/>
    <x v="0"/>
    <n v="1246"/>
  </r>
  <r>
    <x v="4"/>
    <n v="123"/>
    <n v="54"/>
    <x v="0"/>
    <n v="179"/>
    <x v="0"/>
    <x v="3"/>
    <n v="34"/>
    <n v="1"/>
    <x v="0"/>
    <x v="1"/>
    <x v="2"/>
    <n v="134"/>
    <n v="302"/>
    <x v="3"/>
    <n v="50"/>
    <n v="90"/>
    <n v="80"/>
    <n v="140"/>
    <n v="45"/>
    <x v="1"/>
    <n v="915"/>
  </r>
  <r>
    <x v="17"/>
    <n v="43"/>
    <n v="-51"/>
    <x v="0"/>
    <n v="64"/>
    <x v="1"/>
    <x v="3"/>
    <n v="13"/>
    <n v="1"/>
    <x v="1"/>
    <x v="3"/>
    <x v="5"/>
    <n v="29"/>
    <n v="107"/>
    <x v="11"/>
    <n v="50"/>
    <n v="100"/>
    <n v="80"/>
    <n v="150"/>
    <n v="35"/>
    <x v="0"/>
    <n v="419"/>
  </r>
  <r>
    <x v="9"/>
    <n v="79"/>
    <n v="-86"/>
    <x v="0"/>
    <n v="98"/>
    <x v="1"/>
    <x v="3"/>
    <n v="30"/>
    <n v="1"/>
    <x v="1"/>
    <x v="3"/>
    <x v="5"/>
    <n v="34"/>
    <n v="177"/>
    <x v="8"/>
    <n v="100"/>
    <n v="160"/>
    <n v="120"/>
    <n v="260"/>
    <n v="64"/>
    <x v="0"/>
    <n v="593"/>
  </r>
  <r>
    <x v="16"/>
    <n v="96"/>
    <n v="-83"/>
    <x v="0"/>
    <n v="134"/>
    <x v="1"/>
    <x v="3"/>
    <n v="87"/>
    <n v="1"/>
    <x v="1"/>
    <x v="3"/>
    <x v="5"/>
    <n v="17"/>
    <n v="230"/>
    <x v="14"/>
    <n v="140"/>
    <n v="190"/>
    <n v="100"/>
    <n v="330"/>
    <n v="117"/>
    <x v="0"/>
    <n v="683"/>
  </r>
  <r>
    <x v="12"/>
    <n v="161"/>
    <n v="-19"/>
    <x v="0"/>
    <n v="161"/>
    <x v="1"/>
    <x v="3"/>
    <n v="45"/>
    <n v="1"/>
    <x v="1"/>
    <x v="2"/>
    <x v="4"/>
    <n v="91"/>
    <n v="322"/>
    <x v="11"/>
    <n v="140"/>
    <n v="150"/>
    <n v="110"/>
    <n v="290"/>
    <n v="70"/>
    <x v="0"/>
    <n v="1267"/>
  </r>
  <r>
    <x v="56"/>
    <n v="80"/>
    <n v="-32"/>
    <x v="0"/>
    <n v="94"/>
    <x v="1"/>
    <x v="3"/>
    <n v="24"/>
    <n v="1"/>
    <x v="1"/>
    <x v="2"/>
    <x v="4"/>
    <n v="48"/>
    <n v="174"/>
    <x v="14"/>
    <n v="60"/>
    <n v="90"/>
    <n v="80"/>
    <n v="150"/>
    <n v="46"/>
    <x v="0"/>
    <n v="1055"/>
  </r>
  <r>
    <x v="17"/>
    <n v="51"/>
    <n v="-55"/>
    <x v="0"/>
    <n v="71"/>
    <x v="1"/>
    <x v="3"/>
    <n v="46"/>
    <n v="1"/>
    <x v="1"/>
    <x v="3"/>
    <x v="6"/>
    <n v="-5"/>
    <n v="122"/>
    <x v="11"/>
    <n v="70"/>
    <n v="100"/>
    <n v="50"/>
    <n v="170"/>
    <n v="76"/>
    <x v="1"/>
    <n v="503"/>
  </r>
  <r>
    <x v="9"/>
    <n v="65"/>
    <n v="-54"/>
    <x v="0"/>
    <n v="77"/>
    <x v="1"/>
    <x v="3"/>
    <n v="20"/>
    <n v="1"/>
    <x v="1"/>
    <x v="3"/>
    <x v="6"/>
    <n v="36"/>
    <n v="142"/>
    <x v="8"/>
    <n v="90"/>
    <n v="110"/>
    <n v="90"/>
    <n v="200"/>
    <n v="41"/>
    <x v="1"/>
    <n v="1053"/>
  </r>
  <r>
    <x v="17"/>
    <n v="60"/>
    <n v="-69"/>
    <x v="0"/>
    <n v="84"/>
    <x v="1"/>
    <x v="3"/>
    <n v="19"/>
    <n v="1"/>
    <x v="1"/>
    <x v="3"/>
    <x v="7"/>
    <n v="21"/>
    <n v="144"/>
    <x v="11"/>
    <n v="80"/>
    <n v="130"/>
    <n v="90"/>
    <n v="210"/>
    <n v="63"/>
    <x v="1"/>
    <n v="463"/>
  </r>
  <r>
    <x v="9"/>
    <n v="47"/>
    <n v="-58"/>
    <x v="0"/>
    <n v="64"/>
    <x v="1"/>
    <x v="3"/>
    <n v="15"/>
    <n v="1"/>
    <x v="1"/>
    <x v="3"/>
    <x v="7"/>
    <n v="22"/>
    <n v="111"/>
    <x v="8"/>
    <n v="50"/>
    <n v="100"/>
    <n v="80"/>
    <n v="150"/>
    <n v="42"/>
    <x v="1"/>
    <n v="375"/>
  </r>
  <r>
    <x v="32"/>
    <n v="68"/>
    <n v="-54"/>
    <x v="0"/>
    <n v="99"/>
    <x v="1"/>
    <x v="3"/>
    <n v="21"/>
    <n v="1"/>
    <x v="1"/>
    <x v="3"/>
    <x v="7"/>
    <n v="56"/>
    <n v="167"/>
    <x v="14"/>
    <n v="90"/>
    <n v="140"/>
    <n v="110"/>
    <n v="230"/>
    <n v="43"/>
    <x v="1"/>
    <n v="438"/>
  </r>
  <r>
    <x v="32"/>
    <n v="22"/>
    <n v="-10"/>
    <x v="0"/>
    <n v="29"/>
    <x v="1"/>
    <x v="3"/>
    <n v="7"/>
    <n v="1"/>
    <x v="1"/>
    <x v="2"/>
    <x v="9"/>
    <n v="10"/>
    <n v="51"/>
    <x v="14"/>
    <n v="10"/>
    <n v="20"/>
    <n v="20"/>
    <n v="30"/>
    <n v="19"/>
    <x v="1"/>
    <n v="573"/>
  </r>
  <r>
    <x v="48"/>
    <n v="21"/>
    <n v="-6"/>
    <x v="0"/>
    <n v="31"/>
    <x v="1"/>
    <x v="3"/>
    <n v="5"/>
    <n v="1"/>
    <x v="1"/>
    <x v="2"/>
    <x v="8"/>
    <n v="14"/>
    <n v="52"/>
    <x v="7"/>
    <n v="10"/>
    <n v="20"/>
    <n v="20"/>
    <n v="30"/>
    <n v="17"/>
    <x v="1"/>
    <n v="846"/>
  </r>
  <r>
    <x v="15"/>
    <n v="103"/>
    <n v="-23"/>
    <x v="0"/>
    <n v="133"/>
    <x v="1"/>
    <x v="3"/>
    <n v="33"/>
    <n v="1"/>
    <x v="1"/>
    <x v="2"/>
    <x v="8"/>
    <n v="87"/>
    <n v="236"/>
    <x v="8"/>
    <n v="80"/>
    <n v="130"/>
    <n v="110"/>
    <n v="210"/>
    <n v="46"/>
    <x v="1"/>
    <n v="564"/>
  </r>
  <r>
    <x v="8"/>
    <n v="125"/>
    <n v="-34"/>
    <x v="0"/>
    <n v="173"/>
    <x v="1"/>
    <x v="3"/>
    <n v="113"/>
    <n v="1"/>
    <x v="0"/>
    <x v="0"/>
    <x v="10"/>
    <n v="26"/>
    <n v="298"/>
    <x v="7"/>
    <n v="90"/>
    <n v="150"/>
    <n v="60"/>
    <n v="240"/>
    <n v="147"/>
    <x v="0"/>
    <n v="898"/>
  </r>
  <r>
    <x v="32"/>
    <n v="125"/>
    <n v="-15"/>
    <x v="0"/>
    <n v="188"/>
    <x v="1"/>
    <x v="3"/>
    <n v="41"/>
    <n v="1"/>
    <x v="0"/>
    <x v="0"/>
    <x v="10"/>
    <n v="115"/>
    <n v="313"/>
    <x v="14"/>
    <n v="90"/>
    <n v="160"/>
    <n v="130"/>
    <n v="250"/>
    <n v="73"/>
    <x v="0"/>
    <n v="1119"/>
  </r>
  <r>
    <x v="48"/>
    <n v="154"/>
    <n v="0"/>
    <x v="0"/>
    <n v="213"/>
    <x v="1"/>
    <x v="3"/>
    <n v="50"/>
    <n v="1"/>
    <x v="0"/>
    <x v="0"/>
    <x v="0"/>
    <n v="120"/>
    <n v="367"/>
    <x v="7"/>
    <n v="120"/>
    <n v="170"/>
    <n v="120"/>
    <n v="290"/>
    <n v="93"/>
    <x v="0"/>
    <n v="1132"/>
  </r>
  <r>
    <x v="17"/>
    <n v="90"/>
    <n v="-17"/>
    <x v="0"/>
    <n v="115"/>
    <x v="1"/>
    <x v="3"/>
    <n v="29"/>
    <n v="1"/>
    <x v="0"/>
    <x v="0"/>
    <x v="0"/>
    <n v="73"/>
    <n v="205"/>
    <x v="11"/>
    <n v="60"/>
    <n v="100"/>
    <n v="90"/>
    <n v="160"/>
    <n v="42"/>
    <x v="0"/>
    <n v="572"/>
  </r>
  <r>
    <x v="48"/>
    <n v="122"/>
    <n v="-16"/>
    <x v="0"/>
    <n v="176"/>
    <x v="1"/>
    <x v="3"/>
    <n v="39"/>
    <n v="1"/>
    <x v="0"/>
    <x v="0"/>
    <x v="1"/>
    <n v="114"/>
    <n v="298"/>
    <x v="7"/>
    <n v="90"/>
    <n v="150"/>
    <n v="130"/>
    <n v="240"/>
    <n v="62"/>
    <x v="0"/>
    <n v="789"/>
  </r>
  <r>
    <x v="9"/>
    <n v="86"/>
    <n v="-27"/>
    <x v="0"/>
    <n v="23"/>
    <x v="1"/>
    <x v="3"/>
    <n v="26"/>
    <n v="1"/>
    <x v="0"/>
    <x v="0"/>
    <x v="1"/>
    <n v="-27"/>
    <n v="109"/>
    <x v="8"/>
    <n v="60"/>
    <n v="20"/>
    <n v="0"/>
    <n v="80"/>
    <n v="50"/>
    <x v="0"/>
    <n v="1698"/>
  </r>
  <r>
    <x v="48"/>
    <n v="257"/>
    <n v="94"/>
    <x v="0"/>
    <n v="341"/>
    <x v="1"/>
    <x v="3"/>
    <n v="84"/>
    <n v="1"/>
    <x v="0"/>
    <x v="1"/>
    <x v="2"/>
    <n v="224"/>
    <n v="598"/>
    <x v="7"/>
    <n v="110"/>
    <n v="180"/>
    <n v="130"/>
    <n v="290"/>
    <n v="117"/>
    <x v="1"/>
    <n v="1662"/>
  </r>
  <r>
    <x v="49"/>
    <n v="21"/>
    <n v="-4"/>
    <x v="0"/>
    <n v="32"/>
    <x v="1"/>
    <x v="3"/>
    <n v="5"/>
    <n v="1"/>
    <x v="0"/>
    <x v="1"/>
    <x v="2"/>
    <n v="16"/>
    <n v="53"/>
    <x v="11"/>
    <n v="0"/>
    <n v="20"/>
    <n v="20"/>
    <n v="20"/>
    <n v="16"/>
    <x v="1"/>
    <n v="480"/>
  </r>
  <r>
    <x v="8"/>
    <n v="239"/>
    <n v="69"/>
    <x v="0"/>
    <n v="239"/>
    <x v="1"/>
    <x v="3"/>
    <n v="66"/>
    <n v="1"/>
    <x v="0"/>
    <x v="1"/>
    <x v="11"/>
    <n v="149"/>
    <n v="478"/>
    <x v="7"/>
    <n v="110"/>
    <n v="120"/>
    <n v="80"/>
    <n v="230"/>
    <n v="90"/>
    <x v="1"/>
    <n v="1755"/>
  </r>
  <r>
    <x v="48"/>
    <n v="255"/>
    <n v="-193"/>
    <x v="0"/>
    <n v="-255"/>
    <x v="1"/>
    <x v="3"/>
    <n v="96"/>
    <n v="1"/>
    <x v="0"/>
    <x v="1"/>
    <x v="3"/>
    <n v="-363"/>
    <n v="21"/>
    <x v="7"/>
    <n v="110"/>
    <n v="-110"/>
    <n v="-170"/>
    <n v="0"/>
    <n v="129"/>
    <x v="1"/>
    <n v="7058"/>
  </r>
  <r>
    <x v="9"/>
    <n v="25"/>
    <n v="-22"/>
    <x v="0"/>
    <n v="31"/>
    <x v="1"/>
    <x v="3"/>
    <n v="9"/>
    <n v="1"/>
    <x v="0"/>
    <x v="1"/>
    <x v="3"/>
    <n v="-12"/>
    <n v="56"/>
    <x v="8"/>
    <n v="0"/>
    <n v="20"/>
    <n v="10"/>
    <n v="20"/>
    <n v="43"/>
    <x v="1"/>
    <n v="209"/>
  </r>
  <r>
    <x v="142"/>
    <n v="173"/>
    <n v="3"/>
    <x v="1"/>
    <n v="-27"/>
    <x v="0"/>
    <x v="3"/>
    <n v="57"/>
    <n v="1"/>
    <x v="1"/>
    <x v="3"/>
    <x v="5"/>
    <n v="-127"/>
    <n v="146"/>
    <x v="3"/>
    <n v="200"/>
    <n v="-30"/>
    <n v="-130"/>
    <n v="170"/>
    <n v="100"/>
    <x v="0"/>
    <n v="3909"/>
  </r>
  <r>
    <x v="71"/>
    <n v="228"/>
    <n v="7"/>
    <x v="1"/>
    <n v="304"/>
    <x v="0"/>
    <x v="3"/>
    <n v="75"/>
    <n v="1"/>
    <x v="1"/>
    <x v="2"/>
    <x v="4"/>
    <n v="197"/>
    <n v="532"/>
    <x v="3"/>
    <n v="220"/>
    <n v="290"/>
    <n v="190"/>
    <n v="510"/>
    <n v="107"/>
    <x v="0"/>
    <n v="1691"/>
  </r>
  <r>
    <x v="37"/>
    <n v="113"/>
    <n v="-6"/>
    <x v="1"/>
    <n v="3"/>
    <x v="0"/>
    <x v="3"/>
    <n v="36"/>
    <n v="1"/>
    <x v="1"/>
    <x v="3"/>
    <x v="6"/>
    <n v="-56"/>
    <n v="116"/>
    <x v="3"/>
    <n v="130"/>
    <n v="0"/>
    <n v="-50"/>
    <n v="130"/>
    <n v="59"/>
    <x v="1"/>
    <n v="2758"/>
  </r>
  <r>
    <x v="138"/>
    <n v="249"/>
    <n v="-75"/>
    <x v="1"/>
    <n v="374"/>
    <x v="0"/>
    <x v="3"/>
    <n v="87"/>
    <n v="1"/>
    <x v="1"/>
    <x v="3"/>
    <x v="7"/>
    <n v="235"/>
    <n v="623"/>
    <x v="3"/>
    <n v="290"/>
    <n v="450"/>
    <n v="310"/>
    <n v="740"/>
    <n v="139"/>
    <x v="1"/>
    <n v="2580"/>
  </r>
  <r>
    <x v="143"/>
    <n v="211"/>
    <n v="-11"/>
    <x v="1"/>
    <n v="212"/>
    <x v="0"/>
    <x v="3"/>
    <n v="59"/>
    <n v="1"/>
    <x v="1"/>
    <x v="2"/>
    <x v="9"/>
    <n v="129"/>
    <n v="423"/>
    <x v="3"/>
    <n v="200"/>
    <n v="210"/>
    <n v="140"/>
    <n v="410"/>
    <n v="83"/>
    <x v="1"/>
    <n v="1778"/>
  </r>
  <r>
    <x v="140"/>
    <n v="121"/>
    <n v="-14"/>
    <x v="1"/>
    <n v="168"/>
    <x v="0"/>
    <x v="3"/>
    <n v="109"/>
    <n v="1"/>
    <x v="1"/>
    <x v="2"/>
    <x v="8"/>
    <n v="26"/>
    <n v="289"/>
    <x v="3"/>
    <n v="110"/>
    <n v="170"/>
    <n v="40"/>
    <n v="280"/>
    <n v="142"/>
    <x v="1"/>
    <n v="912"/>
  </r>
  <r>
    <x v="115"/>
    <n v="81"/>
    <n v="4"/>
    <x v="1"/>
    <n v="117"/>
    <x v="0"/>
    <x v="3"/>
    <n v="22"/>
    <n v="1"/>
    <x v="0"/>
    <x v="0"/>
    <x v="10"/>
    <n v="84"/>
    <n v="198"/>
    <x v="3"/>
    <n v="70"/>
    <n v="110"/>
    <n v="80"/>
    <n v="180"/>
    <n v="33"/>
    <x v="0"/>
    <n v="984"/>
  </r>
  <r>
    <x v="115"/>
    <n v="225"/>
    <n v="14"/>
    <x v="1"/>
    <n v="265"/>
    <x v="0"/>
    <x v="3"/>
    <n v="69"/>
    <n v="1"/>
    <x v="0"/>
    <x v="0"/>
    <x v="0"/>
    <n v="174"/>
    <n v="490"/>
    <x v="3"/>
    <n v="210"/>
    <n v="240"/>
    <n v="160"/>
    <n v="450"/>
    <n v="91"/>
    <x v="0"/>
    <n v="1272"/>
  </r>
  <r>
    <x v="115"/>
    <n v="118"/>
    <n v="18"/>
    <x v="1"/>
    <n v="172"/>
    <x v="0"/>
    <x v="3"/>
    <n v="33"/>
    <n v="1"/>
    <x v="0"/>
    <x v="1"/>
    <x v="2"/>
    <n v="128"/>
    <n v="290"/>
    <x v="3"/>
    <n v="80"/>
    <n v="130"/>
    <n v="110"/>
    <n v="210"/>
    <n v="44"/>
    <x v="1"/>
    <n v="930"/>
  </r>
  <r>
    <x v="15"/>
    <n v="82"/>
    <n v="-22"/>
    <x v="1"/>
    <n v="102"/>
    <x v="1"/>
    <x v="3"/>
    <n v="31"/>
    <n v="1"/>
    <x v="1"/>
    <x v="3"/>
    <x v="5"/>
    <n v="38"/>
    <n v="184"/>
    <x v="8"/>
    <n v="90"/>
    <n v="120"/>
    <n v="60"/>
    <n v="210"/>
    <n v="64"/>
    <x v="0"/>
    <n v="601"/>
  </r>
  <r>
    <x v="56"/>
    <n v="94"/>
    <n v="-24"/>
    <x v="1"/>
    <n v="130"/>
    <x v="1"/>
    <x v="3"/>
    <n v="85"/>
    <n v="1"/>
    <x v="1"/>
    <x v="3"/>
    <x v="5"/>
    <n v="16"/>
    <n v="224"/>
    <x v="14"/>
    <n v="110"/>
    <n v="150"/>
    <n v="40"/>
    <n v="260"/>
    <n v="114"/>
    <x v="0"/>
    <n v="694"/>
  </r>
  <r>
    <x v="12"/>
    <n v="181"/>
    <n v="-12"/>
    <x v="1"/>
    <n v="182"/>
    <x v="1"/>
    <x v="3"/>
    <n v="50"/>
    <n v="1"/>
    <x v="1"/>
    <x v="2"/>
    <x v="4"/>
    <n v="108"/>
    <n v="363"/>
    <x v="11"/>
    <n v="170"/>
    <n v="180"/>
    <n v="120"/>
    <n v="350"/>
    <n v="74"/>
    <x v="0"/>
    <n v="1283"/>
  </r>
  <r>
    <x v="15"/>
    <n v="69"/>
    <n v="-11"/>
    <x v="1"/>
    <n v="81"/>
    <x v="1"/>
    <x v="3"/>
    <n v="21"/>
    <n v="1"/>
    <x v="1"/>
    <x v="3"/>
    <x v="6"/>
    <n v="39"/>
    <n v="150"/>
    <x v="8"/>
    <n v="80"/>
    <n v="90"/>
    <n v="50"/>
    <n v="170"/>
    <n v="42"/>
    <x v="1"/>
    <n v="1060"/>
  </r>
  <r>
    <x v="17"/>
    <n v="53"/>
    <n v="-26"/>
    <x v="1"/>
    <n v="75"/>
    <x v="1"/>
    <x v="3"/>
    <n v="17"/>
    <n v="1"/>
    <x v="1"/>
    <x v="3"/>
    <x v="7"/>
    <n v="14"/>
    <n v="128"/>
    <x v="11"/>
    <n v="60"/>
    <n v="90"/>
    <n v="40"/>
    <n v="150"/>
    <n v="61"/>
    <x v="1"/>
    <n v="470"/>
  </r>
  <r>
    <x v="16"/>
    <n v="63"/>
    <n v="-20"/>
    <x v="1"/>
    <n v="93"/>
    <x v="1"/>
    <x v="3"/>
    <n v="20"/>
    <n v="1"/>
    <x v="1"/>
    <x v="3"/>
    <x v="7"/>
    <n v="50"/>
    <n v="156"/>
    <x v="14"/>
    <n v="70"/>
    <n v="110"/>
    <n v="70"/>
    <n v="180"/>
    <n v="43"/>
    <x v="1"/>
    <n v="446"/>
  </r>
  <r>
    <x v="8"/>
    <n v="15"/>
    <n v="-1"/>
    <x v="1"/>
    <n v="24"/>
    <x v="1"/>
    <x v="3"/>
    <n v="4"/>
    <n v="1"/>
    <x v="1"/>
    <x v="2"/>
    <x v="8"/>
    <n v="9"/>
    <n v="39"/>
    <x v="7"/>
    <n v="10"/>
    <n v="20"/>
    <n v="10"/>
    <n v="30"/>
    <n v="15"/>
    <x v="1"/>
    <n v="848"/>
  </r>
  <r>
    <x v="9"/>
    <n v="101"/>
    <n v="-5"/>
    <x v="1"/>
    <n v="130"/>
    <x v="1"/>
    <x v="3"/>
    <n v="33"/>
    <n v="1"/>
    <x v="1"/>
    <x v="2"/>
    <x v="8"/>
    <n v="85"/>
    <n v="231"/>
    <x v="8"/>
    <n v="90"/>
    <n v="130"/>
    <n v="90"/>
    <n v="220"/>
    <n v="45"/>
    <x v="1"/>
    <n v="552"/>
  </r>
  <r>
    <x v="8"/>
    <n v="121"/>
    <n v="6"/>
    <x v="1"/>
    <n v="168"/>
    <x v="1"/>
    <x v="3"/>
    <n v="109"/>
    <n v="1"/>
    <x v="0"/>
    <x v="0"/>
    <x v="10"/>
    <n v="26"/>
    <n v="289"/>
    <x v="7"/>
    <n v="110"/>
    <n v="150"/>
    <n v="20"/>
    <n v="260"/>
    <n v="142"/>
    <x v="0"/>
    <n v="912"/>
  </r>
  <r>
    <x v="32"/>
    <n v="130"/>
    <n v="2"/>
    <x v="1"/>
    <n v="195"/>
    <x v="1"/>
    <x v="3"/>
    <n v="42"/>
    <n v="1"/>
    <x v="0"/>
    <x v="0"/>
    <x v="10"/>
    <n v="122"/>
    <n v="325"/>
    <x v="14"/>
    <n v="120"/>
    <n v="180"/>
    <n v="120"/>
    <n v="300"/>
    <n v="73"/>
    <x v="0"/>
    <n v="1134"/>
  </r>
  <r>
    <x v="48"/>
    <n v="173"/>
    <n v="8"/>
    <x v="1"/>
    <n v="239"/>
    <x v="1"/>
    <x v="3"/>
    <n v="57"/>
    <n v="1"/>
    <x v="0"/>
    <x v="0"/>
    <x v="0"/>
    <n v="138"/>
    <n v="412"/>
    <x v="7"/>
    <n v="160"/>
    <n v="220"/>
    <n v="130"/>
    <n v="380"/>
    <n v="101"/>
    <x v="0"/>
    <n v="1150"/>
  </r>
  <r>
    <x v="17"/>
    <n v="88"/>
    <n v="0"/>
    <x v="1"/>
    <n v="112"/>
    <x v="1"/>
    <x v="3"/>
    <n v="29"/>
    <n v="1"/>
    <x v="0"/>
    <x v="0"/>
    <x v="0"/>
    <n v="70"/>
    <n v="200"/>
    <x v="11"/>
    <n v="80"/>
    <n v="100"/>
    <n v="70"/>
    <n v="180"/>
    <n v="42"/>
    <x v="0"/>
    <n v="561"/>
  </r>
  <r>
    <x v="48"/>
    <n v="113"/>
    <n v="7"/>
    <x v="1"/>
    <n v="165"/>
    <x v="1"/>
    <x v="3"/>
    <n v="36"/>
    <n v="1"/>
    <x v="0"/>
    <x v="0"/>
    <x v="1"/>
    <n v="107"/>
    <n v="278"/>
    <x v="7"/>
    <n v="100"/>
    <n v="150"/>
    <n v="100"/>
    <n v="250"/>
    <n v="58"/>
    <x v="0"/>
    <n v="803"/>
  </r>
  <r>
    <x v="48"/>
    <n v="228"/>
    <n v="56"/>
    <x v="1"/>
    <n v="304"/>
    <x v="1"/>
    <x v="3"/>
    <n v="75"/>
    <n v="1"/>
    <x v="0"/>
    <x v="1"/>
    <x v="2"/>
    <n v="196"/>
    <n v="532"/>
    <x v="7"/>
    <n v="160"/>
    <n v="220"/>
    <n v="140"/>
    <n v="380"/>
    <n v="108"/>
    <x v="1"/>
    <n v="1691"/>
  </r>
  <r>
    <x v="48"/>
    <n v="211"/>
    <n v="48"/>
    <x v="1"/>
    <n v="212"/>
    <x v="1"/>
    <x v="3"/>
    <n v="59"/>
    <n v="1"/>
    <x v="0"/>
    <x v="1"/>
    <x v="11"/>
    <n v="128"/>
    <n v="423"/>
    <x v="7"/>
    <n v="150"/>
    <n v="150"/>
    <n v="80"/>
    <n v="300"/>
    <n v="84"/>
    <x v="1"/>
    <n v="1778"/>
  </r>
  <r>
    <x v="17"/>
    <n v="78"/>
    <n v="12"/>
    <x v="1"/>
    <n v="119"/>
    <x v="1"/>
    <x v="3"/>
    <n v="25"/>
    <n v="1"/>
    <x v="0"/>
    <x v="1"/>
    <x v="11"/>
    <n v="62"/>
    <n v="197"/>
    <x v="11"/>
    <n v="50"/>
    <n v="90"/>
    <n v="50"/>
    <n v="140"/>
    <n v="57"/>
    <x v="1"/>
    <n v="798"/>
  </r>
  <r>
    <x v="48"/>
    <n v="245"/>
    <n v="-60"/>
    <x v="1"/>
    <n v="-245"/>
    <x v="1"/>
    <x v="3"/>
    <n v="93"/>
    <n v="1"/>
    <x v="0"/>
    <x v="1"/>
    <x v="3"/>
    <n v="-340"/>
    <n v="32"/>
    <x v="7"/>
    <n v="180"/>
    <n v="-180"/>
    <n v="-280"/>
    <n v="0"/>
    <n v="127"/>
    <x v="1"/>
    <n v="7653"/>
  </r>
  <r>
    <x v="17"/>
    <n v="102"/>
    <n v="19"/>
    <x v="1"/>
    <n v="143"/>
    <x v="1"/>
    <x v="3"/>
    <n v="31"/>
    <n v="1"/>
    <x v="0"/>
    <x v="1"/>
    <x v="3"/>
    <n v="89"/>
    <n v="245"/>
    <x v="11"/>
    <n v="70"/>
    <n v="100"/>
    <n v="70"/>
    <n v="170"/>
    <n v="54"/>
    <x v="1"/>
    <n v="666"/>
  </r>
  <r>
    <x v="139"/>
    <n v="224"/>
    <n v="1"/>
    <x v="2"/>
    <n v="-32"/>
    <x v="0"/>
    <x v="3"/>
    <n v="73"/>
    <n v="1"/>
    <x v="1"/>
    <x v="3"/>
    <x v="5"/>
    <n v="-149"/>
    <n v="192"/>
    <x v="3"/>
    <n v="260"/>
    <n v="-40"/>
    <n v="-150"/>
    <n v="220"/>
    <n v="117"/>
    <x v="0"/>
    <n v="4216"/>
  </r>
  <r>
    <x v="64"/>
    <n v="247"/>
    <n v="6"/>
    <x v="2"/>
    <n v="329"/>
    <x v="0"/>
    <x v="3"/>
    <n v="81"/>
    <n v="1"/>
    <x v="1"/>
    <x v="2"/>
    <x v="4"/>
    <n v="216"/>
    <n v="576"/>
    <x v="3"/>
    <n v="240"/>
    <n v="310"/>
    <n v="210"/>
    <n v="550"/>
    <n v="113"/>
    <x v="0"/>
    <n v="1744"/>
  </r>
  <r>
    <x v="138"/>
    <n v="127"/>
    <n v="2"/>
    <x v="2"/>
    <n v="-25"/>
    <x v="0"/>
    <x v="3"/>
    <n v="40"/>
    <n v="1"/>
    <x v="1"/>
    <x v="3"/>
    <x v="6"/>
    <n v="-88"/>
    <n v="102"/>
    <x v="3"/>
    <n v="150"/>
    <n v="-30"/>
    <n v="-90"/>
    <n v="120"/>
    <n v="63"/>
    <x v="1"/>
    <n v="2947"/>
  </r>
  <r>
    <x v="71"/>
    <n v="279"/>
    <n v="-79"/>
    <x v="2"/>
    <n v="420"/>
    <x v="0"/>
    <x v="3"/>
    <n v="97"/>
    <n v="1"/>
    <x v="1"/>
    <x v="3"/>
    <x v="7"/>
    <n v="271"/>
    <n v="699"/>
    <x v="3"/>
    <n v="330"/>
    <n v="500"/>
    <n v="350"/>
    <n v="830"/>
    <n v="149"/>
    <x v="1"/>
    <n v="2642"/>
  </r>
  <r>
    <x v="144"/>
    <n v="250"/>
    <n v="-3"/>
    <x v="2"/>
    <n v="251"/>
    <x v="0"/>
    <x v="3"/>
    <n v="70"/>
    <n v="1"/>
    <x v="1"/>
    <x v="2"/>
    <x v="9"/>
    <n v="157"/>
    <n v="501"/>
    <x v="3"/>
    <n v="240"/>
    <n v="240"/>
    <n v="160"/>
    <n v="480"/>
    <n v="94"/>
    <x v="1"/>
    <n v="1820"/>
  </r>
  <r>
    <x v="92"/>
    <n v="135"/>
    <n v="-9"/>
    <x v="2"/>
    <n v="187"/>
    <x v="0"/>
    <x v="3"/>
    <n v="122"/>
    <n v="1"/>
    <x v="1"/>
    <x v="2"/>
    <x v="8"/>
    <n v="31"/>
    <n v="322"/>
    <x v="3"/>
    <n v="130"/>
    <n v="180"/>
    <n v="40"/>
    <n v="310"/>
    <n v="156"/>
    <x v="1"/>
    <n v="940"/>
  </r>
  <r>
    <x v="81"/>
    <n v="86"/>
    <n v="9"/>
    <x v="2"/>
    <n v="124"/>
    <x v="0"/>
    <x v="3"/>
    <n v="24"/>
    <n v="1"/>
    <x v="0"/>
    <x v="0"/>
    <x v="10"/>
    <n v="89"/>
    <n v="210"/>
    <x v="3"/>
    <n v="80"/>
    <n v="110"/>
    <n v="80"/>
    <n v="190"/>
    <n v="35"/>
    <x v="0"/>
    <n v="1003"/>
  </r>
  <r>
    <x v="145"/>
    <n v="241"/>
    <n v="18"/>
    <x v="2"/>
    <n v="284"/>
    <x v="0"/>
    <x v="3"/>
    <n v="74"/>
    <n v="1"/>
    <x v="0"/>
    <x v="0"/>
    <x v="0"/>
    <n v="188"/>
    <n v="525"/>
    <x v="3"/>
    <n v="220"/>
    <n v="260"/>
    <n v="170"/>
    <n v="480"/>
    <n v="96"/>
    <x v="0"/>
    <n v="1321"/>
  </r>
  <r>
    <x v="144"/>
    <n v="123"/>
    <n v="24"/>
    <x v="2"/>
    <n v="179"/>
    <x v="0"/>
    <x v="3"/>
    <n v="34"/>
    <n v="1"/>
    <x v="0"/>
    <x v="1"/>
    <x v="2"/>
    <n v="134"/>
    <n v="302"/>
    <x v="3"/>
    <n v="90"/>
    <n v="130"/>
    <n v="110"/>
    <n v="220"/>
    <n v="45"/>
    <x v="1"/>
    <n v="959"/>
  </r>
  <r>
    <x v="9"/>
    <n v="68"/>
    <n v="-24"/>
    <x v="2"/>
    <n v="85"/>
    <x v="1"/>
    <x v="3"/>
    <n v="25"/>
    <n v="1"/>
    <x v="1"/>
    <x v="3"/>
    <x v="5"/>
    <n v="26"/>
    <n v="153"/>
    <x v="8"/>
    <n v="80"/>
    <n v="100"/>
    <n v="50"/>
    <n v="180"/>
    <n v="59"/>
    <x v="0"/>
    <n v="619"/>
  </r>
  <r>
    <x v="30"/>
    <n v="105"/>
    <n v="-30"/>
    <x v="2"/>
    <n v="145"/>
    <x v="1"/>
    <x v="3"/>
    <n v="95"/>
    <n v="1"/>
    <x v="1"/>
    <x v="3"/>
    <x v="5"/>
    <n v="20"/>
    <n v="250"/>
    <x v="14"/>
    <n v="120"/>
    <n v="170"/>
    <n v="50"/>
    <n v="290"/>
    <n v="125"/>
    <x v="0"/>
    <n v="716"/>
  </r>
  <r>
    <x v="17"/>
    <n v="153"/>
    <n v="7"/>
    <x v="2"/>
    <n v="153"/>
    <x v="1"/>
    <x v="3"/>
    <n v="42"/>
    <n v="1"/>
    <x v="1"/>
    <x v="2"/>
    <x v="4"/>
    <n v="87"/>
    <n v="306"/>
    <x v="11"/>
    <n v="150"/>
    <n v="140"/>
    <n v="80"/>
    <n v="290"/>
    <n v="66"/>
    <x v="0"/>
    <n v="1319"/>
  </r>
  <r>
    <x v="56"/>
    <n v="80"/>
    <n v="-9"/>
    <x v="2"/>
    <n v="96"/>
    <x v="1"/>
    <x v="3"/>
    <n v="24"/>
    <n v="1"/>
    <x v="1"/>
    <x v="2"/>
    <x v="4"/>
    <n v="51"/>
    <n v="176"/>
    <x v="14"/>
    <n v="70"/>
    <n v="100"/>
    <n v="60"/>
    <n v="170"/>
    <n v="45"/>
    <x v="0"/>
    <n v="1079"/>
  </r>
  <r>
    <x v="9"/>
    <n v="63"/>
    <n v="-14"/>
    <x v="2"/>
    <n v="76"/>
    <x v="1"/>
    <x v="3"/>
    <n v="19"/>
    <n v="1"/>
    <x v="1"/>
    <x v="3"/>
    <x v="6"/>
    <n v="36"/>
    <n v="139"/>
    <x v="8"/>
    <n v="70"/>
    <n v="90"/>
    <n v="50"/>
    <n v="160"/>
    <n v="40"/>
    <x v="1"/>
    <n v="1075"/>
  </r>
  <r>
    <x v="56"/>
    <n v="72"/>
    <n v="-22"/>
    <x v="2"/>
    <n v="104"/>
    <x v="1"/>
    <x v="3"/>
    <n v="23"/>
    <n v="1"/>
    <x v="1"/>
    <x v="3"/>
    <x v="7"/>
    <n v="58"/>
    <n v="176"/>
    <x v="14"/>
    <n v="80"/>
    <n v="120"/>
    <n v="80"/>
    <n v="200"/>
    <n v="46"/>
    <x v="1"/>
    <n v="461"/>
  </r>
  <r>
    <x v="8"/>
    <n v="16"/>
    <n v="0"/>
    <x v="2"/>
    <n v="25"/>
    <x v="1"/>
    <x v="3"/>
    <n v="4"/>
    <n v="1"/>
    <x v="1"/>
    <x v="2"/>
    <x v="8"/>
    <n v="10"/>
    <n v="41"/>
    <x v="7"/>
    <n v="10"/>
    <n v="20"/>
    <n v="10"/>
    <n v="30"/>
    <n v="15"/>
    <x v="1"/>
    <n v="851"/>
  </r>
  <r>
    <x v="9"/>
    <n v="94"/>
    <n v="7"/>
    <x v="2"/>
    <n v="120"/>
    <x v="1"/>
    <x v="3"/>
    <n v="31"/>
    <n v="1"/>
    <x v="1"/>
    <x v="2"/>
    <x v="8"/>
    <n v="77"/>
    <n v="214"/>
    <x v="8"/>
    <n v="90"/>
    <n v="110"/>
    <n v="70"/>
    <n v="200"/>
    <n v="43"/>
    <x v="1"/>
    <n v="540"/>
  </r>
  <r>
    <x v="48"/>
    <n v="135"/>
    <n v="2"/>
    <x v="2"/>
    <n v="187"/>
    <x v="1"/>
    <x v="3"/>
    <n v="122"/>
    <n v="1"/>
    <x v="0"/>
    <x v="0"/>
    <x v="10"/>
    <n v="32"/>
    <n v="322"/>
    <x v="7"/>
    <n v="120"/>
    <n v="170"/>
    <n v="30"/>
    <n v="290"/>
    <n v="155"/>
    <x v="0"/>
    <n v="940"/>
  </r>
  <r>
    <x v="30"/>
    <n v="115"/>
    <n v="-5"/>
    <x v="2"/>
    <n v="174"/>
    <x v="1"/>
    <x v="3"/>
    <n v="37"/>
    <n v="1"/>
    <x v="0"/>
    <x v="0"/>
    <x v="10"/>
    <n v="105"/>
    <n v="289"/>
    <x v="14"/>
    <n v="100"/>
    <n v="160"/>
    <n v="110"/>
    <n v="260"/>
    <n v="69"/>
    <x v="0"/>
    <n v="1166"/>
  </r>
  <r>
    <x v="8"/>
    <n v="224"/>
    <n v="24"/>
    <x v="2"/>
    <n v="310"/>
    <x v="1"/>
    <x v="3"/>
    <n v="73"/>
    <n v="1"/>
    <x v="0"/>
    <x v="0"/>
    <x v="0"/>
    <n v="194"/>
    <n v="534"/>
    <x v="7"/>
    <n v="210"/>
    <n v="280"/>
    <n v="170"/>
    <n v="490"/>
    <n v="116"/>
    <x v="0"/>
    <n v="1191"/>
  </r>
  <r>
    <x v="49"/>
    <n v="81"/>
    <n v="-4"/>
    <x v="2"/>
    <n v="104"/>
    <x v="1"/>
    <x v="3"/>
    <n v="26"/>
    <n v="1"/>
    <x v="0"/>
    <x v="0"/>
    <x v="0"/>
    <n v="66"/>
    <n v="185"/>
    <x v="11"/>
    <n v="70"/>
    <n v="100"/>
    <n v="70"/>
    <n v="170"/>
    <n v="38"/>
    <x v="0"/>
    <n v="551"/>
  </r>
  <r>
    <x v="8"/>
    <n v="127"/>
    <n v="2"/>
    <x v="2"/>
    <n v="185"/>
    <x v="1"/>
    <x v="3"/>
    <n v="40"/>
    <n v="1"/>
    <x v="0"/>
    <x v="0"/>
    <x v="1"/>
    <n v="122"/>
    <n v="312"/>
    <x v="7"/>
    <n v="120"/>
    <n v="170"/>
    <n v="120"/>
    <n v="290"/>
    <n v="63"/>
    <x v="0"/>
    <n v="830"/>
  </r>
  <r>
    <x v="48"/>
    <n v="247"/>
    <n v="65"/>
    <x v="2"/>
    <n v="329"/>
    <x v="1"/>
    <x v="3"/>
    <n v="81"/>
    <n v="1"/>
    <x v="0"/>
    <x v="1"/>
    <x v="2"/>
    <n v="215"/>
    <n v="576"/>
    <x v="7"/>
    <n v="180"/>
    <n v="240"/>
    <n v="150"/>
    <n v="420"/>
    <n v="114"/>
    <x v="1"/>
    <n v="1744"/>
  </r>
  <r>
    <x v="48"/>
    <n v="250"/>
    <n v="57"/>
    <x v="2"/>
    <n v="251"/>
    <x v="1"/>
    <x v="3"/>
    <n v="70"/>
    <n v="1"/>
    <x v="0"/>
    <x v="1"/>
    <x v="11"/>
    <n v="157"/>
    <n v="501"/>
    <x v="7"/>
    <n v="180"/>
    <n v="180"/>
    <n v="100"/>
    <n v="360"/>
    <n v="94"/>
    <x v="1"/>
    <n v="1820"/>
  </r>
  <r>
    <x v="17"/>
    <n v="88"/>
    <n v="13"/>
    <x v="2"/>
    <n v="133"/>
    <x v="1"/>
    <x v="3"/>
    <n v="29"/>
    <n v="1"/>
    <x v="0"/>
    <x v="1"/>
    <x v="11"/>
    <n v="73"/>
    <n v="221"/>
    <x v="11"/>
    <n v="60"/>
    <n v="100"/>
    <n v="60"/>
    <n v="160"/>
    <n v="60"/>
    <x v="1"/>
    <n v="817"/>
  </r>
  <r>
    <x v="8"/>
    <n v="294"/>
    <n v="-88"/>
    <x v="2"/>
    <n v="-294"/>
    <x v="1"/>
    <x v="3"/>
    <n v="111"/>
    <n v="1"/>
    <x v="0"/>
    <x v="1"/>
    <x v="3"/>
    <n v="-408"/>
    <n v="31"/>
    <x v="7"/>
    <n v="210"/>
    <n v="-210"/>
    <n v="-320"/>
    <n v="0"/>
    <n v="145"/>
    <x v="1"/>
    <n v="8252"/>
  </r>
  <r>
    <x v="12"/>
    <n v="134"/>
    <n v="21"/>
    <x v="2"/>
    <n v="186"/>
    <x v="1"/>
    <x v="3"/>
    <n v="41"/>
    <n v="1"/>
    <x v="0"/>
    <x v="1"/>
    <x v="3"/>
    <n v="121"/>
    <n v="320"/>
    <x v="11"/>
    <n v="90"/>
    <n v="140"/>
    <n v="100"/>
    <n v="230"/>
    <n v="65"/>
    <x v="1"/>
    <n v="690"/>
  </r>
  <r>
    <x v="9"/>
    <n v="20"/>
    <n v="-15"/>
    <x v="2"/>
    <n v="25"/>
    <x v="1"/>
    <x v="3"/>
    <n v="7"/>
    <n v="1"/>
    <x v="0"/>
    <x v="1"/>
    <x v="3"/>
    <n v="-15"/>
    <n v="45"/>
    <x v="8"/>
    <n v="10"/>
    <n v="20"/>
    <n v="0"/>
    <n v="30"/>
    <n v="40"/>
    <x v="1"/>
    <n v="218"/>
  </r>
  <r>
    <x v="73"/>
    <n v="154"/>
    <n v="-74"/>
    <x v="3"/>
    <n v="-24"/>
    <x v="0"/>
    <x v="3"/>
    <n v="50"/>
    <n v="1"/>
    <x v="1"/>
    <x v="3"/>
    <x v="5"/>
    <n v="-174"/>
    <n v="139"/>
    <x v="3"/>
    <n v="220"/>
    <n v="-30"/>
    <n v="-100"/>
    <n v="190"/>
    <n v="93"/>
    <x v="0"/>
    <n v="3654"/>
  </r>
  <r>
    <x v="145"/>
    <n v="257"/>
    <n v="94"/>
    <x v="3"/>
    <n v="341"/>
    <x v="0"/>
    <x v="3"/>
    <n v="84"/>
    <n v="1"/>
    <x v="1"/>
    <x v="2"/>
    <x v="4"/>
    <n v="334"/>
    <n v="637"/>
    <x v="3"/>
    <n v="230"/>
    <n v="320"/>
    <n v="240"/>
    <n v="550"/>
    <n v="116"/>
    <x v="0"/>
    <n v="1662"/>
  </r>
  <r>
    <x v="142"/>
    <n v="122"/>
    <n v="-50"/>
    <x v="3"/>
    <n v="-13"/>
    <x v="0"/>
    <x v="3"/>
    <n v="39"/>
    <n v="1"/>
    <x v="1"/>
    <x v="3"/>
    <x v="6"/>
    <n v="-110"/>
    <n v="116"/>
    <x v="3"/>
    <n v="170"/>
    <n v="-20"/>
    <n v="-60"/>
    <n v="150"/>
    <n v="61"/>
    <x v="1"/>
    <n v="2555"/>
  </r>
  <r>
    <x v="140"/>
    <n v="260"/>
    <n v="-103"/>
    <x v="3"/>
    <n v="390"/>
    <x v="0"/>
    <x v="3"/>
    <n v="91"/>
    <n v="1"/>
    <x v="1"/>
    <x v="3"/>
    <x v="7"/>
    <n v="367"/>
    <n v="693"/>
    <x v="3"/>
    <n v="380"/>
    <n v="580"/>
    <n v="470"/>
    <n v="960"/>
    <n v="143"/>
    <x v="1"/>
    <n v="2548"/>
  </r>
  <r>
    <x v="139"/>
    <n v="239"/>
    <n v="61"/>
    <x v="3"/>
    <n v="239"/>
    <x v="0"/>
    <x v="3"/>
    <n v="66"/>
    <n v="1"/>
    <x v="1"/>
    <x v="2"/>
    <x v="9"/>
    <n v="221"/>
    <n v="509"/>
    <x v="3"/>
    <n v="210"/>
    <n v="220"/>
    <n v="160"/>
    <n v="430"/>
    <n v="90"/>
    <x v="1"/>
    <n v="1755"/>
  </r>
  <r>
    <x v="75"/>
    <n v="125"/>
    <n v="-10"/>
    <x v="3"/>
    <n v="173"/>
    <x v="0"/>
    <x v="3"/>
    <n v="113"/>
    <n v="1"/>
    <x v="1"/>
    <x v="2"/>
    <x v="8"/>
    <n v="40"/>
    <n v="318"/>
    <x v="3"/>
    <n v="110"/>
    <n v="160"/>
    <n v="50"/>
    <n v="270"/>
    <n v="146"/>
    <x v="1"/>
    <n v="898"/>
  </r>
  <r>
    <x v="146"/>
    <n v="108"/>
    <n v="51"/>
    <x v="3"/>
    <n v="157"/>
    <x v="0"/>
    <x v="3"/>
    <n v="30"/>
    <n v="1"/>
    <x v="0"/>
    <x v="0"/>
    <x v="10"/>
    <n v="171"/>
    <n v="282"/>
    <x v="3"/>
    <n v="80"/>
    <n v="130"/>
    <n v="120"/>
    <n v="210"/>
    <n v="42"/>
    <x v="0"/>
    <n v="971"/>
  </r>
  <r>
    <x v="138"/>
    <n v="239"/>
    <n v="106"/>
    <x v="3"/>
    <n v="281"/>
    <x v="0"/>
    <x v="3"/>
    <n v="74"/>
    <n v="1"/>
    <x v="0"/>
    <x v="0"/>
    <x v="0"/>
    <n v="276"/>
    <n v="554"/>
    <x v="3"/>
    <n v="190"/>
    <n v="220"/>
    <n v="170"/>
    <n v="410"/>
    <n v="95"/>
    <x v="0"/>
    <n v="1246"/>
  </r>
  <r>
    <x v="147"/>
    <n v="123"/>
    <n v="119"/>
    <x v="3"/>
    <n v="179"/>
    <x v="0"/>
    <x v="3"/>
    <n v="34"/>
    <n v="1"/>
    <x v="0"/>
    <x v="1"/>
    <x v="2"/>
    <n v="199"/>
    <n v="322"/>
    <x v="3"/>
    <n v="50"/>
    <n v="90"/>
    <n v="80"/>
    <n v="140"/>
    <n v="45"/>
    <x v="1"/>
    <n v="915"/>
  </r>
  <r>
    <x v="17"/>
    <n v="43"/>
    <n v="-37"/>
    <x v="3"/>
    <n v="64"/>
    <x v="1"/>
    <x v="3"/>
    <n v="13"/>
    <n v="1"/>
    <x v="1"/>
    <x v="3"/>
    <x v="5"/>
    <n v="43"/>
    <n v="114"/>
    <x v="11"/>
    <n v="50"/>
    <n v="100"/>
    <n v="80"/>
    <n v="150"/>
    <n v="35"/>
    <x v="0"/>
    <n v="419"/>
  </r>
  <r>
    <x v="9"/>
    <n v="79"/>
    <n v="-70"/>
    <x v="3"/>
    <n v="98"/>
    <x v="1"/>
    <x v="3"/>
    <n v="30"/>
    <n v="1"/>
    <x v="1"/>
    <x v="3"/>
    <x v="5"/>
    <n v="50"/>
    <n v="189"/>
    <x v="8"/>
    <n v="100"/>
    <n v="160"/>
    <n v="120"/>
    <n v="260"/>
    <n v="64"/>
    <x v="0"/>
    <n v="593"/>
  </r>
  <r>
    <x v="32"/>
    <n v="96"/>
    <n v="-75"/>
    <x v="3"/>
    <n v="134"/>
    <x v="1"/>
    <x v="3"/>
    <n v="87"/>
    <n v="1"/>
    <x v="1"/>
    <x v="3"/>
    <x v="5"/>
    <n v="25"/>
    <n v="245"/>
    <x v="14"/>
    <n v="140"/>
    <n v="190"/>
    <n v="100"/>
    <n v="330"/>
    <n v="117"/>
    <x v="0"/>
    <n v="683"/>
  </r>
  <r>
    <x v="12"/>
    <n v="161"/>
    <n v="25"/>
    <x v="3"/>
    <n v="161"/>
    <x v="1"/>
    <x v="3"/>
    <n v="45"/>
    <n v="1"/>
    <x v="1"/>
    <x v="2"/>
    <x v="4"/>
    <n v="135"/>
    <n v="343"/>
    <x v="11"/>
    <n v="140"/>
    <n v="150"/>
    <n v="110"/>
    <n v="290"/>
    <n v="70"/>
    <x v="0"/>
    <n v="1267"/>
  </r>
  <r>
    <x v="78"/>
    <n v="80"/>
    <n v="-9"/>
    <x v="3"/>
    <n v="94"/>
    <x v="1"/>
    <x v="3"/>
    <n v="24"/>
    <n v="1"/>
    <x v="1"/>
    <x v="2"/>
    <x v="4"/>
    <n v="71"/>
    <n v="185"/>
    <x v="14"/>
    <n v="60"/>
    <n v="90"/>
    <n v="80"/>
    <n v="150"/>
    <n v="46"/>
    <x v="0"/>
    <n v="1055"/>
  </r>
  <r>
    <x v="12"/>
    <n v="51"/>
    <n v="-57"/>
    <x v="3"/>
    <n v="71"/>
    <x v="1"/>
    <x v="3"/>
    <n v="46"/>
    <n v="1"/>
    <x v="1"/>
    <x v="3"/>
    <x v="6"/>
    <n v="-7"/>
    <n v="130"/>
    <x v="11"/>
    <n v="70"/>
    <n v="100"/>
    <n v="50"/>
    <n v="170"/>
    <n v="76"/>
    <x v="1"/>
    <n v="503"/>
  </r>
  <r>
    <x v="9"/>
    <n v="65"/>
    <n v="-37"/>
    <x v="3"/>
    <n v="77"/>
    <x v="1"/>
    <x v="3"/>
    <n v="20"/>
    <n v="1"/>
    <x v="1"/>
    <x v="3"/>
    <x v="6"/>
    <n v="53"/>
    <n v="151"/>
    <x v="8"/>
    <n v="90"/>
    <n v="110"/>
    <n v="90"/>
    <n v="200"/>
    <n v="41"/>
    <x v="1"/>
    <n v="1053"/>
  </r>
  <r>
    <x v="12"/>
    <n v="60"/>
    <n v="-59"/>
    <x v="3"/>
    <n v="84"/>
    <x v="1"/>
    <x v="3"/>
    <n v="19"/>
    <n v="1"/>
    <x v="1"/>
    <x v="3"/>
    <x v="7"/>
    <n v="31"/>
    <n v="153"/>
    <x v="11"/>
    <n v="80"/>
    <n v="130"/>
    <n v="90"/>
    <n v="210"/>
    <n v="63"/>
    <x v="1"/>
    <n v="463"/>
  </r>
  <r>
    <x v="9"/>
    <n v="47"/>
    <n v="-47"/>
    <x v="3"/>
    <n v="64"/>
    <x v="1"/>
    <x v="3"/>
    <n v="15"/>
    <n v="1"/>
    <x v="1"/>
    <x v="3"/>
    <x v="7"/>
    <n v="33"/>
    <n v="118"/>
    <x v="8"/>
    <n v="50"/>
    <n v="100"/>
    <n v="80"/>
    <n v="150"/>
    <n v="42"/>
    <x v="1"/>
    <n v="375"/>
  </r>
  <r>
    <x v="78"/>
    <n v="68"/>
    <n v="-27"/>
    <x v="3"/>
    <n v="99"/>
    <x v="1"/>
    <x v="3"/>
    <n v="21"/>
    <n v="1"/>
    <x v="1"/>
    <x v="3"/>
    <x v="7"/>
    <n v="83"/>
    <n v="178"/>
    <x v="14"/>
    <n v="90"/>
    <n v="140"/>
    <n v="110"/>
    <n v="230"/>
    <n v="43"/>
    <x v="1"/>
    <n v="438"/>
  </r>
  <r>
    <x v="32"/>
    <n v="22"/>
    <n v="-5"/>
    <x v="3"/>
    <n v="29"/>
    <x v="1"/>
    <x v="3"/>
    <n v="7"/>
    <n v="1"/>
    <x v="1"/>
    <x v="2"/>
    <x v="9"/>
    <n v="15"/>
    <n v="54"/>
    <x v="14"/>
    <n v="10"/>
    <n v="20"/>
    <n v="20"/>
    <n v="30"/>
    <n v="19"/>
    <x v="1"/>
    <n v="573"/>
  </r>
  <r>
    <x v="8"/>
    <n v="21"/>
    <n v="1"/>
    <x v="3"/>
    <n v="31"/>
    <x v="1"/>
    <x v="3"/>
    <n v="5"/>
    <n v="1"/>
    <x v="1"/>
    <x v="2"/>
    <x v="8"/>
    <n v="21"/>
    <n v="55"/>
    <x v="7"/>
    <n v="10"/>
    <n v="20"/>
    <n v="20"/>
    <n v="30"/>
    <n v="17"/>
    <x v="1"/>
    <n v="846"/>
  </r>
  <r>
    <x v="9"/>
    <n v="103"/>
    <n v="19"/>
    <x v="3"/>
    <n v="133"/>
    <x v="1"/>
    <x v="3"/>
    <n v="33"/>
    <n v="1"/>
    <x v="1"/>
    <x v="2"/>
    <x v="8"/>
    <n v="129"/>
    <n v="251"/>
    <x v="8"/>
    <n v="80"/>
    <n v="130"/>
    <n v="110"/>
    <n v="210"/>
    <n v="46"/>
    <x v="1"/>
    <n v="564"/>
  </r>
  <r>
    <x v="48"/>
    <n v="125"/>
    <n v="-21"/>
    <x v="3"/>
    <n v="173"/>
    <x v="1"/>
    <x v="3"/>
    <n v="113"/>
    <n v="1"/>
    <x v="0"/>
    <x v="0"/>
    <x v="10"/>
    <n v="39"/>
    <n v="318"/>
    <x v="7"/>
    <n v="90"/>
    <n v="150"/>
    <n v="60"/>
    <n v="240"/>
    <n v="147"/>
    <x v="0"/>
    <n v="898"/>
  </r>
  <r>
    <x v="78"/>
    <n v="125"/>
    <n v="41"/>
    <x v="3"/>
    <n v="188"/>
    <x v="1"/>
    <x v="3"/>
    <n v="41"/>
    <n v="1"/>
    <x v="0"/>
    <x v="0"/>
    <x v="10"/>
    <n v="171"/>
    <n v="334"/>
    <x v="14"/>
    <n v="90"/>
    <n v="160"/>
    <n v="130"/>
    <n v="250"/>
    <n v="73"/>
    <x v="0"/>
    <n v="1119"/>
  </r>
  <r>
    <x v="8"/>
    <n v="154"/>
    <n v="58"/>
    <x v="3"/>
    <n v="213"/>
    <x v="1"/>
    <x v="3"/>
    <n v="50"/>
    <n v="1"/>
    <x v="0"/>
    <x v="0"/>
    <x v="0"/>
    <n v="178"/>
    <n v="391"/>
    <x v="7"/>
    <n v="120"/>
    <n v="170"/>
    <n v="120"/>
    <n v="290"/>
    <n v="93"/>
    <x v="0"/>
    <n v="1132"/>
  </r>
  <r>
    <x v="49"/>
    <n v="90"/>
    <n v="18"/>
    <x v="3"/>
    <n v="115"/>
    <x v="1"/>
    <x v="3"/>
    <n v="29"/>
    <n v="1"/>
    <x v="0"/>
    <x v="0"/>
    <x v="0"/>
    <n v="108"/>
    <n v="218"/>
    <x v="11"/>
    <n v="60"/>
    <n v="100"/>
    <n v="90"/>
    <n v="160"/>
    <n v="42"/>
    <x v="0"/>
    <n v="572"/>
  </r>
  <r>
    <x v="8"/>
    <n v="122"/>
    <n v="39"/>
    <x v="3"/>
    <n v="176"/>
    <x v="1"/>
    <x v="3"/>
    <n v="39"/>
    <n v="1"/>
    <x v="0"/>
    <x v="0"/>
    <x v="1"/>
    <n v="169"/>
    <n v="318"/>
    <x v="7"/>
    <n v="90"/>
    <n v="150"/>
    <n v="130"/>
    <n v="240"/>
    <n v="62"/>
    <x v="0"/>
    <n v="789"/>
  </r>
  <r>
    <x v="9"/>
    <n v="86"/>
    <n v="-40"/>
    <x v="3"/>
    <n v="23"/>
    <x v="1"/>
    <x v="3"/>
    <n v="26"/>
    <n v="1"/>
    <x v="0"/>
    <x v="0"/>
    <x v="1"/>
    <n v="-40"/>
    <n v="116"/>
    <x v="8"/>
    <n v="60"/>
    <n v="20"/>
    <n v="0"/>
    <n v="80"/>
    <n v="50"/>
    <x v="0"/>
    <n v="1698"/>
  </r>
  <r>
    <x v="8"/>
    <n v="257"/>
    <n v="202"/>
    <x v="3"/>
    <n v="341"/>
    <x v="1"/>
    <x v="3"/>
    <n v="84"/>
    <n v="1"/>
    <x v="0"/>
    <x v="1"/>
    <x v="2"/>
    <n v="332"/>
    <n v="637"/>
    <x v="7"/>
    <n v="110"/>
    <n v="180"/>
    <n v="130"/>
    <n v="290"/>
    <n v="117"/>
    <x v="1"/>
    <n v="1662"/>
  </r>
  <r>
    <x v="17"/>
    <n v="21"/>
    <n v="4"/>
    <x v="3"/>
    <n v="32"/>
    <x v="1"/>
    <x v="3"/>
    <n v="5"/>
    <n v="1"/>
    <x v="0"/>
    <x v="1"/>
    <x v="2"/>
    <n v="24"/>
    <n v="56"/>
    <x v="11"/>
    <n v="0"/>
    <n v="20"/>
    <n v="20"/>
    <n v="20"/>
    <n v="16"/>
    <x v="1"/>
    <n v="480"/>
  </r>
  <r>
    <x v="8"/>
    <n v="239"/>
    <n v="141"/>
    <x v="3"/>
    <n v="239"/>
    <x v="1"/>
    <x v="3"/>
    <n v="66"/>
    <n v="1"/>
    <x v="0"/>
    <x v="1"/>
    <x v="11"/>
    <n v="221"/>
    <n v="509"/>
    <x v="7"/>
    <n v="110"/>
    <n v="120"/>
    <n v="80"/>
    <n v="230"/>
    <n v="90"/>
    <x v="1"/>
    <n v="1755"/>
  </r>
  <r>
    <x v="48"/>
    <n v="255"/>
    <n v="-369"/>
    <x v="3"/>
    <n v="-255"/>
    <x v="1"/>
    <x v="3"/>
    <n v="96"/>
    <n v="1"/>
    <x v="0"/>
    <x v="1"/>
    <x v="3"/>
    <n v="-539"/>
    <n v="22"/>
    <x v="7"/>
    <n v="110"/>
    <n v="-110"/>
    <n v="-170"/>
    <n v="0"/>
    <n v="129"/>
    <x v="1"/>
    <n v="7058"/>
  </r>
  <r>
    <x v="9"/>
    <n v="25"/>
    <n v="-28"/>
    <x v="3"/>
    <n v="31"/>
    <x v="1"/>
    <x v="3"/>
    <n v="9"/>
    <n v="1"/>
    <x v="0"/>
    <x v="1"/>
    <x v="3"/>
    <n v="-18"/>
    <n v="60"/>
    <x v="8"/>
    <n v="0"/>
    <n v="20"/>
    <n v="10"/>
    <n v="20"/>
    <n v="43"/>
    <x v="1"/>
    <n v="209"/>
  </r>
  <r>
    <x v="81"/>
    <n v="173"/>
    <n v="-58"/>
    <x v="4"/>
    <n v="-27"/>
    <x v="0"/>
    <x v="3"/>
    <n v="57"/>
    <n v="1"/>
    <x v="1"/>
    <x v="3"/>
    <x v="5"/>
    <n v="-188"/>
    <n v="156"/>
    <x v="3"/>
    <n v="200"/>
    <n v="-30"/>
    <n v="-130"/>
    <n v="170"/>
    <n v="100"/>
    <x v="0"/>
    <n v="3909"/>
  </r>
  <r>
    <x v="115"/>
    <n v="228"/>
    <n v="102"/>
    <x v="4"/>
    <n v="304"/>
    <x v="0"/>
    <x v="3"/>
    <n v="75"/>
    <n v="1"/>
    <x v="1"/>
    <x v="2"/>
    <x v="4"/>
    <n v="292"/>
    <n v="567"/>
    <x v="3"/>
    <n v="220"/>
    <n v="290"/>
    <n v="190"/>
    <n v="510"/>
    <n v="107"/>
    <x v="0"/>
    <n v="1691"/>
  </r>
  <r>
    <x v="144"/>
    <n v="113"/>
    <n v="-33"/>
    <x v="4"/>
    <n v="3"/>
    <x v="0"/>
    <x v="3"/>
    <n v="36"/>
    <n v="1"/>
    <x v="1"/>
    <x v="3"/>
    <x v="6"/>
    <n v="-83"/>
    <n v="124"/>
    <x v="3"/>
    <n v="130"/>
    <n v="0"/>
    <n v="-50"/>
    <n v="130"/>
    <n v="59"/>
    <x v="1"/>
    <n v="2758"/>
  </r>
  <r>
    <x v="115"/>
    <n v="249"/>
    <n v="39"/>
    <x v="4"/>
    <n v="374"/>
    <x v="0"/>
    <x v="3"/>
    <n v="87"/>
    <n v="1"/>
    <x v="1"/>
    <x v="3"/>
    <x v="7"/>
    <n v="349"/>
    <n v="664"/>
    <x v="3"/>
    <n v="290"/>
    <n v="450"/>
    <n v="310"/>
    <n v="740"/>
    <n v="139"/>
    <x v="1"/>
    <n v="2580"/>
  </r>
  <r>
    <x v="138"/>
    <n v="211"/>
    <n v="51"/>
    <x v="4"/>
    <n v="212"/>
    <x v="0"/>
    <x v="3"/>
    <n v="59"/>
    <n v="1"/>
    <x v="1"/>
    <x v="2"/>
    <x v="9"/>
    <n v="191"/>
    <n v="451"/>
    <x v="3"/>
    <n v="200"/>
    <n v="210"/>
    <n v="140"/>
    <n v="410"/>
    <n v="83"/>
    <x v="1"/>
    <n v="1778"/>
  </r>
  <r>
    <x v="144"/>
    <n v="121"/>
    <n v="-1"/>
    <x v="4"/>
    <n v="168"/>
    <x v="0"/>
    <x v="3"/>
    <n v="109"/>
    <n v="1"/>
    <x v="1"/>
    <x v="2"/>
    <x v="8"/>
    <n v="39"/>
    <n v="308"/>
    <x v="3"/>
    <n v="110"/>
    <n v="170"/>
    <n v="40"/>
    <n v="280"/>
    <n v="142"/>
    <x v="1"/>
    <n v="912"/>
  </r>
  <r>
    <x v="86"/>
    <n v="81"/>
    <n v="45"/>
    <x v="4"/>
    <n v="117"/>
    <x v="0"/>
    <x v="3"/>
    <n v="22"/>
    <n v="1"/>
    <x v="0"/>
    <x v="0"/>
    <x v="10"/>
    <n v="125"/>
    <n v="211"/>
    <x v="3"/>
    <n v="70"/>
    <n v="110"/>
    <n v="80"/>
    <n v="180"/>
    <n v="33"/>
    <x v="0"/>
    <n v="984"/>
  </r>
  <r>
    <x v="45"/>
    <n v="225"/>
    <n v="98"/>
    <x v="4"/>
    <n v="265"/>
    <x v="0"/>
    <x v="3"/>
    <n v="69"/>
    <n v="1"/>
    <x v="0"/>
    <x v="0"/>
    <x v="0"/>
    <n v="258"/>
    <n v="522"/>
    <x v="3"/>
    <n v="210"/>
    <n v="240"/>
    <n v="160"/>
    <n v="450"/>
    <n v="91"/>
    <x v="0"/>
    <n v="1272"/>
  </r>
  <r>
    <x v="75"/>
    <n v="118"/>
    <n v="80"/>
    <x v="4"/>
    <n v="172"/>
    <x v="0"/>
    <x v="3"/>
    <n v="33"/>
    <n v="1"/>
    <x v="0"/>
    <x v="1"/>
    <x v="2"/>
    <n v="190"/>
    <n v="309"/>
    <x v="3"/>
    <n v="80"/>
    <n v="130"/>
    <n v="110"/>
    <n v="210"/>
    <n v="44"/>
    <x v="1"/>
    <n v="930"/>
  </r>
  <r>
    <x v="9"/>
    <n v="82"/>
    <n v="-4"/>
    <x v="4"/>
    <n v="102"/>
    <x v="1"/>
    <x v="3"/>
    <n v="31"/>
    <n v="1"/>
    <x v="1"/>
    <x v="3"/>
    <x v="5"/>
    <n v="56"/>
    <n v="196"/>
    <x v="8"/>
    <n v="90"/>
    <n v="120"/>
    <n v="60"/>
    <n v="210"/>
    <n v="64"/>
    <x v="0"/>
    <n v="601"/>
  </r>
  <r>
    <x v="30"/>
    <n v="94"/>
    <n v="-16"/>
    <x v="4"/>
    <n v="130"/>
    <x v="1"/>
    <x v="3"/>
    <n v="85"/>
    <n v="1"/>
    <x v="1"/>
    <x v="3"/>
    <x v="5"/>
    <n v="24"/>
    <n v="239"/>
    <x v="14"/>
    <n v="110"/>
    <n v="150"/>
    <n v="40"/>
    <n v="260"/>
    <n v="114"/>
    <x v="0"/>
    <n v="694"/>
  </r>
  <r>
    <x v="17"/>
    <n v="181"/>
    <n v="40"/>
    <x v="4"/>
    <n v="182"/>
    <x v="1"/>
    <x v="3"/>
    <n v="50"/>
    <n v="1"/>
    <x v="1"/>
    <x v="2"/>
    <x v="4"/>
    <n v="160"/>
    <n v="387"/>
    <x v="11"/>
    <n v="170"/>
    <n v="180"/>
    <n v="120"/>
    <n v="350"/>
    <n v="74"/>
    <x v="0"/>
    <n v="1283"/>
  </r>
  <r>
    <x v="9"/>
    <n v="69"/>
    <n v="8"/>
    <x v="4"/>
    <n v="81"/>
    <x v="1"/>
    <x v="3"/>
    <n v="21"/>
    <n v="1"/>
    <x v="1"/>
    <x v="3"/>
    <x v="6"/>
    <n v="58"/>
    <n v="160"/>
    <x v="8"/>
    <n v="80"/>
    <n v="90"/>
    <n v="50"/>
    <n v="170"/>
    <n v="42"/>
    <x v="1"/>
    <n v="1060"/>
  </r>
  <r>
    <x v="49"/>
    <n v="53"/>
    <n v="-19"/>
    <x v="4"/>
    <n v="75"/>
    <x v="1"/>
    <x v="3"/>
    <n v="17"/>
    <n v="1"/>
    <x v="1"/>
    <x v="3"/>
    <x v="7"/>
    <n v="21"/>
    <n v="136"/>
    <x v="11"/>
    <n v="60"/>
    <n v="90"/>
    <n v="40"/>
    <n v="150"/>
    <n v="61"/>
    <x v="1"/>
    <n v="470"/>
  </r>
  <r>
    <x v="56"/>
    <n v="63"/>
    <n v="4"/>
    <x v="4"/>
    <n v="93"/>
    <x v="1"/>
    <x v="3"/>
    <n v="20"/>
    <n v="1"/>
    <x v="1"/>
    <x v="3"/>
    <x v="7"/>
    <n v="74"/>
    <n v="166"/>
    <x v="14"/>
    <n v="70"/>
    <n v="110"/>
    <n v="70"/>
    <n v="180"/>
    <n v="43"/>
    <x v="1"/>
    <n v="446"/>
  </r>
  <r>
    <x v="8"/>
    <n v="15"/>
    <n v="3"/>
    <x v="4"/>
    <n v="24"/>
    <x v="1"/>
    <x v="3"/>
    <n v="4"/>
    <n v="1"/>
    <x v="1"/>
    <x v="2"/>
    <x v="8"/>
    <n v="13"/>
    <n v="42"/>
    <x v="7"/>
    <n v="10"/>
    <n v="20"/>
    <n v="10"/>
    <n v="30"/>
    <n v="15"/>
    <x v="1"/>
    <n v="848"/>
  </r>
  <r>
    <x v="15"/>
    <n v="101"/>
    <n v="36"/>
    <x v="4"/>
    <n v="130"/>
    <x v="1"/>
    <x v="3"/>
    <n v="33"/>
    <n v="1"/>
    <x v="1"/>
    <x v="2"/>
    <x v="8"/>
    <n v="126"/>
    <n v="246"/>
    <x v="8"/>
    <n v="90"/>
    <n v="130"/>
    <n v="90"/>
    <n v="220"/>
    <n v="45"/>
    <x v="1"/>
    <n v="552"/>
  </r>
  <r>
    <x v="48"/>
    <n v="121"/>
    <n v="19"/>
    <x v="4"/>
    <n v="168"/>
    <x v="1"/>
    <x v="3"/>
    <n v="109"/>
    <n v="1"/>
    <x v="0"/>
    <x v="0"/>
    <x v="10"/>
    <n v="39"/>
    <n v="308"/>
    <x v="7"/>
    <n v="110"/>
    <n v="150"/>
    <n v="20"/>
    <n v="260"/>
    <n v="142"/>
    <x v="0"/>
    <n v="912"/>
  </r>
  <r>
    <x v="32"/>
    <n v="130"/>
    <n v="61"/>
    <x v="4"/>
    <n v="195"/>
    <x v="1"/>
    <x v="3"/>
    <n v="42"/>
    <n v="1"/>
    <x v="0"/>
    <x v="0"/>
    <x v="10"/>
    <n v="181"/>
    <n v="346"/>
    <x v="14"/>
    <n v="120"/>
    <n v="180"/>
    <n v="120"/>
    <n v="300"/>
    <n v="73"/>
    <x v="0"/>
    <n v="1134"/>
  </r>
  <r>
    <x v="48"/>
    <n v="173"/>
    <n v="75"/>
    <x v="4"/>
    <n v="239"/>
    <x v="1"/>
    <x v="3"/>
    <n v="57"/>
    <n v="1"/>
    <x v="0"/>
    <x v="0"/>
    <x v="0"/>
    <n v="205"/>
    <n v="439"/>
    <x v="7"/>
    <n v="160"/>
    <n v="220"/>
    <n v="130"/>
    <n v="380"/>
    <n v="101"/>
    <x v="0"/>
    <n v="1150"/>
  </r>
  <r>
    <x v="49"/>
    <n v="88"/>
    <n v="34"/>
    <x v="4"/>
    <n v="112"/>
    <x v="1"/>
    <x v="3"/>
    <n v="29"/>
    <n v="1"/>
    <x v="0"/>
    <x v="0"/>
    <x v="0"/>
    <n v="104"/>
    <n v="213"/>
    <x v="11"/>
    <n v="80"/>
    <n v="100"/>
    <n v="70"/>
    <n v="180"/>
    <n v="42"/>
    <x v="0"/>
    <n v="561"/>
  </r>
  <r>
    <x v="8"/>
    <n v="113"/>
    <n v="59"/>
    <x v="4"/>
    <n v="165"/>
    <x v="1"/>
    <x v="3"/>
    <n v="36"/>
    <n v="1"/>
    <x v="0"/>
    <x v="0"/>
    <x v="1"/>
    <n v="159"/>
    <n v="296"/>
    <x v="7"/>
    <n v="100"/>
    <n v="150"/>
    <n v="100"/>
    <n v="250"/>
    <n v="58"/>
    <x v="0"/>
    <n v="803"/>
  </r>
  <r>
    <x v="8"/>
    <n v="228"/>
    <n v="151"/>
    <x v="4"/>
    <n v="304"/>
    <x v="1"/>
    <x v="3"/>
    <n v="75"/>
    <n v="1"/>
    <x v="0"/>
    <x v="1"/>
    <x v="2"/>
    <n v="291"/>
    <n v="567"/>
    <x v="7"/>
    <n v="160"/>
    <n v="220"/>
    <n v="140"/>
    <n v="380"/>
    <n v="108"/>
    <x v="1"/>
    <n v="1691"/>
  </r>
  <r>
    <x v="48"/>
    <n v="211"/>
    <n v="110"/>
    <x v="4"/>
    <n v="212"/>
    <x v="1"/>
    <x v="3"/>
    <n v="59"/>
    <n v="1"/>
    <x v="0"/>
    <x v="1"/>
    <x v="11"/>
    <n v="190"/>
    <n v="451"/>
    <x v="7"/>
    <n v="150"/>
    <n v="150"/>
    <n v="80"/>
    <n v="300"/>
    <n v="84"/>
    <x v="1"/>
    <n v="1778"/>
  </r>
  <r>
    <x v="12"/>
    <n v="78"/>
    <n v="42"/>
    <x v="4"/>
    <n v="119"/>
    <x v="1"/>
    <x v="3"/>
    <n v="25"/>
    <n v="1"/>
    <x v="0"/>
    <x v="1"/>
    <x v="11"/>
    <n v="92"/>
    <n v="210"/>
    <x v="11"/>
    <n v="50"/>
    <n v="90"/>
    <n v="50"/>
    <n v="140"/>
    <n v="57"/>
    <x v="1"/>
    <n v="798"/>
  </r>
  <r>
    <x v="8"/>
    <n v="245"/>
    <n v="-225"/>
    <x v="4"/>
    <n v="-245"/>
    <x v="1"/>
    <x v="3"/>
    <n v="93"/>
    <n v="1"/>
    <x v="0"/>
    <x v="1"/>
    <x v="3"/>
    <n v="-505"/>
    <n v="34"/>
    <x v="7"/>
    <n v="180"/>
    <n v="-180"/>
    <n v="-280"/>
    <n v="0"/>
    <n v="127"/>
    <x v="1"/>
    <n v="7653"/>
  </r>
  <r>
    <x v="17"/>
    <n v="102"/>
    <n v="62"/>
    <x v="4"/>
    <n v="143"/>
    <x v="1"/>
    <x v="3"/>
    <n v="31"/>
    <n v="1"/>
    <x v="0"/>
    <x v="1"/>
    <x v="3"/>
    <n v="132"/>
    <n v="261"/>
    <x v="11"/>
    <n v="70"/>
    <n v="100"/>
    <n v="70"/>
    <n v="170"/>
    <n v="54"/>
    <x v="1"/>
    <n v="666"/>
  </r>
  <r>
    <x v="138"/>
    <n v="224"/>
    <n v="-71"/>
    <x v="5"/>
    <n v="-32"/>
    <x v="0"/>
    <x v="3"/>
    <n v="73"/>
    <n v="1"/>
    <x v="1"/>
    <x v="3"/>
    <x v="5"/>
    <n v="-221"/>
    <n v="205"/>
    <x v="3"/>
    <n v="260"/>
    <n v="-40"/>
    <n v="-150"/>
    <n v="220"/>
    <n v="117"/>
    <x v="0"/>
    <n v="4216"/>
  </r>
  <r>
    <x v="64"/>
    <n v="247"/>
    <n v="111"/>
    <x v="5"/>
    <n v="329"/>
    <x v="0"/>
    <x v="3"/>
    <n v="81"/>
    <n v="1"/>
    <x v="1"/>
    <x v="2"/>
    <x v="4"/>
    <n v="321"/>
    <n v="614"/>
    <x v="3"/>
    <n v="240"/>
    <n v="310"/>
    <n v="210"/>
    <n v="550"/>
    <n v="113"/>
    <x v="0"/>
    <n v="1744"/>
  </r>
  <r>
    <x v="64"/>
    <n v="127"/>
    <n v="-41"/>
    <x v="5"/>
    <n v="-25"/>
    <x v="0"/>
    <x v="3"/>
    <n v="40"/>
    <n v="1"/>
    <x v="1"/>
    <x v="3"/>
    <x v="6"/>
    <n v="-131"/>
    <n v="109"/>
    <x v="3"/>
    <n v="150"/>
    <n v="-30"/>
    <n v="-90"/>
    <n v="120"/>
    <n v="63"/>
    <x v="1"/>
    <n v="2947"/>
  </r>
  <r>
    <x v="92"/>
    <n v="279"/>
    <n v="52"/>
    <x v="5"/>
    <n v="420"/>
    <x v="0"/>
    <x v="3"/>
    <n v="97"/>
    <n v="1"/>
    <x v="1"/>
    <x v="3"/>
    <x v="7"/>
    <n v="402"/>
    <n v="745"/>
    <x v="3"/>
    <n v="330"/>
    <n v="500"/>
    <n v="350"/>
    <n v="830"/>
    <n v="149"/>
    <x v="1"/>
    <n v="2642"/>
  </r>
  <r>
    <x v="148"/>
    <n v="250"/>
    <n v="73"/>
    <x v="5"/>
    <n v="251"/>
    <x v="0"/>
    <x v="3"/>
    <n v="70"/>
    <n v="1"/>
    <x v="1"/>
    <x v="2"/>
    <x v="9"/>
    <n v="233"/>
    <n v="534"/>
    <x v="3"/>
    <n v="240"/>
    <n v="240"/>
    <n v="160"/>
    <n v="480"/>
    <n v="94"/>
    <x v="1"/>
    <n v="1820"/>
  </r>
  <r>
    <x v="92"/>
    <n v="135"/>
    <n v="6"/>
    <x v="5"/>
    <n v="187"/>
    <x v="0"/>
    <x v="3"/>
    <n v="122"/>
    <n v="1"/>
    <x v="1"/>
    <x v="2"/>
    <x v="8"/>
    <n v="46"/>
    <n v="343"/>
    <x v="3"/>
    <n v="130"/>
    <n v="180"/>
    <n v="40"/>
    <n v="310"/>
    <n v="156"/>
    <x v="1"/>
    <n v="940"/>
  </r>
  <r>
    <x v="144"/>
    <n v="86"/>
    <n v="52"/>
    <x v="5"/>
    <n v="124"/>
    <x v="0"/>
    <x v="3"/>
    <n v="24"/>
    <n v="1"/>
    <x v="0"/>
    <x v="0"/>
    <x v="10"/>
    <n v="132"/>
    <n v="224"/>
    <x v="3"/>
    <n v="80"/>
    <n v="110"/>
    <n v="80"/>
    <n v="190"/>
    <n v="35"/>
    <x v="0"/>
    <n v="1003"/>
  </r>
  <r>
    <x v="141"/>
    <n v="241"/>
    <n v="109"/>
    <x v="5"/>
    <n v="284"/>
    <x v="0"/>
    <x v="3"/>
    <n v="74"/>
    <n v="1"/>
    <x v="0"/>
    <x v="0"/>
    <x v="0"/>
    <n v="279"/>
    <n v="559"/>
    <x v="3"/>
    <n v="220"/>
    <n v="260"/>
    <n v="170"/>
    <n v="480"/>
    <n v="96"/>
    <x v="0"/>
    <n v="1321"/>
  </r>
  <r>
    <x v="85"/>
    <n v="123"/>
    <n v="89"/>
    <x v="5"/>
    <n v="179"/>
    <x v="0"/>
    <x v="3"/>
    <n v="34"/>
    <n v="1"/>
    <x v="0"/>
    <x v="1"/>
    <x v="2"/>
    <n v="199"/>
    <n v="322"/>
    <x v="3"/>
    <n v="90"/>
    <n v="130"/>
    <n v="110"/>
    <n v="220"/>
    <n v="45"/>
    <x v="1"/>
    <n v="959"/>
  </r>
  <r>
    <x v="15"/>
    <n v="68"/>
    <n v="-11"/>
    <x v="5"/>
    <n v="85"/>
    <x v="1"/>
    <x v="3"/>
    <n v="25"/>
    <n v="1"/>
    <x v="1"/>
    <x v="3"/>
    <x v="5"/>
    <n v="39"/>
    <n v="163"/>
    <x v="8"/>
    <n v="80"/>
    <n v="100"/>
    <n v="50"/>
    <n v="180"/>
    <n v="59"/>
    <x v="0"/>
    <n v="619"/>
  </r>
  <r>
    <x v="32"/>
    <n v="105"/>
    <n v="-20"/>
    <x v="5"/>
    <n v="145"/>
    <x v="1"/>
    <x v="3"/>
    <n v="95"/>
    <n v="1"/>
    <x v="1"/>
    <x v="3"/>
    <x v="5"/>
    <n v="30"/>
    <n v="266"/>
    <x v="14"/>
    <n v="120"/>
    <n v="170"/>
    <n v="50"/>
    <n v="290"/>
    <n v="125"/>
    <x v="0"/>
    <n v="716"/>
  </r>
  <r>
    <x v="17"/>
    <n v="153"/>
    <n v="49"/>
    <x v="5"/>
    <n v="153"/>
    <x v="1"/>
    <x v="3"/>
    <n v="42"/>
    <n v="1"/>
    <x v="1"/>
    <x v="2"/>
    <x v="4"/>
    <n v="129"/>
    <n v="326"/>
    <x v="11"/>
    <n v="150"/>
    <n v="140"/>
    <n v="80"/>
    <n v="290"/>
    <n v="66"/>
    <x v="0"/>
    <n v="1319"/>
  </r>
  <r>
    <x v="78"/>
    <n v="80"/>
    <n v="16"/>
    <x v="5"/>
    <n v="96"/>
    <x v="1"/>
    <x v="3"/>
    <n v="24"/>
    <n v="1"/>
    <x v="1"/>
    <x v="2"/>
    <x v="4"/>
    <n v="76"/>
    <n v="188"/>
    <x v="14"/>
    <n v="70"/>
    <n v="100"/>
    <n v="60"/>
    <n v="170"/>
    <n v="45"/>
    <x v="0"/>
    <n v="1079"/>
  </r>
  <r>
    <x v="9"/>
    <n v="63"/>
    <n v="3"/>
    <x v="5"/>
    <n v="76"/>
    <x v="1"/>
    <x v="3"/>
    <n v="19"/>
    <n v="1"/>
    <x v="1"/>
    <x v="3"/>
    <x v="6"/>
    <n v="53"/>
    <n v="148"/>
    <x v="8"/>
    <n v="70"/>
    <n v="90"/>
    <n v="50"/>
    <n v="160"/>
    <n v="40"/>
    <x v="1"/>
    <n v="1075"/>
  </r>
  <r>
    <x v="78"/>
    <n v="72"/>
    <n v="6"/>
    <x v="5"/>
    <n v="104"/>
    <x v="1"/>
    <x v="3"/>
    <n v="23"/>
    <n v="1"/>
    <x v="1"/>
    <x v="3"/>
    <x v="7"/>
    <n v="86"/>
    <n v="188"/>
    <x v="14"/>
    <n v="80"/>
    <n v="120"/>
    <n v="80"/>
    <n v="200"/>
    <n v="46"/>
    <x v="1"/>
    <n v="461"/>
  </r>
  <r>
    <x v="8"/>
    <n v="16"/>
    <n v="5"/>
    <x v="5"/>
    <n v="25"/>
    <x v="1"/>
    <x v="3"/>
    <n v="4"/>
    <n v="1"/>
    <x v="1"/>
    <x v="2"/>
    <x v="8"/>
    <n v="15"/>
    <n v="44"/>
    <x v="7"/>
    <n v="10"/>
    <n v="20"/>
    <n v="10"/>
    <n v="30"/>
    <n v="15"/>
    <x v="1"/>
    <n v="851"/>
  </r>
  <r>
    <x v="9"/>
    <n v="94"/>
    <n v="44"/>
    <x v="5"/>
    <n v="120"/>
    <x v="1"/>
    <x v="3"/>
    <n v="31"/>
    <n v="1"/>
    <x v="1"/>
    <x v="2"/>
    <x v="8"/>
    <n v="114"/>
    <n v="228"/>
    <x v="8"/>
    <n v="90"/>
    <n v="110"/>
    <n v="70"/>
    <n v="200"/>
    <n v="43"/>
    <x v="1"/>
    <n v="540"/>
  </r>
  <r>
    <x v="48"/>
    <n v="135"/>
    <n v="17"/>
    <x v="5"/>
    <n v="187"/>
    <x v="1"/>
    <x v="3"/>
    <n v="122"/>
    <n v="1"/>
    <x v="0"/>
    <x v="0"/>
    <x v="10"/>
    <n v="47"/>
    <n v="343"/>
    <x v="7"/>
    <n v="120"/>
    <n v="170"/>
    <n v="30"/>
    <n v="290"/>
    <n v="155"/>
    <x v="0"/>
    <n v="940"/>
  </r>
  <r>
    <x v="56"/>
    <n v="115"/>
    <n v="46"/>
    <x v="5"/>
    <n v="174"/>
    <x v="1"/>
    <x v="3"/>
    <n v="37"/>
    <n v="1"/>
    <x v="0"/>
    <x v="0"/>
    <x v="10"/>
    <n v="156"/>
    <n v="308"/>
    <x v="14"/>
    <n v="100"/>
    <n v="160"/>
    <n v="110"/>
    <n v="260"/>
    <n v="69"/>
    <x v="0"/>
    <n v="1166"/>
  </r>
  <r>
    <x v="48"/>
    <n v="224"/>
    <n v="118"/>
    <x v="5"/>
    <n v="310"/>
    <x v="1"/>
    <x v="3"/>
    <n v="73"/>
    <n v="1"/>
    <x v="0"/>
    <x v="0"/>
    <x v="0"/>
    <n v="288"/>
    <n v="569"/>
    <x v="7"/>
    <n v="210"/>
    <n v="280"/>
    <n v="170"/>
    <n v="490"/>
    <n v="116"/>
    <x v="0"/>
    <n v="1191"/>
  </r>
  <r>
    <x v="12"/>
    <n v="81"/>
    <n v="28"/>
    <x v="5"/>
    <n v="104"/>
    <x v="1"/>
    <x v="3"/>
    <n v="26"/>
    <n v="1"/>
    <x v="0"/>
    <x v="0"/>
    <x v="0"/>
    <n v="98"/>
    <n v="197"/>
    <x v="11"/>
    <n v="70"/>
    <n v="100"/>
    <n v="70"/>
    <n v="170"/>
    <n v="38"/>
    <x v="0"/>
    <n v="551"/>
  </r>
  <r>
    <x v="8"/>
    <n v="127"/>
    <n v="61"/>
    <x v="5"/>
    <n v="185"/>
    <x v="1"/>
    <x v="3"/>
    <n v="40"/>
    <n v="1"/>
    <x v="0"/>
    <x v="0"/>
    <x v="1"/>
    <n v="181"/>
    <n v="332"/>
    <x v="7"/>
    <n v="120"/>
    <n v="170"/>
    <n v="120"/>
    <n v="290"/>
    <n v="63"/>
    <x v="0"/>
    <n v="830"/>
  </r>
  <r>
    <x v="8"/>
    <n v="247"/>
    <n v="169"/>
    <x v="5"/>
    <n v="329"/>
    <x v="1"/>
    <x v="3"/>
    <n v="81"/>
    <n v="1"/>
    <x v="0"/>
    <x v="1"/>
    <x v="2"/>
    <n v="319"/>
    <n v="614"/>
    <x v="7"/>
    <n v="180"/>
    <n v="240"/>
    <n v="150"/>
    <n v="420"/>
    <n v="114"/>
    <x v="1"/>
    <n v="1744"/>
  </r>
  <r>
    <x v="8"/>
    <n v="250"/>
    <n v="133"/>
    <x v="5"/>
    <n v="251"/>
    <x v="1"/>
    <x v="3"/>
    <n v="70"/>
    <n v="1"/>
    <x v="0"/>
    <x v="1"/>
    <x v="11"/>
    <n v="233"/>
    <n v="534"/>
    <x v="7"/>
    <n v="180"/>
    <n v="180"/>
    <n v="100"/>
    <n v="360"/>
    <n v="94"/>
    <x v="1"/>
    <n v="1820"/>
  </r>
  <r>
    <x v="17"/>
    <n v="88"/>
    <n v="48"/>
    <x v="5"/>
    <n v="133"/>
    <x v="1"/>
    <x v="3"/>
    <n v="29"/>
    <n v="1"/>
    <x v="0"/>
    <x v="1"/>
    <x v="11"/>
    <n v="108"/>
    <n v="236"/>
    <x v="11"/>
    <n v="60"/>
    <n v="100"/>
    <n v="60"/>
    <n v="160"/>
    <n v="60"/>
    <x v="1"/>
    <n v="817"/>
  </r>
  <r>
    <x v="8"/>
    <n v="294"/>
    <n v="-285"/>
    <x v="5"/>
    <n v="-294"/>
    <x v="1"/>
    <x v="3"/>
    <n v="111"/>
    <n v="1"/>
    <x v="0"/>
    <x v="1"/>
    <x v="3"/>
    <n v="-605"/>
    <n v="33"/>
    <x v="7"/>
    <n v="210"/>
    <n v="-210"/>
    <n v="-320"/>
    <n v="0"/>
    <n v="145"/>
    <x v="1"/>
    <n v="8252"/>
  </r>
  <r>
    <x v="12"/>
    <n v="134"/>
    <n v="80"/>
    <x v="5"/>
    <n v="186"/>
    <x v="1"/>
    <x v="3"/>
    <n v="41"/>
    <n v="1"/>
    <x v="0"/>
    <x v="1"/>
    <x v="3"/>
    <n v="180"/>
    <n v="341"/>
    <x v="11"/>
    <n v="90"/>
    <n v="140"/>
    <n v="100"/>
    <n v="230"/>
    <n v="65"/>
    <x v="1"/>
    <n v="690"/>
  </r>
  <r>
    <x v="9"/>
    <n v="20"/>
    <n v="-22"/>
    <x v="5"/>
    <n v="25"/>
    <x v="1"/>
    <x v="3"/>
    <n v="7"/>
    <n v="1"/>
    <x v="0"/>
    <x v="1"/>
    <x v="3"/>
    <n v="-22"/>
    <n v="48"/>
    <x v="8"/>
    <n v="10"/>
    <n v="20"/>
    <n v="0"/>
    <n v="30"/>
    <n v="40"/>
    <x v="1"/>
    <n v="2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F2C3E-7125-4FF0-B99F-FA1B962DCF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Line">
  <location ref="A6:C9" firstHeaderRow="0" firstDataRow="1" firstDataCol="1"/>
  <pivotFields count="25">
    <pivotField showAll="0">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pivotField>
    <pivotField showAll="0"/>
    <pivotField showAll="0"/>
    <pivotField numFmtId="22" showAll="0">
      <items count="7">
        <item x="0"/>
        <item x="1"/>
        <item x="2"/>
        <item x="3"/>
        <item x="4"/>
        <item x="5"/>
        <item t="default"/>
      </items>
    </pivotField>
    <pivotField showAll="0"/>
    <pivotField showAll="0">
      <items count="3">
        <item x="0"/>
        <item h="1" x="1"/>
        <item t="default"/>
      </items>
    </pivotField>
    <pivotField showAll="0">
      <items count="5">
        <item h="1" x="0"/>
        <item x="2"/>
        <item h="1" x="1"/>
        <item h="1" x="3"/>
        <item t="default"/>
      </items>
    </pivotField>
    <pivotField showAll="0"/>
    <pivotField showAll="0"/>
    <pivotField showAll="0">
      <items count="3">
        <item x="1"/>
        <item x="0"/>
        <item t="default"/>
      </items>
    </pivotField>
    <pivotField showAll="0">
      <items count="5">
        <item h="1" x="3"/>
        <item h="1" x="2"/>
        <item h="1"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dataField="1" showAll="0"/>
    <pivotField showAll="0"/>
    <pivotField showAll="0"/>
    <pivotField showAll="0">
      <items count="3">
        <item h="1"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24"/>
  </rowFields>
  <rowItems count="3">
    <i>
      <x v="1"/>
    </i>
    <i>
      <x v="2"/>
    </i>
    <i t="grand">
      <x/>
    </i>
  </rowItems>
  <colFields count="1">
    <field x="-2"/>
  </colFields>
  <colItems count="2">
    <i>
      <x/>
    </i>
    <i i="1">
      <x v="1"/>
    </i>
  </colItems>
  <dataFields count="2">
    <dataField name="Sum of Profit" fld="12" baseField="0" baseItem="0"/>
    <dataField name="Sum of Target Profit" fld="17" baseField="0" baseItem="0"/>
  </dataFields>
  <chartFormats count="13">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1" format="6">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93D490-77F0-471D-92FD-C1C630C73D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2:B4" firstHeaderRow="1" firstDataRow="1" firstDataCol="1"/>
  <pivotFields count="25">
    <pivotField showAll="0"/>
    <pivotField showAll="0"/>
    <pivotField showAll="0"/>
    <pivotField numFmtId="22" showAll="0">
      <items count="7">
        <item x="0"/>
        <item x="1"/>
        <item x="2"/>
        <item x="3"/>
        <item x="4"/>
        <item x="5"/>
        <item t="default"/>
      </items>
    </pivotField>
    <pivotField showAll="0"/>
    <pivotField showAll="0">
      <items count="3">
        <item x="0"/>
        <item h="1" x="1"/>
        <item t="default"/>
      </items>
    </pivotField>
    <pivotField axis="axisRow" showAll="0">
      <items count="5">
        <item h="1" x="0"/>
        <item x="2"/>
        <item h="1" x="1"/>
        <item h="1" x="3"/>
        <item t="default"/>
      </items>
    </pivotField>
    <pivotField showAll="0"/>
    <pivotField showAll="0"/>
    <pivotField showAll="0"/>
    <pivotField showAll="0">
      <items count="5">
        <item h="1" x="3"/>
        <item h="1" x="2"/>
        <item h="1" x="0"/>
        <item x="1"/>
        <item t="default"/>
      </items>
    </pivotField>
    <pivotField showAll="0"/>
    <pivotField showAll="0"/>
    <pivotField dataField="1"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showAll="0"/>
    <pivotField showAll="0"/>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v="1"/>
    </i>
    <i t="grand">
      <x/>
    </i>
  </rowItems>
  <colItems count="1">
    <i/>
  </colItems>
  <dataFields count="1">
    <dataField name="Sum of Sales" fld="13"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949274-9BB0-409A-8129-6DD0DF26516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year">
  <location ref="J18:L21" firstHeaderRow="0" firstDataRow="1" firstDataCol="1"/>
  <pivotFields count="25">
    <pivotField showAll="0">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pivotField>
    <pivotField showAll="0"/>
    <pivotField showAll="0"/>
    <pivotField numFmtId="22" showAll="0">
      <items count="7">
        <item x="0"/>
        <item x="1"/>
        <item x="2"/>
        <item x="3"/>
        <item x="4"/>
        <item x="5"/>
        <item t="default"/>
      </items>
    </pivotField>
    <pivotField showAll="0"/>
    <pivotField showAll="0">
      <items count="3">
        <item x="0"/>
        <item h="1" x="1"/>
        <item t="default"/>
      </items>
    </pivotField>
    <pivotField showAll="0">
      <items count="5">
        <item h="1" x="0"/>
        <item x="2"/>
        <item h="1" x="1"/>
        <item h="1" x="3"/>
        <item t="default"/>
      </items>
    </pivotField>
    <pivotField showAll="0"/>
    <pivotField showAll="0"/>
    <pivotField showAll="0">
      <items count="3">
        <item x="1"/>
        <item x="0"/>
        <item t="default"/>
      </items>
    </pivotField>
    <pivotField showAll="0">
      <items count="5">
        <item h="1" x="3"/>
        <item h="1" x="2"/>
        <item h="1" x="0"/>
        <item x="1"/>
        <item t="default"/>
      </items>
    </pivotField>
    <pivotField showAll="0">
      <items count="14">
        <item x="6"/>
        <item x="9"/>
        <item x="8"/>
        <item x="10"/>
        <item x="7"/>
        <item x="2"/>
        <item x="4"/>
        <item x="5"/>
        <item x="11"/>
        <item x="3"/>
        <item x="0"/>
        <item x="1"/>
        <item x="12"/>
        <item t="default"/>
      </items>
    </pivotField>
    <pivotField dataField="1"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dataField="1" showAll="0"/>
    <pivotField showAll="0"/>
    <pivotField showAll="0"/>
    <pivotField showAll="0">
      <items count="3">
        <item h="1"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24"/>
  </rowFields>
  <rowItems count="3">
    <i>
      <x v="1"/>
    </i>
    <i>
      <x v="2"/>
    </i>
    <i t="grand">
      <x/>
    </i>
  </rowItems>
  <colFields count="1">
    <field x="-2"/>
  </colFields>
  <colItems count="2">
    <i>
      <x/>
    </i>
    <i i="1">
      <x v="1"/>
    </i>
  </colItems>
  <dataFields count="2">
    <dataField name="Sum of Profit" fld="12" baseField="0" baseItem="0"/>
    <dataField name="Sum of Target Profit" fld="17" baseField="0" baseItem="0"/>
  </dataField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33D937-D179-479E-B804-6A57BBD7DDD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location ref="A7:C11" firstHeaderRow="0" firstDataRow="1" firstDataCol="1"/>
  <pivotFields count="25">
    <pivotField showAll="0"/>
    <pivotField showAll="0"/>
    <pivotField showAll="0"/>
    <pivotField numFmtId="22" showAll="0">
      <items count="7">
        <item x="0"/>
        <item x="1"/>
        <item x="2"/>
        <item x="3"/>
        <item x="4"/>
        <item x="5"/>
        <item t="default"/>
      </items>
    </pivotField>
    <pivotField showAll="0"/>
    <pivotField showAll="0">
      <items count="3">
        <item x="0"/>
        <item h="1" x="1"/>
        <item t="default"/>
      </items>
    </pivotField>
    <pivotField showAll="0">
      <items count="5">
        <item h="1" x="0"/>
        <item x="2"/>
        <item h="1" x="1"/>
        <item h="1" x="3"/>
        <item t="default"/>
      </items>
    </pivotField>
    <pivotField showAll="0"/>
    <pivotField showAll="0"/>
    <pivotField showAll="0"/>
    <pivotField showAll="0">
      <items count="5">
        <item h="1" x="3"/>
        <item h="1" x="2"/>
        <item h="1" x="0"/>
        <item x="1"/>
        <item t="default"/>
      </items>
    </pivotField>
    <pivotField axis="axisRow" showAll="0" measureFilter="1">
      <items count="14">
        <item x="6"/>
        <item x="9"/>
        <item x="8"/>
        <item x="10"/>
        <item x="7"/>
        <item x="2"/>
        <item x="4"/>
        <item x="5"/>
        <item x="11"/>
        <item x="3"/>
        <item x="0"/>
        <item x="1"/>
        <item x="12"/>
        <item t="default"/>
      </items>
    </pivotField>
    <pivotField dataField="1"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dataField="1" showAll="0"/>
    <pivotField showAll="0"/>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4">
    <i>
      <x v="5"/>
    </i>
    <i>
      <x v="8"/>
    </i>
    <i>
      <x v="9"/>
    </i>
    <i t="grand">
      <x/>
    </i>
  </rowItems>
  <colFields count="1">
    <field x="-2"/>
  </colFields>
  <colItems count="2">
    <i>
      <x/>
    </i>
    <i i="1">
      <x v="1"/>
    </i>
  </colItems>
  <dataFields count="2">
    <dataField name="Sum of Profit" fld="12" baseField="0" baseItem="0"/>
    <dataField name="Sum of Target Profit" fld="17" baseField="0" baseItem="0"/>
  </dataFields>
  <chartFormats count="5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0"/>
          </reference>
          <reference field="11" count="1" selected="0">
            <x v="3"/>
          </reference>
        </references>
      </pivotArea>
    </chartFormat>
    <chartFormat chart="12" format="3">
      <pivotArea type="data" outline="0" fieldPosition="0">
        <references count="2">
          <reference field="4294967294" count="1" selected="0">
            <x v="0"/>
          </reference>
          <reference field="11" count="1" selected="0">
            <x v="4"/>
          </reference>
        </references>
      </pivotArea>
    </chartFormat>
    <chartFormat chart="12" format="4">
      <pivotArea type="data" outline="0" fieldPosition="0">
        <references count="2">
          <reference field="4294967294" count="1" selected="0">
            <x v="0"/>
          </reference>
          <reference field="11" count="1" selected="0">
            <x v="5"/>
          </reference>
        </references>
      </pivotArea>
    </chartFormat>
    <chartFormat chart="12" format="5">
      <pivotArea type="data" outline="0" fieldPosition="0">
        <references count="2">
          <reference field="4294967294" count="1" selected="0">
            <x v="0"/>
          </reference>
          <reference field="11" count="1" selected="0">
            <x v="6"/>
          </reference>
        </references>
      </pivotArea>
    </chartFormat>
    <chartFormat chart="12" format="6">
      <pivotArea type="data" outline="0" fieldPosition="0">
        <references count="2">
          <reference field="4294967294" count="1" selected="0">
            <x v="0"/>
          </reference>
          <reference field="11" count="1" selected="0">
            <x v="8"/>
          </reference>
        </references>
      </pivotArea>
    </chartFormat>
    <chartFormat chart="12" format="7">
      <pivotArea type="data" outline="0" fieldPosition="0">
        <references count="2">
          <reference field="4294967294" count="1" selected="0">
            <x v="0"/>
          </reference>
          <reference field="11" count="1" selected="0">
            <x v="10"/>
          </reference>
        </references>
      </pivotArea>
    </chartFormat>
    <chartFormat chart="12" format="8">
      <pivotArea type="data" outline="0" fieldPosition="0">
        <references count="2">
          <reference field="4294967294" count="1" selected="0">
            <x v="1"/>
          </reference>
          <reference field="11" count="1" selected="0">
            <x v="3"/>
          </reference>
        </references>
      </pivotArea>
    </chartFormat>
    <chartFormat chart="12" format="9">
      <pivotArea type="data" outline="0" fieldPosition="0">
        <references count="2">
          <reference field="4294967294" count="1" selected="0">
            <x v="1"/>
          </reference>
          <reference field="11" count="1" selected="0">
            <x v="4"/>
          </reference>
        </references>
      </pivotArea>
    </chartFormat>
    <chartFormat chart="12" format="10">
      <pivotArea type="data" outline="0" fieldPosition="0">
        <references count="2">
          <reference field="4294967294" count="1" selected="0">
            <x v="1"/>
          </reference>
          <reference field="11" count="1" selected="0">
            <x v="5"/>
          </reference>
        </references>
      </pivotArea>
    </chartFormat>
    <chartFormat chart="12" format="11">
      <pivotArea type="data" outline="0" fieldPosition="0">
        <references count="2">
          <reference field="4294967294" count="1" selected="0">
            <x v="1"/>
          </reference>
          <reference field="11" count="1" selected="0">
            <x v="6"/>
          </reference>
        </references>
      </pivotArea>
    </chartFormat>
    <chartFormat chart="12" format="12">
      <pivotArea type="data" outline="0" fieldPosition="0">
        <references count="2">
          <reference field="4294967294" count="1" selected="0">
            <x v="1"/>
          </reference>
          <reference field="11" count="1" selected="0">
            <x v="8"/>
          </reference>
        </references>
      </pivotArea>
    </chartFormat>
    <chartFormat chart="12" format="13">
      <pivotArea type="data" outline="0" fieldPosition="0">
        <references count="2">
          <reference field="4294967294" count="1" selected="0">
            <x v="1"/>
          </reference>
          <reference field="11" count="1" selected="0">
            <x v="10"/>
          </reference>
        </references>
      </pivotArea>
    </chartFormat>
    <chartFormat chart="14" format="28" series="1">
      <pivotArea type="data" outline="0" fieldPosition="0">
        <references count="1">
          <reference field="4294967294" count="1" selected="0">
            <x v="0"/>
          </reference>
        </references>
      </pivotArea>
    </chartFormat>
    <chartFormat chart="14" format="29">
      <pivotArea type="data" outline="0" fieldPosition="0">
        <references count="2">
          <reference field="4294967294" count="1" selected="0">
            <x v="0"/>
          </reference>
          <reference field="11" count="1" selected="0">
            <x v="3"/>
          </reference>
        </references>
      </pivotArea>
    </chartFormat>
    <chartFormat chart="14" format="30">
      <pivotArea type="data" outline="0" fieldPosition="0">
        <references count="2">
          <reference field="4294967294" count="1" selected="0">
            <x v="0"/>
          </reference>
          <reference field="11" count="1" selected="0">
            <x v="4"/>
          </reference>
        </references>
      </pivotArea>
    </chartFormat>
    <chartFormat chart="14" format="31">
      <pivotArea type="data" outline="0" fieldPosition="0">
        <references count="2">
          <reference field="4294967294" count="1" selected="0">
            <x v="0"/>
          </reference>
          <reference field="11" count="1" selected="0">
            <x v="5"/>
          </reference>
        </references>
      </pivotArea>
    </chartFormat>
    <chartFormat chart="14" format="32">
      <pivotArea type="data" outline="0" fieldPosition="0">
        <references count="2">
          <reference field="4294967294" count="1" selected="0">
            <x v="0"/>
          </reference>
          <reference field="11" count="1" selected="0">
            <x v="6"/>
          </reference>
        </references>
      </pivotArea>
    </chartFormat>
    <chartFormat chart="14" format="33">
      <pivotArea type="data" outline="0" fieldPosition="0">
        <references count="2">
          <reference field="4294967294" count="1" selected="0">
            <x v="0"/>
          </reference>
          <reference field="11" count="1" selected="0">
            <x v="8"/>
          </reference>
        </references>
      </pivotArea>
    </chartFormat>
    <chartFormat chart="14" format="34">
      <pivotArea type="data" outline="0" fieldPosition="0">
        <references count="2">
          <reference field="4294967294" count="1" selected="0">
            <x v="0"/>
          </reference>
          <reference field="11" count="1" selected="0">
            <x v="10"/>
          </reference>
        </references>
      </pivotArea>
    </chartFormat>
    <chartFormat chart="14" format="35" series="1">
      <pivotArea type="data" outline="0" fieldPosition="0">
        <references count="1">
          <reference field="4294967294" count="1" selected="0">
            <x v="1"/>
          </reference>
        </references>
      </pivotArea>
    </chartFormat>
    <chartFormat chart="14" format="36">
      <pivotArea type="data" outline="0" fieldPosition="0">
        <references count="2">
          <reference field="4294967294" count="1" selected="0">
            <x v="1"/>
          </reference>
          <reference field="11" count="1" selected="0">
            <x v="3"/>
          </reference>
        </references>
      </pivotArea>
    </chartFormat>
    <chartFormat chart="14" format="37">
      <pivotArea type="data" outline="0" fieldPosition="0">
        <references count="2">
          <reference field="4294967294" count="1" selected="0">
            <x v="1"/>
          </reference>
          <reference field="11" count="1" selected="0">
            <x v="4"/>
          </reference>
        </references>
      </pivotArea>
    </chartFormat>
    <chartFormat chart="14" format="38">
      <pivotArea type="data" outline="0" fieldPosition="0">
        <references count="2">
          <reference field="4294967294" count="1" selected="0">
            <x v="1"/>
          </reference>
          <reference field="11" count="1" selected="0">
            <x v="5"/>
          </reference>
        </references>
      </pivotArea>
    </chartFormat>
    <chartFormat chart="14" format="39">
      <pivotArea type="data" outline="0" fieldPosition="0">
        <references count="2">
          <reference field="4294967294" count="1" selected="0">
            <x v="1"/>
          </reference>
          <reference field="11" count="1" selected="0">
            <x v="6"/>
          </reference>
        </references>
      </pivotArea>
    </chartFormat>
    <chartFormat chart="14" format="40">
      <pivotArea type="data" outline="0" fieldPosition="0">
        <references count="2">
          <reference field="4294967294" count="1" selected="0">
            <x v="1"/>
          </reference>
          <reference field="11" count="1" selected="0">
            <x v="8"/>
          </reference>
        </references>
      </pivotArea>
    </chartFormat>
    <chartFormat chart="14" format="41">
      <pivotArea type="data" outline="0" fieldPosition="0">
        <references count="2">
          <reference field="4294967294" count="1" selected="0">
            <x v="1"/>
          </reference>
          <reference field="11" count="1" selected="0">
            <x v="10"/>
          </reference>
        </references>
      </pivotArea>
    </chartFormat>
    <chartFormat chart="14" format="42">
      <pivotArea type="data" outline="0" fieldPosition="0">
        <references count="2">
          <reference field="4294967294" count="1" selected="0">
            <x v="0"/>
          </reference>
          <reference field="11" count="1" selected="0">
            <x v="9"/>
          </reference>
        </references>
      </pivotArea>
    </chartFormat>
    <chartFormat chart="14" format="43">
      <pivotArea type="data" outline="0" fieldPosition="0">
        <references count="2">
          <reference field="4294967294" count="1" selected="0">
            <x v="1"/>
          </reference>
          <reference field="11" count="1" selected="0">
            <x v="9"/>
          </reference>
        </references>
      </pivotArea>
    </chartFormat>
    <chartFormat chart="12" format="14">
      <pivotArea type="data" outline="0" fieldPosition="0">
        <references count="2">
          <reference field="4294967294" count="1" selected="0">
            <x v="0"/>
          </reference>
          <reference field="11" count="1" selected="0">
            <x v="9"/>
          </reference>
        </references>
      </pivotArea>
    </chartFormat>
    <chartFormat chart="12" format="15">
      <pivotArea type="data" outline="0" fieldPosition="0">
        <references count="2">
          <reference field="4294967294" count="1" selected="0">
            <x v="1"/>
          </reference>
          <reference field="11" count="1" selected="0">
            <x v="9"/>
          </reference>
        </references>
      </pivotArea>
    </chartFormat>
    <chartFormat chart="14" format="44">
      <pivotArea type="data" outline="0" fieldPosition="0">
        <references count="2">
          <reference field="4294967294" count="1" selected="0">
            <x v="0"/>
          </reference>
          <reference field="11" count="1" selected="0">
            <x v="1"/>
          </reference>
        </references>
      </pivotArea>
    </chartFormat>
    <chartFormat chart="14" format="45">
      <pivotArea type="data" outline="0" fieldPosition="0">
        <references count="2">
          <reference field="4294967294" count="1" selected="0">
            <x v="0"/>
          </reference>
          <reference field="11" count="1" selected="0">
            <x v="2"/>
          </reference>
        </references>
      </pivotArea>
    </chartFormat>
    <chartFormat chart="14" format="46">
      <pivotArea type="data" outline="0" fieldPosition="0">
        <references count="2">
          <reference field="4294967294" count="1" selected="0">
            <x v="0"/>
          </reference>
          <reference field="11" count="1" selected="0">
            <x v="12"/>
          </reference>
        </references>
      </pivotArea>
    </chartFormat>
    <chartFormat chart="14" format="47">
      <pivotArea type="data" outline="0" fieldPosition="0">
        <references count="2">
          <reference field="4294967294" count="1" selected="0">
            <x v="1"/>
          </reference>
          <reference field="11" count="1" selected="0">
            <x v="1"/>
          </reference>
        </references>
      </pivotArea>
    </chartFormat>
    <chartFormat chart="14" format="48">
      <pivotArea type="data" outline="0" fieldPosition="0">
        <references count="2">
          <reference field="4294967294" count="1" selected="0">
            <x v="1"/>
          </reference>
          <reference field="11" count="1" selected="0">
            <x v="2"/>
          </reference>
        </references>
      </pivotArea>
    </chartFormat>
    <chartFormat chart="14" format="49">
      <pivotArea type="data" outline="0" fieldPosition="0">
        <references count="2">
          <reference field="4294967294" count="1" selected="0">
            <x v="1"/>
          </reference>
          <reference field="11" count="1" selected="0">
            <x v="12"/>
          </reference>
        </references>
      </pivotArea>
    </chartFormat>
    <chartFormat chart="12" format="28">
      <pivotArea type="data" outline="0" fieldPosition="0">
        <references count="2">
          <reference field="4294967294" count="1" selected="0">
            <x v="0"/>
          </reference>
          <reference field="11" count="1" selected="0">
            <x v="0"/>
          </reference>
        </references>
      </pivotArea>
    </chartFormat>
    <chartFormat chart="12" format="29">
      <pivotArea type="data" outline="0" fieldPosition="0">
        <references count="2">
          <reference field="4294967294" count="1" selected="0">
            <x v="0"/>
          </reference>
          <reference field="11" count="1" selected="0">
            <x v="7"/>
          </reference>
        </references>
      </pivotArea>
    </chartFormat>
    <chartFormat chart="12" format="30">
      <pivotArea type="data" outline="0" fieldPosition="0">
        <references count="2">
          <reference field="4294967294" count="1" selected="0">
            <x v="1"/>
          </reference>
          <reference field="11" count="1" selected="0">
            <x v="0"/>
          </reference>
        </references>
      </pivotArea>
    </chartFormat>
    <chartFormat chart="12" format="31">
      <pivotArea type="data" outline="0" fieldPosition="0">
        <references count="2">
          <reference field="4294967294" count="1" selected="0">
            <x v="1"/>
          </reference>
          <reference field="11" count="1" selected="0">
            <x v="7"/>
          </reference>
        </references>
      </pivotArea>
    </chartFormat>
    <chartFormat chart="12" format="32">
      <pivotArea type="data" outline="0" fieldPosition="0">
        <references count="2">
          <reference field="4294967294" count="1" selected="0">
            <x v="0"/>
          </reference>
          <reference field="11" count="1" selected="0">
            <x v="12"/>
          </reference>
        </references>
      </pivotArea>
    </chartFormat>
    <chartFormat chart="12" format="33">
      <pivotArea type="data" outline="0" fieldPosition="0">
        <references count="2">
          <reference field="4294967294" count="1" selected="0">
            <x v="1"/>
          </reference>
          <reference field="11" count="1" selected="0">
            <x v="12"/>
          </reference>
        </references>
      </pivotArea>
    </chartFormat>
    <chartFormat chart="14" format="50">
      <pivotArea type="data" outline="0" fieldPosition="0">
        <references count="2">
          <reference field="4294967294" count="1" selected="0">
            <x v="0"/>
          </reference>
          <reference field="11" count="1" selected="0">
            <x v="11"/>
          </reference>
        </references>
      </pivotArea>
    </chartFormat>
    <chartFormat chart="14" format="51">
      <pivotArea type="data" outline="0" fieldPosition="0">
        <references count="2">
          <reference field="4294967294" count="1" selected="0">
            <x v="1"/>
          </reference>
          <reference field="11" count="1" selected="0">
            <x v="11"/>
          </reference>
        </references>
      </pivotArea>
    </chartFormat>
  </chartFormats>
  <pivotTableStyleInfo name="PivotStyleLight16" showRowHeaders="1" showColHeaders="1" showRowStripes="0" showColStripes="0" showLastColumn="1"/>
  <filters count="1">
    <filter fld="1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E8B18-4EBF-4E30-8544-6F345245E8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arket Size">
  <location ref="A10:B13" firstHeaderRow="1" firstDataRow="1" firstDataCol="1"/>
  <pivotFields count="25">
    <pivotField showAll="0"/>
    <pivotField showAll="0"/>
    <pivotField showAll="0"/>
    <pivotField numFmtId="22" showAll="0">
      <items count="7">
        <item x="0"/>
        <item x="1"/>
        <item x="2"/>
        <item x="3"/>
        <item x="4"/>
        <item x="5"/>
        <item t="default"/>
      </items>
    </pivotField>
    <pivotField showAll="0"/>
    <pivotField axis="axisRow" showAll="0">
      <items count="3">
        <item x="0"/>
        <item h="1" x="1"/>
        <item t="default"/>
      </items>
    </pivotField>
    <pivotField showAll="0">
      <items count="5">
        <item h="1" x="0"/>
        <item x="2"/>
        <item h="1" x="1"/>
        <item h="1" x="3"/>
        <item t="default"/>
      </items>
    </pivotField>
    <pivotField showAll="0"/>
    <pivotField showAll="0"/>
    <pivotField showAll="0"/>
    <pivotField showAll="0">
      <items count="5">
        <item h="1" x="3"/>
        <item h="1" x="2"/>
        <item h="1" x="0"/>
        <item x="1"/>
        <item t="default"/>
      </items>
    </pivotField>
    <pivotField showAll="0"/>
    <pivotField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showAll="0"/>
    <pivotField showAll="0"/>
    <pivotField dataField="1" showAll="0"/>
    <pivotField axis="axisRow"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5"/>
    <field x="20"/>
  </rowFields>
  <rowItems count="3">
    <i>
      <x/>
    </i>
    <i r="1">
      <x v="1"/>
    </i>
    <i t="grand">
      <x/>
    </i>
  </rowItems>
  <colItems count="1">
    <i/>
  </colItems>
  <dataFields count="1">
    <dataField name="Sum of Total Expenses" fld="19" baseField="0"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5" count="1" selected="0">
            <x v="0"/>
          </reference>
          <reference field="20" count="1" selected="0">
            <x v="0"/>
          </reference>
        </references>
      </pivotArea>
    </chartFormat>
    <chartFormat chart="5" format="2">
      <pivotArea type="data" outline="0" fieldPosition="0">
        <references count="3">
          <reference field="4294967294" count="1" selected="0">
            <x v="0"/>
          </reference>
          <reference field="5" count="1" selected="0">
            <x v="1"/>
          </reference>
          <reference field="20" count="1" selected="0">
            <x v="1"/>
          </reference>
        </references>
      </pivotArea>
    </chartFormat>
    <chartFormat chart="5" format="3">
      <pivotArea type="data" outline="0" fieldPosition="0">
        <references count="3">
          <reference field="4294967294" count="1" selected="0">
            <x v="0"/>
          </reference>
          <reference field="5" count="1" selected="0">
            <x v="1"/>
          </reference>
          <reference field="20" count="1" selected="0">
            <x v="0"/>
          </reference>
        </references>
      </pivotArea>
    </chartFormat>
    <chartFormat chart="5" format="4">
      <pivotArea type="data" outline="0" fieldPosition="0">
        <references count="3">
          <reference field="4294967294" count="1" selected="0">
            <x v="0"/>
          </reference>
          <reference field="5" count="1" selected="0">
            <x v="0"/>
          </reference>
          <reference field="20"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3">
          <reference field="4294967294" count="1" selected="0">
            <x v="0"/>
          </reference>
          <reference field="5" count="1" selected="0">
            <x v="0"/>
          </reference>
          <reference field="20" count="1" selected="0">
            <x v="0"/>
          </reference>
        </references>
      </pivotArea>
    </chartFormat>
    <chartFormat chart="9" format="12">
      <pivotArea type="data" outline="0" fieldPosition="0">
        <references count="3">
          <reference field="4294967294" count="1" selected="0">
            <x v="0"/>
          </reference>
          <reference field="5" count="1" selected="0">
            <x v="0"/>
          </reference>
          <reference field="20" count="1" selected="0">
            <x v="1"/>
          </reference>
        </references>
      </pivotArea>
    </chartFormat>
    <chartFormat chart="9" format="13">
      <pivotArea type="data" outline="0" fieldPosition="0">
        <references count="3">
          <reference field="4294967294" count="1" selected="0">
            <x v="0"/>
          </reference>
          <reference field="5" count="1" selected="0">
            <x v="1"/>
          </reference>
          <reference field="20" count="1" selected="0">
            <x v="0"/>
          </reference>
        </references>
      </pivotArea>
    </chartFormat>
    <chartFormat chart="9" format="14">
      <pivotArea type="data" outline="0" fieldPosition="0">
        <references count="3">
          <reference field="4294967294" count="1" selected="0">
            <x v="0"/>
          </reference>
          <reference field="5" count="1" selected="0">
            <x v="1"/>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43D906-30F5-4EC5-834B-F2628AF0B8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Market Size">
  <location ref="K9:L12" firstHeaderRow="1" firstDataRow="1" firstDataCol="1"/>
  <pivotFields count="25">
    <pivotField showAll="0">
      <items count="150">
        <item x="31"/>
        <item x="32"/>
        <item x="64"/>
        <item x="19"/>
        <item x="132"/>
        <item x="115"/>
        <item x="34"/>
        <item x="96"/>
        <item x="111"/>
        <item x="136"/>
        <item x="29"/>
        <item x="104"/>
        <item x="122"/>
        <item x="56"/>
        <item x="50"/>
        <item x="14"/>
        <item x="121"/>
        <item x="0"/>
        <item x="58"/>
        <item x="103"/>
        <item x="82"/>
        <item x="26"/>
        <item x="123"/>
        <item x="11"/>
        <item x="66"/>
        <item x="88"/>
        <item x="85"/>
        <item x="60"/>
        <item x="87"/>
        <item x="55"/>
        <item x="25"/>
        <item x="129"/>
        <item x="53"/>
        <item x="72"/>
        <item x="78"/>
        <item x="107"/>
        <item x="125"/>
        <item x="47"/>
        <item x="59"/>
        <item x="61"/>
        <item x="2"/>
        <item x="109"/>
        <item x="112"/>
        <item x="145"/>
        <item x="40"/>
        <item x="83"/>
        <item x="16"/>
        <item x="44"/>
        <item x="116"/>
        <item x="9"/>
        <item x="93"/>
        <item x="36"/>
        <item x="42"/>
        <item x="12"/>
        <item x="27"/>
        <item x="39"/>
        <item x="63"/>
        <item x="30"/>
        <item x="45"/>
        <item x="102"/>
        <item x="101"/>
        <item x="74"/>
        <item x="126"/>
        <item x="114"/>
        <item x="92"/>
        <item x="49"/>
        <item x="143"/>
        <item x="35"/>
        <item x="4"/>
        <item x="46"/>
        <item x="98"/>
        <item x="13"/>
        <item x="28"/>
        <item x="118"/>
        <item x="10"/>
        <item x="133"/>
        <item x="94"/>
        <item x="69"/>
        <item x="70"/>
        <item x="137"/>
        <item x="37"/>
        <item x="81"/>
        <item x="89"/>
        <item x="131"/>
        <item x="54"/>
        <item x="77"/>
        <item x="130"/>
        <item x="73"/>
        <item x="95"/>
        <item x="141"/>
        <item x="33"/>
        <item x="48"/>
        <item x="71"/>
        <item x="52"/>
        <item x="5"/>
        <item x="99"/>
        <item x="139"/>
        <item x="65"/>
        <item x="127"/>
        <item x="100"/>
        <item x="23"/>
        <item x="43"/>
        <item x="134"/>
        <item x="113"/>
        <item x="128"/>
        <item x="86"/>
        <item x="105"/>
        <item x="68"/>
        <item x="20"/>
        <item x="8"/>
        <item x="108"/>
        <item x="110"/>
        <item x="15"/>
        <item x="75"/>
        <item x="51"/>
        <item x="91"/>
        <item x="117"/>
        <item x="62"/>
        <item x="119"/>
        <item x="140"/>
        <item x="147"/>
        <item x="97"/>
        <item x="124"/>
        <item x="24"/>
        <item x="3"/>
        <item x="84"/>
        <item x="6"/>
        <item x="76"/>
        <item x="79"/>
        <item x="142"/>
        <item x="106"/>
        <item x="18"/>
        <item x="144"/>
        <item x="135"/>
        <item x="7"/>
        <item x="41"/>
        <item x="146"/>
        <item x="22"/>
        <item x="90"/>
        <item x="148"/>
        <item x="138"/>
        <item x="21"/>
        <item x="57"/>
        <item x="67"/>
        <item x="1"/>
        <item x="17"/>
        <item x="120"/>
        <item x="80"/>
        <item x="38"/>
        <item t="default"/>
      </items>
    </pivotField>
    <pivotField showAll="0"/>
    <pivotField showAll="0"/>
    <pivotField numFmtId="22" showAll="0">
      <items count="7">
        <item x="0"/>
        <item x="1"/>
        <item x="2"/>
        <item x="3"/>
        <item x="4"/>
        <item x="5"/>
        <item t="default"/>
      </items>
    </pivotField>
    <pivotField showAll="0"/>
    <pivotField axis="axisRow" showAll="0">
      <items count="3">
        <item x="0"/>
        <item h="1" x="1"/>
        <item t="default"/>
      </items>
    </pivotField>
    <pivotField showAll="0">
      <items count="5">
        <item h="1" x="0"/>
        <item x="2"/>
        <item h="1" x="1"/>
        <item h="1" x="3"/>
        <item t="default"/>
      </items>
    </pivotField>
    <pivotField showAll="0"/>
    <pivotField showAll="0"/>
    <pivotField axis="axisRow" showAll="0">
      <items count="3">
        <item x="1"/>
        <item x="0"/>
        <item t="default"/>
      </items>
    </pivotField>
    <pivotField showAll="0">
      <items count="5">
        <item h="1" x="3"/>
        <item h="1" x="2"/>
        <item h="1" x="0"/>
        <item x="1"/>
        <item t="default"/>
      </items>
    </pivotField>
    <pivotField showAll="0">
      <items count="14">
        <item x="6"/>
        <item x="9"/>
        <item x="8"/>
        <item x="10"/>
        <item x="7"/>
        <item x="2"/>
        <item x="4"/>
        <item x="5"/>
        <item x="11"/>
        <item x="3"/>
        <item x="0"/>
        <item x="1"/>
        <item x="12"/>
        <item t="default"/>
      </items>
    </pivotField>
    <pivotField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showAll="0"/>
    <pivotField showAll="0"/>
    <pivotField dataField="1" showAll="0"/>
    <pivotField showAll="0">
      <items count="3">
        <item h="1"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5"/>
    <field x="9"/>
  </rowFields>
  <rowItems count="3">
    <i>
      <x/>
    </i>
    <i r="1">
      <x v="1"/>
    </i>
    <i t="grand">
      <x/>
    </i>
  </rowItems>
  <colItems count="1">
    <i/>
  </colItems>
  <dataFields count="1">
    <dataField name="Sum of Total Expenses" fld="19" baseField="0" baseItem="0"/>
  </dataFields>
  <chartFormats count="13">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2">
          <reference field="4294967294" count="1" selected="0">
            <x v="0"/>
          </reference>
          <reference field="9"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3">
          <reference field="4294967294" count="1" selected="0">
            <x v="0"/>
          </reference>
          <reference field="5" count="1" selected="0">
            <x v="0"/>
          </reference>
          <reference field="9" count="1" selected="0">
            <x v="0"/>
          </reference>
        </references>
      </pivotArea>
    </chartFormat>
    <chartFormat chart="20" format="9">
      <pivotArea type="data" outline="0" fieldPosition="0">
        <references count="3">
          <reference field="4294967294" count="1" selected="0">
            <x v="0"/>
          </reference>
          <reference field="5" count="1" selected="0">
            <x v="0"/>
          </reference>
          <reference field="9" count="1" selected="0">
            <x v="1"/>
          </reference>
        </references>
      </pivotArea>
    </chartFormat>
    <chartFormat chart="20" format="10">
      <pivotArea type="data" outline="0" fieldPosition="0">
        <references count="3">
          <reference field="4294967294" count="1" selected="0">
            <x v="0"/>
          </reference>
          <reference field="5" count="1" selected="0">
            <x v="1"/>
          </reference>
          <reference field="9" count="1" selected="0">
            <x v="0"/>
          </reference>
        </references>
      </pivotArea>
    </chartFormat>
    <chartFormat chart="20" format="11">
      <pivotArea type="data" outline="0" fieldPosition="0">
        <references count="3">
          <reference field="4294967294" count="1" selected="0">
            <x v="0"/>
          </reference>
          <reference field="5" count="1" selected="0">
            <x v="1"/>
          </reference>
          <reference field="9" count="1" selected="0">
            <x v="1"/>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18" format="2">
      <pivotArea type="data" outline="0" fieldPosition="0">
        <references count="3">
          <reference field="4294967294" count="1" selected="0">
            <x v="0"/>
          </reference>
          <reference field="5" count="1" selected="0">
            <x v="0"/>
          </reference>
          <reference field="9" count="1" selected="0">
            <x v="1"/>
          </reference>
        </references>
      </pivotArea>
    </chartFormat>
    <chartFormat chart="18" format="3">
      <pivotArea type="data" outline="0" fieldPosition="0">
        <references count="3">
          <reference field="4294967294" count="1" selected="0">
            <x v="0"/>
          </reference>
          <reference field="5" count="1" selected="0">
            <x v="1"/>
          </reference>
          <reference field="9" count="1" selected="0">
            <x v="1"/>
          </reference>
        </references>
      </pivotArea>
    </chartFormat>
    <chartFormat chart="18" format="8">
      <pivotArea type="data" outline="0" fieldPosition="0">
        <references count="3">
          <reference field="4294967294" count="1" selected="0">
            <x v="0"/>
          </reference>
          <reference field="5" count="1" selected="0">
            <x v="0"/>
          </reference>
          <reference field="9" count="1" selected="0">
            <x v="0"/>
          </reference>
        </references>
      </pivotArea>
    </chartFormat>
    <chartFormat chart="18" format="9">
      <pivotArea type="data" outline="0" fieldPosition="0">
        <references count="3">
          <reference field="4294967294" count="1" selected="0">
            <x v="0"/>
          </reference>
          <reference field="5" count="1" selected="0">
            <x v="1"/>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06D21E-D605-48E3-90F7-FFB1D0C2CB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tates">
  <location ref="A1:C5" firstHeaderRow="0" firstDataRow="1" firstDataCol="1"/>
  <pivotFields count="25">
    <pivotField showAll="0"/>
    <pivotField showAll="0"/>
    <pivotField showAll="0"/>
    <pivotField numFmtId="22" showAll="0">
      <items count="7">
        <item x="0"/>
        <item x="1"/>
        <item x="2"/>
        <item x="3"/>
        <item x="4"/>
        <item x="5"/>
        <item t="default"/>
      </items>
    </pivotField>
    <pivotField showAll="0"/>
    <pivotField showAll="0">
      <items count="3">
        <item x="0"/>
        <item h="1" x="1"/>
        <item t="default"/>
      </items>
    </pivotField>
    <pivotField showAll="0">
      <items count="5">
        <item h="1" x="0"/>
        <item x="2"/>
        <item h="1" x="1"/>
        <item h="1" x="3"/>
        <item t="default"/>
      </items>
    </pivotField>
    <pivotField showAll="0"/>
    <pivotField showAll="0"/>
    <pivotField showAll="0"/>
    <pivotField showAll="0">
      <items count="5">
        <item h="1" x="3"/>
        <item h="1" x="2"/>
        <item h="1" x="0"/>
        <item x="1"/>
        <item t="default"/>
      </items>
    </pivotField>
    <pivotField showAll="0"/>
    <pivotField dataField="1" showAll="0"/>
    <pivotField showAll="0"/>
    <pivotField axis="axisRow" showAll="0" measureFilter="1">
      <items count="21">
        <item x="3"/>
        <item x="0"/>
        <item x="5"/>
        <item x="2"/>
        <item x="16"/>
        <item x="4"/>
        <item x="10"/>
        <item x="15"/>
        <item x="12"/>
        <item x="7"/>
        <item x="9"/>
        <item x="17"/>
        <item x="19"/>
        <item x="18"/>
        <item x="6"/>
        <item x="11"/>
        <item x="1"/>
        <item x="8"/>
        <item x="14"/>
        <item x="13"/>
        <item t="default"/>
      </items>
    </pivotField>
    <pivotField showAll="0"/>
    <pivotField showAll="0"/>
    <pivotField dataField="1" showAll="0"/>
    <pivotField showAll="0"/>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4">
    <i>
      <x v="3"/>
    </i>
    <i>
      <x v="7"/>
    </i>
    <i>
      <x v="12"/>
    </i>
    <i t="grand">
      <x/>
    </i>
  </rowItems>
  <colFields count="1">
    <field x="-2"/>
  </colFields>
  <colItems count="2">
    <i>
      <x/>
    </i>
    <i i="1">
      <x v="1"/>
    </i>
  </colItems>
  <dataFields count="2">
    <dataField name="Sum of Profit" fld="12" baseField="0" baseItem="0"/>
    <dataField name="Sum of Target Profit" fld="17"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A0555F-2F2B-4BAE-A810-011E3BBCA3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
  <location ref="A1:B3" firstHeaderRow="1" firstDataRow="1" firstDataCol="1"/>
  <pivotFields count="25">
    <pivotField showAll="0"/>
    <pivotField showAll="0"/>
    <pivotField showAll="0"/>
    <pivotField numFmtId="22" showAll="0">
      <items count="7">
        <item x="0"/>
        <item x="1"/>
        <item x="2"/>
        <item x="3"/>
        <item x="4"/>
        <item x="5"/>
        <item t="default"/>
      </items>
    </pivotField>
    <pivotField showAll="0"/>
    <pivotField showAll="0">
      <items count="3">
        <item x="0"/>
        <item h="1" x="1"/>
        <item t="default"/>
      </items>
    </pivotField>
    <pivotField axis="axisRow" showAll="0">
      <items count="5">
        <item h="1" x="0"/>
        <item x="2"/>
        <item h="1" x="1"/>
        <item h="1" x="3"/>
        <item t="default"/>
      </items>
    </pivotField>
    <pivotField showAll="0"/>
    <pivotField showAll="0"/>
    <pivotField showAll="0"/>
    <pivotField showAll="0">
      <items count="5">
        <item h="1" x="3"/>
        <item h="1" x="2"/>
        <item h="1" x="0"/>
        <item x="1"/>
        <item t="default"/>
      </items>
    </pivotField>
    <pivotField showAll="0"/>
    <pivotField showAll="0"/>
    <pivotField dataField="1"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showAll="0"/>
    <pivotField showAll="0"/>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2">
    <i>
      <x v="1"/>
    </i>
    <i t="grand">
      <x/>
    </i>
  </rowItems>
  <colItems count="1">
    <i/>
  </colItems>
  <dataFields count="1">
    <dataField name="Sum of Sales" fld="13" baseField="6" baseItem="2"/>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6" count="1" selected="0">
            <x v="0"/>
          </reference>
        </references>
      </pivotArea>
    </chartFormat>
    <chartFormat chart="7" format="4">
      <pivotArea type="data" outline="0" fieldPosition="0">
        <references count="2">
          <reference field="4294967294" count="1" selected="0">
            <x v="0"/>
          </reference>
          <reference field="6" count="1" selected="0">
            <x v="2"/>
          </reference>
        </references>
      </pivotArea>
    </chartFormat>
    <chartFormat chart="7" format="5">
      <pivotArea type="data" outline="0" fieldPosition="0">
        <references count="2">
          <reference field="4294967294" count="1" selected="0">
            <x v="0"/>
          </reference>
          <reference field="6"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6" count="1" selected="0">
            <x v="0"/>
          </reference>
        </references>
      </pivotArea>
    </chartFormat>
    <chartFormat chart="9" format="12">
      <pivotArea type="data" outline="0" fieldPosition="0">
        <references count="2">
          <reference field="4294967294" count="1" selected="0">
            <x v="0"/>
          </reference>
          <reference field="6" count="1" selected="0">
            <x v="2"/>
          </reference>
        </references>
      </pivotArea>
    </chartFormat>
    <chartFormat chart="9" format="13">
      <pivotArea type="data" outline="0" fieldPosition="0">
        <references count="2">
          <reference field="4294967294" count="1" selected="0">
            <x v="0"/>
          </reference>
          <reference field="6" count="1" selected="0">
            <x v="3"/>
          </reference>
        </references>
      </pivotArea>
    </chartFormat>
    <chartFormat chart="2" format="3">
      <pivotArea type="data" outline="0" fieldPosition="0">
        <references count="2">
          <reference field="4294967294" count="1" selected="0">
            <x v="0"/>
          </reference>
          <reference field="6" count="1" selected="0">
            <x v="3"/>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B6AA5A-9522-47D7-82AA-31288F276B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location ref="I2:K9" firstHeaderRow="0" firstDataRow="1" firstDataCol="1"/>
  <pivotFields count="25">
    <pivotField showAll="0"/>
    <pivotField showAll="0"/>
    <pivotField showAll="0"/>
    <pivotField numFmtId="22" showAll="0">
      <items count="7">
        <item x="0"/>
        <item x="1"/>
        <item x="2"/>
        <item x="3"/>
        <item x="4"/>
        <item x="5"/>
        <item t="default"/>
      </items>
    </pivotField>
    <pivotField showAll="0"/>
    <pivotField showAll="0">
      <items count="3">
        <item x="0"/>
        <item h="1" x="1"/>
        <item t="default"/>
      </items>
    </pivotField>
    <pivotField showAll="0">
      <items count="5">
        <item h="1" x="0"/>
        <item x="2"/>
        <item h="1" x="1"/>
        <item h="1" x="3"/>
        <item t="default"/>
      </items>
    </pivotField>
    <pivotField showAll="0"/>
    <pivotField showAll="0"/>
    <pivotField showAll="0"/>
    <pivotField showAll="0"/>
    <pivotField axis="axisRow" showAll="0" measureFilter="1">
      <items count="14">
        <item x="6"/>
        <item x="9"/>
        <item x="8"/>
        <item x="10"/>
        <item x="7"/>
        <item x="2"/>
        <item x="4"/>
        <item x="5"/>
        <item x="11"/>
        <item x="3"/>
        <item x="0"/>
        <item x="1"/>
        <item x="12"/>
        <item t="default"/>
      </items>
    </pivotField>
    <pivotField dataField="1"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dataField="1" showAll="0"/>
    <pivotField showAll="0"/>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7">
    <i>
      <x v="4"/>
    </i>
    <i>
      <x v="5"/>
    </i>
    <i>
      <x v="8"/>
    </i>
    <i>
      <x v="9"/>
    </i>
    <i>
      <x v="10"/>
    </i>
    <i>
      <x v="12"/>
    </i>
    <i t="grand">
      <x/>
    </i>
  </rowItems>
  <colFields count="1">
    <field x="-2"/>
  </colFields>
  <colItems count="2">
    <i>
      <x/>
    </i>
    <i i="1">
      <x v="1"/>
    </i>
  </colItems>
  <dataFields count="2">
    <dataField name="Sum of Profit" fld="12" baseField="0" baseItem="0"/>
    <dataField name="Sum of Target Profit" fld="17"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848845-A3FE-4536-91C8-71E917013B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arket Size">
  <location ref="A25:B28" firstHeaderRow="1" firstDataRow="1" firstDataCol="1"/>
  <pivotFields count="25">
    <pivotField showAll="0"/>
    <pivotField showAll="0"/>
    <pivotField showAll="0"/>
    <pivotField numFmtId="22" showAll="0">
      <items count="7">
        <item x="0"/>
        <item x="1"/>
        <item x="2"/>
        <item x="3"/>
        <item x="4"/>
        <item x="5"/>
        <item t="default"/>
      </items>
    </pivotField>
    <pivotField showAll="0"/>
    <pivotField axis="axisRow" showAll="0">
      <items count="3">
        <item x="0"/>
        <item h="1" x="1"/>
        <item t="default"/>
      </items>
    </pivotField>
    <pivotField showAll="0">
      <items count="5">
        <item h="1" x="0"/>
        <item x="2"/>
        <item h="1" x="1"/>
        <item h="1" x="3"/>
        <item t="default"/>
      </items>
    </pivotField>
    <pivotField showAll="0"/>
    <pivotField showAll="0"/>
    <pivotField showAll="0"/>
    <pivotField showAll="0">
      <items count="5">
        <item h="1" x="3"/>
        <item h="1" x="2"/>
        <item h="1" x="0"/>
        <item x="1"/>
        <item t="default"/>
      </items>
    </pivotField>
    <pivotField showAll="0"/>
    <pivotField showAll="0"/>
    <pivotField showAll="0"/>
    <pivotField showAll="0">
      <items count="21">
        <item h="1" x="3"/>
        <item h="1" x="0"/>
        <item h="1" x="5"/>
        <item h="1" x="2"/>
        <item h="1" x="16"/>
        <item h="1" x="4"/>
        <item h="1" x="10"/>
        <item x="15"/>
        <item h="1" x="12"/>
        <item h="1" x="7"/>
        <item h="1" x="9"/>
        <item h="1" x="17"/>
        <item h="1" x="19"/>
        <item h="1" x="18"/>
        <item h="1" x="6"/>
        <item h="1" x="11"/>
        <item h="1" x="1"/>
        <item h="1" x="8"/>
        <item h="1" x="14"/>
        <item h="1" x="13"/>
        <item t="default"/>
      </items>
    </pivotField>
    <pivotField showAll="0"/>
    <pivotField showAll="0"/>
    <pivotField showAll="0"/>
    <pivotField showAll="0"/>
    <pivotField dataField="1" showAll="0"/>
    <pivotField axis="axisRow"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5"/>
    <field x="20"/>
  </rowFields>
  <rowItems count="3">
    <i>
      <x/>
    </i>
    <i r="1">
      <x v="1"/>
    </i>
    <i t="grand">
      <x/>
    </i>
  </rowItems>
  <colItems count="1">
    <i/>
  </colItems>
  <dataFields count="1">
    <dataField name="Sum of Total Expenses" fld="19" baseField="0" baseItem="0"/>
  </dataFields>
  <chartFormats count="10">
    <chartFormat chart="5" format="0" series="1">
      <pivotArea type="data" outline="0" fieldPosition="0">
        <references count="1">
          <reference field="4294967294" count="1" selected="0">
            <x v="0"/>
          </reference>
        </references>
      </pivotArea>
    </chartFormat>
    <chartFormat chart="5" format="1">
      <pivotArea type="data" outline="0" fieldPosition="0">
        <references count="3">
          <reference field="4294967294" count="1" selected="0">
            <x v="0"/>
          </reference>
          <reference field="5" count="1" selected="0">
            <x v="0"/>
          </reference>
          <reference field="20" count="1" selected="0">
            <x v="0"/>
          </reference>
        </references>
      </pivotArea>
    </chartFormat>
    <chartFormat chart="5" format="2">
      <pivotArea type="data" outline="0" fieldPosition="0">
        <references count="3">
          <reference field="4294967294" count="1" selected="0">
            <x v="0"/>
          </reference>
          <reference field="5" count="1" selected="0">
            <x v="1"/>
          </reference>
          <reference field="20" count="1" selected="0">
            <x v="1"/>
          </reference>
        </references>
      </pivotArea>
    </chartFormat>
    <chartFormat chart="5" format="3">
      <pivotArea type="data" outline="0" fieldPosition="0">
        <references count="3">
          <reference field="4294967294" count="1" selected="0">
            <x v="0"/>
          </reference>
          <reference field="5" count="1" selected="0">
            <x v="1"/>
          </reference>
          <reference field="20" count="1" selected="0">
            <x v="0"/>
          </reference>
        </references>
      </pivotArea>
    </chartFormat>
    <chartFormat chart="5" format="4">
      <pivotArea type="data" outline="0" fieldPosition="0">
        <references count="3">
          <reference field="4294967294" count="1" selected="0">
            <x v="0"/>
          </reference>
          <reference field="5" count="1" selected="0">
            <x v="0"/>
          </reference>
          <reference field="20"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3">
          <reference field="4294967294" count="1" selected="0">
            <x v="0"/>
          </reference>
          <reference field="5" count="1" selected="0">
            <x v="0"/>
          </reference>
          <reference field="20" count="1" selected="0">
            <x v="0"/>
          </reference>
        </references>
      </pivotArea>
    </chartFormat>
    <chartFormat chart="7" format="12">
      <pivotArea type="data" outline="0" fieldPosition="0">
        <references count="3">
          <reference field="4294967294" count="1" selected="0">
            <x v="0"/>
          </reference>
          <reference field="5" count="1" selected="0">
            <x v="0"/>
          </reference>
          <reference field="20" count="1" selected="0">
            <x v="1"/>
          </reference>
        </references>
      </pivotArea>
    </chartFormat>
    <chartFormat chart="7" format="13">
      <pivotArea type="data" outline="0" fieldPosition="0">
        <references count="3">
          <reference field="4294967294" count="1" selected="0">
            <x v="0"/>
          </reference>
          <reference field="5" count="1" selected="0">
            <x v="1"/>
          </reference>
          <reference field="20" count="1" selected="0">
            <x v="0"/>
          </reference>
        </references>
      </pivotArea>
    </chartFormat>
    <chartFormat chart="7" format="14">
      <pivotArea type="data" outline="0" fieldPosition="0">
        <references count="3">
          <reference field="4294967294" count="1" selected="0">
            <x v="0"/>
          </reference>
          <reference field="5" count="1" selected="0">
            <x v="1"/>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308C19-A616-40F1-8D2F-84E99201D7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tates">
  <location ref="A13:C15" firstHeaderRow="0" firstDataRow="1" firstDataCol="1"/>
  <pivotFields count="25">
    <pivotField showAll="0"/>
    <pivotField showAll="0"/>
    <pivotField showAll="0"/>
    <pivotField numFmtId="22" showAll="0">
      <items count="7">
        <item x="0"/>
        <item x="1"/>
        <item x="2"/>
        <item x="3"/>
        <item x="4"/>
        <item x="5"/>
        <item t="default"/>
      </items>
    </pivotField>
    <pivotField showAll="0"/>
    <pivotField showAll="0">
      <items count="3">
        <item x="0"/>
        <item h="1" x="1"/>
        <item t="default"/>
      </items>
    </pivotField>
    <pivotField showAll="0">
      <items count="5">
        <item h="1" x="0"/>
        <item x="2"/>
        <item h="1" x="1"/>
        <item h="1" x="3"/>
        <item t="default"/>
      </items>
    </pivotField>
    <pivotField showAll="0"/>
    <pivotField showAll="0"/>
    <pivotField showAll="0"/>
    <pivotField showAll="0">
      <items count="5">
        <item h="1" x="3"/>
        <item h="1" x="2"/>
        <item h="1" x="0"/>
        <item x="1"/>
        <item t="default"/>
      </items>
    </pivotField>
    <pivotField showAll="0"/>
    <pivotField dataField="1" showAll="0"/>
    <pivotField showAll="0"/>
    <pivotField axis="axisRow" showAll="0">
      <items count="21">
        <item x="3"/>
        <item x="0"/>
        <item h="1" x="5"/>
        <item h="1" x="2"/>
        <item x="16"/>
        <item x="4"/>
        <item h="1" x="10"/>
        <item h="1" x="15"/>
        <item h="1" x="12"/>
        <item h="1" x="7"/>
        <item h="1" x="9"/>
        <item h="1" x="17"/>
        <item x="19"/>
        <item h="1" x="18"/>
        <item h="1" x="6"/>
        <item h="1" x="11"/>
        <item x="1"/>
        <item h="1" x="8"/>
        <item h="1" x="14"/>
        <item h="1" x="13"/>
        <item t="default"/>
      </items>
    </pivotField>
    <pivotField showAll="0"/>
    <pivotField showAll="0"/>
    <pivotField dataField="1" showAll="0"/>
    <pivotField showAll="0"/>
    <pivotField showAll="0"/>
    <pivotField showAll="0">
      <items count="3">
        <item h="1"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4"/>
  </rowFields>
  <rowItems count="2">
    <i>
      <x v="12"/>
    </i>
    <i t="grand">
      <x/>
    </i>
  </rowItems>
  <colFields count="1">
    <field x="-2"/>
  </colFields>
  <colItems count="2">
    <i>
      <x/>
    </i>
    <i i="1">
      <x v="1"/>
    </i>
  </colItems>
  <dataFields count="2">
    <dataField name="Sum of Profit" fld="12" baseField="0" baseItem="0"/>
    <dataField name="Sum of Target Profit" fld="17"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CDA3BF1-756D-434C-BF28-139348E3AE69}" autoFormatId="16" applyNumberFormats="0" applyBorderFormats="0" applyFontFormats="0" applyPatternFormats="0" applyAlignmentFormats="0" applyWidthHeightFormats="0">
  <queryTableRefresh nextId="23">
    <queryTableFields count="22">
      <queryTableField id="1" name="Area Code" tableColumnId="1"/>
      <queryTableField id="2" name="Cogs" tableColumnId="2"/>
      <queryTableField id="3" name="Difference Between Actual and Target Profit" tableColumnId="3"/>
      <queryTableField id="4" name="Date" tableColumnId="4"/>
      <queryTableField id="5" name="Margin" tableColumnId="5"/>
      <queryTableField id="6" name="Market Size" tableColumnId="6"/>
      <queryTableField id="7" name="Region" tableColumnId="7"/>
      <queryTableField id="8" name="Marketing" tableColumnId="8"/>
      <queryTableField id="9" name="GWNO" tableColumnId="9"/>
      <queryTableField id="10" name="Product Line" tableColumnId="10"/>
      <queryTableField id="11" name="Product Type" tableColumnId="11"/>
      <queryTableField id="12" name="Product" tableColumnId="12"/>
      <queryTableField id="13" name="Profit" tableColumnId="13"/>
      <queryTableField id="14" name="Sales" tableColumnId="14"/>
      <queryTableField id="15" name="State" tableColumnId="15"/>
      <queryTableField id="16" name="Target COGS" tableColumnId="16"/>
      <queryTableField id="17" name="Target Margin" tableColumnId="17"/>
      <queryTableField id="18" name="Target Profit" tableColumnId="18"/>
      <queryTableField id="19" name="Target Sales" tableColumnId="19"/>
      <queryTableField id="20" name="Total Expenses" tableColumnId="20"/>
      <queryTableField id="21" name="Type" tableColumnId="21"/>
      <queryTableField id="22" name="Inventory"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801DBF-02F9-4019-BCF5-79380522E1B7}" sourceName="Region">
  <pivotTables>
    <pivotTable tabId="4" name="PivotTable1"/>
    <pivotTable tabId="6" name="PivotTable4"/>
    <pivotTable tabId="7" name="PivotTable5"/>
    <pivotTable tabId="5" name="PivotTable2"/>
    <pivotTable tabId="8" name="PivotTable6"/>
    <pivotTable tabId="13" name="PivotTable2"/>
    <pivotTable tabId="13" name="PivotTable3"/>
    <pivotTable tabId="13" name="PivotTable4"/>
    <pivotTable tabId="13" name="PivotTable5"/>
    <pivotTable tabId="13" name="PivotTable6"/>
    <pivotTable tabId="6" name="PivotTable1"/>
  </pivotTables>
  <data>
    <tabular pivotCacheId="219618020">
      <items count="4">
        <i x="0"/>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EB2C27C-42CC-4EAD-8F06-1CA668971B34}" sourceName="Product Type">
  <pivotTables>
    <pivotTable tabId="7" name="PivotTable5"/>
    <pivotTable tabId="6" name="PivotTable4"/>
    <pivotTable tabId="5" name="PivotTable2"/>
    <pivotTable tabId="8" name="PivotTable6"/>
    <pivotTable tabId="4" name="PivotTable1"/>
    <pivotTable tabId="13" name="PivotTable2"/>
    <pivotTable tabId="13" name="PivotTable3"/>
    <pivotTable tabId="13" name="PivotTable4"/>
    <pivotTable tabId="13" name="PivotTable6"/>
    <pivotTable tabId="6" name="PivotTable1"/>
  </pivotTables>
  <data>
    <tabular pivotCacheId="219618020">
      <items count="4">
        <i x="3"/>
        <i x="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Size" xr10:uid="{5472E6CB-CBB5-4ABF-B281-49C6BD0BC40F}" sourceName="Market Size">
  <pivotTables>
    <pivotTable tabId="7" name="PivotTable5"/>
    <pivotTable tabId="6" name="PivotTable4"/>
    <pivotTable tabId="5" name="PivotTable2"/>
    <pivotTable tabId="8" name="PivotTable6"/>
    <pivotTable tabId="4" name="PivotTable1"/>
    <pivotTable tabId="13" name="PivotTable2"/>
    <pivotTable tabId="13" name="PivotTable3"/>
    <pivotTable tabId="13" name="PivotTable4"/>
    <pivotTable tabId="13" name="PivotTable5"/>
    <pivotTable tabId="13" name="PivotTable6"/>
    <pivotTable tabId="6" name="PivotTable1"/>
  </pivotTables>
  <data>
    <tabular pivotCacheId="21961802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31C2504-E34C-4464-987B-DF7D5A42C8D2}" cache="Slicer_Region" caption="Region" style="Slicer Style 6" rowHeight="234950"/>
  <slicer name="Market Size 1" xr10:uid="{5246A752-0797-499C-8C8A-7347C4F36DBE}" cache="Slicer_Market_Size" caption="Market Size" style="Slicer Style 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42EC05A9-4477-472D-BAC0-ABBC42037D5E}" cache="Slicer_Product_Type" caption="Product Type" style="Slicer Style 4" rowHeight="234950"/>
  <slicer name="Market Size" xr10:uid="{3902B042-AFA8-4143-931D-8578FA545A0E}" cache="Slicer_Market_Size" caption="Market Size" style="Slicer Style 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1DE92-A72A-4E69-A6AF-C9F20554C6CE}" name="Table_Sheet1" displayName="Table_Sheet1" ref="A1:V1063" tableType="queryTable" totalsRowShown="0">
  <autoFilter ref="A1:V1063" xr:uid="{1191DE92-A72A-4E69-A6AF-C9F20554C6CE}"/>
  <tableColumns count="22">
    <tableColumn id="1" xr3:uid="{2F67638C-BDF3-4164-A2A2-AE5FE6CC536B}" uniqueName="1" name="Area Code" queryTableFieldId="1"/>
    <tableColumn id="2" xr3:uid="{33A8590D-1719-49F6-96FB-BD04626B7FA3}" uniqueName="2" name="Cogs" queryTableFieldId="2"/>
    <tableColumn id="3" xr3:uid="{CE62A327-0637-4050-87FA-BB431C7E13E0}" uniqueName="3" name="Difference Between Actual and Target Profit" queryTableFieldId="3"/>
    <tableColumn id="4" xr3:uid="{F896CC51-289D-4CB8-856C-557AB4802E36}" uniqueName="4" name="Date" queryTableFieldId="4" dataDxfId="7"/>
    <tableColumn id="5" xr3:uid="{B3DF639B-5C1A-45E1-8B85-AE231B2DB116}" uniqueName="5" name="Margin" queryTableFieldId="5"/>
    <tableColumn id="6" xr3:uid="{E2D12ADF-C7A6-4C3B-8C66-0903B6E04477}" uniqueName="6" name="Market Size" queryTableFieldId="6" dataDxfId="6"/>
    <tableColumn id="7" xr3:uid="{1877EA7A-299E-44AC-A078-ABB6C2405B91}" uniqueName="7" name="Region" queryTableFieldId="7" dataDxfId="5"/>
    <tableColumn id="8" xr3:uid="{3207345F-387D-4CD3-9CA7-420A6FCED0C2}" uniqueName="8" name="Marketing" queryTableFieldId="8"/>
    <tableColumn id="9" xr3:uid="{0E0B7601-3F82-4DA1-A3DB-246C73123170}" uniqueName="9" name="GWNO" queryTableFieldId="9"/>
    <tableColumn id="10" xr3:uid="{AAD5C356-0AC9-46EA-9FBB-2C48550A9F1D}" uniqueName="10" name="Product Line" queryTableFieldId="10" dataDxfId="4"/>
    <tableColumn id="11" xr3:uid="{DC319A96-9B8F-44E9-9161-80DCE951D908}" uniqueName="11" name="Product Type" queryTableFieldId="11" dataDxfId="3"/>
    <tableColumn id="12" xr3:uid="{071BB072-F2E5-4C83-B169-FD003D96454C}" uniqueName="12" name="Product" queryTableFieldId="12" dataDxfId="2"/>
    <tableColumn id="13" xr3:uid="{B51636D5-11E4-4F3C-921F-19DC02C67816}" uniqueName="13" name="Profit" queryTableFieldId="13"/>
    <tableColumn id="14" xr3:uid="{D9719599-FC48-4840-AF7F-C9410963C9DC}" uniqueName="14" name="Sales" queryTableFieldId="14"/>
    <tableColumn id="15" xr3:uid="{67D2CDC1-CF4B-45ED-B1BF-0351C866F0E3}" uniqueName="15" name="State" queryTableFieldId="15" dataDxfId="1"/>
    <tableColumn id="16" xr3:uid="{0D3BF406-793A-4773-A68F-927E89C40141}" uniqueName="16" name="Target COGS" queryTableFieldId="16"/>
    <tableColumn id="17" xr3:uid="{D56309CF-0F62-40AC-9129-521A619DA4C1}" uniqueName="17" name="Target Margin" queryTableFieldId="17"/>
    <tableColumn id="18" xr3:uid="{596DF21A-4E3A-41CE-9587-E97048B28D22}" uniqueName="18" name="Target Profit" queryTableFieldId="18"/>
    <tableColumn id="19" xr3:uid="{AC8782F1-8006-4D22-954B-CC40D5DABFDD}" uniqueName="19" name="Target Sales" queryTableFieldId="19"/>
    <tableColumn id="20" xr3:uid="{EFB10798-1FB7-4CB9-B6F8-57EB0FACE20B}" uniqueName="20" name="Total Expenses" queryTableFieldId="20"/>
    <tableColumn id="21" xr3:uid="{7532B1D1-8A65-4B3B-83F5-F07FEC8C1894}" uniqueName="21" name="Type" queryTableFieldId="21" dataDxfId="0"/>
    <tableColumn id="22" xr3:uid="{A7CC498A-BE55-4AA3-84C7-016BB7FBF6AB}" uniqueName="22" name="Inventory" queryTableFieldId="2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8.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39538-2715-4BDC-B853-4290B3C61DF5}">
  <dimension ref="Q4:T9"/>
  <sheetViews>
    <sheetView tabSelected="1" topLeftCell="A4" zoomScale="65" zoomScaleNormal="65" workbookViewId="0">
      <selection activeCell="X32" sqref="X32"/>
    </sheetView>
  </sheetViews>
  <sheetFormatPr defaultRowHeight="14.4" x14ac:dyDescent="0.3"/>
  <sheetData>
    <row r="4" spans="17:20" x14ac:dyDescent="0.3">
      <c r="R4" s="5">
        <f>SUM(Table_Sheet1[[#All],[Sales]])</f>
        <v>202895</v>
      </c>
    </row>
    <row r="6" spans="17:20" x14ac:dyDescent="0.3">
      <c r="R6" s="5">
        <f>SUM('Market Data'!M1:M1032)</f>
        <v>61807</v>
      </c>
    </row>
    <row r="7" spans="17:20" ht="15.6" x14ac:dyDescent="0.3">
      <c r="Q7" s="6" t="str">
        <f ca="1">_xlfn.FORMULATEXT(R4)</f>
        <v>=SUM(Table_Sheet1[[#All],[Sales]])</v>
      </c>
      <c r="R7" s="6"/>
      <c r="S7" s="6"/>
      <c r="T7" s="6"/>
    </row>
    <row r="9" spans="17:20" ht="15.6" x14ac:dyDescent="0.3">
      <c r="Q9" s="6" t="str">
        <f ca="1">_xlfn.FORMULATEXT(R6)</f>
        <v>=SUM('Market Data'!M1:M1032)</v>
      </c>
      <c r="R9" s="6"/>
      <c r="S9" s="6"/>
      <c r="T9"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5D43D-83AF-4B60-B438-AF697AB643C7}">
  <dimension ref="A2:N28"/>
  <sheetViews>
    <sheetView zoomScale="70" zoomScaleNormal="70" workbookViewId="0">
      <selection activeCell="J14" sqref="J14"/>
    </sheetView>
  </sheetViews>
  <sheetFormatPr defaultRowHeight="14.4" x14ac:dyDescent="0.3"/>
  <cols>
    <col min="1" max="1" width="14.6640625" bestFit="1" customWidth="1"/>
    <col min="2" max="2" width="20.5546875" bestFit="1" customWidth="1"/>
    <col min="3" max="3" width="18.6640625" bestFit="1" customWidth="1"/>
    <col min="9" max="9" width="16.109375" bestFit="1" customWidth="1"/>
    <col min="10" max="10" width="11.109375" bestFit="1" customWidth="1"/>
    <col min="11" max="11" width="12.44140625" bestFit="1" customWidth="1"/>
    <col min="12" max="12" width="18.6640625" bestFit="1" customWidth="1"/>
  </cols>
  <sheetData>
    <row r="2" spans="1:11" x14ac:dyDescent="0.3">
      <c r="A2" s="2" t="s">
        <v>68</v>
      </c>
      <c r="B2" t="s">
        <v>85</v>
      </c>
      <c r="I2" s="2" t="s">
        <v>10</v>
      </c>
      <c r="J2" t="s">
        <v>77</v>
      </c>
      <c r="K2" t="s">
        <v>78</v>
      </c>
    </row>
    <row r="3" spans="1:11" x14ac:dyDescent="0.3">
      <c r="A3" s="3" t="s">
        <v>31</v>
      </c>
      <c r="B3" s="9">
        <v>6139</v>
      </c>
      <c r="I3" s="3" t="s">
        <v>52</v>
      </c>
      <c r="J3" s="9">
        <v>5007</v>
      </c>
      <c r="K3" s="9">
        <v>3860</v>
      </c>
    </row>
    <row r="4" spans="1:11" x14ac:dyDescent="0.3">
      <c r="A4" s="3" t="s">
        <v>76</v>
      </c>
      <c r="B4" s="9">
        <v>6139</v>
      </c>
      <c r="I4" s="3" t="s">
        <v>33</v>
      </c>
      <c r="J4" s="9">
        <v>1124</v>
      </c>
      <c r="K4" s="9">
        <v>1140</v>
      </c>
    </row>
    <row r="5" spans="1:11" x14ac:dyDescent="0.3">
      <c r="I5" s="3" t="s">
        <v>61</v>
      </c>
      <c r="J5" s="9">
        <v>978</v>
      </c>
      <c r="K5" s="9">
        <v>880</v>
      </c>
    </row>
    <row r="6" spans="1:11" x14ac:dyDescent="0.3">
      <c r="I6" s="3" t="s">
        <v>37</v>
      </c>
      <c r="J6" s="9">
        <v>870</v>
      </c>
      <c r="K6" s="9">
        <v>900</v>
      </c>
    </row>
    <row r="7" spans="1:11" x14ac:dyDescent="0.3">
      <c r="I7" s="3" t="s">
        <v>25</v>
      </c>
      <c r="J7" s="9">
        <v>1810</v>
      </c>
      <c r="K7" s="9">
        <v>1040</v>
      </c>
    </row>
    <row r="8" spans="1:11" x14ac:dyDescent="0.3">
      <c r="I8" s="3" t="s">
        <v>66</v>
      </c>
      <c r="J8" s="9">
        <v>3515</v>
      </c>
      <c r="K8" s="9">
        <v>2960</v>
      </c>
    </row>
    <row r="9" spans="1:11" x14ac:dyDescent="0.3">
      <c r="I9" s="3" t="s">
        <v>76</v>
      </c>
      <c r="J9" s="9">
        <v>13304</v>
      </c>
      <c r="K9" s="9">
        <v>10780</v>
      </c>
    </row>
    <row r="13" spans="1:11" x14ac:dyDescent="0.3">
      <c r="A13" s="2" t="s">
        <v>79</v>
      </c>
      <c r="B13" t="s">
        <v>77</v>
      </c>
      <c r="C13" t="s">
        <v>78</v>
      </c>
    </row>
    <row r="14" spans="1:11" x14ac:dyDescent="0.3">
      <c r="A14" s="3" t="s">
        <v>67</v>
      </c>
      <c r="B14" s="9">
        <v>2134</v>
      </c>
      <c r="C14" s="9">
        <v>1940</v>
      </c>
    </row>
    <row r="15" spans="1:11" x14ac:dyDescent="0.3">
      <c r="A15" s="3" t="s">
        <v>76</v>
      </c>
      <c r="B15" s="9">
        <v>2134</v>
      </c>
      <c r="C15" s="9">
        <v>1940</v>
      </c>
    </row>
    <row r="18" spans="1:14" x14ac:dyDescent="0.3">
      <c r="J18" s="2" t="s">
        <v>84</v>
      </c>
      <c r="K18" t="s">
        <v>77</v>
      </c>
      <c r="L18" t="s">
        <v>78</v>
      </c>
      <c r="N18" s="8"/>
    </row>
    <row r="19" spans="1:14" x14ac:dyDescent="0.3">
      <c r="J19" s="3" t="s">
        <v>82</v>
      </c>
      <c r="K19" s="9">
        <v>1196</v>
      </c>
      <c r="L19" s="9">
        <v>1460</v>
      </c>
    </row>
    <row r="20" spans="1:14" x14ac:dyDescent="0.3">
      <c r="J20" s="3" t="s">
        <v>83</v>
      </c>
      <c r="K20" s="9">
        <v>1776</v>
      </c>
      <c r="L20" s="9">
        <v>1460</v>
      </c>
      <c r="N20" s="8"/>
    </row>
    <row r="21" spans="1:14" x14ac:dyDescent="0.3">
      <c r="J21" s="3" t="s">
        <v>76</v>
      </c>
      <c r="K21" s="9">
        <v>2972</v>
      </c>
      <c r="L21" s="9">
        <v>2920</v>
      </c>
    </row>
    <row r="22" spans="1:14" x14ac:dyDescent="0.3">
      <c r="N22" s="8"/>
    </row>
    <row r="24" spans="1:14" x14ac:dyDescent="0.3">
      <c r="N24" s="8"/>
    </row>
    <row r="25" spans="1:14" x14ac:dyDescent="0.3">
      <c r="A25" s="2" t="s">
        <v>5</v>
      </c>
      <c r="B25" t="s">
        <v>81</v>
      </c>
    </row>
    <row r="26" spans="1:14" x14ac:dyDescent="0.3">
      <c r="A26" s="3" t="s">
        <v>21</v>
      </c>
      <c r="B26" s="9">
        <v>1140</v>
      </c>
      <c r="N26" s="8"/>
    </row>
    <row r="27" spans="1:14" x14ac:dyDescent="0.3">
      <c r="A27" s="4" t="s">
        <v>35</v>
      </c>
      <c r="B27" s="9">
        <v>1140</v>
      </c>
    </row>
    <row r="28" spans="1:14" x14ac:dyDescent="0.3">
      <c r="A28" s="3" t="s">
        <v>76</v>
      </c>
      <c r="B28" s="9">
        <v>1140</v>
      </c>
      <c r="N28" s="8"/>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8D01-D2A7-413A-9034-F6A50581D6C2}">
  <dimension ref="A1"/>
  <sheetViews>
    <sheetView topLeftCell="A4" zoomScale="70" zoomScaleNormal="70" workbookViewId="0">
      <selection activeCell="AC10" sqref="AC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307E-CEF5-485A-9593-01B312F3B822}">
  <dimension ref="A6:C9"/>
  <sheetViews>
    <sheetView workbookViewId="0">
      <selection activeCell="A6" sqref="A6:C9"/>
    </sheetView>
  </sheetViews>
  <sheetFormatPr defaultRowHeight="14.4" x14ac:dyDescent="0.3"/>
  <cols>
    <col min="1" max="1" width="13.77734375" bestFit="1" customWidth="1"/>
    <col min="2" max="2" width="12.109375" bestFit="1" customWidth="1"/>
    <col min="3" max="3" width="18.109375" bestFit="1" customWidth="1"/>
    <col min="4" max="150" width="4" bestFit="1" customWidth="1"/>
    <col min="151" max="151" width="10.77734375" bestFit="1" customWidth="1"/>
  </cols>
  <sheetData>
    <row r="6" spans="1:3" x14ac:dyDescent="0.3">
      <c r="A6" s="2" t="s">
        <v>8</v>
      </c>
      <c r="B6" t="s">
        <v>77</v>
      </c>
      <c r="C6" t="s">
        <v>78</v>
      </c>
    </row>
    <row r="7" spans="1:3" x14ac:dyDescent="0.3">
      <c r="A7" s="3" t="s">
        <v>82</v>
      </c>
      <c r="B7" s="9">
        <v>1196</v>
      </c>
      <c r="C7" s="9">
        <v>1460</v>
      </c>
    </row>
    <row r="8" spans="1:3" x14ac:dyDescent="0.3">
      <c r="A8" s="3" t="s">
        <v>83</v>
      </c>
      <c r="B8" s="9">
        <v>1776</v>
      </c>
      <c r="C8" s="9">
        <v>1460</v>
      </c>
    </row>
    <row r="9" spans="1:3" x14ac:dyDescent="0.3">
      <c r="A9" s="3" t="s">
        <v>76</v>
      </c>
      <c r="B9" s="9">
        <v>2972</v>
      </c>
      <c r="C9" s="9">
        <v>2920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01309-DFDE-4DB9-98A7-99EE7FEDC6E9}">
  <dimension ref="A7:C11"/>
  <sheetViews>
    <sheetView workbookViewId="0">
      <selection activeCell="C8" sqref="C8"/>
    </sheetView>
  </sheetViews>
  <sheetFormatPr defaultRowHeight="14.4" x14ac:dyDescent="0.3"/>
  <cols>
    <col min="1" max="1" width="10.77734375" bestFit="1" customWidth="1"/>
    <col min="2" max="2" width="12.109375" bestFit="1" customWidth="1"/>
    <col min="3" max="4" width="18.109375" bestFit="1" customWidth="1"/>
  </cols>
  <sheetData>
    <row r="7" spans="1:3" x14ac:dyDescent="0.3">
      <c r="A7" s="2" t="s">
        <v>10</v>
      </c>
      <c r="B7" t="s">
        <v>77</v>
      </c>
      <c r="C7" t="s">
        <v>78</v>
      </c>
    </row>
    <row r="8" spans="1:3" x14ac:dyDescent="0.3">
      <c r="A8" s="3" t="s">
        <v>33</v>
      </c>
      <c r="B8" s="9">
        <v>1124</v>
      </c>
      <c r="C8" s="9">
        <v>1140</v>
      </c>
    </row>
    <row r="9" spans="1:3" x14ac:dyDescent="0.3">
      <c r="A9" s="3" t="s">
        <v>61</v>
      </c>
      <c r="B9" s="9">
        <v>978</v>
      </c>
      <c r="C9" s="9">
        <v>880</v>
      </c>
    </row>
    <row r="10" spans="1:3" x14ac:dyDescent="0.3">
      <c r="A10" s="3" t="s">
        <v>37</v>
      </c>
      <c r="B10" s="9">
        <v>870</v>
      </c>
      <c r="C10" s="9">
        <v>900</v>
      </c>
    </row>
    <row r="11" spans="1:3" x14ac:dyDescent="0.3">
      <c r="A11" s="3" t="s">
        <v>76</v>
      </c>
      <c r="B11" s="9">
        <v>2972</v>
      </c>
      <c r="C11" s="9">
        <v>2920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2404-5D4F-42F9-B628-66D1DB632493}">
  <dimension ref="A9:L13"/>
  <sheetViews>
    <sheetView topLeftCell="K2" workbookViewId="0">
      <selection activeCell="AA19" sqref="AA19"/>
    </sheetView>
  </sheetViews>
  <sheetFormatPr defaultRowHeight="14.4" x14ac:dyDescent="0.3"/>
  <cols>
    <col min="1" max="1" width="14.6640625" bestFit="1" customWidth="1"/>
    <col min="2" max="2" width="20" bestFit="1" customWidth="1"/>
    <col min="3" max="4" width="11.44140625" bestFit="1" customWidth="1"/>
    <col min="11" max="11" width="14.6640625" bestFit="1" customWidth="1"/>
    <col min="12" max="12" width="20" bestFit="1" customWidth="1"/>
    <col min="13" max="13" width="6.6640625" bestFit="1" customWidth="1"/>
    <col min="14" max="14" width="10.77734375" bestFit="1" customWidth="1"/>
  </cols>
  <sheetData>
    <row r="9" spans="1:12" x14ac:dyDescent="0.3">
      <c r="K9" s="2" t="s">
        <v>5</v>
      </c>
      <c r="L9" t="s">
        <v>81</v>
      </c>
    </row>
    <row r="10" spans="1:12" x14ac:dyDescent="0.3">
      <c r="A10" s="2" t="s">
        <v>5</v>
      </c>
      <c r="B10" t="s">
        <v>81</v>
      </c>
      <c r="K10" s="3" t="s">
        <v>21</v>
      </c>
      <c r="L10" s="9">
        <v>1140</v>
      </c>
    </row>
    <row r="11" spans="1:12" x14ac:dyDescent="0.3">
      <c r="A11" s="3" t="s">
        <v>21</v>
      </c>
      <c r="B11" s="9">
        <v>1140</v>
      </c>
      <c r="K11" s="4" t="s">
        <v>23</v>
      </c>
      <c r="L11" s="9">
        <v>1140</v>
      </c>
    </row>
    <row r="12" spans="1:12" x14ac:dyDescent="0.3">
      <c r="A12" s="4" t="s">
        <v>35</v>
      </c>
      <c r="B12" s="9">
        <v>1140</v>
      </c>
      <c r="K12" s="3" t="s">
        <v>76</v>
      </c>
      <c r="L12" s="9">
        <v>1140</v>
      </c>
    </row>
    <row r="13" spans="1:12" x14ac:dyDescent="0.3">
      <c r="A13" s="3" t="s">
        <v>76</v>
      </c>
      <c r="B13" s="9">
        <v>1140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4C47-4621-437E-BCB2-40F1D3B8DF23}">
  <dimension ref="A1:C5"/>
  <sheetViews>
    <sheetView workbookViewId="0">
      <selection activeCell="E20" sqref="E20"/>
    </sheetView>
  </sheetViews>
  <sheetFormatPr defaultRowHeight="14.4" x14ac:dyDescent="0.3"/>
  <cols>
    <col min="1" max="1" width="13.109375" bestFit="1" customWidth="1"/>
    <col min="2" max="2" width="12.109375" bestFit="1" customWidth="1"/>
    <col min="3" max="3" width="18.109375" bestFit="1" customWidth="1"/>
  </cols>
  <sheetData>
    <row r="1" spans="1:3" x14ac:dyDescent="0.3">
      <c r="A1" s="2" t="s">
        <v>79</v>
      </c>
      <c r="B1" t="s">
        <v>77</v>
      </c>
      <c r="C1" t="s">
        <v>78</v>
      </c>
    </row>
    <row r="2" spans="1:3" x14ac:dyDescent="0.3">
      <c r="A2" s="3" t="s">
        <v>34</v>
      </c>
      <c r="B2" s="9">
        <v>468</v>
      </c>
      <c r="C2" s="9">
        <v>520</v>
      </c>
    </row>
    <row r="3" spans="1:3" x14ac:dyDescent="0.3">
      <c r="A3" s="3" t="s">
        <v>62</v>
      </c>
      <c r="B3" s="9">
        <v>370</v>
      </c>
      <c r="C3" s="9">
        <v>460</v>
      </c>
    </row>
    <row r="4" spans="1:3" x14ac:dyDescent="0.3">
      <c r="A4" s="3" t="s">
        <v>67</v>
      </c>
      <c r="B4" s="9">
        <v>2134</v>
      </c>
      <c r="C4" s="9">
        <v>1940</v>
      </c>
    </row>
    <row r="5" spans="1:3" x14ac:dyDescent="0.3">
      <c r="A5" s="3" t="s">
        <v>76</v>
      </c>
      <c r="B5" s="9">
        <v>2972</v>
      </c>
      <c r="C5" s="9">
        <v>2920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9D35-5AD3-4771-B3B5-7A52D6AC1992}">
  <dimension ref="A1:B3"/>
  <sheetViews>
    <sheetView workbookViewId="0">
      <selection activeCell="K19" sqref="K19"/>
    </sheetView>
  </sheetViews>
  <sheetFormatPr defaultRowHeight="14.4" x14ac:dyDescent="0.3"/>
  <cols>
    <col min="1" max="1" width="10.77734375" bestFit="1" customWidth="1"/>
    <col min="2" max="2" width="11.6640625" bestFit="1" customWidth="1"/>
    <col min="5" max="5" width="13.77734375" customWidth="1"/>
  </cols>
  <sheetData>
    <row r="1" spans="1:2" x14ac:dyDescent="0.3">
      <c r="A1" s="2" t="s">
        <v>68</v>
      </c>
      <c r="B1" t="s">
        <v>85</v>
      </c>
    </row>
    <row r="2" spans="1:2" x14ac:dyDescent="0.3">
      <c r="A2" s="3" t="s">
        <v>31</v>
      </c>
      <c r="B2" s="9">
        <v>6139</v>
      </c>
    </row>
    <row r="3" spans="1:2" x14ac:dyDescent="0.3">
      <c r="A3" s="3" t="s">
        <v>76</v>
      </c>
      <c r="B3" s="9">
        <v>6139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D3F82-E2A3-473A-BB40-326DCA36A582}">
  <dimension ref="A1:V1063"/>
  <sheetViews>
    <sheetView topLeftCell="I1" workbookViewId="0">
      <selection activeCell="I1" sqref="I1"/>
    </sheetView>
  </sheetViews>
  <sheetFormatPr defaultRowHeight="14.4" x14ac:dyDescent="0.3"/>
  <cols>
    <col min="1" max="1" width="11.88671875" bestFit="1" customWidth="1"/>
    <col min="2" max="2" width="7.21875" bestFit="1" customWidth="1"/>
    <col min="3" max="3" width="40.77734375" bestFit="1" customWidth="1"/>
    <col min="4" max="4" width="15.44140625" bestFit="1" customWidth="1"/>
    <col min="5" max="5" width="9.21875" bestFit="1" customWidth="1"/>
    <col min="6" max="6" width="13" bestFit="1" customWidth="1"/>
    <col min="7" max="7" width="9" bestFit="1" customWidth="1"/>
    <col min="8" max="8" width="11.88671875" bestFit="1" customWidth="1"/>
    <col min="10" max="10" width="13.77734375" bestFit="1" customWidth="1"/>
    <col min="11" max="11" width="14.44140625" bestFit="1" customWidth="1"/>
    <col min="12" max="12" width="15.5546875" bestFit="1" customWidth="1"/>
    <col min="13" max="13" width="7.88671875" bestFit="1" customWidth="1"/>
    <col min="14" max="14" width="7.44140625" bestFit="1" customWidth="1"/>
    <col min="15" max="15" width="14" bestFit="1" customWidth="1"/>
    <col min="16" max="16" width="13.6640625" bestFit="1" customWidth="1"/>
    <col min="17" max="17" width="15" bestFit="1" customWidth="1"/>
    <col min="18" max="18" width="13.6640625" bestFit="1" customWidth="1"/>
    <col min="19" max="19" width="13.21875" bestFit="1" customWidth="1"/>
    <col min="20" max="20" width="15.6640625" bestFit="1" customWidth="1"/>
    <col min="21" max="21" width="7.33203125" bestFit="1" customWidth="1"/>
    <col min="22" max="22" width="11.44140625" bestFit="1" customWidth="1"/>
  </cols>
  <sheetData>
    <row r="1" spans="1:22" x14ac:dyDescent="0.3">
      <c r="A1" t="s">
        <v>0</v>
      </c>
      <c r="B1" t="s">
        <v>1</v>
      </c>
      <c r="C1" t="s">
        <v>2</v>
      </c>
      <c r="D1" t="s">
        <v>3</v>
      </c>
      <c r="E1" t="s">
        <v>4</v>
      </c>
      <c r="F1" t="s">
        <v>5</v>
      </c>
      <c r="G1" t="s">
        <v>68</v>
      </c>
      <c r="H1" t="s">
        <v>6</v>
      </c>
      <c r="I1" t="s">
        <v>7</v>
      </c>
      <c r="J1" t="s">
        <v>8</v>
      </c>
      <c r="K1" t="s">
        <v>9</v>
      </c>
      <c r="L1" t="s">
        <v>10</v>
      </c>
      <c r="M1" t="s">
        <v>11</v>
      </c>
      <c r="N1" t="s">
        <v>12</v>
      </c>
      <c r="O1" t="s">
        <v>13</v>
      </c>
      <c r="P1" t="s">
        <v>14</v>
      </c>
      <c r="Q1" t="s">
        <v>15</v>
      </c>
      <c r="R1" t="s">
        <v>16</v>
      </c>
      <c r="S1" t="s">
        <v>17</v>
      </c>
      <c r="T1" t="s">
        <v>18</v>
      </c>
      <c r="U1" t="s">
        <v>19</v>
      </c>
      <c r="V1" t="s">
        <v>20</v>
      </c>
    </row>
    <row r="2" spans="1:22" x14ac:dyDescent="0.3">
      <c r="A2">
        <v>303</v>
      </c>
      <c r="B2">
        <v>51</v>
      </c>
      <c r="C2">
        <v>-35</v>
      </c>
      <c r="D2" s="1">
        <v>41183</v>
      </c>
      <c r="E2">
        <v>71</v>
      </c>
      <c r="F2" t="s">
        <v>21</v>
      </c>
      <c r="G2" t="s">
        <v>22</v>
      </c>
      <c r="H2">
        <v>46</v>
      </c>
      <c r="I2">
        <v>1</v>
      </c>
      <c r="J2" t="s">
        <v>23</v>
      </c>
      <c r="K2" t="s">
        <v>24</v>
      </c>
      <c r="L2" t="s">
        <v>25</v>
      </c>
      <c r="M2">
        <v>-5</v>
      </c>
      <c r="N2">
        <v>122</v>
      </c>
      <c r="O2" t="s">
        <v>26</v>
      </c>
      <c r="P2">
        <v>30</v>
      </c>
      <c r="Q2">
        <v>60</v>
      </c>
      <c r="R2">
        <v>30</v>
      </c>
      <c r="S2">
        <v>90</v>
      </c>
      <c r="T2">
        <v>76</v>
      </c>
      <c r="U2" t="s">
        <v>27</v>
      </c>
      <c r="V2">
        <v>503</v>
      </c>
    </row>
    <row r="3" spans="1:22" x14ac:dyDescent="0.3">
      <c r="A3">
        <v>970</v>
      </c>
      <c r="B3">
        <v>52</v>
      </c>
      <c r="C3">
        <v>-24</v>
      </c>
      <c r="D3" s="1">
        <v>41183</v>
      </c>
      <c r="E3">
        <v>71</v>
      </c>
      <c r="F3" t="s">
        <v>21</v>
      </c>
      <c r="G3" t="s">
        <v>22</v>
      </c>
      <c r="H3">
        <v>17</v>
      </c>
      <c r="I3">
        <v>1</v>
      </c>
      <c r="J3" t="s">
        <v>23</v>
      </c>
      <c r="K3" t="s">
        <v>24</v>
      </c>
      <c r="L3" t="s">
        <v>28</v>
      </c>
      <c r="M3">
        <v>26</v>
      </c>
      <c r="N3">
        <v>123</v>
      </c>
      <c r="O3" t="s">
        <v>26</v>
      </c>
      <c r="P3">
        <v>30</v>
      </c>
      <c r="Q3">
        <v>60</v>
      </c>
      <c r="R3">
        <v>50</v>
      </c>
      <c r="S3">
        <v>90</v>
      </c>
      <c r="T3">
        <v>45</v>
      </c>
      <c r="U3" t="s">
        <v>27</v>
      </c>
      <c r="V3">
        <v>405</v>
      </c>
    </row>
    <row r="4" spans="1:22" x14ac:dyDescent="0.3">
      <c r="A4">
        <v>409</v>
      </c>
      <c r="B4">
        <v>43</v>
      </c>
      <c r="C4">
        <v>-22</v>
      </c>
      <c r="D4" s="1">
        <v>41183</v>
      </c>
      <c r="E4">
        <v>64</v>
      </c>
      <c r="F4" t="s">
        <v>21</v>
      </c>
      <c r="G4" t="s">
        <v>29</v>
      </c>
      <c r="H4">
        <v>13</v>
      </c>
      <c r="I4">
        <v>1</v>
      </c>
      <c r="J4" t="s">
        <v>23</v>
      </c>
      <c r="K4" t="s">
        <v>24</v>
      </c>
      <c r="L4" t="s">
        <v>25</v>
      </c>
      <c r="M4">
        <v>28</v>
      </c>
      <c r="N4">
        <v>107</v>
      </c>
      <c r="O4" t="s">
        <v>30</v>
      </c>
      <c r="P4">
        <v>30</v>
      </c>
      <c r="Q4">
        <v>60</v>
      </c>
      <c r="R4">
        <v>50</v>
      </c>
      <c r="S4">
        <v>90</v>
      </c>
      <c r="T4">
        <v>36</v>
      </c>
      <c r="U4" t="s">
        <v>27</v>
      </c>
      <c r="V4">
        <v>419</v>
      </c>
    </row>
    <row r="5" spans="1:22" x14ac:dyDescent="0.3">
      <c r="A5">
        <v>850</v>
      </c>
      <c r="B5">
        <v>38</v>
      </c>
      <c r="C5">
        <v>-15</v>
      </c>
      <c r="D5" s="1">
        <v>41183</v>
      </c>
      <c r="E5">
        <v>56</v>
      </c>
      <c r="F5" t="s">
        <v>21</v>
      </c>
      <c r="G5" t="s">
        <v>31</v>
      </c>
      <c r="H5">
        <v>10</v>
      </c>
      <c r="I5">
        <v>1</v>
      </c>
      <c r="J5" t="s">
        <v>23</v>
      </c>
      <c r="K5" t="s">
        <v>32</v>
      </c>
      <c r="L5" t="s">
        <v>33</v>
      </c>
      <c r="M5">
        <v>35</v>
      </c>
      <c r="N5">
        <v>94</v>
      </c>
      <c r="O5" t="s">
        <v>34</v>
      </c>
      <c r="P5">
        <v>40</v>
      </c>
      <c r="Q5">
        <v>60</v>
      </c>
      <c r="R5">
        <v>50</v>
      </c>
      <c r="S5">
        <v>100</v>
      </c>
      <c r="T5">
        <v>21</v>
      </c>
      <c r="U5" t="s">
        <v>35</v>
      </c>
      <c r="V5">
        <v>871</v>
      </c>
    </row>
    <row r="6" spans="1:22" x14ac:dyDescent="0.3">
      <c r="A6">
        <v>562</v>
      </c>
      <c r="B6">
        <v>72</v>
      </c>
      <c r="C6">
        <v>6</v>
      </c>
      <c r="D6" s="1">
        <v>41183</v>
      </c>
      <c r="E6">
        <v>110</v>
      </c>
      <c r="F6" t="s">
        <v>21</v>
      </c>
      <c r="G6" t="s">
        <v>36</v>
      </c>
      <c r="H6">
        <v>23</v>
      </c>
      <c r="I6">
        <v>1</v>
      </c>
      <c r="J6" t="s">
        <v>23</v>
      </c>
      <c r="K6" t="s">
        <v>32</v>
      </c>
      <c r="L6" t="s">
        <v>37</v>
      </c>
      <c r="M6">
        <v>56</v>
      </c>
      <c r="N6">
        <v>182</v>
      </c>
      <c r="O6" t="s">
        <v>38</v>
      </c>
      <c r="P6">
        <v>20</v>
      </c>
      <c r="Q6">
        <v>60</v>
      </c>
      <c r="R6">
        <v>50</v>
      </c>
      <c r="S6">
        <v>80</v>
      </c>
      <c r="T6">
        <v>54</v>
      </c>
      <c r="U6" t="s">
        <v>35</v>
      </c>
      <c r="V6">
        <v>650</v>
      </c>
    </row>
    <row r="7" spans="1:22" x14ac:dyDescent="0.3">
      <c r="A7">
        <v>712</v>
      </c>
      <c r="B7">
        <v>0</v>
      </c>
      <c r="C7">
        <v>-29</v>
      </c>
      <c r="D7" s="1">
        <v>41183</v>
      </c>
      <c r="E7">
        <v>43</v>
      </c>
      <c r="F7" t="s">
        <v>39</v>
      </c>
      <c r="G7" t="s">
        <v>22</v>
      </c>
      <c r="H7">
        <v>0</v>
      </c>
      <c r="I7">
        <v>1</v>
      </c>
      <c r="J7" t="s">
        <v>40</v>
      </c>
      <c r="K7" t="s">
        <v>41</v>
      </c>
      <c r="L7" t="s">
        <v>42</v>
      </c>
      <c r="M7">
        <v>31</v>
      </c>
      <c r="N7">
        <v>43</v>
      </c>
      <c r="O7" t="s">
        <v>43</v>
      </c>
      <c r="P7">
        <v>0</v>
      </c>
      <c r="Q7">
        <v>60</v>
      </c>
      <c r="R7">
        <v>60</v>
      </c>
      <c r="S7">
        <v>60</v>
      </c>
      <c r="T7">
        <v>12</v>
      </c>
      <c r="U7" t="s">
        <v>27</v>
      </c>
      <c r="V7">
        <v>430</v>
      </c>
    </row>
    <row r="8" spans="1:22" x14ac:dyDescent="0.3">
      <c r="A8">
        <v>860</v>
      </c>
      <c r="B8">
        <v>47</v>
      </c>
      <c r="C8">
        <v>-29</v>
      </c>
      <c r="D8" s="1">
        <v>41183</v>
      </c>
      <c r="E8">
        <v>64</v>
      </c>
      <c r="F8" t="s">
        <v>39</v>
      </c>
      <c r="G8" t="s">
        <v>31</v>
      </c>
      <c r="H8">
        <v>15</v>
      </c>
      <c r="I8">
        <v>1</v>
      </c>
      <c r="J8" t="s">
        <v>40</v>
      </c>
      <c r="K8" t="s">
        <v>41</v>
      </c>
      <c r="L8" t="s">
        <v>42</v>
      </c>
      <c r="M8">
        <v>21</v>
      </c>
      <c r="N8">
        <v>111</v>
      </c>
      <c r="O8" t="s">
        <v>44</v>
      </c>
      <c r="P8">
        <v>30</v>
      </c>
      <c r="Q8">
        <v>60</v>
      </c>
      <c r="R8">
        <v>50</v>
      </c>
      <c r="S8">
        <v>90</v>
      </c>
      <c r="T8">
        <v>43</v>
      </c>
      <c r="U8" t="s">
        <v>27</v>
      </c>
      <c r="V8">
        <v>375</v>
      </c>
    </row>
    <row r="9" spans="1:22" x14ac:dyDescent="0.3">
      <c r="A9">
        <v>918</v>
      </c>
      <c r="B9">
        <v>27</v>
      </c>
      <c r="C9">
        <v>-39</v>
      </c>
      <c r="D9" s="1">
        <v>41183</v>
      </c>
      <c r="E9">
        <v>39</v>
      </c>
      <c r="F9" t="s">
        <v>39</v>
      </c>
      <c r="G9" t="s">
        <v>29</v>
      </c>
      <c r="H9">
        <v>7</v>
      </c>
      <c r="I9">
        <v>1</v>
      </c>
      <c r="J9" t="s">
        <v>40</v>
      </c>
      <c r="K9" t="s">
        <v>45</v>
      </c>
      <c r="L9" t="s">
        <v>46</v>
      </c>
      <c r="M9">
        <v>21</v>
      </c>
      <c r="N9">
        <v>66</v>
      </c>
      <c r="O9" t="s">
        <v>47</v>
      </c>
      <c r="P9">
        <v>30</v>
      </c>
      <c r="Q9">
        <v>60</v>
      </c>
      <c r="R9">
        <v>60</v>
      </c>
      <c r="S9">
        <v>90</v>
      </c>
      <c r="T9">
        <v>18</v>
      </c>
      <c r="U9" t="s">
        <v>27</v>
      </c>
      <c r="V9">
        <v>859</v>
      </c>
    </row>
    <row r="10" spans="1:22" x14ac:dyDescent="0.3">
      <c r="A10">
        <v>775</v>
      </c>
      <c r="B10">
        <v>31</v>
      </c>
      <c r="C10">
        <v>-43</v>
      </c>
      <c r="D10" s="1">
        <v>41183</v>
      </c>
      <c r="E10">
        <v>37</v>
      </c>
      <c r="F10" t="s">
        <v>39</v>
      </c>
      <c r="G10" t="s">
        <v>36</v>
      </c>
      <c r="H10">
        <v>9</v>
      </c>
      <c r="I10">
        <v>1</v>
      </c>
      <c r="J10" t="s">
        <v>40</v>
      </c>
      <c r="K10" t="s">
        <v>45</v>
      </c>
      <c r="L10" t="s">
        <v>46</v>
      </c>
      <c r="M10">
        <v>7</v>
      </c>
      <c r="N10">
        <v>68</v>
      </c>
      <c r="O10" t="s">
        <v>48</v>
      </c>
      <c r="P10">
        <v>30</v>
      </c>
      <c r="Q10">
        <v>60</v>
      </c>
      <c r="R10">
        <v>50</v>
      </c>
      <c r="S10">
        <v>90</v>
      </c>
      <c r="T10">
        <v>30</v>
      </c>
      <c r="U10" t="s">
        <v>27</v>
      </c>
      <c r="V10">
        <v>1000</v>
      </c>
    </row>
    <row r="11" spans="1:22" x14ac:dyDescent="0.3">
      <c r="A11">
        <v>435</v>
      </c>
      <c r="B11">
        <v>40</v>
      </c>
      <c r="C11">
        <v>-23</v>
      </c>
      <c r="D11" s="1">
        <v>41183</v>
      </c>
      <c r="E11">
        <v>59</v>
      </c>
      <c r="F11" t="s">
        <v>39</v>
      </c>
      <c r="G11" t="s">
        <v>36</v>
      </c>
      <c r="H11">
        <v>11</v>
      </c>
      <c r="I11">
        <v>1</v>
      </c>
      <c r="J11" t="s">
        <v>40</v>
      </c>
      <c r="K11" t="s">
        <v>41</v>
      </c>
      <c r="L11" t="s">
        <v>42</v>
      </c>
      <c r="M11">
        <v>37</v>
      </c>
      <c r="N11">
        <v>99</v>
      </c>
      <c r="O11" t="s">
        <v>49</v>
      </c>
      <c r="P11">
        <v>20</v>
      </c>
      <c r="Q11">
        <v>60</v>
      </c>
      <c r="R11">
        <v>60</v>
      </c>
      <c r="S11">
        <v>80</v>
      </c>
      <c r="T11">
        <v>22</v>
      </c>
      <c r="U11" t="s">
        <v>27</v>
      </c>
      <c r="V11">
        <v>881</v>
      </c>
    </row>
    <row r="12" spans="1:22" x14ac:dyDescent="0.3">
      <c r="A12">
        <v>603</v>
      </c>
      <c r="B12">
        <v>49</v>
      </c>
      <c r="C12">
        <v>-27</v>
      </c>
      <c r="D12" s="1">
        <v>41183</v>
      </c>
      <c r="E12">
        <v>71</v>
      </c>
      <c r="F12" t="s">
        <v>39</v>
      </c>
      <c r="G12" t="s">
        <v>31</v>
      </c>
      <c r="H12">
        <v>15</v>
      </c>
      <c r="I12">
        <v>1</v>
      </c>
      <c r="J12" t="s">
        <v>40</v>
      </c>
      <c r="K12" t="s">
        <v>45</v>
      </c>
      <c r="L12" t="s">
        <v>50</v>
      </c>
      <c r="M12">
        <v>33</v>
      </c>
      <c r="N12">
        <v>120</v>
      </c>
      <c r="O12" t="s">
        <v>51</v>
      </c>
      <c r="P12">
        <v>30</v>
      </c>
      <c r="Q12">
        <v>60</v>
      </c>
      <c r="R12">
        <v>60</v>
      </c>
      <c r="S12">
        <v>90</v>
      </c>
      <c r="T12">
        <v>38</v>
      </c>
      <c r="U12" t="s">
        <v>35</v>
      </c>
      <c r="V12">
        <v>310</v>
      </c>
    </row>
    <row r="13" spans="1:22" x14ac:dyDescent="0.3">
      <c r="A13">
        <v>603</v>
      </c>
      <c r="B13">
        <v>45</v>
      </c>
      <c r="C13">
        <v>-26</v>
      </c>
      <c r="D13" s="1">
        <v>41183</v>
      </c>
      <c r="E13">
        <v>69</v>
      </c>
      <c r="F13" t="s">
        <v>39</v>
      </c>
      <c r="G13" t="s">
        <v>31</v>
      </c>
      <c r="H13">
        <v>14</v>
      </c>
      <c r="I13">
        <v>1</v>
      </c>
      <c r="J13" t="s">
        <v>40</v>
      </c>
      <c r="K13" t="s">
        <v>45</v>
      </c>
      <c r="L13" t="s">
        <v>52</v>
      </c>
      <c r="M13">
        <v>24</v>
      </c>
      <c r="N13">
        <v>114</v>
      </c>
      <c r="O13" t="s">
        <v>51</v>
      </c>
      <c r="P13">
        <v>30</v>
      </c>
      <c r="Q13">
        <v>60</v>
      </c>
      <c r="R13">
        <v>50</v>
      </c>
      <c r="S13">
        <v>90</v>
      </c>
      <c r="T13">
        <v>45</v>
      </c>
      <c r="U13" t="s">
        <v>35</v>
      </c>
      <c r="V13">
        <v>447</v>
      </c>
    </row>
    <row r="14" spans="1:22" x14ac:dyDescent="0.3">
      <c r="A14">
        <v>603</v>
      </c>
      <c r="B14">
        <v>45</v>
      </c>
      <c r="C14">
        <v>-37</v>
      </c>
      <c r="D14" s="1">
        <v>41183</v>
      </c>
      <c r="E14">
        <v>64</v>
      </c>
      <c r="F14" t="s">
        <v>39</v>
      </c>
      <c r="G14" t="s">
        <v>31</v>
      </c>
      <c r="H14">
        <v>41</v>
      </c>
      <c r="I14">
        <v>1</v>
      </c>
      <c r="J14" t="s">
        <v>40</v>
      </c>
      <c r="K14" t="s">
        <v>41</v>
      </c>
      <c r="L14" t="s">
        <v>53</v>
      </c>
      <c r="M14">
        <v>-7</v>
      </c>
      <c r="N14">
        <v>109</v>
      </c>
      <c r="O14" t="s">
        <v>51</v>
      </c>
      <c r="P14">
        <v>30</v>
      </c>
      <c r="Q14">
        <v>60</v>
      </c>
      <c r="R14">
        <v>30</v>
      </c>
      <c r="S14">
        <v>90</v>
      </c>
      <c r="T14">
        <v>71</v>
      </c>
      <c r="U14" t="s">
        <v>35</v>
      </c>
      <c r="V14">
        <v>320</v>
      </c>
    </row>
    <row r="15" spans="1:22" x14ac:dyDescent="0.3">
      <c r="A15">
        <v>318</v>
      </c>
      <c r="B15">
        <v>60</v>
      </c>
      <c r="C15">
        <v>-9</v>
      </c>
      <c r="D15" s="1">
        <v>41183</v>
      </c>
      <c r="E15">
        <v>84</v>
      </c>
      <c r="F15" t="s">
        <v>39</v>
      </c>
      <c r="G15" t="s">
        <v>29</v>
      </c>
      <c r="H15">
        <v>54</v>
      </c>
      <c r="I15">
        <v>1</v>
      </c>
      <c r="J15" t="s">
        <v>40</v>
      </c>
      <c r="K15" t="s">
        <v>41</v>
      </c>
      <c r="L15" t="s">
        <v>54</v>
      </c>
      <c r="M15">
        <v>1</v>
      </c>
      <c r="N15">
        <v>144</v>
      </c>
      <c r="O15" t="s">
        <v>55</v>
      </c>
      <c r="P15">
        <v>30</v>
      </c>
      <c r="Q15">
        <v>60</v>
      </c>
      <c r="R15">
        <v>10</v>
      </c>
      <c r="S15">
        <v>90</v>
      </c>
      <c r="T15">
        <v>83</v>
      </c>
      <c r="U15" t="s">
        <v>35</v>
      </c>
      <c r="V15">
        <v>-762</v>
      </c>
    </row>
    <row r="16" spans="1:22" x14ac:dyDescent="0.3">
      <c r="A16">
        <v>775</v>
      </c>
      <c r="B16">
        <v>34</v>
      </c>
      <c r="C16">
        <v>-32</v>
      </c>
      <c r="D16" s="1">
        <v>41183</v>
      </c>
      <c r="E16">
        <v>43</v>
      </c>
      <c r="F16" t="s">
        <v>39</v>
      </c>
      <c r="G16" t="s">
        <v>36</v>
      </c>
      <c r="H16">
        <v>12</v>
      </c>
      <c r="I16">
        <v>1</v>
      </c>
      <c r="J16" t="s">
        <v>40</v>
      </c>
      <c r="K16" t="s">
        <v>45</v>
      </c>
      <c r="L16" t="s">
        <v>52</v>
      </c>
      <c r="M16">
        <v>-2</v>
      </c>
      <c r="N16">
        <v>77</v>
      </c>
      <c r="O16" t="s">
        <v>48</v>
      </c>
      <c r="P16">
        <v>40</v>
      </c>
      <c r="Q16">
        <v>60</v>
      </c>
      <c r="R16">
        <v>30</v>
      </c>
      <c r="S16">
        <v>100</v>
      </c>
      <c r="T16">
        <v>45</v>
      </c>
      <c r="U16" t="s">
        <v>35</v>
      </c>
      <c r="V16">
        <v>240</v>
      </c>
    </row>
    <row r="17" spans="1:22" x14ac:dyDescent="0.3">
      <c r="A17">
        <v>503</v>
      </c>
      <c r="B17">
        <v>54</v>
      </c>
      <c r="C17">
        <v>-28</v>
      </c>
      <c r="D17" s="1">
        <v>41183</v>
      </c>
      <c r="E17">
        <v>66</v>
      </c>
      <c r="F17" t="s">
        <v>39</v>
      </c>
      <c r="G17" t="s">
        <v>36</v>
      </c>
      <c r="H17">
        <v>20</v>
      </c>
      <c r="I17">
        <v>1</v>
      </c>
      <c r="J17" t="s">
        <v>40</v>
      </c>
      <c r="K17" t="s">
        <v>41</v>
      </c>
      <c r="L17" t="s">
        <v>54</v>
      </c>
      <c r="M17">
        <v>12</v>
      </c>
      <c r="N17">
        <v>120</v>
      </c>
      <c r="O17" t="s">
        <v>56</v>
      </c>
      <c r="P17">
        <v>40</v>
      </c>
      <c r="Q17">
        <v>60</v>
      </c>
      <c r="R17">
        <v>40</v>
      </c>
      <c r="S17">
        <v>100</v>
      </c>
      <c r="T17">
        <v>54</v>
      </c>
      <c r="U17" t="s">
        <v>35</v>
      </c>
      <c r="V17">
        <v>404</v>
      </c>
    </row>
    <row r="18" spans="1:22" x14ac:dyDescent="0.3">
      <c r="A18">
        <v>573</v>
      </c>
      <c r="B18">
        <v>45</v>
      </c>
      <c r="C18">
        <v>-36</v>
      </c>
      <c r="D18" s="1">
        <v>41183</v>
      </c>
      <c r="E18">
        <v>64</v>
      </c>
      <c r="F18" t="s">
        <v>39</v>
      </c>
      <c r="G18" t="s">
        <v>22</v>
      </c>
      <c r="H18">
        <v>41</v>
      </c>
      <c r="I18">
        <v>1</v>
      </c>
      <c r="J18" t="s">
        <v>23</v>
      </c>
      <c r="K18" t="s">
        <v>24</v>
      </c>
      <c r="L18" t="s">
        <v>57</v>
      </c>
      <c r="M18">
        <v>-6</v>
      </c>
      <c r="N18">
        <v>109</v>
      </c>
      <c r="O18" t="s">
        <v>58</v>
      </c>
      <c r="P18">
        <v>20</v>
      </c>
      <c r="Q18">
        <v>60</v>
      </c>
      <c r="R18">
        <v>30</v>
      </c>
      <c r="S18">
        <v>80</v>
      </c>
      <c r="T18">
        <v>70</v>
      </c>
      <c r="U18" t="s">
        <v>27</v>
      </c>
      <c r="V18">
        <v>320</v>
      </c>
    </row>
    <row r="19" spans="1:22" x14ac:dyDescent="0.3">
      <c r="A19">
        <v>262</v>
      </c>
      <c r="B19">
        <v>48</v>
      </c>
      <c r="C19">
        <v>-15</v>
      </c>
      <c r="D19" s="1">
        <v>41183</v>
      </c>
      <c r="E19">
        <v>70</v>
      </c>
      <c r="F19" t="s">
        <v>39</v>
      </c>
      <c r="G19" t="s">
        <v>22</v>
      </c>
      <c r="H19">
        <v>13</v>
      </c>
      <c r="I19">
        <v>1</v>
      </c>
      <c r="J19" t="s">
        <v>23</v>
      </c>
      <c r="K19" t="s">
        <v>24</v>
      </c>
      <c r="L19" t="s">
        <v>25</v>
      </c>
      <c r="M19">
        <v>45</v>
      </c>
      <c r="N19">
        <v>118</v>
      </c>
      <c r="O19" t="s">
        <v>59</v>
      </c>
      <c r="P19">
        <v>30</v>
      </c>
      <c r="Q19">
        <v>60</v>
      </c>
      <c r="R19">
        <v>60</v>
      </c>
      <c r="S19">
        <v>90</v>
      </c>
      <c r="T19">
        <v>25</v>
      </c>
      <c r="U19" t="s">
        <v>27</v>
      </c>
      <c r="V19">
        <v>851</v>
      </c>
    </row>
    <row r="20" spans="1:22" x14ac:dyDescent="0.3">
      <c r="A20">
        <v>801</v>
      </c>
      <c r="B20">
        <v>49</v>
      </c>
      <c r="C20">
        <v>-27</v>
      </c>
      <c r="D20" s="1">
        <v>41183</v>
      </c>
      <c r="E20">
        <v>71</v>
      </c>
      <c r="F20" t="s">
        <v>39</v>
      </c>
      <c r="G20" t="s">
        <v>36</v>
      </c>
      <c r="H20">
        <v>15</v>
      </c>
      <c r="I20">
        <v>1</v>
      </c>
      <c r="J20" t="s">
        <v>23</v>
      </c>
      <c r="K20" t="s">
        <v>24</v>
      </c>
      <c r="L20" t="s">
        <v>57</v>
      </c>
      <c r="M20">
        <v>33</v>
      </c>
      <c r="N20">
        <v>120</v>
      </c>
      <c r="O20" t="s">
        <v>49</v>
      </c>
      <c r="P20">
        <v>30</v>
      </c>
      <c r="Q20">
        <v>60</v>
      </c>
      <c r="R20">
        <v>60</v>
      </c>
      <c r="S20">
        <v>90</v>
      </c>
      <c r="T20">
        <v>38</v>
      </c>
      <c r="U20" t="s">
        <v>27</v>
      </c>
      <c r="V20">
        <v>310</v>
      </c>
    </row>
    <row r="21" spans="1:22" x14ac:dyDescent="0.3">
      <c r="A21">
        <v>425</v>
      </c>
      <c r="B21">
        <v>48</v>
      </c>
      <c r="C21">
        <v>-13</v>
      </c>
      <c r="D21" s="1">
        <v>41183</v>
      </c>
      <c r="E21">
        <v>71</v>
      </c>
      <c r="F21" t="s">
        <v>39</v>
      </c>
      <c r="G21" t="s">
        <v>36</v>
      </c>
      <c r="H21">
        <v>13</v>
      </c>
      <c r="I21">
        <v>1</v>
      </c>
      <c r="J21" t="s">
        <v>23</v>
      </c>
      <c r="K21" t="s">
        <v>24</v>
      </c>
      <c r="L21" t="s">
        <v>25</v>
      </c>
      <c r="M21">
        <v>47</v>
      </c>
      <c r="N21">
        <v>119</v>
      </c>
      <c r="O21" t="s">
        <v>60</v>
      </c>
      <c r="P21">
        <v>30</v>
      </c>
      <c r="Q21">
        <v>60</v>
      </c>
      <c r="R21">
        <v>60</v>
      </c>
      <c r="S21">
        <v>90</v>
      </c>
      <c r="T21">
        <v>24</v>
      </c>
      <c r="U21" t="s">
        <v>27</v>
      </c>
      <c r="V21">
        <v>829</v>
      </c>
    </row>
    <row r="22" spans="1:22" x14ac:dyDescent="0.3">
      <c r="A22">
        <v>860</v>
      </c>
      <c r="B22">
        <v>40</v>
      </c>
      <c r="C22">
        <v>-14</v>
      </c>
      <c r="D22" s="1">
        <v>41183</v>
      </c>
      <c r="E22">
        <v>59</v>
      </c>
      <c r="F22" t="s">
        <v>39</v>
      </c>
      <c r="G22" t="s">
        <v>31</v>
      </c>
      <c r="H22">
        <v>11</v>
      </c>
      <c r="I22">
        <v>1</v>
      </c>
      <c r="J22" t="s">
        <v>23</v>
      </c>
      <c r="K22" t="s">
        <v>32</v>
      </c>
      <c r="L22" t="s">
        <v>33</v>
      </c>
      <c r="M22">
        <v>36</v>
      </c>
      <c r="N22">
        <v>99</v>
      </c>
      <c r="O22" t="s">
        <v>44</v>
      </c>
      <c r="P22">
        <v>40</v>
      </c>
      <c r="Q22">
        <v>60</v>
      </c>
      <c r="R22">
        <v>50</v>
      </c>
      <c r="S22">
        <v>100</v>
      </c>
      <c r="T22">
        <v>23</v>
      </c>
      <c r="U22" t="s">
        <v>35</v>
      </c>
      <c r="V22">
        <v>881</v>
      </c>
    </row>
    <row r="23" spans="1:22" x14ac:dyDescent="0.3">
      <c r="A23">
        <v>971</v>
      </c>
      <c r="B23">
        <v>82</v>
      </c>
      <c r="C23">
        <v>14</v>
      </c>
      <c r="D23" s="1">
        <v>41183</v>
      </c>
      <c r="E23">
        <v>123</v>
      </c>
      <c r="F23" t="s">
        <v>39</v>
      </c>
      <c r="G23" t="s">
        <v>36</v>
      </c>
      <c r="H23">
        <v>27</v>
      </c>
      <c r="I23">
        <v>1</v>
      </c>
      <c r="J23" t="s">
        <v>23</v>
      </c>
      <c r="K23" t="s">
        <v>32</v>
      </c>
      <c r="L23" t="s">
        <v>61</v>
      </c>
      <c r="M23">
        <v>64</v>
      </c>
      <c r="N23">
        <v>205</v>
      </c>
      <c r="O23" t="s">
        <v>56</v>
      </c>
      <c r="P23">
        <v>30</v>
      </c>
      <c r="Q23">
        <v>60</v>
      </c>
      <c r="R23">
        <v>50</v>
      </c>
      <c r="S23">
        <v>90</v>
      </c>
      <c r="T23">
        <v>59</v>
      </c>
      <c r="U23" t="s">
        <v>35</v>
      </c>
      <c r="V23">
        <v>788</v>
      </c>
    </row>
    <row r="24" spans="1:22" x14ac:dyDescent="0.3">
      <c r="A24">
        <v>971</v>
      </c>
      <c r="B24">
        <v>91</v>
      </c>
      <c r="C24">
        <v>26</v>
      </c>
      <c r="D24" s="1">
        <v>41183</v>
      </c>
      <c r="E24">
        <v>127</v>
      </c>
      <c r="F24" t="s">
        <v>39</v>
      </c>
      <c r="G24" t="s">
        <v>36</v>
      </c>
      <c r="H24">
        <v>28</v>
      </c>
      <c r="I24">
        <v>1</v>
      </c>
      <c r="J24" t="s">
        <v>23</v>
      </c>
      <c r="K24" t="s">
        <v>32</v>
      </c>
      <c r="L24" t="s">
        <v>37</v>
      </c>
      <c r="M24">
        <v>76</v>
      </c>
      <c r="N24">
        <v>218</v>
      </c>
      <c r="O24" t="s">
        <v>56</v>
      </c>
      <c r="P24">
        <v>40</v>
      </c>
      <c r="Q24">
        <v>60</v>
      </c>
      <c r="R24">
        <v>50</v>
      </c>
      <c r="S24">
        <v>100</v>
      </c>
      <c r="T24">
        <v>51</v>
      </c>
      <c r="U24" t="s">
        <v>35</v>
      </c>
      <c r="V24">
        <v>656</v>
      </c>
    </row>
    <row r="25" spans="1:22" x14ac:dyDescent="0.3">
      <c r="A25">
        <v>915</v>
      </c>
      <c r="B25">
        <v>40</v>
      </c>
      <c r="C25">
        <v>-14</v>
      </c>
      <c r="D25" s="1">
        <v>41214</v>
      </c>
      <c r="E25">
        <v>52</v>
      </c>
      <c r="F25" t="s">
        <v>21</v>
      </c>
      <c r="G25" t="s">
        <v>29</v>
      </c>
      <c r="H25">
        <v>13</v>
      </c>
      <c r="I25">
        <v>1</v>
      </c>
      <c r="J25" t="s">
        <v>40</v>
      </c>
      <c r="K25" t="s">
        <v>45</v>
      </c>
      <c r="L25" t="s">
        <v>46</v>
      </c>
      <c r="M25">
        <v>26</v>
      </c>
      <c r="N25">
        <v>92</v>
      </c>
      <c r="O25" t="s">
        <v>30</v>
      </c>
      <c r="P25">
        <v>40</v>
      </c>
      <c r="Q25">
        <v>60</v>
      </c>
      <c r="R25">
        <v>40</v>
      </c>
      <c r="S25">
        <v>100</v>
      </c>
      <c r="T25">
        <v>26</v>
      </c>
      <c r="U25" t="s">
        <v>27</v>
      </c>
      <c r="V25">
        <v>536</v>
      </c>
    </row>
    <row r="26" spans="1:22" x14ac:dyDescent="0.3">
      <c r="A26">
        <v>210</v>
      </c>
      <c r="B26">
        <v>50</v>
      </c>
      <c r="C26">
        <v>8</v>
      </c>
      <c r="D26" s="1">
        <v>41214</v>
      </c>
      <c r="E26">
        <v>73</v>
      </c>
      <c r="F26" t="s">
        <v>21</v>
      </c>
      <c r="G26" t="s">
        <v>29</v>
      </c>
      <c r="H26">
        <v>14</v>
      </c>
      <c r="I26">
        <v>1</v>
      </c>
      <c r="J26" t="s">
        <v>40</v>
      </c>
      <c r="K26" t="s">
        <v>41</v>
      </c>
      <c r="L26" t="s">
        <v>42</v>
      </c>
      <c r="M26">
        <v>48</v>
      </c>
      <c r="N26">
        <v>123</v>
      </c>
      <c r="O26" t="s">
        <v>30</v>
      </c>
      <c r="P26">
        <v>30</v>
      </c>
      <c r="Q26">
        <v>60</v>
      </c>
      <c r="R26">
        <v>40</v>
      </c>
      <c r="S26">
        <v>90</v>
      </c>
      <c r="T26">
        <v>25</v>
      </c>
      <c r="U26" t="s">
        <v>27</v>
      </c>
      <c r="V26">
        <v>589</v>
      </c>
    </row>
    <row r="27" spans="1:22" x14ac:dyDescent="0.3">
      <c r="A27">
        <v>970</v>
      </c>
      <c r="B27">
        <v>40</v>
      </c>
      <c r="C27">
        <v>-13</v>
      </c>
      <c r="D27" s="1">
        <v>41214</v>
      </c>
      <c r="E27">
        <v>52</v>
      </c>
      <c r="F27" t="s">
        <v>21</v>
      </c>
      <c r="G27" t="s">
        <v>22</v>
      </c>
      <c r="H27">
        <v>13</v>
      </c>
      <c r="I27">
        <v>1</v>
      </c>
      <c r="J27" t="s">
        <v>40</v>
      </c>
      <c r="K27" t="s">
        <v>45</v>
      </c>
      <c r="L27" t="s">
        <v>52</v>
      </c>
      <c r="M27">
        <v>27</v>
      </c>
      <c r="N27">
        <v>92</v>
      </c>
      <c r="O27" t="s">
        <v>26</v>
      </c>
      <c r="P27">
        <v>30</v>
      </c>
      <c r="Q27">
        <v>60</v>
      </c>
      <c r="R27">
        <v>40</v>
      </c>
      <c r="S27">
        <v>90</v>
      </c>
      <c r="T27">
        <v>25</v>
      </c>
      <c r="U27" t="s">
        <v>35</v>
      </c>
      <c r="V27">
        <v>536</v>
      </c>
    </row>
    <row r="28" spans="1:22" x14ac:dyDescent="0.3">
      <c r="A28">
        <v>774</v>
      </c>
      <c r="B28">
        <v>52</v>
      </c>
      <c r="C28">
        <v>-8</v>
      </c>
      <c r="D28" s="1">
        <v>41214</v>
      </c>
      <c r="E28">
        <v>68</v>
      </c>
      <c r="F28" t="s">
        <v>21</v>
      </c>
      <c r="G28" t="s">
        <v>31</v>
      </c>
      <c r="H28">
        <v>47</v>
      </c>
      <c r="I28">
        <v>1</v>
      </c>
      <c r="J28" t="s">
        <v>40</v>
      </c>
      <c r="K28" t="s">
        <v>41</v>
      </c>
      <c r="L28" t="s">
        <v>53</v>
      </c>
      <c r="M28">
        <v>-8</v>
      </c>
      <c r="N28">
        <v>120</v>
      </c>
      <c r="O28" t="s">
        <v>62</v>
      </c>
      <c r="P28">
        <v>50</v>
      </c>
      <c r="Q28">
        <v>60</v>
      </c>
      <c r="R28">
        <v>0</v>
      </c>
      <c r="S28">
        <v>110</v>
      </c>
      <c r="T28">
        <v>76</v>
      </c>
      <c r="U28" t="s">
        <v>35</v>
      </c>
      <c r="V28">
        <v>554</v>
      </c>
    </row>
    <row r="29" spans="1:22" x14ac:dyDescent="0.3">
      <c r="A29">
        <v>954</v>
      </c>
      <c r="B29">
        <v>75</v>
      </c>
      <c r="C29">
        <v>14</v>
      </c>
      <c r="D29" s="1">
        <v>41214</v>
      </c>
      <c r="E29">
        <v>89</v>
      </c>
      <c r="F29" t="s">
        <v>21</v>
      </c>
      <c r="G29" t="s">
        <v>31</v>
      </c>
      <c r="H29">
        <v>23</v>
      </c>
      <c r="I29">
        <v>1</v>
      </c>
      <c r="J29" t="s">
        <v>23</v>
      </c>
      <c r="K29" t="s">
        <v>24</v>
      </c>
      <c r="L29" t="s">
        <v>28</v>
      </c>
      <c r="M29">
        <v>44</v>
      </c>
      <c r="N29">
        <v>164</v>
      </c>
      <c r="O29" t="s">
        <v>34</v>
      </c>
      <c r="P29">
        <v>50</v>
      </c>
      <c r="Q29">
        <v>60</v>
      </c>
      <c r="R29">
        <v>30</v>
      </c>
      <c r="S29">
        <v>110</v>
      </c>
      <c r="T29">
        <v>45</v>
      </c>
      <c r="U29" t="s">
        <v>27</v>
      </c>
      <c r="V29">
        <v>1063</v>
      </c>
    </row>
    <row r="30" spans="1:22" x14ac:dyDescent="0.3">
      <c r="A30">
        <v>936</v>
      </c>
      <c r="B30">
        <v>46</v>
      </c>
      <c r="C30">
        <v>1</v>
      </c>
      <c r="D30" s="1">
        <v>41214</v>
      </c>
      <c r="E30">
        <v>68</v>
      </c>
      <c r="F30" t="s">
        <v>21</v>
      </c>
      <c r="G30" t="s">
        <v>29</v>
      </c>
      <c r="H30">
        <v>14</v>
      </c>
      <c r="I30">
        <v>1</v>
      </c>
      <c r="J30" t="s">
        <v>23</v>
      </c>
      <c r="K30" t="s">
        <v>24</v>
      </c>
      <c r="L30" t="s">
        <v>25</v>
      </c>
      <c r="M30">
        <v>31</v>
      </c>
      <c r="N30">
        <v>114</v>
      </c>
      <c r="O30" t="s">
        <v>30</v>
      </c>
      <c r="P30">
        <v>40</v>
      </c>
      <c r="Q30">
        <v>60</v>
      </c>
      <c r="R30">
        <v>30</v>
      </c>
      <c r="S30">
        <v>100</v>
      </c>
      <c r="T30">
        <v>37</v>
      </c>
      <c r="U30" t="s">
        <v>27</v>
      </c>
      <c r="V30">
        <v>424</v>
      </c>
    </row>
    <row r="31" spans="1:22" x14ac:dyDescent="0.3">
      <c r="A31">
        <v>719</v>
      </c>
      <c r="B31">
        <v>55</v>
      </c>
      <c r="C31">
        <v>-5</v>
      </c>
      <c r="D31" s="1">
        <v>41214</v>
      </c>
      <c r="E31">
        <v>69</v>
      </c>
      <c r="F31" t="s">
        <v>21</v>
      </c>
      <c r="G31" t="s">
        <v>22</v>
      </c>
      <c r="H31">
        <v>20</v>
      </c>
      <c r="I31">
        <v>1</v>
      </c>
      <c r="J31" t="s">
        <v>23</v>
      </c>
      <c r="K31" t="s">
        <v>32</v>
      </c>
      <c r="L31" t="s">
        <v>33</v>
      </c>
      <c r="M31">
        <v>15</v>
      </c>
      <c r="N31">
        <v>124</v>
      </c>
      <c r="O31" t="s">
        <v>26</v>
      </c>
      <c r="P31">
        <v>40</v>
      </c>
      <c r="Q31">
        <v>60</v>
      </c>
      <c r="R31">
        <v>20</v>
      </c>
      <c r="S31">
        <v>100</v>
      </c>
      <c r="T31">
        <v>54</v>
      </c>
      <c r="U31" t="s">
        <v>35</v>
      </c>
      <c r="V31">
        <v>410</v>
      </c>
    </row>
    <row r="32" spans="1:22" x14ac:dyDescent="0.3">
      <c r="A32">
        <v>847</v>
      </c>
      <c r="B32">
        <v>50</v>
      </c>
      <c r="C32">
        <v>8</v>
      </c>
      <c r="D32" s="1">
        <v>41214</v>
      </c>
      <c r="E32">
        <v>73</v>
      </c>
      <c r="F32" t="s">
        <v>21</v>
      </c>
      <c r="G32" t="s">
        <v>22</v>
      </c>
      <c r="H32">
        <v>14</v>
      </c>
      <c r="I32">
        <v>1</v>
      </c>
      <c r="J32" t="s">
        <v>23</v>
      </c>
      <c r="K32" t="s">
        <v>32</v>
      </c>
      <c r="L32" t="s">
        <v>33</v>
      </c>
      <c r="M32">
        <v>48</v>
      </c>
      <c r="N32">
        <v>123</v>
      </c>
      <c r="O32" t="s">
        <v>63</v>
      </c>
      <c r="P32">
        <v>40</v>
      </c>
      <c r="Q32">
        <v>60</v>
      </c>
      <c r="R32">
        <v>40</v>
      </c>
      <c r="S32">
        <v>100</v>
      </c>
      <c r="T32">
        <v>25</v>
      </c>
      <c r="U32" t="s">
        <v>35</v>
      </c>
      <c r="V32">
        <v>589</v>
      </c>
    </row>
    <row r="33" spans="1:22" x14ac:dyDescent="0.3">
      <c r="A33">
        <v>719</v>
      </c>
      <c r="B33">
        <v>57</v>
      </c>
      <c r="C33">
        <v>-1</v>
      </c>
      <c r="D33" s="1">
        <v>41214</v>
      </c>
      <c r="E33">
        <v>68</v>
      </c>
      <c r="F33" t="s">
        <v>21</v>
      </c>
      <c r="G33" t="s">
        <v>22</v>
      </c>
      <c r="H33">
        <v>17</v>
      </c>
      <c r="I33">
        <v>1</v>
      </c>
      <c r="J33" t="s">
        <v>23</v>
      </c>
      <c r="K33" t="s">
        <v>32</v>
      </c>
      <c r="L33" t="s">
        <v>61</v>
      </c>
      <c r="M33">
        <v>29</v>
      </c>
      <c r="N33">
        <v>125</v>
      </c>
      <c r="O33" t="s">
        <v>26</v>
      </c>
      <c r="P33">
        <v>40</v>
      </c>
      <c r="Q33">
        <v>60</v>
      </c>
      <c r="R33">
        <v>30</v>
      </c>
      <c r="S33">
        <v>100</v>
      </c>
      <c r="T33">
        <v>39</v>
      </c>
      <c r="U33" t="s">
        <v>35</v>
      </c>
      <c r="V33">
        <v>1042</v>
      </c>
    </row>
    <row r="34" spans="1:22" x14ac:dyDescent="0.3">
      <c r="A34">
        <v>339</v>
      </c>
      <c r="B34">
        <v>36</v>
      </c>
      <c r="C34">
        <v>-9</v>
      </c>
      <c r="D34" s="1">
        <v>41214</v>
      </c>
      <c r="E34">
        <v>52</v>
      </c>
      <c r="F34" t="s">
        <v>21</v>
      </c>
      <c r="G34" t="s">
        <v>31</v>
      </c>
      <c r="H34">
        <v>10</v>
      </c>
      <c r="I34">
        <v>1</v>
      </c>
      <c r="J34" t="s">
        <v>23</v>
      </c>
      <c r="K34" t="s">
        <v>32</v>
      </c>
      <c r="L34" t="s">
        <v>33</v>
      </c>
      <c r="M34">
        <v>31</v>
      </c>
      <c r="N34">
        <v>88</v>
      </c>
      <c r="O34" t="s">
        <v>62</v>
      </c>
      <c r="P34">
        <v>30</v>
      </c>
      <c r="Q34">
        <v>60</v>
      </c>
      <c r="R34">
        <v>40</v>
      </c>
      <c r="S34">
        <v>90</v>
      </c>
      <c r="T34">
        <v>21</v>
      </c>
      <c r="U34" t="s">
        <v>35</v>
      </c>
      <c r="V34">
        <v>862</v>
      </c>
    </row>
    <row r="35" spans="1:22" x14ac:dyDescent="0.3">
      <c r="A35">
        <v>314</v>
      </c>
      <c r="B35">
        <v>33</v>
      </c>
      <c r="C35">
        <v>-23</v>
      </c>
      <c r="D35" s="1">
        <v>41214</v>
      </c>
      <c r="E35">
        <v>48</v>
      </c>
      <c r="F35" t="s">
        <v>39</v>
      </c>
      <c r="G35" t="s">
        <v>22</v>
      </c>
      <c r="H35">
        <v>9</v>
      </c>
      <c r="I35">
        <v>1</v>
      </c>
      <c r="J35" t="s">
        <v>40</v>
      </c>
      <c r="K35" t="s">
        <v>41</v>
      </c>
      <c r="L35" t="s">
        <v>42</v>
      </c>
      <c r="M35">
        <v>27</v>
      </c>
      <c r="N35">
        <v>81</v>
      </c>
      <c r="O35" t="s">
        <v>58</v>
      </c>
      <c r="P35">
        <v>40</v>
      </c>
      <c r="Q35">
        <v>60</v>
      </c>
      <c r="R35">
        <v>50</v>
      </c>
      <c r="S35">
        <v>100</v>
      </c>
      <c r="T35">
        <v>21</v>
      </c>
      <c r="U35" t="s">
        <v>27</v>
      </c>
      <c r="V35">
        <v>836</v>
      </c>
    </row>
    <row r="36" spans="1:22" x14ac:dyDescent="0.3">
      <c r="A36">
        <v>504</v>
      </c>
      <c r="B36">
        <v>31</v>
      </c>
      <c r="C36">
        <v>-22</v>
      </c>
      <c r="D36" s="1">
        <v>41214</v>
      </c>
      <c r="E36">
        <v>47</v>
      </c>
      <c r="F36" t="s">
        <v>39</v>
      </c>
      <c r="G36" t="s">
        <v>29</v>
      </c>
      <c r="H36">
        <v>8</v>
      </c>
      <c r="I36">
        <v>1</v>
      </c>
      <c r="J36" t="s">
        <v>40</v>
      </c>
      <c r="K36" t="s">
        <v>45</v>
      </c>
      <c r="L36" t="s">
        <v>46</v>
      </c>
      <c r="M36">
        <v>28</v>
      </c>
      <c r="N36">
        <v>78</v>
      </c>
      <c r="O36" t="s">
        <v>55</v>
      </c>
      <c r="P36">
        <v>30</v>
      </c>
      <c r="Q36">
        <v>60</v>
      </c>
      <c r="R36">
        <v>50</v>
      </c>
      <c r="S36">
        <v>90</v>
      </c>
      <c r="T36">
        <v>19</v>
      </c>
      <c r="U36" t="s">
        <v>27</v>
      </c>
      <c r="V36">
        <v>856</v>
      </c>
    </row>
    <row r="37" spans="1:22" x14ac:dyDescent="0.3">
      <c r="A37">
        <v>580</v>
      </c>
      <c r="B37">
        <v>36</v>
      </c>
      <c r="C37">
        <v>-10</v>
      </c>
      <c r="D37" s="1">
        <v>41214</v>
      </c>
      <c r="E37">
        <v>52</v>
      </c>
      <c r="F37" t="s">
        <v>39</v>
      </c>
      <c r="G37" t="s">
        <v>29</v>
      </c>
      <c r="H37">
        <v>10</v>
      </c>
      <c r="I37">
        <v>1</v>
      </c>
      <c r="J37" t="s">
        <v>40</v>
      </c>
      <c r="K37" t="s">
        <v>45</v>
      </c>
      <c r="L37" t="s">
        <v>46</v>
      </c>
      <c r="M37">
        <v>30</v>
      </c>
      <c r="N37">
        <v>88</v>
      </c>
      <c r="O37" t="s">
        <v>47</v>
      </c>
      <c r="P37">
        <v>40</v>
      </c>
      <c r="Q37">
        <v>60</v>
      </c>
      <c r="R37">
        <v>40</v>
      </c>
      <c r="S37">
        <v>100</v>
      </c>
      <c r="T37">
        <v>22</v>
      </c>
      <c r="U37" t="s">
        <v>27</v>
      </c>
      <c r="V37">
        <v>862</v>
      </c>
    </row>
    <row r="38" spans="1:22" x14ac:dyDescent="0.3">
      <c r="A38">
        <v>225</v>
      </c>
      <c r="B38">
        <v>49</v>
      </c>
      <c r="C38">
        <v>4</v>
      </c>
      <c r="D38" s="1">
        <v>41214</v>
      </c>
      <c r="E38">
        <v>71</v>
      </c>
      <c r="F38" t="s">
        <v>39</v>
      </c>
      <c r="G38" t="s">
        <v>29</v>
      </c>
      <c r="H38">
        <v>15</v>
      </c>
      <c r="I38">
        <v>1</v>
      </c>
      <c r="J38" t="s">
        <v>40</v>
      </c>
      <c r="K38" t="s">
        <v>41</v>
      </c>
      <c r="L38" t="s">
        <v>42</v>
      </c>
      <c r="M38">
        <v>34</v>
      </c>
      <c r="N38">
        <v>120</v>
      </c>
      <c r="O38" t="s">
        <v>55</v>
      </c>
      <c r="P38">
        <v>30</v>
      </c>
      <c r="Q38">
        <v>60</v>
      </c>
      <c r="R38">
        <v>30</v>
      </c>
      <c r="S38">
        <v>90</v>
      </c>
      <c r="T38">
        <v>37</v>
      </c>
      <c r="U38" t="s">
        <v>27</v>
      </c>
      <c r="V38">
        <v>454</v>
      </c>
    </row>
    <row r="39" spans="1:22" x14ac:dyDescent="0.3">
      <c r="A39">
        <v>262</v>
      </c>
      <c r="B39">
        <v>54</v>
      </c>
      <c r="C39">
        <v>-6</v>
      </c>
      <c r="D39" s="1">
        <v>41214</v>
      </c>
      <c r="E39">
        <v>67</v>
      </c>
      <c r="F39" t="s">
        <v>39</v>
      </c>
      <c r="G39" t="s">
        <v>22</v>
      </c>
      <c r="H39">
        <v>20</v>
      </c>
      <c r="I39">
        <v>1</v>
      </c>
      <c r="J39" t="s">
        <v>40</v>
      </c>
      <c r="K39" t="s">
        <v>45</v>
      </c>
      <c r="L39" t="s">
        <v>50</v>
      </c>
      <c r="M39">
        <v>14</v>
      </c>
      <c r="N39">
        <v>121</v>
      </c>
      <c r="O39" t="s">
        <v>59</v>
      </c>
      <c r="P39">
        <v>50</v>
      </c>
      <c r="Q39">
        <v>60</v>
      </c>
      <c r="R39">
        <v>20</v>
      </c>
      <c r="S39">
        <v>110</v>
      </c>
      <c r="T39">
        <v>53</v>
      </c>
      <c r="U39" t="s">
        <v>35</v>
      </c>
      <c r="V39">
        <v>391</v>
      </c>
    </row>
    <row r="40" spans="1:22" x14ac:dyDescent="0.3">
      <c r="A40">
        <v>603</v>
      </c>
      <c r="B40">
        <v>46</v>
      </c>
      <c r="C40">
        <v>-10</v>
      </c>
      <c r="D40" s="1">
        <v>41214</v>
      </c>
      <c r="E40">
        <v>67</v>
      </c>
      <c r="F40" t="s">
        <v>39</v>
      </c>
      <c r="G40" t="s">
        <v>31</v>
      </c>
      <c r="H40">
        <v>14</v>
      </c>
      <c r="I40">
        <v>1</v>
      </c>
      <c r="J40" t="s">
        <v>40</v>
      </c>
      <c r="K40" t="s">
        <v>45</v>
      </c>
      <c r="L40" t="s">
        <v>50</v>
      </c>
      <c r="M40">
        <v>30</v>
      </c>
      <c r="N40">
        <v>113</v>
      </c>
      <c r="O40" t="s">
        <v>51</v>
      </c>
      <c r="P40">
        <v>40</v>
      </c>
      <c r="Q40">
        <v>60</v>
      </c>
      <c r="R40">
        <v>40</v>
      </c>
      <c r="S40">
        <v>100</v>
      </c>
      <c r="T40">
        <v>37</v>
      </c>
      <c r="U40" t="s">
        <v>35</v>
      </c>
      <c r="V40">
        <v>316</v>
      </c>
    </row>
    <row r="41" spans="1:22" x14ac:dyDescent="0.3">
      <c r="A41">
        <v>603</v>
      </c>
      <c r="B41">
        <v>43</v>
      </c>
      <c r="C41">
        <v>-10</v>
      </c>
      <c r="D41" s="1">
        <v>41214</v>
      </c>
      <c r="E41">
        <v>66</v>
      </c>
      <c r="F41" t="s">
        <v>39</v>
      </c>
      <c r="G41" t="s">
        <v>31</v>
      </c>
      <c r="H41">
        <v>14</v>
      </c>
      <c r="I41">
        <v>1</v>
      </c>
      <c r="J41" t="s">
        <v>40</v>
      </c>
      <c r="K41" t="s">
        <v>45</v>
      </c>
      <c r="L41" t="s">
        <v>52</v>
      </c>
      <c r="M41">
        <v>20</v>
      </c>
      <c r="N41">
        <v>109</v>
      </c>
      <c r="O41" t="s">
        <v>51</v>
      </c>
      <c r="P41">
        <v>30</v>
      </c>
      <c r="Q41">
        <v>60</v>
      </c>
      <c r="R41">
        <v>30</v>
      </c>
      <c r="S41">
        <v>90</v>
      </c>
      <c r="T41">
        <v>46</v>
      </c>
      <c r="U41" t="s">
        <v>35</v>
      </c>
      <c r="V41">
        <v>452</v>
      </c>
    </row>
    <row r="42" spans="1:22" x14ac:dyDescent="0.3">
      <c r="A42">
        <v>603</v>
      </c>
      <c r="B42">
        <v>44</v>
      </c>
      <c r="C42">
        <v>-18</v>
      </c>
      <c r="D42" s="1">
        <v>41214</v>
      </c>
      <c r="E42">
        <v>62</v>
      </c>
      <c r="F42" t="s">
        <v>39</v>
      </c>
      <c r="G42" t="s">
        <v>31</v>
      </c>
      <c r="H42">
        <v>40</v>
      </c>
      <c r="I42">
        <v>1</v>
      </c>
      <c r="J42" t="s">
        <v>40</v>
      </c>
      <c r="K42" t="s">
        <v>41</v>
      </c>
      <c r="L42" t="s">
        <v>53</v>
      </c>
      <c r="M42">
        <v>-8</v>
      </c>
      <c r="N42">
        <v>106</v>
      </c>
      <c r="O42" t="s">
        <v>51</v>
      </c>
      <c r="P42">
        <v>40</v>
      </c>
      <c r="Q42">
        <v>60</v>
      </c>
      <c r="R42">
        <v>10</v>
      </c>
      <c r="S42">
        <v>100</v>
      </c>
      <c r="T42">
        <v>70</v>
      </c>
      <c r="U42" t="s">
        <v>35</v>
      </c>
      <c r="V42">
        <v>325</v>
      </c>
    </row>
    <row r="43" spans="1:22" x14ac:dyDescent="0.3">
      <c r="A43">
        <v>225</v>
      </c>
      <c r="B43">
        <v>53</v>
      </c>
      <c r="C43">
        <v>19</v>
      </c>
      <c r="D43" s="1">
        <v>41214</v>
      </c>
      <c r="E43">
        <v>88</v>
      </c>
      <c r="F43" t="s">
        <v>39</v>
      </c>
      <c r="G43" t="s">
        <v>29</v>
      </c>
      <c r="H43">
        <v>16</v>
      </c>
      <c r="I43">
        <v>1</v>
      </c>
      <c r="J43" t="s">
        <v>40</v>
      </c>
      <c r="K43" t="s">
        <v>41</v>
      </c>
      <c r="L43" t="s">
        <v>53</v>
      </c>
      <c r="M43">
        <v>49</v>
      </c>
      <c r="N43">
        <v>141</v>
      </c>
      <c r="O43" t="s">
        <v>55</v>
      </c>
      <c r="P43">
        <v>40</v>
      </c>
      <c r="Q43">
        <v>60</v>
      </c>
      <c r="R43">
        <v>30</v>
      </c>
      <c r="S43">
        <v>100</v>
      </c>
      <c r="T43">
        <v>39</v>
      </c>
      <c r="U43" t="s">
        <v>35</v>
      </c>
      <c r="V43">
        <v>321</v>
      </c>
    </row>
    <row r="44" spans="1:22" x14ac:dyDescent="0.3">
      <c r="A44">
        <v>425</v>
      </c>
      <c r="B44">
        <v>54</v>
      </c>
      <c r="C44">
        <v>-7</v>
      </c>
      <c r="D44" s="1">
        <v>41214</v>
      </c>
      <c r="E44">
        <v>67</v>
      </c>
      <c r="F44" t="s">
        <v>39</v>
      </c>
      <c r="G44" t="s">
        <v>36</v>
      </c>
      <c r="H44">
        <v>20</v>
      </c>
      <c r="I44">
        <v>1</v>
      </c>
      <c r="J44" t="s">
        <v>40</v>
      </c>
      <c r="K44" t="s">
        <v>41</v>
      </c>
      <c r="L44" t="s">
        <v>53</v>
      </c>
      <c r="M44">
        <v>13</v>
      </c>
      <c r="N44">
        <v>121</v>
      </c>
      <c r="O44" t="s">
        <v>60</v>
      </c>
      <c r="P44">
        <v>50</v>
      </c>
      <c r="Q44">
        <v>60</v>
      </c>
      <c r="R44">
        <v>20</v>
      </c>
      <c r="S44">
        <v>110</v>
      </c>
      <c r="T44">
        <v>54</v>
      </c>
      <c r="U44" t="s">
        <v>35</v>
      </c>
      <c r="V44">
        <v>391</v>
      </c>
    </row>
    <row r="45" spans="1:22" x14ac:dyDescent="0.3">
      <c r="A45">
        <v>918</v>
      </c>
      <c r="B45">
        <v>54</v>
      </c>
      <c r="C45">
        <v>-7</v>
      </c>
      <c r="D45" s="1">
        <v>41214</v>
      </c>
      <c r="E45">
        <v>67</v>
      </c>
      <c r="F45" t="s">
        <v>39</v>
      </c>
      <c r="G45" t="s">
        <v>29</v>
      </c>
      <c r="H45">
        <v>20</v>
      </c>
      <c r="I45">
        <v>1</v>
      </c>
      <c r="J45" t="s">
        <v>23</v>
      </c>
      <c r="K45" t="s">
        <v>24</v>
      </c>
      <c r="L45" t="s">
        <v>57</v>
      </c>
      <c r="M45">
        <v>13</v>
      </c>
      <c r="N45">
        <v>121</v>
      </c>
      <c r="O45" t="s">
        <v>47</v>
      </c>
      <c r="P45">
        <v>50</v>
      </c>
      <c r="Q45">
        <v>60</v>
      </c>
      <c r="R45">
        <v>20</v>
      </c>
      <c r="S45">
        <v>110</v>
      </c>
      <c r="T45">
        <v>54</v>
      </c>
      <c r="U45" t="s">
        <v>27</v>
      </c>
      <c r="V45">
        <v>391</v>
      </c>
    </row>
    <row r="46" spans="1:22" x14ac:dyDescent="0.3">
      <c r="A46">
        <v>801</v>
      </c>
      <c r="B46">
        <v>46</v>
      </c>
      <c r="C46">
        <v>0</v>
      </c>
      <c r="D46" s="1">
        <v>41214</v>
      </c>
      <c r="E46">
        <v>67</v>
      </c>
      <c r="F46" t="s">
        <v>39</v>
      </c>
      <c r="G46" t="s">
        <v>36</v>
      </c>
      <c r="H46">
        <v>14</v>
      </c>
      <c r="I46">
        <v>1</v>
      </c>
      <c r="J46" t="s">
        <v>23</v>
      </c>
      <c r="K46" t="s">
        <v>24</v>
      </c>
      <c r="L46" t="s">
        <v>57</v>
      </c>
      <c r="M46">
        <v>30</v>
      </c>
      <c r="N46">
        <v>113</v>
      </c>
      <c r="O46" t="s">
        <v>49</v>
      </c>
      <c r="P46">
        <v>40</v>
      </c>
      <c r="Q46">
        <v>60</v>
      </c>
      <c r="R46">
        <v>30</v>
      </c>
      <c r="S46">
        <v>100</v>
      </c>
      <c r="T46">
        <v>37</v>
      </c>
      <c r="U46" t="s">
        <v>27</v>
      </c>
      <c r="V46">
        <v>316</v>
      </c>
    </row>
    <row r="47" spans="1:22" x14ac:dyDescent="0.3">
      <c r="A47">
        <v>435</v>
      </c>
      <c r="B47">
        <v>43</v>
      </c>
      <c r="C47">
        <v>-10</v>
      </c>
      <c r="D47" s="1">
        <v>41214</v>
      </c>
      <c r="E47">
        <v>66</v>
      </c>
      <c r="F47" t="s">
        <v>39</v>
      </c>
      <c r="G47" t="s">
        <v>36</v>
      </c>
      <c r="H47">
        <v>14</v>
      </c>
      <c r="I47">
        <v>1</v>
      </c>
      <c r="J47" t="s">
        <v>23</v>
      </c>
      <c r="K47" t="s">
        <v>24</v>
      </c>
      <c r="L47" t="s">
        <v>25</v>
      </c>
      <c r="M47">
        <v>20</v>
      </c>
      <c r="N47">
        <v>109</v>
      </c>
      <c r="O47" t="s">
        <v>49</v>
      </c>
      <c r="P47">
        <v>40</v>
      </c>
      <c r="Q47">
        <v>60</v>
      </c>
      <c r="R47">
        <v>30</v>
      </c>
      <c r="S47">
        <v>100</v>
      </c>
      <c r="T47">
        <v>46</v>
      </c>
      <c r="U47" t="s">
        <v>27</v>
      </c>
      <c r="V47">
        <v>452</v>
      </c>
    </row>
    <row r="48" spans="1:22" x14ac:dyDescent="0.3">
      <c r="A48">
        <v>509</v>
      </c>
      <c r="B48">
        <v>47</v>
      </c>
      <c r="C48">
        <v>4</v>
      </c>
      <c r="D48" s="1">
        <v>41214</v>
      </c>
      <c r="E48">
        <v>68</v>
      </c>
      <c r="F48" t="s">
        <v>39</v>
      </c>
      <c r="G48" t="s">
        <v>36</v>
      </c>
      <c r="H48">
        <v>13</v>
      </c>
      <c r="I48">
        <v>1</v>
      </c>
      <c r="J48" t="s">
        <v>23</v>
      </c>
      <c r="K48" t="s">
        <v>24</v>
      </c>
      <c r="L48" t="s">
        <v>25</v>
      </c>
      <c r="M48">
        <v>44</v>
      </c>
      <c r="N48">
        <v>115</v>
      </c>
      <c r="O48" t="s">
        <v>60</v>
      </c>
      <c r="P48">
        <v>40</v>
      </c>
      <c r="Q48">
        <v>60</v>
      </c>
      <c r="R48">
        <v>40</v>
      </c>
      <c r="S48">
        <v>100</v>
      </c>
      <c r="T48">
        <v>24</v>
      </c>
      <c r="U48" t="s">
        <v>27</v>
      </c>
      <c r="V48">
        <v>834</v>
      </c>
    </row>
    <row r="49" spans="1:22" x14ac:dyDescent="0.3">
      <c r="A49">
        <v>203</v>
      </c>
      <c r="B49">
        <v>36</v>
      </c>
      <c r="C49">
        <v>-7</v>
      </c>
      <c r="D49" s="1">
        <v>41214</v>
      </c>
      <c r="E49">
        <v>54</v>
      </c>
      <c r="F49" t="s">
        <v>39</v>
      </c>
      <c r="G49" t="s">
        <v>31</v>
      </c>
      <c r="H49">
        <v>10</v>
      </c>
      <c r="I49">
        <v>1</v>
      </c>
      <c r="J49" t="s">
        <v>23</v>
      </c>
      <c r="K49" t="s">
        <v>32</v>
      </c>
      <c r="L49" t="s">
        <v>37</v>
      </c>
      <c r="M49">
        <v>33</v>
      </c>
      <c r="N49">
        <v>90</v>
      </c>
      <c r="O49" t="s">
        <v>44</v>
      </c>
      <c r="P49">
        <v>30</v>
      </c>
      <c r="Q49">
        <v>60</v>
      </c>
      <c r="R49">
        <v>40</v>
      </c>
      <c r="S49">
        <v>90</v>
      </c>
      <c r="T49">
        <v>21</v>
      </c>
      <c r="U49" t="s">
        <v>35</v>
      </c>
      <c r="V49">
        <v>809</v>
      </c>
    </row>
    <row r="50" spans="1:22" x14ac:dyDescent="0.3">
      <c r="A50">
        <v>206</v>
      </c>
      <c r="B50">
        <v>61</v>
      </c>
      <c r="C50">
        <v>1</v>
      </c>
      <c r="D50" s="1">
        <v>41214</v>
      </c>
      <c r="E50">
        <v>86</v>
      </c>
      <c r="F50" t="s">
        <v>39</v>
      </c>
      <c r="G50" t="s">
        <v>36</v>
      </c>
      <c r="H50">
        <v>55</v>
      </c>
      <c r="I50">
        <v>1</v>
      </c>
      <c r="J50" t="s">
        <v>23</v>
      </c>
      <c r="K50" t="s">
        <v>32</v>
      </c>
      <c r="L50" t="s">
        <v>37</v>
      </c>
      <c r="M50">
        <v>1</v>
      </c>
      <c r="N50">
        <v>147</v>
      </c>
      <c r="O50" t="s">
        <v>60</v>
      </c>
      <c r="P50">
        <v>40</v>
      </c>
      <c r="Q50">
        <v>60</v>
      </c>
      <c r="R50">
        <v>0</v>
      </c>
      <c r="S50">
        <v>100</v>
      </c>
      <c r="T50">
        <v>85</v>
      </c>
      <c r="U50" t="s">
        <v>35</v>
      </c>
      <c r="V50">
        <v>613</v>
      </c>
    </row>
    <row r="51" spans="1:22" x14ac:dyDescent="0.3">
      <c r="A51">
        <v>682</v>
      </c>
      <c r="B51">
        <v>43</v>
      </c>
      <c r="C51">
        <v>-10</v>
      </c>
      <c r="D51" s="1">
        <v>41244</v>
      </c>
      <c r="E51">
        <v>56</v>
      </c>
      <c r="F51" t="s">
        <v>21</v>
      </c>
      <c r="G51" t="s">
        <v>29</v>
      </c>
      <c r="H51">
        <v>14</v>
      </c>
      <c r="I51">
        <v>1</v>
      </c>
      <c r="J51" t="s">
        <v>40</v>
      </c>
      <c r="K51" t="s">
        <v>45</v>
      </c>
      <c r="L51" t="s">
        <v>46</v>
      </c>
      <c r="M51">
        <v>30</v>
      </c>
      <c r="N51">
        <v>99</v>
      </c>
      <c r="O51" t="s">
        <v>30</v>
      </c>
      <c r="P51">
        <v>50</v>
      </c>
      <c r="Q51">
        <v>60</v>
      </c>
      <c r="R51">
        <v>40</v>
      </c>
      <c r="S51">
        <v>110</v>
      </c>
      <c r="T51">
        <v>26</v>
      </c>
      <c r="U51" t="s">
        <v>27</v>
      </c>
      <c r="V51">
        <v>531</v>
      </c>
    </row>
    <row r="52" spans="1:22" x14ac:dyDescent="0.3">
      <c r="A52">
        <v>214</v>
      </c>
      <c r="B52">
        <v>54</v>
      </c>
      <c r="C52">
        <v>12</v>
      </c>
      <c r="D52" s="1">
        <v>41244</v>
      </c>
      <c r="E52">
        <v>79</v>
      </c>
      <c r="F52" t="s">
        <v>21</v>
      </c>
      <c r="G52" t="s">
        <v>29</v>
      </c>
      <c r="H52">
        <v>15</v>
      </c>
      <c r="I52">
        <v>1</v>
      </c>
      <c r="J52" t="s">
        <v>40</v>
      </c>
      <c r="K52" t="s">
        <v>41</v>
      </c>
      <c r="L52" t="s">
        <v>42</v>
      </c>
      <c r="M52">
        <v>52</v>
      </c>
      <c r="N52">
        <v>133</v>
      </c>
      <c r="O52" t="s">
        <v>30</v>
      </c>
      <c r="P52">
        <v>40</v>
      </c>
      <c r="Q52">
        <v>60</v>
      </c>
      <c r="R52">
        <v>40</v>
      </c>
      <c r="S52">
        <v>100</v>
      </c>
      <c r="T52">
        <v>27</v>
      </c>
      <c r="U52" t="s">
        <v>27</v>
      </c>
      <c r="V52">
        <v>601</v>
      </c>
    </row>
    <row r="53" spans="1:22" x14ac:dyDescent="0.3">
      <c r="A53">
        <v>970</v>
      </c>
      <c r="B53">
        <v>47</v>
      </c>
      <c r="C53">
        <v>-6</v>
      </c>
      <c r="D53" s="1">
        <v>41244</v>
      </c>
      <c r="E53">
        <v>65</v>
      </c>
      <c r="F53" t="s">
        <v>21</v>
      </c>
      <c r="G53" t="s">
        <v>22</v>
      </c>
      <c r="H53">
        <v>42</v>
      </c>
      <c r="I53">
        <v>1</v>
      </c>
      <c r="J53" t="s">
        <v>23</v>
      </c>
      <c r="K53" t="s">
        <v>24</v>
      </c>
      <c r="L53" t="s">
        <v>25</v>
      </c>
      <c r="M53">
        <v>-6</v>
      </c>
      <c r="N53">
        <v>112</v>
      </c>
      <c r="O53" t="s">
        <v>26</v>
      </c>
      <c r="P53">
        <v>40</v>
      </c>
      <c r="Q53">
        <v>60</v>
      </c>
      <c r="R53">
        <v>0</v>
      </c>
      <c r="S53">
        <v>100</v>
      </c>
      <c r="T53">
        <v>71</v>
      </c>
      <c r="U53" t="s">
        <v>27</v>
      </c>
      <c r="V53">
        <v>521</v>
      </c>
    </row>
    <row r="54" spans="1:22" x14ac:dyDescent="0.3">
      <c r="A54">
        <v>303</v>
      </c>
      <c r="B54">
        <v>54</v>
      </c>
      <c r="C54">
        <v>-1</v>
      </c>
      <c r="D54" s="1">
        <v>41244</v>
      </c>
      <c r="E54">
        <v>73</v>
      </c>
      <c r="F54" t="s">
        <v>21</v>
      </c>
      <c r="G54" t="s">
        <v>22</v>
      </c>
      <c r="H54">
        <v>17</v>
      </c>
      <c r="I54">
        <v>1</v>
      </c>
      <c r="J54" t="s">
        <v>23</v>
      </c>
      <c r="K54" t="s">
        <v>24</v>
      </c>
      <c r="L54" t="s">
        <v>28</v>
      </c>
      <c r="M54">
        <v>29</v>
      </c>
      <c r="N54">
        <v>127</v>
      </c>
      <c r="O54" t="s">
        <v>26</v>
      </c>
      <c r="P54">
        <v>50</v>
      </c>
      <c r="Q54">
        <v>60</v>
      </c>
      <c r="R54">
        <v>30</v>
      </c>
      <c r="S54">
        <v>110</v>
      </c>
      <c r="T54">
        <v>44</v>
      </c>
      <c r="U54" t="s">
        <v>27</v>
      </c>
      <c r="V54">
        <v>424</v>
      </c>
    </row>
    <row r="55" spans="1:22" x14ac:dyDescent="0.3">
      <c r="A55">
        <v>954</v>
      </c>
      <c r="B55">
        <v>65</v>
      </c>
      <c r="C55">
        <v>3</v>
      </c>
      <c r="D55" s="1">
        <v>41244</v>
      </c>
      <c r="E55">
        <v>80</v>
      </c>
      <c r="F55" t="s">
        <v>21</v>
      </c>
      <c r="G55" t="s">
        <v>31</v>
      </c>
      <c r="H55">
        <v>24</v>
      </c>
      <c r="I55">
        <v>1</v>
      </c>
      <c r="J55" t="s">
        <v>23</v>
      </c>
      <c r="K55" t="s">
        <v>24</v>
      </c>
      <c r="L55" t="s">
        <v>25</v>
      </c>
      <c r="M55">
        <v>23</v>
      </c>
      <c r="N55">
        <v>145</v>
      </c>
      <c r="O55" t="s">
        <v>34</v>
      </c>
      <c r="P55">
        <v>40</v>
      </c>
      <c r="Q55">
        <v>60</v>
      </c>
      <c r="R55">
        <v>20</v>
      </c>
      <c r="S55">
        <v>100</v>
      </c>
      <c r="T55">
        <v>57</v>
      </c>
      <c r="U55" t="s">
        <v>27</v>
      </c>
      <c r="V55">
        <v>403</v>
      </c>
    </row>
    <row r="56" spans="1:22" x14ac:dyDescent="0.3">
      <c r="A56">
        <v>561</v>
      </c>
      <c r="B56">
        <v>80</v>
      </c>
      <c r="C56">
        <v>20</v>
      </c>
      <c r="D56" s="1">
        <v>41244</v>
      </c>
      <c r="E56">
        <v>96</v>
      </c>
      <c r="F56" t="s">
        <v>21</v>
      </c>
      <c r="G56" t="s">
        <v>31</v>
      </c>
      <c r="H56">
        <v>24</v>
      </c>
      <c r="I56">
        <v>1</v>
      </c>
      <c r="J56" t="s">
        <v>23</v>
      </c>
      <c r="K56" t="s">
        <v>24</v>
      </c>
      <c r="L56" t="s">
        <v>28</v>
      </c>
      <c r="M56">
        <v>50</v>
      </c>
      <c r="N56">
        <v>176</v>
      </c>
      <c r="O56" t="s">
        <v>34</v>
      </c>
      <c r="P56">
        <v>60</v>
      </c>
      <c r="Q56">
        <v>60</v>
      </c>
      <c r="R56">
        <v>30</v>
      </c>
      <c r="S56">
        <v>120</v>
      </c>
      <c r="T56">
        <v>46</v>
      </c>
      <c r="U56" t="s">
        <v>27</v>
      </c>
      <c r="V56">
        <v>1079</v>
      </c>
    </row>
    <row r="57" spans="1:22" x14ac:dyDescent="0.3">
      <c r="A57">
        <v>469</v>
      </c>
      <c r="B57">
        <v>54</v>
      </c>
      <c r="C57">
        <v>-2</v>
      </c>
      <c r="D57" s="1">
        <v>41244</v>
      </c>
      <c r="E57">
        <v>73</v>
      </c>
      <c r="F57" t="s">
        <v>21</v>
      </c>
      <c r="G57" t="s">
        <v>29</v>
      </c>
      <c r="H57">
        <v>17</v>
      </c>
      <c r="I57">
        <v>1</v>
      </c>
      <c r="J57" t="s">
        <v>23</v>
      </c>
      <c r="K57" t="s">
        <v>24</v>
      </c>
      <c r="L57" t="s">
        <v>57</v>
      </c>
      <c r="M57">
        <v>28</v>
      </c>
      <c r="N57">
        <v>127</v>
      </c>
      <c r="O57" t="s">
        <v>30</v>
      </c>
      <c r="P57">
        <v>50</v>
      </c>
      <c r="Q57">
        <v>60</v>
      </c>
      <c r="R57">
        <v>30</v>
      </c>
      <c r="S57">
        <v>110</v>
      </c>
      <c r="T57">
        <v>45</v>
      </c>
      <c r="U57" t="s">
        <v>27</v>
      </c>
      <c r="V57">
        <v>424</v>
      </c>
    </row>
    <row r="58" spans="1:22" x14ac:dyDescent="0.3">
      <c r="A58">
        <v>214</v>
      </c>
      <c r="B58">
        <v>41</v>
      </c>
      <c r="C58">
        <v>-6</v>
      </c>
      <c r="D58" s="1">
        <v>41244</v>
      </c>
      <c r="E58">
        <v>60</v>
      </c>
      <c r="F58" t="s">
        <v>21</v>
      </c>
      <c r="G58" t="s">
        <v>29</v>
      </c>
      <c r="H58">
        <v>13</v>
      </c>
      <c r="I58">
        <v>1</v>
      </c>
      <c r="J58" t="s">
        <v>23</v>
      </c>
      <c r="K58" t="s">
        <v>24</v>
      </c>
      <c r="L58" t="s">
        <v>25</v>
      </c>
      <c r="M58">
        <v>24</v>
      </c>
      <c r="N58">
        <v>101</v>
      </c>
      <c r="O58" t="s">
        <v>30</v>
      </c>
      <c r="P58">
        <v>30</v>
      </c>
      <c r="Q58">
        <v>60</v>
      </c>
      <c r="R58">
        <v>30</v>
      </c>
      <c r="S58">
        <v>90</v>
      </c>
      <c r="T58">
        <v>36</v>
      </c>
      <c r="U58" t="s">
        <v>27</v>
      </c>
      <c r="V58">
        <v>435</v>
      </c>
    </row>
    <row r="59" spans="1:22" x14ac:dyDescent="0.3">
      <c r="A59">
        <v>619</v>
      </c>
      <c r="B59">
        <v>54</v>
      </c>
      <c r="C59">
        <v>3</v>
      </c>
      <c r="D59" s="1">
        <v>41244</v>
      </c>
      <c r="E59">
        <v>79</v>
      </c>
      <c r="F59" t="s">
        <v>21</v>
      </c>
      <c r="G59" t="s">
        <v>36</v>
      </c>
      <c r="H59">
        <v>15</v>
      </c>
      <c r="I59">
        <v>1</v>
      </c>
      <c r="J59" t="s">
        <v>23</v>
      </c>
      <c r="K59" t="s">
        <v>32</v>
      </c>
      <c r="L59" t="s">
        <v>61</v>
      </c>
      <c r="M59">
        <v>53</v>
      </c>
      <c r="N59">
        <v>133</v>
      </c>
      <c r="O59" t="s">
        <v>38</v>
      </c>
      <c r="P59">
        <v>30</v>
      </c>
      <c r="Q59">
        <v>60</v>
      </c>
      <c r="R59">
        <v>50</v>
      </c>
      <c r="S59">
        <v>90</v>
      </c>
      <c r="T59">
        <v>26</v>
      </c>
      <c r="U59" t="s">
        <v>35</v>
      </c>
      <c r="V59">
        <v>601</v>
      </c>
    </row>
    <row r="60" spans="1:22" x14ac:dyDescent="0.3">
      <c r="A60">
        <v>314</v>
      </c>
      <c r="B60">
        <v>31</v>
      </c>
      <c r="C60">
        <v>-23</v>
      </c>
      <c r="D60" s="1">
        <v>41244</v>
      </c>
      <c r="E60">
        <v>46</v>
      </c>
      <c r="F60" t="s">
        <v>39</v>
      </c>
      <c r="G60" t="s">
        <v>22</v>
      </c>
      <c r="H60">
        <v>8</v>
      </c>
      <c r="I60">
        <v>1</v>
      </c>
      <c r="J60" t="s">
        <v>40</v>
      </c>
      <c r="K60" t="s">
        <v>41</v>
      </c>
      <c r="L60" t="s">
        <v>42</v>
      </c>
      <c r="M60">
        <v>27</v>
      </c>
      <c r="N60">
        <v>77</v>
      </c>
      <c r="O60" t="s">
        <v>58</v>
      </c>
      <c r="P60">
        <v>30</v>
      </c>
      <c r="Q60">
        <v>60</v>
      </c>
      <c r="R60">
        <v>50</v>
      </c>
      <c r="S60">
        <v>90</v>
      </c>
      <c r="T60">
        <v>19</v>
      </c>
      <c r="U60" t="s">
        <v>27</v>
      </c>
      <c r="V60">
        <v>844</v>
      </c>
    </row>
    <row r="61" spans="1:22" x14ac:dyDescent="0.3">
      <c r="A61">
        <v>225</v>
      </c>
      <c r="B61">
        <v>34</v>
      </c>
      <c r="C61">
        <v>-19</v>
      </c>
      <c r="D61" s="1">
        <v>41244</v>
      </c>
      <c r="E61">
        <v>51</v>
      </c>
      <c r="F61" t="s">
        <v>39</v>
      </c>
      <c r="G61" t="s">
        <v>29</v>
      </c>
      <c r="H61">
        <v>9</v>
      </c>
      <c r="I61">
        <v>1</v>
      </c>
      <c r="J61" t="s">
        <v>40</v>
      </c>
      <c r="K61" t="s">
        <v>45</v>
      </c>
      <c r="L61" t="s">
        <v>46</v>
      </c>
      <c r="M61">
        <v>31</v>
      </c>
      <c r="N61">
        <v>85</v>
      </c>
      <c r="O61" t="s">
        <v>55</v>
      </c>
      <c r="P61">
        <v>40</v>
      </c>
      <c r="Q61">
        <v>60</v>
      </c>
      <c r="R61">
        <v>50</v>
      </c>
      <c r="S61">
        <v>100</v>
      </c>
      <c r="T61">
        <v>20</v>
      </c>
      <c r="U61" t="s">
        <v>27</v>
      </c>
      <c r="V61">
        <v>863</v>
      </c>
    </row>
    <row r="62" spans="1:22" x14ac:dyDescent="0.3">
      <c r="A62">
        <v>580</v>
      </c>
      <c r="B62">
        <v>33</v>
      </c>
      <c r="C62">
        <v>-22</v>
      </c>
      <c r="D62" s="1">
        <v>41244</v>
      </c>
      <c r="E62">
        <v>49</v>
      </c>
      <c r="F62" t="s">
        <v>39</v>
      </c>
      <c r="G62" t="s">
        <v>29</v>
      </c>
      <c r="H62">
        <v>9</v>
      </c>
      <c r="I62">
        <v>1</v>
      </c>
      <c r="J62" t="s">
        <v>40</v>
      </c>
      <c r="K62" t="s">
        <v>45</v>
      </c>
      <c r="L62" t="s">
        <v>46</v>
      </c>
      <c r="M62">
        <v>28</v>
      </c>
      <c r="N62">
        <v>82</v>
      </c>
      <c r="O62" t="s">
        <v>47</v>
      </c>
      <c r="P62">
        <v>30</v>
      </c>
      <c r="Q62">
        <v>60</v>
      </c>
      <c r="R62">
        <v>50</v>
      </c>
      <c r="S62">
        <v>90</v>
      </c>
      <c r="T62">
        <v>21</v>
      </c>
      <c r="U62" t="s">
        <v>27</v>
      </c>
      <c r="V62">
        <v>870</v>
      </c>
    </row>
    <row r="63" spans="1:22" x14ac:dyDescent="0.3">
      <c r="A63">
        <v>603</v>
      </c>
      <c r="B63">
        <v>48</v>
      </c>
      <c r="C63">
        <v>-2</v>
      </c>
      <c r="D63" s="1">
        <v>41244</v>
      </c>
      <c r="E63">
        <v>74</v>
      </c>
      <c r="F63" t="s">
        <v>39</v>
      </c>
      <c r="G63" t="s">
        <v>31</v>
      </c>
      <c r="H63">
        <v>15</v>
      </c>
      <c r="I63">
        <v>1</v>
      </c>
      <c r="J63" t="s">
        <v>40</v>
      </c>
      <c r="K63" t="s">
        <v>45</v>
      </c>
      <c r="L63" t="s">
        <v>52</v>
      </c>
      <c r="M63">
        <v>28</v>
      </c>
      <c r="N63">
        <v>122</v>
      </c>
      <c r="O63" t="s">
        <v>51</v>
      </c>
      <c r="P63">
        <v>40</v>
      </c>
      <c r="Q63">
        <v>60</v>
      </c>
      <c r="R63">
        <v>30</v>
      </c>
      <c r="S63">
        <v>100</v>
      </c>
      <c r="T63">
        <v>46</v>
      </c>
      <c r="U63" t="s">
        <v>35</v>
      </c>
      <c r="V63">
        <v>462</v>
      </c>
    </row>
    <row r="64" spans="1:22" x14ac:dyDescent="0.3">
      <c r="A64">
        <v>985</v>
      </c>
      <c r="B64">
        <v>55</v>
      </c>
      <c r="C64">
        <v>-3</v>
      </c>
      <c r="D64" s="1">
        <v>41244</v>
      </c>
      <c r="E64">
        <v>76</v>
      </c>
      <c r="F64" t="s">
        <v>39</v>
      </c>
      <c r="G64" t="s">
        <v>29</v>
      </c>
      <c r="H64">
        <v>49</v>
      </c>
      <c r="I64">
        <v>1</v>
      </c>
      <c r="J64" t="s">
        <v>40</v>
      </c>
      <c r="K64" t="s">
        <v>41</v>
      </c>
      <c r="L64" t="s">
        <v>54</v>
      </c>
      <c r="M64">
        <v>-3</v>
      </c>
      <c r="N64">
        <v>131</v>
      </c>
      <c r="O64" t="s">
        <v>55</v>
      </c>
      <c r="P64">
        <v>40</v>
      </c>
      <c r="Q64">
        <v>60</v>
      </c>
      <c r="R64">
        <v>0</v>
      </c>
      <c r="S64">
        <v>100</v>
      </c>
      <c r="T64">
        <v>79</v>
      </c>
      <c r="U64" t="s">
        <v>35</v>
      </c>
      <c r="V64">
        <v>-1053</v>
      </c>
    </row>
    <row r="65" spans="1:22" x14ac:dyDescent="0.3">
      <c r="A65">
        <v>505</v>
      </c>
      <c r="B65">
        <v>49</v>
      </c>
      <c r="C65">
        <v>-15</v>
      </c>
      <c r="D65" s="1">
        <v>41244</v>
      </c>
      <c r="E65">
        <v>69</v>
      </c>
      <c r="F65" t="s">
        <v>39</v>
      </c>
      <c r="G65" t="s">
        <v>29</v>
      </c>
      <c r="H65">
        <v>44</v>
      </c>
      <c r="I65">
        <v>1</v>
      </c>
      <c r="J65" t="s">
        <v>40</v>
      </c>
      <c r="K65" t="s">
        <v>41</v>
      </c>
      <c r="L65" t="s">
        <v>53</v>
      </c>
      <c r="M65">
        <v>-5</v>
      </c>
      <c r="N65">
        <v>118</v>
      </c>
      <c r="O65" t="s">
        <v>64</v>
      </c>
      <c r="P65">
        <v>30</v>
      </c>
      <c r="Q65">
        <v>60</v>
      </c>
      <c r="R65">
        <v>10</v>
      </c>
      <c r="S65">
        <v>90</v>
      </c>
      <c r="T65">
        <v>74</v>
      </c>
      <c r="U65" t="s">
        <v>35</v>
      </c>
      <c r="V65">
        <v>335</v>
      </c>
    </row>
    <row r="66" spans="1:22" x14ac:dyDescent="0.3">
      <c r="A66">
        <v>775</v>
      </c>
      <c r="B66">
        <v>39</v>
      </c>
      <c r="C66">
        <v>-19</v>
      </c>
      <c r="D66" s="1">
        <v>41244</v>
      </c>
      <c r="E66">
        <v>49</v>
      </c>
      <c r="F66" t="s">
        <v>39</v>
      </c>
      <c r="G66" t="s">
        <v>36</v>
      </c>
      <c r="H66">
        <v>14</v>
      </c>
      <c r="I66">
        <v>1</v>
      </c>
      <c r="J66" t="s">
        <v>40</v>
      </c>
      <c r="K66" t="s">
        <v>45</v>
      </c>
      <c r="L66" t="s">
        <v>52</v>
      </c>
      <c r="M66">
        <v>1</v>
      </c>
      <c r="N66">
        <v>88</v>
      </c>
      <c r="O66" t="s">
        <v>48</v>
      </c>
      <c r="P66">
        <v>40</v>
      </c>
      <c r="Q66">
        <v>60</v>
      </c>
      <c r="R66">
        <v>20</v>
      </c>
      <c r="S66">
        <v>100</v>
      </c>
      <c r="T66">
        <v>48</v>
      </c>
      <c r="U66" t="s">
        <v>35</v>
      </c>
      <c r="V66">
        <v>250</v>
      </c>
    </row>
    <row r="67" spans="1:22" x14ac:dyDescent="0.3">
      <c r="A67">
        <v>417</v>
      </c>
      <c r="B67">
        <v>49</v>
      </c>
      <c r="C67">
        <v>-5</v>
      </c>
      <c r="D67" s="1">
        <v>41244</v>
      </c>
      <c r="E67">
        <v>69</v>
      </c>
      <c r="F67" t="s">
        <v>39</v>
      </c>
      <c r="G67" t="s">
        <v>22</v>
      </c>
      <c r="H67">
        <v>44</v>
      </c>
      <c r="I67">
        <v>1</v>
      </c>
      <c r="J67" t="s">
        <v>23</v>
      </c>
      <c r="K67" t="s">
        <v>24</v>
      </c>
      <c r="L67" t="s">
        <v>57</v>
      </c>
      <c r="M67">
        <v>-5</v>
      </c>
      <c r="N67">
        <v>118</v>
      </c>
      <c r="O67" t="s">
        <v>58</v>
      </c>
      <c r="P67">
        <v>40</v>
      </c>
      <c r="Q67">
        <v>60</v>
      </c>
      <c r="R67">
        <v>0</v>
      </c>
      <c r="S67">
        <v>100</v>
      </c>
      <c r="T67">
        <v>74</v>
      </c>
      <c r="U67" t="s">
        <v>27</v>
      </c>
      <c r="V67">
        <v>335</v>
      </c>
    </row>
    <row r="68" spans="1:22" x14ac:dyDescent="0.3">
      <c r="A68">
        <v>920</v>
      </c>
      <c r="B68">
        <v>41</v>
      </c>
      <c r="C68">
        <v>0</v>
      </c>
      <c r="D68" s="1">
        <v>41244</v>
      </c>
      <c r="E68">
        <v>66</v>
      </c>
      <c r="F68" t="s">
        <v>39</v>
      </c>
      <c r="G68" t="s">
        <v>22</v>
      </c>
      <c r="H68">
        <v>12</v>
      </c>
      <c r="I68">
        <v>1</v>
      </c>
      <c r="J68" t="s">
        <v>23</v>
      </c>
      <c r="K68" t="s">
        <v>24</v>
      </c>
      <c r="L68" t="s">
        <v>57</v>
      </c>
      <c r="M68">
        <v>30</v>
      </c>
      <c r="N68">
        <v>107</v>
      </c>
      <c r="O68" t="s">
        <v>59</v>
      </c>
      <c r="P68">
        <v>30</v>
      </c>
      <c r="Q68">
        <v>60</v>
      </c>
      <c r="R68">
        <v>30</v>
      </c>
      <c r="S68">
        <v>90</v>
      </c>
      <c r="T68">
        <v>36</v>
      </c>
      <c r="U68" t="s">
        <v>27</v>
      </c>
      <c r="V68">
        <v>320</v>
      </c>
    </row>
    <row r="69" spans="1:22" x14ac:dyDescent="0.3">
      <c r="A69">
        <v>573</v>
      </c>
      <c r="B69">
        <v>92</v>
      </c>
      <c r="C69">
        <v>-4</v>
      </c>
      <c r="D69" s="1">
        <v>41244</v>
      </c>
      <c r="E69">
        <v>68</v>
      </c>
      <c r="F69" t="s">
        <v>39</v>
      </c>
      <c r="G69" t="s">
        <v>22</v>
      </c>
      <c r="H69">
        <v>28</v>
      </c>
      <c r="I69">
        <v>1</v>
      </c>
      <c r="J69" t="s">
        <v>23</v>
      </c>
      <c r="K69" t="s">
        <v>24</v>
      </c>
      <c r="L69" t="s">
        <v>25</v>
      </c>
      <c r="M69">
        <v>16</v>
      </c>
      <c r="N69">
        <v>160</v>
      </c>
      <c r="O69" t="s">
        <v>58</v>
      </c>
      <c r="P69">
        <v>80</v>
      </c>
      <c r="Q69">
        <v>60</v>
      </c>
      <c r="R69">
        <v>20</v>
      </c>
      <c r="S69">
        <v>140</v>
      </c>
      <c r="T69">
        <v>52</v>
      </c>
      <c r="U69" t="s">
        <v>27</v>
      </c>
      <c r="V69">
        <v>1898</v>
      </c>
    </row>
    <row r="70" spans="1:22" x14ac:dyDescent="0.3">
      <c r="A70">
        <v>475</v>
      </c>
      <c r="B70">
        <v>68</v>
      </c>
      <c r="C70">
        <v>7</v>
      </c>
      <c r="D70" s="1">
        <v>41244</v>
      </c>
      <c r="E70">
        <v>85</v>
      </c>
      <c r="F70" t="s">
        <v>39</v>
      </c>
      <c r="G70" t="s">
        <v>31</v>
      </c>
      <c r="H70">
        <v>25</v>
      </c>
      <c r="I70">
        <v>1</v>
      </c>
      <c r="J70" t="s">
        <v>23</v>
      </c>
      <c r="K70" t="s">
        <v>24</v>
      </c>
      <c r="L70" t="s">
        <v>25</v>
      </c>
      <c r="M70">
        <v>27</v>
      </c>
      <c r="N70">
        <v>153</v>
      </c>
      <c r="O70" t="s">
        <v>44</v>
      </c>
      <c r="P70">
        <v>50</v>
      </c>
      <c r="Q70">
        <v>60</v>
      </c>
      <c r="R70">
        <v>20</v>
      </c>
      <c r="S70">
        <v>110</v>
      </c>
      <c r="T70">
        <v>58</v>
      </c>
      <c r="U70" t="s">
        <v>27</v>
      </c>
      <c r="V70">
        <v>619</v>
      </c>
    </row>
    <row r="71" spans="1:22" x14ac:dyDescent="0.3">
      <c r="A71">
        <v>475</v>
      </c>
      <c r="B71">
        <v>63</v>
      </c>
      <c r="C71">
        <v>-4</v>
      </c>
      <c r="D71" s="1">
        <v>41244</v>
      </c>
      <c r="E71">
        <v>76</v>
      </c>
      <c r="F71" t="s">
        <v>39</v>
      </c>
      <c r="G71" t="s">
        <v>31</v>
      </c>
      <c r="H71">
        <v>19</v>
      </c>
      <c r="I71">
        <v>1</v>
      </c>
      <c r="J71" t="s">
        <v>23</v>
      </c>
      <c r="K71" t="s">
        <v>24</v>
      </c>
      <c r="L71" t="s">
        <v>28</v>
      </c>
      <c r="M71">
        <v>36</v>
      </c>
      <c r="N71">
        <v>139</v>
      </c>
      <c r="O71" t="s">
        <v>44</v>
      </c>
      <c r="P71">
        <v>40</v>
      </c>
      <c r="Q71">
        <v>60</v>
      </c>
      <c r="R71">
        <v>40</v>
      </c>
      <c r="S71">
        <v>100</v>
      </c>
      <c r="T71">
        <v>40</v>
      </c>
      <c r="U71" t="s">
        <v>27</v>
      </c>
      <c r="V71">
        <v>1075</v>
      </c>
    </row>
    <row r="72" spans="1:22" x14ac:dyDescent="0.3">
      <c r="A72">
        <v>435</v>
      </c>
      <c r="B72">
        <v>92</v>
      </c>
      <c r="C72">
        <v>-3</v>
      </c>
      <c r="D72" s="1">
        <v>41244</v>
      </c>
      <c r="E72">
        <v>68</v>
      </c>
      <c r="F72" t="s">
        <v>39</v>
      </c>
      <c r="G72" t="s">
        <v>36</v>
      </c>
      <c r="H72">
        <v>28</v>
      </c>
      <c r="I72">
        <v>1</v>
      </c>
      <c r="J72" t="s">
        <v>23</v>
      </c>
      <c r="K72" t="s">
        <v>24</v>
      </c>
      <c r="L72" t="s">
        <v>28</v>
      </c>
      <c r="M72">
        <v>17</v>
      </c>
      <c r="N72">
        <v>160</v>
      </c>
      <c r="O72" t="s">
        <v>49</v>
      </c>
      <c r="P72">
        <v>80</v>
      </c>
      <c r="Q72">
        <v>60</v>
      </c>
      <c r="R72">
        <v>20</v>
      </c>
      <c r="S72">
        <v>140</v>
      </c>
      <c r="T72">
        <v>51</v>
      </c>
      <c r="U72" t="s">
        <v>27</v>
      </c>
      <c r="V72">
        <v>1898</v>
      </c>
    </row>
    <row r="73" spans="1:22" x14ac:dyDescent="0.3">
      <c r="A73">
        <v>920</v>
      </c>
      <c r="B73">
        <v>55</v>
      </c>
      <c r="C73">
        <v>-3</v>
      </c>
      <c r="D73" s="1">
        <v>41244</v>
      </c>
      <c r="E73">
        <v>76</v>
      </c>
      <c r="F73" t="s">
        <v>39</v>
      </c>
      <c r="G73" t="s">
        <v>22</v>
      </c>
      <c r="H73">
        <v>49</v>
      </c>
      <c r="I73">
        <v>1</v>
      </c>
      <c r="J73" t="s">
        <v>23</v>
      </c>
      <c r="K73" t="s">
        <v>32</v>
      </c>
      <c r="L73" t="s">
        <v>61</v>
      </c>
      <c r="M73">
        <v>-3</v>
      </c>
      <c r="N73">
        <v>131</v>
      </c>
      <c r="O73" t="s">
        <v>59</v>
      </c>
      <c r="P73">
        <v>40</v>
      </c>
      <c r="Q73">
        <v>60</v>
      </c>
      <c r="R73">
        <v>0</v>
      </c>
      <c r="S73">
        <v>100</v>
      </c>
      <c r="T73">
        <v>79</v>
      </c>
      <c r="U73" t="s">
        <v>35</v>
      </c>
      <c r="V73">
        <v>627</v>
      </c>
    </row>
    <row r="74" spans="1:22" x14ac:dyDescent="0.3">
      <c r="A74">
        <v>720</v>
      </c>
      <c r="B74">
        <v>51</v>
      </c>
      <c r="C74">
        <v>-37</v>
      </c>
      <c r="D74" s="1">
        <v>41548</v>
      </c>
      <c r="E74">
        <v>71</v>
      </c>
      <c r="F74" t="s">
        <v>21</v>
      </c>
      <c r="G74" t="s">
        <v>22</v>
      </c>
      <c r="H74">
        <v>46</v>
      </c>
      <c r="I74">
        <v>1</v>
      </c>
      <c r="J74" t="s">
        <v>23</v>
      </c>
      <c r="K74" t="s">
        <v>24</v>
      </c>
      <c r="L74" t="s">
        <v>25</v>
      </c>
      <c r="M74">
        <v>-7</v>
      </c>
      <c r="N74">
        <v>130</v>
      </c>
      <c r="O74" t="s">
        <v>26</v>
      </c>
      <c r="P74">
        <v>30</v>
      </c>
      <c r="Q74">
        <v>60</v>
      </c>
      <c r="R74">
        <v>30</v>
      </c>
      <c r="S74">
        <v>90</v>
      </c>
      <c r="T74">
        <v>76</v>
      </c>
      <c r="U74" t="s">
        <v>27</v>
      </c>
      <c r="V74">
        <v>503</v>
      </c>
    </row>
    <row r="75" spans="1:22" x14ac:dyDescent="0.3">
      <c r="A75">
        <v>970</v>
      </c>
      <c r="B75">
        <v>52</v>
      </c>
      <c r="C75">
        <v>-11</v>
      </c>
      <c r="D75" s="1">
        <v>41548</v>
      </c>
      <c r="E75">
        <v>71</v>
      </c>
      <c r="F75" t="s">
        <v>21</v>
      </c>
      <c r="G75" t="s">
        <v>22</v>
      </c>
      <c r="H75">
        <v>17</v>
      </c>
      <c r="I75">
        <v>1</v>
      </c>
      <c r="J75" t="s">
        <v>23</v>
      </c>
      <c r="K75" t="s">
        <v>24</v>
      </c>
      <c r="L75" t="s">
        <v>28</v>
      </c>
      <c r="M75">
        <v>39</v>
      </c>
      <c r="N75">
        <v>131</v>
      </c>
      <c r="O75" t="s">
        <v>26</v>
      </c>
      <c r="P75">
        <v>30</v>
      </c>
      <c r="Q75">
        <v>60</v>
      </c>
      <c r="R75">
        <v>50</v>
      </c>
      <c r="S75">
        <v>90</v>
      </c>
      <c r="T75">
        <v>45</v>
      </c>
      <c r="U75" t="s">
        <v>27</v>
      </c>
      <c r="V75">
        <v>405</v>
      </c>
    </row>
    <row r="76" spans="1:22" x14ac:dyDescent="0.3">
      <c r="A76">
        <v>430</v>
      </c>
      <c r="B76">
        <v>43</v>
      </c>
      <c r="C76">
        <v>-8</v>
      </c>
      <c r="D76" s="1">
        <v>41548</v>
      </c>
      <c r="E76">
        <v>64</v>
      </c>
      <c r="F76" t="s">
        <v>21</v>
      </c>
      <c r="G76" t="s">
        <v>29</v>
      </c>
      <c r="H76">
        <v>13</v>
      </c>
      <c r="I76">
        <v>1</v>
      </c>
      <c r="J76" t="s">
        <v>23</v>
      </c>
      <c r="K76" t="s">
        <v>24</v>
      </c>
      <c r="L76" t="s">
        <v>25</v>
      </c>
      <c r="M76">
        <v>42</v>
      </c>
      <c r="N76">
        <v>114</v>
      </c>
      <c r="O76" t="s">
        <v>30</v>
      </c>
      <c r="P76">
        <v>30</v>
      </c>
      <c r="Q76">
        <v>60</v>
      </c>
      <c r="R76">
        <v>50</v>
      </c>
      <c r="S76">
        <v>90</v>
      </c>
      <c r="T76">
        <v>36</v>
      </c>
      <c r="U76" t="s">
        <v>27</v>
      </c>
      <c r="V76">
        <v>419</v>
      </c>
    </row>
    <row r="77" spans="1:22" x14ac:dyDescent="0.3">
      <c r="A77">
        <v>561</v>
      </c>
      <c r="B77">
        <v>38</v>
      </c>
      <c r="C77">
        <v>2</v>
      </c>
      <c r="D77" s="1">
        <v>41548</v>
      </c>
      <c r="E77">
        <v>56</v>
      </c>
      <c r="F77" t="s">
        <v>21</v>
      </c>
      <c r="G77" t="s">
        <v>31</v>
      </c>
      <c r="H77">
        <v>10</v>
      </c>
      <c r="I77">
        <v>1</v>
      </c>
      <c r="J77" t="s">
        <v>23</v>
      </c>
      <c r="K77" t="s">
        <v>32</v>
      </c>
      <c r="L77" t="s">
        <v>33</v>
      </c>
      <c r="M77">
        <v>52</v>
      </c>
      <c r="N77">
        <v>100</v>
      </c>
      <c r="O77" t="s">
        <v>34</v>
      </c>
      <c r="P77">
        <v>40</v>
      </c>
      <c r="Q77">
        <v>60</v>
      </c>
      <c r="R77">
        <v>50</v>
      </c>
      <c r="S77">
        <v>100</v>
      </c>
      <c r="T77">
        <v>21</v>
      </c>
      <c r="U77" t="s">
        <v>35</v>
      </c>
      <c r="V77">
        <v>871</v>
      </c>
    </row>
    <row r="78" spans="1:22" x14ac:dyDescent="0.3">
      <c r="A78">
        <v>510</v>
      </c>
      <c r="B78">
        <v>72</v>
      </c>
      <c r="C78">
        <v>33</v>
      </c>
      <c r="D78" s="1">
        <v>41548</v>
      </c>
      <c r="E78">
        <v>110</v>
      </c>
      <c r="F78" t="s">
        <v>21</v>
      </c>
      <c r="G78" t="s">
        <v>36</v>
      </c>
      <c r="H78">
        <v>23</v>
      </c>
      <c r="I78">
        <v>1</v>
      </c>
      <c r="J78" t="s">
        <v>23</v>
      </c>
      <c r="K78" t="s">
        <v>32</v>
      </c>
      <c r="L78" t="s">
        <v>37</v>
      </c>
      <c r="M78">
        <v>83</v>
      </c>
      <c r="N78">
        <v>194</v>
      </c>
      <c r="O78" t="s">
        <v>38</v>
      </c>
      <c r="P78">
        <v>20</v>
      </c>
      <c r="Q78">
        <v>60</v>
      </c>
      <c r="R78">
        <v>50</v>
      </c>
      <c r="S78">
        <v>80</v>
      </c>
      <c r="T78">
        <v>54</v>
      </c>
      <c r="U78" t="s">
        <v>35</v>
      </c>
      <c r="V78">
        <v>650</v>
      </c>
    </row>
    <row r="79" spans="1:22" x14ac:dyDescent="0.3">
      <c r="A79">
        <v>563</v>
      </c>
      <c r="B79">
        <v>0</v>
      </c>
      <c r="C79">
        <v>-14</v>
      </c>
      <c r="D79" s="1">
        <v>41548</v>
      </c>
      <c r="E79">
        <v>43</v>
      </c>
      <c r="F79" t="s">
        <v>39</v>
      </c>
      <c r="G79" t="s">
        <v>22</v>
      </c>
      <c r="H79">
        <v>0</v>
      </c>
      <c r="I79">
        <v>1</v>
      </c>
      <c r="J79" t="s">
        <v>40</v>
      </c>
      <c r="K79" t="s">
        <v>41</v>
      </c>
      <c r="L79" t="s">
        <v>42</v>
      </c>
      <c r="M79">
        <v>46</v>
      </c>
      <c r="N79">
        <v>46</v>
      </c>
      <c r="O79" t="s">
        <v>43</v>
      </c>
      <c r="P79">
        <v>0</v>
      </c>
      <c r="Q79">
        <v>60</v>
      </c>
      <c r="R79">
        <v>60</v>
      </c>
      <c r="S79">
        <v>60</v>
      </c>
      <c r="T79">
        <v>12</v>
      </c>
      <c r="U79" t="s">
        <v>27</v>
      </c>
      <c r="V79">
        <v>430</v>
      </c>
    </row>
    <row r="80" spans="1:22" x14ac:dyDescent="0.3">
      <c r="A80">
        <v>203</v>
      </c>
      <c r="B80">
        <v>47</v>
      </c>
      <c r="C80">
        <v>-19</v>
      </c>
      <c r="D80" s="1">
        <v>41548</v>
      </c>
      <c r="E80">
        <v>64</v>
      </c>
      <c r="F80" t="s">
        <v>39</v>
      </c>
      <c r="G80" t="s">
        <v>31</v>
      </c>
      <c r="H80">
        <v>15</v>
      </c>
      <c r="I80">
        <v>1</v>
      </c>
      <c r="J80" t="s">
        <v>40</v>
      </c>
      <c r="K80" t="s">
        <v>41</v>
      </c>
      <c r="L80" t="s">
        <v>42</v>
      </c>
      <c r="M80">
        <v>31</v>
      </c>
      <c r="N80">
        <v>118</v>
      </c>
      <c r="O80" t="s">
        <v>44</v>
      </c>
      <c r="P80">
        <v>30</v>
      </c>
      <c r="Q80">
        <v>60</v>
      </c>
      <c r="R80">
        <v>50</v>
      </c>
      <c r="S80">
        <v>90</v>
      </c>
      <c r="T80">
        <v>43</v>
      </c>
      <c r="U80" t="s">
        <v>27</v>
      </c>
      <c r="V80">
        <v>375</v>
      </c>
    </row>
    <row r="81" spans="1:22" x14ac:dyDescent="0.3">
      <c r="A81">
        <v>405</v>
      </c>
      <c r="B81">
        <v>27</v>
      </c>
      <c r="C81">
        <v>-29</v>
      </c>
      <c r="D81" s="1">
        <v>41548</v>
      </c>
      <c r="E81">
        <v>39</v>
      </c>
      <c r="F81" t="s">
        <v>39</v>
      </c>
      <c r="G81" t="s">
        <v>29</v>
      </c>
      <c r="H81">
        <v>7</v>
      </c>
      <c r="I81">
        <v>1</v>
      </c>
      <c r="J81" t="s">
        <v>40</v>
      </c>
      <c r="K81" t="s">
        <v>45</v>
      </c>
      <c r="L81" t="s">
        <v>46</v>
      </c>
      <c r="M81">
        <v>31</v>
      </c>
      <c r="N81">
        <v>70</v>
      </c>
      <c r="O81" t="s">
        <v>47</v>
      </c>
      <c r="P81">
        <v>30</v>
      </c>
      <c r="Q81">
        <v>60</v>
      </c>
      <c r="R81">
        <v>60</v>
      </c>
      <c r="S81">
        <v>90</v>
      </c>
      <c r="T81">
        <v>18</v>
      </c>
      <c r="U81" t="s">
        <v>27</v>
      </c>
      <c r="V81">
        <v>859</v>
      </c>
    </row>
    <row r="82" spans="1:22" x14ac:dyDescent="0.3">
      <c r="A82">
        <v>775</v>
      </c>
      <c r="B82">
        <v>31</v>
      </c>
      <c r="C82">
        <v>-40</v>
      </c>
      <c r="D82" s="1">
        <v>41548</v>
      </c>
      <c r="E82">
        <v>37</v>
      </c>
      <c r="F82" t="s">
        <v>39</v>
      </c>
      <c r="G82" t="s">
        <v>36</v>
      </c>
      <c r="H82">
        <v>9</v>
      </c>
      <c r="I82">
        <v>1</v>
      </c>
      <c r="J82" t="s">
        <v>40</v>
      </c>
      <c r="K82" t="s">
        <v>45</v>
      </c>
      <c r="L82" t="s">
        <v>46</v>
      </c>
      <c r="M82">
        <v>10</v>
      </c>
      <c r="N82">
        <v>72</v>
      </c>
      <c r="O82" t="s">
        <v>48</v>
      </c>
      <c r="P82">
        <v>30</v>
      </c>
      <c r="Q82">
        <v>60</v>
      </c>
      <c r="R82">
        <v>50</v>
      </c>
      <c r="S82">
        <v>90</v>
      </c>
      <c r="T82">
        <v>30</v>
      </c>
      <c r="U82" t="s">
        <v>27</v>
      </c>
      <c r="V82">
        <v>1000</v>
      </c>
    </row>
    <row r="83" spans="1:22" x14ac:dyDescent="0.3">
      <c r="A83">
        <v>435</v>
      </c>
      <c r="B83">
        <v>40</v>
      </c>
      <c r="C83">
        <v>-5</v>
      </c>
      <c r="D83" s="1">
        <v>41548</v>
      </c>
      <c r="E83">
        <v>59</v>
      </c>
      <c r="F83" t="s">
        <v>39</v>
      </c>
      <c r="G83" t="s">
        <v>36</v>
      </c>
      <c r="H83">
        <v>11</v>
      </c>
      <c r="I83">
        <v>1</v>
      </c>
      <c r="J83" t="s">
        <v>40</v>
      </c>
      <c r="K83" t="s">
        <v>41</v>
      </c>
      <c r="L83" t="s">
        <v>42</v>
      </c>
      <c r="M83">
        <v>55</v>
      </c>
      <c r="N83">
        <v>106</v>
      </c>
      <c r="O83" t="s">
        <v>49</v>
      </c>
      <c r="P83">
        <v>20</v>
      </c>
      <c r="Q83">
        <v>60</v>
      </c>
      <c r="R83">
        <v>60</v>
      </c>
      <c r="S83">
        <v>80</v>
      </c>
      <c r="T83">
        <v>22</v>
      </c>
      <c r="U83" t="s">
        <v>27</v>
      </c>
      <c r="V83">
        <v>881</v>
      </c>
    </row>
    <row r="84" spans="1:22" x14ac:dyDescent="0.3">
      <c r="A84">
        <v>603</v>
      </c>
      <c r="B84">
        <v>49</v>
      </c>
      <c r="C84">
        <v>-11</v>
      </c>
      <c r="D84" s="1">
        <v>41548</v>
      </c>
      <c r="E84">
        <v>71</v>
      </c>
      <c r="F84" t="s">
        <v>39</v>
      </c>
      <c r="G84" t="s">
        <v>31</v>
      </c>
      <c r="H84">
        <v>15</v>
      </c>
      <c r="I84">
        <v>1</v>
      </c>
      <c r="J84" t="s">
        <v>40</v>
      </c>
      <c r="K84" t="s">
        <v>45</v>
      </c>
      <c r="L84" t="s">
        <v>50</v>
      </c>
      <c r="M84">
        <v>49</v>
      </c>
      <c r="N84">
        <v>128</v>
      </c>
      <c r="O84" t="s">
        <v>51</v>
      </c>
      <c r="P84">
        <v>30</v>
      </c>
      <c r="Q84">
        <v>60</v>
      </c>
      <c r="R84">
        <v>60</v>
      </c>
      <c r="S84">
        <v>90</v>
      </c>
      <c r="T84">
        <v>38</v>
      </c>
      <c r="U84" t="s">
        <v>35</v>
      </c>
      <c r="V84">
        <v>310</v>
      </c>
    </row>
    <row r="85" spans="1:22" x14ac:dyDescent="0.3">
      <c r="A85">
        <v>603</v>
      </c>
      <c r="B85">
        <v>45</v>
      </c>
      <c r="C85">
        <v>-14</v>
      </c>
      <c r="D85" s="1">
        <v>41548</v>
      </c>
      <c r="E85">
        <v>69</v>
      </c>
      <c r="F85" t="s">
        <v>39</v>
      </c>
      <c r="G85" t="s">
        <v>31</v>
      </c>
      <c r="H85">
        <v>14</v>
      </c>
      <c r="I85">
        <v>1</v>
      </c>
      <c r="J85" t="s">
        <v>40</v>
      </c>
      <c r="K85" t="s">
        <v>45</v>
      </c>
      <c r="L85" t="s">
        <v>52</v>
      </c>
      <c r="M85">
        <v>36</v>
      </c>
      <c r="N85">
        <v>121</v>
      </c>
      <c r="O85" t="s">
        <v>51</v>
      </c>
      <c r="P85">
        <v>30</v>
      </c>
      <c r="Q85">
        <v>60</v>
      </c>
      <c r="R85">
        <v>50</v>
      </c>
      <c r="S85">
        <v>90</v>
      </c>
      <c r="T85">
        <v>45</v>
      </c>
      <c r="U85" t="s">
        <v>35</v>
      </c>
      <c r="V85">
        <v>447</v>
      </c>
    </row>
    <row r="86" spans="1:22" x14ac:dyDescent="0.3">
      <c r="A86">
        <v>603</v>
      </c>
      <c r="B86">
        <v>45</v>
      </c>
      <c r="C86">
        <v>-40</v>
      </c>
      <c r="D86" s="1">
        <v>41548</v>
      </c>
      <c r="E86">
        <v>64</v>
      </c>
      <c r="F86" t="s">
        <v>39</v>
      </c>
      <c r="G86" t="s">
        <v>31</v>
      </c>
      <c r="H86">
        <v>41</v>
      </c>
      <c r="I86">
        <v>1</v>
      </c>
      <c r="J86" t="s">
        <v>40</v>
      </c>
      <c r="K86" t="s">
        <v>41</v>
      </c>
      <c r="L86" t="s">
        <v>53</v>
      </c>
      <c r="M86">
        <v>-10</v>
      </c>
      <c r="N86">
        <v>116</v>
      </c>
      <c r="O86" t="s">
        <v>51</v>
      </c>
      <c r="P86">
        <v>30</v>
      </c>
      <c r="Q86">
        <v>60</v>
      </c>
      <c r="R86">
        <v>30</v>
      </c>
      <c r="S86">
        <v>90</v>
      </c>
      <c r="T86">
        <v>71</v>
      </c>
      <c r="U86" t="s">
        <v>35</v>
      </c>
      <c r="V86">
        <v>320</v>
      </c>
    </row>
    <row r="87" spans="1:22" x14ac:dyDescent="0.3">
      <c r="A87">
        <v>504</v>
      </c>
      <c r="B87">
        <v>60</v>
      </c>
      <c r="C87">
        <v>-9</v>
      </c>
      <c r="D87" s="1">
        <v>41548</v>
      </c>
      <c r="E87">
        <v>84</v>
      </c>
      <c r="F87" t="s">
        <v>39</v>
      </c>
      <c r="G87" t="s">
        <v>29</v>
      </c>
      <c r="H87">
        <v>54</v>
      </c>
      <c r="I87">
        <v>1</v>
      </c>
      <c r="J87" t="s">
        <v>40</v>
      </c>
      <c r="K87" t="s">
        <v>41</v>
      </c>
      <c r="L87" t="s">
        <v>54</v>
      </c>
      <c r="M87">
        <v>1</v>
      </c>
      <c r="N87">
        <v>153</v>
      </c>
      <c r="O87" t="s">
        <v>55</v>
      </c>
      <c r="P87">
        <v>30</v>
      </c>
      <c r="Q87">
        <v>60</v>
      </c>
      <c r="R87">
        <v>10</v>
      </c>
      <c r="S87">
        <v>90</v>
      </c>
      <c r="T87">
        <v>83</v>
      </c>
      <c r="U87" t="s">
        <v>35</v>
      </c>
      <c r="V87">
        <v>-762</v>
      </c>
    </row>
    <row r="88" spans="1:22" x14ac:dyDescent="0.3">
      <c r="A88">
        <v>702</v>
      </c>
      <c r="B88">
        <v>34</v>
      </c>
      <c r="C88">
        <v>-33</v>
      </c>
      <c r="D88" s="1">
        <v>41548</v>
      </c>
      <c r="E88">
        <v>43</v>
      </c>
      <c r="F88" t="s">
        <v>39</v>
      </c>
      <c r="G88" t="s">
        <v>36</v>
      </c>
      <c r="H88">
        <v>12</v>
      </c>
      <c r="I88">
        <v>1</v>
      </c>
      <c r="J88" t="s">
        <v>40</v>
      </c>
      <c r="K88" t="s">
        <v>45</v>
      </c>
      <c r="L88" t="s">
        <v>52</v>
      </c>
      <c r="M88">
        <v>-3</v>
      </c>
      <c r="N88">
        <v>82</v>
      </c>
      <c r="O88" t="s">
        <v>48</v>
      </c>
      <c r="P88">
        <v>40</v>
      </c>
      <c r="Q88">
        <v>60</v>
      </c>
      <c r="R88">
        <v>30</v>
      </c>
      <c r="S88">
        <v>100</v>
      </c>
      <c r="T88">
        <v>45</v>
      </c>
      <c r="U88" t="s">
        <v>35</v>
      </c>
      <c r="V88">
        <v>240</v>
      </c>
    </row>
    <row r="89" spans="1:22" x14ac:dyDescent="0.3">
      <c r="A89">
        <v>971</v>
      </c>
      <c r="B89">
        <v>54</v>
      </c>
      <c r="C89">
        <v>-22</v>
      </c>
      <c r="D89" s="1">
        <v>41548</v>
      </c>
      <c r="E89">
        <v>66</v>
      </c>
      <c r="F89" t="s">
        <v>39</v>
      </c>
      <c r="G89" t="s">
        <v>36</v>
      </c>
      <c r="H89">
        <v>20</v>
      </c>
      <c r="I89">
        <v>1</v>
      </c>
      <c r="J89" t="s">
        <v>40</v>
      </c>
      <c r="K89" t="s">
        <v>41</v>
      </c>
      <c r="L89" t="s">
        <v>54</v>
      </c>
      <c r="M89">
        <v>18</v>
      </c>
      <c r="N89">
        <v>128</v>
      </c>
      <c r="O89" t="s">
        <v>56</v>
      </c>
      <c r="P89">
        <v>40</v>
      </c>
      <c r="Q89">
        <v>60</v>
      </c>
      <c r="R89">
        <v>40</v>
      </c>
      <c r="S89">
        <v>100</v>
      </c>
      <c r="T89">
        <v>54</v>
      </c>
      <c r="U89" t="s">
        <v>35</v>
      </c>
      <c r="V89">
        <v>404</v>
      </c>
    </row>
    <row r="90" spans="1:22" x14ac:dyDescent="0.3">
      <c r="A90">
        <v>573</v>
      </c>
      <c r="B90">
        <v>45</v>
      </c>
      <c r="C90">
        <v>-39</v>
      </c>
      <c r="D90" s="1">
        <v>41548</v>
      </c>
      <c r="E90">
        <v>64</v>
      </c>
      <c r="F90" t="s">
        <v>39</v>
      </c>
      <c r="G90" t="s">
        <v>22</v>
      </c>
      <c r="H90">
        <v>41</v>
      </c>
      <c r="I90">
        <v>1</v>
      </c>
      <c r="J90" t="s">
        <v>23</v>
      </c>
      <c r="K90" t="s">
        <v>24</v>
      </c>
      <c r="L90" t="s">
        <v>57</v>
      </c>
      <c r="M90">
        <v>-9</v>
      </c>
      <c r="N90">
        <v>116</v>
      </c>
      <c r="O90" t="s">
        <v>58</v>
      </c>
      <c r="P90">
        <v>20</v>
      </c>
      <c r="Q90">
        <v>60</v>
      </c>
      <c r="R90">
        <v>30</v>
      </c>
      <c r="S90">
        <v>80</v>
      </c>
      <c r="T90">
        <v>70</v>
      </c>
      <c r="U90" t="s">
        <v>27</v>
      </c>
      <c r="V90">
        <v>320</v>
      </c>
    </row>
    <row r="91" spans="1:22" x14ac:dyDescent="0.3">
      <c r="A91">
        <v>262</v>
      </c>
      <c r="B91">
        <v>48</v>
      </c>
      <c r="C91">
        <v>7</v>
      </c>
      <c r="D91" s="1">
        <v>41548</v>
      </c>
      <c r="E91">
        <v>70</v>
      </c>
      <c r="F91" t="s">
        <v>39</v>
      </c>
      <c r="G91" t="s">
        <v>22</v>
      </c>
      <c r="H91">
        <v>13</v>
      </c>
      <c r="I91">
        <v>1</v>
      </c>
      <c r="J91" t="s">
        <v>23</v>
      </c>
      <c r="K91" t="s">
        <v>24</v>
      </c>
      <c r="L91" t="s">
        <v>25</v>
      </c>
      <c r="M91">
        <v>67</v>
      </c>
      <c r="N91">
        <v>126</v>
      </c>
      <c r="O91" t="s">
        <v>59</v>
      </c>
      <c r="P91">
        <v>30</v>
      </c>
      <c r="Q91">
        <v>60</v>
      </c>
      <c r="R91">
        <v>60</v>
      </c>
      <c r="S91">
        <v>90</v>
      </c>
      <c r="T91">
        <v>25</v>
      </c>
      <c r="U91" t="s">
        <v>27</v>
      </c>
      <c r="V91">
        <v>851</v>
      </c>
    </row>
    <row r="92" spans="1:22" x14ac:dyDescent="0.3">
      <c r="A92">
        <v>801</v>
      </c>
      <c r="B92">
        <v>49</v>
      </c>
      <c r="C92">
        <v>-11</v>
      </c>
      <c r="D92" s="1">
        <v>41548</v>
      </c>
      <c r="E92">
        <v>71</v>
      </c>
      <c r="F92" t="s">
        <v>39</v>
      </c>
      <c r="G92" t="s">
        <v>36</v>
      </c>
      <c r="H92">
        <v>15</v>
      </c>
      <c r="I92">
        <v>1</v>
      </c>
      <c r="J92" t="s">
        <v>23</v>
      </c>
      <c r="K92" t="s">
        <v>24</v>
      </c>
      <c r="L92" t="s">
        <v>57</v>
      </c>
      <c r="M92">
        <v>49</v>
      </c>
      <c r="N92">
        <v>128</v>
      </c>
      <c r="O92" t="s">
        <v>49</v>
      </c>
      <c r="P92">
        <v>30</v>
      </c>
      <c r="Q92">
        <v>60</v>
      </c>
      <c r="R92">
        <v>60</v>
      </c>
      <c r="S92">
        <v>90</v>
      </c>
      <c r="T92">
        <v>38</v>
      </c>
      <c r="U92" t="s">
        <v>27</v>
      </c>
      <c r="V92">
        <v>310</v>
      </c>
    </row>
    <row r="93" spans="1:22" x14ac:dyDescent="0.3">
      <c r="A93">
        <v>509</v>
      </c>
      <c r="B93">
        <v>48</v>
      </c>
      <c r="C93">
        <v>10</v>
      </c>
      <c r="D93" s="1">
        <v>41548</v>
      </c>
      <c r="E93">
        <v>71</v>
      </c>
      <c r="F93" t="s">
        <v>39</v>
      </c>
      <c r="G93" t="s">
        <v>36</v>
      </c>
      <c r="H93">
        <v>13</v>
      </c>
      <c r="I93">
        <v>1</v>
      </c>
      <c r="J93" t="s">
        <v>23</v>
      </c>
      <c r="K93" t="s">
        <v>24</v>
      </c>
      <c r="L93" t="s">
        <v>25</v>
      </c>
      <c r="M93">
        <v>70</v>
      </c>
      <c r="N93">
        <v>127</v>
      </c>
      <c r="O93" t="s">
        <v>60</v>
      </c>
      <c r="P93">
        <v>30</v>
      </c>
      <c r="Q93">
        <v>60</v>
      </c>
      <c r="R93">
        <v>60</v>
      </c>
      <c r="S93">
        <v>90</v>
      </c>
      <c r="T93">
        <v>24</v>
      </c>
      <c r="U93" t="s">
        <v>27</v>
      </c>
      <c r="V93">
        <v>829</v>
      </c>
    </row>
    <row r="94" spans="1:22" x14ac:dyDescent="0.3">
      <c r="A94">
        <v>475</v>
      </c>
      <c r="B94">
        <v>40</v>
      </c>
      <c r="C94">
        <v>3</v>
      </c>
      <c r="D94" s="1">
        <v>41548</v>
      </c>
      <c r="E94">
        <v>59</v>
      </c>
      <c r="F94" t="s">
        <v>39</v>
      </c>
      <c r="G94" t="s">
        <v>31</v>
      </c>
      <c r="H94">
        <v>11</v>
      </c>
      <c r="I94">
        <v>1</v>
      </c>
      <c r="J94" t="s">
        <v>23</v>
      </c>
      <c r="K94" t="s">
        <v>32</v>
      </c>
      <c r="L94" t="s">
        <v>33</v>
      </c>
      <c r="M94">
        <v>53</v>
      </c>
      <c r="N94">
        <v>106</v>
      </c>
      <c r="O94" t="s">
        <v>44</v>
      </c>
      <c r="P94">
        <v>40</v>
      </c>
      <c r="Q94">
        <v>60</v>
      </c>
      <c r="R94">
        <v>50</v>
      </c>
      <c r="S94">
        <v>100</v>
      </c>
      <c r="T94">
        <v>23</v>
      </c>
      <c r="U94" t="s">
        <v>35</v>
      </c>
      <c r="V94">
        <v>881</v>
      </c>
    </row>
    <row r="95" spans="1:22" x14ac:dyDescent="0.3">
      <c r="A95">
        <v>503</v>
      </c>
      <c r="B95">
        <v>82</v>
      </c>
      <c r="C95">
        <v>45</v>
      </c>
      <c r="D95" s="1">
        <v>41548</v>
      </c>
      <c r="E95">
        <v>123</v>
      </c>
      <c r="F95" t="s">
        <v>39</v>
      </c>
      <c r="G95" t="s">
        <v>36</v>
      </c>
      <c r="H95">
        <v>27</v>
      </c>
      <c r="I95">
        <v>1</v>
      </c>
      <c r="J95" t="s">
        <v>23</v>
      </c>
      <c r="K95" t="s">
        <v>32</v>
      </c>
      <c r="L95" t="s">
        <v>61</v>
      </c>
      <c r="M95">
        <v>95</v>
      </c>
      <c r="N95">
        <v>218</v>
      </c>
      <c r="O95" t="s">
        <v>56</v>
      </c>
      <c r="P95">
        <v>30</v>
      </c>
      <c r="Q95">
        <v>60</v>
      </c>
      <c r="R95">
        <v>50</v>
      </c>
      <c r="S95">
        <v>90</v>
      </c>
      <c r="T95">
        <v>59</v>
      </c>
      <c r="U95" t="s">
        <v>35</v>
      </c>
      <c r="V95">
        <v>788</v>
      </c>
    </row>
    <row r="96" spans="1:22" x14ac:dyDescent="0.3">
      <c r="A96">
        <v>541</v>
      </c>
      <c r="B96">
        <v>91</v>
      </c>
      <c r="C96">
        <v>63</v>
      </c>
      <c r="D96" s="1">
        <v>41548</v>
      </c>
      <c r="E96">
        <v>127</v>
      </c>
      <c r="F96" t="s">
        <v>39</v>
      </c>
      <c r="G96" t="s">
        <v>36</v>
      </c>
      <c r="H96">
        <v>28</v>
      </c>
      <c r="I96">
        <v>1</v>
      </c>
      <c r="J96" t="s">
        <v>23</v>
      </c>
      <c r="K96" t="s">
        <v>32</v>
      </c>
      <c r="L96" t="s">
        <v>37</v>
      </c>
      <c r="M96">
        <v>113</v>
      </c>
      <c r="N96">
        <v>232</v>
      </c>
      <c r="O96" t="s">
        <v>56</v>
      </c>
      <c r="P96">
        <v>40</v>
      </c>
      <c r="Q96">
        <v>60</v>
      </c>
      <c r="R96">
        <v>50</v>
      </c>
      <c r="S96">
        <v>100</v>
      </c>
      <c r="T96">
        <v>51</v>
      </c>
      <c r="U96" t="s">
        <v>35</v>
      </c>
      <c r="V96">
        <v>656</v>
      </c>
    </row>
    <row r="97" spans="1:22" x14ac:dyDescent="0.3">
      <c r="A97">
        <v>936</v>
      </c>
      <c r="B97">
        <v>40</v>
      </c>
      <c r="C97">
        <v>-1</v>
      </c>
      <c r="D97" s="1">
        <v>41579</v>
      </c>
      <c r="E97">
        <v>52</v>
      </c>
      <c r="F97" t="s">
        <v>21</v>
      </c>
      <c r="G97" t="s">
        <v>29</v>
      </c>
      <c r="H97">
        <v>13</v>
      </c>
      <c r="I97">
        <v>1</v>
      </c>
      <c r="J97" t="s">
        <v>40</v>
      </c>
      <c r="K97" t="s">
        <v>45</v>
      </c>
      <c r="L97" t="s">
        <v>46</v>
      </c>
      <c r="M97">
        <v>39</v>
      </c>
      <c r="N97">
        <v>98</v>
      </c>
      <c r="O97" t="s">
        <v>30</v>
      </c>
      <c r="P97">
        <v>40</v>
      </c>
      <c r="Q97">
        <v>60</v>
      </c>
      <c r="R97">
        <v>40</v>
      </c>
      <c r="S97">
        <v>100</v>
      </c>
      <c r="T97">
        <v>26</v>
      </c>
      <c r="U97" t="s">
        <v>27</v>
      </c>
      <c r="V97">
        <v>536</v>
      </c>
    </row>
    <row r="98" spans="1:22" x14ac:dyDescent="0.3">
      <c r="A98">
        <v>254</v>
      </c>
      <c r="B98">
        <v>50</v>
      </c>
      <c r="C98">
        <v>31</v>
      </c>
      <c r="D98" s="1">
        <v>41579</v>
      </c>
      <c r="E98">
        <v>73</v>
      </c>
      <c r="F98" t="s">
        <v>21</v>
      </c>
      <c r="G98" t="s">
        <v>29</v>
      </c>
      <c r="H98">
        <v>14</v>
      </c>
      <c r="I98">
        <v>1</v>
      </c>
      <c r="J98" t="s">
        <v>40</v>
      </c>
      <c r="K98" t="s">
        <v>41</v>
      </c>
      <c r="L98" t="s">
        <v>42</v>
      </c>
      <c r="M98">
        <v>71</v>
      </c>
      <c r="N98">
        <v>131</v>
      </c>
      <c r="O98" t="s">
        <v>30</v>
      </c>
      <c r="P98">
        <v>30</v>
      </c>
      <c r="Q98">
        <v>60</v>
      </c>
      <c r="R98">
        <v>40</v>
      </c>
      <c r="S98">
        <v>90</v>
      </c>
      <c r="T98">
        <v>25</v>
      </c>
      <c r="U98" t="s">
        <v>27</v>
      </c>
      <c r="V98">
        <v>589</v>
      </c>
    </row>
    <row r="99" spans="1:22" x14ac:dyDescent="0.3">
      <c r="A99">
        <v>719</v>
      </c>
      <c r="B99">
        <v>40</v>
      </c>
      <c r="C99">
        <v>0</v>
      </c>
      <c r="D99" s="1">
        <v>41579</v>
      </c>
      <c r="E99">
        <v>52</v>
      </c>
      <c r="F99" t="s">
        <v>21</v>
      </c>
      <c r="G99" t="s">
        <v>22</v>
      </c>
      <c r="H99">
        <v>13</v>
      </c>
      <c r="I99">
        <v>1</v>
      </c>
      <c r="J99" t="s">
        <v>40</v>
      </c>
      <c r="K99" t="s">
        <v>45</v>
      </c>
      <c r="L99" t="s">
        <v>52</v>
      </c>
      <c r="M99">
        <v>40</v>
      </c>
      <c r="N99">
        <v>98</v>
      </c>
      <c r="O99" t="s">
        <v>26</v>
      </c>
      <c r="P99">
        <v>30</v>
      </c>
      <c r="Q99">
        <v>60</v>
      </c>
      <c r="R99">
        <v>40</v>
      </c>
      <c r="S99">
        <v>90</v>
      </c>
      <c r="T99">
        <v>25</v>
      </c>
      <c r="U99" t="s">
        <v>35</v>
      </c>
      <c r="V99">
        <v>536</v>
      </c>
    </row>
    <row r="100" spans="1:22" x14ac:dyDescent="0.3">
      <c r="A100">
        <v>339</v>
      </c>
      <c r="B100">
        <v>52</v>
      </c>
      <c r="C100">
        <v>-12</v>
      </c>
      <c r="D100" s="1">
        <v>41579</v>
      </c>
      <c r="E100">
        <v>68</v>
      </c>
      <c r="F100" t="s">
        <v>21</v>
      </c>
      <c r="G100" t="s">
        <v>31</v>
      </c>
      <c r="H100">
        <v>47</v>
      </c>
      <c r="I100">
        <v>1</v>
      </c>
      <c r="J100" t="s">
        <v>40</v>
      </c>
      <c r="K100" t="s">
        <v>41</v>
      </c>
      <c r="L100" t="s">
        <v>53</v>
      </c>
      <c r="M100">
        <v>-12</v>
      </c>
      <c r="N100">
        <v>128</v>
      </c>
      <c r="O100" t="s">
        <v>62</v>
      </c>
      <c r="P100">
        <v>50</v>
      </c>
      <c r="Q100">
        <v>60</v>
      </c>
      <c r="R100">
        <v>0</v>
      </c>
      <c r="S100">
        <v>110</v>
      </c>
      <c r="T100">
        <v>76</v>
      </c>
      <c r="U100" t="s">
        <v>35</v>
      </c>
      <c r="V100">
        <v>554</v>
      </c>
    </row>
    <row r="101" spans="1:22" x14ac:dyDescent="0.3">
      <c r="A101">
        <v>561</v>
      </c>
      <c r="B101">
        <v>75</v>
      </c>
      <c r="C101">
        <v>35</v>
      </c>
      <c r="D101" s="1">
        <v>41579</v>
      </c>
      <c r="E101">
        <v>89</v>
      </c>
      <c r="F101" t="s">
        <v>21</v>
      </c>
      <c r="G101" t="s">
        <v>31</v>
      </c>
      <c r="H101">
        <v>23</v>
      </c>
      <c r="I101">
        <v>1</v>
      </c>
      <c r="J101" t="s">
        <v>23</v>
      </c>
      <c r="K101" t="s">
        <v>24</v>
      </c>
      <c r="L101" t="s">
        <v>28</v>
      </c>
      <c r="M101">
        <v>65</v>
      </c>
      <c r="N101">
        <v>175</v>
      </c>
      <c r="O101" t="s">
        <v>34</v>
      </c>
      <c r="P101">
        <v>50</v>
      </c>
      <c r="Q101">
        <v>60</v>
      </c>
      <c r="R101">
        <v>30</v>
      </c>
      <c r="S101">
        <v>110</v>
      </c>
      <c r="T101">
        <v>45</v>
      </c>
      <c r="U101" t="s">
        <v>27</v>
      </c>
      <c r="V101">
        <v>1063</v>
      </c>
    </row>
    <row r="102" spans="1:22" x14ac:dyDescent="0.3">
      <c r="A102">
        <v>806</v>
      </c>
      <c r="B102">
        <v>46</v>
      </c>
      <c r="C102">
        <v>16</v>
      </c>
      <c r="D102" s="1">
        <v>41579</v>
      </c>
      <c r="E102">
        <v>68</v>
      </c>
      <c r="F102" t="s">
        <v>21</v>
      </c>
      <c r="G102" t="s">
        <v>29</v>
      </c>
      <c r="H102">
        <v>14</v>
      </c>
      <c r="I102">
        <v>1</v>
      </c>
      <c r="J102" t="s">
        <v>23</v>
      </c>
      <c r="K102" t="s">
        <v>24</v>
      </c>
      <c r="L102" t="s">
        <v>25</v>
      </c>
      <c r="M102">
        <v>46</v>
      </c>
      <c r="N102">
        <v>121</v>
      </c>
      <c r="O102" t="s">
        <v>30</v>
      </c>
      <c r="P102">
        <v>40</v>
      </c>
      <c r="Q102">
        <v>60</v>
      </c>
      <c r="R102">
        <v>30</v>
      </c>
      <c r="S102">
        <v>100</v>
      </c>
      <c r="T102">
        <v>37</v>
      </c>
      <c r="U102" t="s">
        <v>27</v>
      </c>
      <c r="V102">
        <v>424</v>
      </c>
    </row>
    <row r="103" spans="1:22" x14ac:dyDescent="0.3">
      <c r="A103">
        <v>719</v>
      </c>
      <c r="B103">
        <v>55</v>
      </c>
      <c r="C103">
        <v>2</v>
      </c>
      <c r="D103" s="1">
        <v>41579</v>
      </c>
      <c r="E103">
        <v>69</v>
      </c>
      <c r="F103" t="s">
        <v>21</v>
      </c>
      <c r="G103" t="s">
        <v>22</v>
      </c>
      <c r="H103">
        <v>20</v>
      </c>
      <c r="I103">
        <v>1</v>
      </c>
      <c r="J103" t="s">
        <v>23</v>
      </c>
      <c r="K103" t="s">
        <v>32</v>
      </c>
      <c r="L103" t="s">
        <v>33</v>
      </c>
      <c r="M103">
        <v>22</v>
      </c>
      <c r="N103">
        <v>132</v>
      </c>
      <c r="O103" t="s">
        <v>26</v>
      </c>
      <c r="P103">
        <v>40</v>
      </c>
      <c r="Q103">
        <v>60</v>
      </c>
      <c r="R103">
        <v>20</v>
      </c>
      <c r="S103">
        <v>100</v>
      </c>
      <c r="T103">
        <v>54</v>
      </c>
      <c r="U103" t="s">
        <v>35</v>
      </c>
      <c r="V103">
        <v>410</v>
      </c>
    </row>
    <row r="104" spans="1:22" x14ac:dyDescent="0.3">
      <c r="A104">
        <v>708</v>
      </c>
      <c r="B104">
        <v>50</v>
      </c>
      <c r="C104">
        <v>31</v>
      </c>
      <c r="D104" s="1">
        <v>41579</v>
      </c>
      <c r="E104">
        <v>73</v>
      </c>
      <c r="F104" t="s">
        <v>21</v>
      </c>
      <c r="G104" t="s">
        <v>22</v>
      </c>
      <c r="H104">
        <v>14</v>
      </c>
      <c r="I104">
        <v>1</v>
      </c>
      <c r="J104" t="s">
        <v>23</v>
      </c>
      <c r="K104" t="s">
        <v>32</v>
      </c>
      <c r="L104" t="s">
        <v>33</v>
      </c>
      <c r="M104">
        <v>71</v>
      </c>
      <c r="N104">
        <v>131</v>
      </c>
      <c r="O104" t="s">
        <v>63</v>
      </c>
      <c r="P104">
        <v>40</v>
      </c>
      <c r="Q104">
        <v>60</v>
      </c>
      <c r="R104">
        <v>40</v>
      </c>
      <c r="S104">
        <v>100</v>
      </c>
      <c r="T104">
        <v>25</v>
      </c>
      <c r="U104" t="s">
        <v>35</v>
      </c>
      <c r="V104">
        <v>589</v>
      </c>
    </row>
    <row r="105" spans="1:22" x14ac:dyDescent="0.3">
      <c r="A105">
        <v>719</v>
      </c>
      <c r="B105">
        <v>57</v>
      </c>
      <c r="C105">
        <v>13</v>
      </c>
      <c r="D105" s="1">
        <v>41579</v>
      </c>
      <c r="E105">
        <v>68</v>
      </c>
      <c r="F105" t="s">
        <v>21</v>
      </c>
      <c r="G105" t="s">
        <v>22</v>
      </c>
      <c r="H105">
        <v>17</v>
      </c>
      <c r="I105">
        <v>1</v>
      </c>
      <c r="J105" t="s">
        <v>23</v>
      </c>
      <c r="K105" t="s">
        <v>32</v>
      </c>
      <c r="L105" t="s">
        <v>61</v>
      </c>
      <c r="M105">
        <v>43</v>
      </c>
      <c r="N105">
        <v>133</v>
      </c>
      <c r="O105" t="s">
        <v>26</v>
      </c>
      <c r="P105">
        <v>40</v>
      </c>
      <c r="Q105">
        <v>60</v>
      </c>
      <c r="R105">
        <v>30</v>
      </c>
      <c r="S105">
        <v>100</v>
      </c>
      <c r="T105">
        <v>39</v>
      </c>
      <c r="U105" t="s">
        <v>35</v>
      </c>
      <c r="V105">
        <v>1042</v>
      </c>
    </row>
    <row r="106" spans="1:22" x14ac:dyDescent="0.3">
      <c r="A106">
        <v>351</v>
      </c>
      <c r="B106">
        <v>36</v>
      </c>
      <c r="C106">
        <v>6</v>
      </c>
      <c r="D106" s="1">
        <v>41579</v>
      </c>
      <c r="E106">
        <v>52</v>
      </c>
      <c r="F106" t="s">
        <v>21</v>
      </c>
      <c r="G106" t="s">
        <v>31</v>
      </c>
      <c r="H106">
        <v>10</v>
      </c>
      <c r="I106">
        <v>1</v>
      </c>
      <c r="J106" t="s">
        <v>23</v>
      </c>
      <c r="K106" t="s">
        <v>32</v>
      </c>
      <c r="L106" t="s">
        <v>33</v>
      </c>
      <c r="M106">
        <v>46</v>
      </c>
      <c r="N106">
        <v>94</v>
      </c>
      <c r="O106" t="s">
        <v>62</v>
      </c>
      <c r="P106">
        <v>30</v>
      </c>
      <c r="Q106">
        <v>60</v>
      </c>
      <c r="R106">
        <v>40</v>
      </c>
      <c r="S106">
        <v>90</v>
      </c>
      <c r="T106">
        <v>21</v>
      </c>
      <c r="U106" t="s">
        <v>35</v>
      </c>
      <c r="V106">
        <v>862</v>
      </c>
    </row>
    <row r="107" spans="1:22" x14ac:dyDescent="0.3">
      <c r="A107">
        <v>636</v>
      </c>
      <c r="B107">
        <v>33</v>
      </c>
      <c r="C107">
        <v>-10</v>
      </c>
      <c r="D107" s="1">
        <v>41579</v>
      </c>
      <c r="E107">
        <v>48</v>
      </c>
      <c r="F107" t="s">
        <v>39</v>
      </c>
      <c r="G107" t="s">
        <v>22</v>
      </c>
      <c r="H107">
        <v>9</v>
      </c>
      <c r="I107">
        <v>1</v>
      </c>
      <c r="J107" t="s">
        <v>40</v>
      </c>
      <c r="K107" t="s">
        <v>41</v>
      </c>
      <c r="L107" t="s">
        <v>42</v>
      </c>
      <c r="M107">
        <v>40</v>
      </c>
      <c r="N107">
        <v>86</v>
      </c>
      <c r="O107" t="s">
        <v>58</v>
      </c>
      <c r="P107">
        <v>40</v>
      </c>
      <c r="Q107">
        <v>60</v>
      </c>
      <c r="R107">
        <v>50</v>
      </c>
      <c r="S107">
        <v>100</v>
      </c>
      <c r="T107">
        <v>21</v>
      </c>
      <c r="U107" t="s">
        <v>27</v>
      </c>
      <c r="V107">
        <v>836</v>
      </c>
    </row>
    <row r="108" spans="1:22" x14ac:dyDescent="0.3">
      <c r="A108">
        <v>504</v>
      </c>
      <c r="B108">
        <v>31</v>
      </c>
      <c r="C108">
        <v>-8</v>
      </c>
      <c r="D108" s="1">
        <v>41579</v>
      </c>
      <c r="E108">
        <v>47</v>
      </c>
      <c r="F108" t="s">
        <v>39</v>
      </c>
      <c r="G108" t="s">
        <v>29</v>
      </c>
      <c r="H108">
        <v>8</v>
      </c>
      <c r="I108">
        <v>1</v>
      </c>
      <c r="J108" t="s">
        <v>40</v>
      </c>
      <c r="K108" t="s">
        <v>45</v>
      </c>
      <c r="L108" t="s">
        <v>46</v>
      </c>
      <c r="M108">
        <v>42</v>
      </c>
      <c r="N108">
        <v>83</v>
      </c>
      <c r="O108" t="s">
        <v>55</v>
      </c>
      <c r="P108">
        <v>30</v>
      </c>
      <c r="Q108">
        <v>60</v>
      </c>
      <c r="R108">
        <v>50</v>
      </c>
      <c r="S108">
        <v>90</v>
      </c>
      <c r="T108">
        <v>19</v>
      </c>
      <c r="U108" t="s">
        <v>27</v>
      </c>
      <c r="V108">
        <v>856</v>
      </c>
    </row>
    <row r="109" spans="1:22" x14ac:dyDescent="0.3">
      <c r="A109">
        <v>580</v>
      </c>
      <c r="B109">
        <v>36</v>
      </c>
      <c r="C109">
        <v>5</v>
      </c>
      <c r="D109" s="1">
        <v>41579</v>
      </c>
      <c r="E109">
        <v>52</v>
      </c>
      <c r="F109" t="s">
        <v>39</v>
      </c>
      <c r="G109" t="s">
        <v>29</v>
      </c>
      <c r="H109">
        <v>10</v>
      </c>
      <c r="I109">
        <v>1</v>
      </c>
      <c r="J109" t="s">
        <v>40</v>
      </c>
      <c r="K109" t="s">
        <v>45</v>
      </c>
      <c r="L109" t="s">
        <v>46</v>
      </c>
      <c r="M109">
        <v>45</v>
      </c>
      <c r="N109">
        <v>94</v>
      </c>
      <c r="O109" t="s">
        <v>47</v>
      </c>
      <c r="P109">
        <v>40</v>
      </c>
      <c r="Q109">
        <v>60</v>
      </c>
      <c r="R109">
        <v>40</v>
      </c>
      <c r="S109">
        <v>100</v>
      </c>
      <c r="T109">
        <v>22</v>
      </c>
      <c r="U109" t="s">
        <v>27</v>
      </c>
      <c r="V109">
        <v>862</v>
      </c>
    </row>
    <row r="110" spans="1:22" x14ac:dyDescent="0.3">
      <c r="A110">
        <v>337</v>
      </c>
      <c r="B110">
        <v>49</v>
      </c>
      <c r="C110">
        <v>20</v>
      </c>
      <c r="D110" s="1">
        <v>41579</v>
      </c>
      <c r="E110">
        <v>71</v>
      </c>
      <c r="F110" t="s">
        <v>39</v>
      </c>
      <c r="G110" t="s">
        <v>29</v>
      </c>
      <c r="H110">
        <v>15</v>
      </c>
      <c r="I110">
        <v>1</v>
      </c>
      <c r="J110" t="s">
        <v>40</v>
      </c>
      <c r="K110" t="s">
        <v>41</v>
      </c>
      <c r="L110" t="s">
        <v>42</v>
      </c>
      <c r="M110">
        <v>50</v>
      </c>
      <c r="N110">
        <v>128</v>
      </c>
      <c r="O110" t="s">
        <v>55</v>
      </c>
      <c r="P110">
        <v>30</v>
      </c>
      <c r="Q110">
        <v>60</v>
      </c>
      <c r="R110">
        <v>30</v>
      </c>
      <c r="S110">
        <v>90</v>
      </c>
      <c r="T110">
        <v>37</v>
      </c>
      <c r="U110" t="s">
        <v>27</v>
      </c>
      <c r="V110">
        <v>454</v>
      </c>
    </row>
    <row r="111" spans="1:22" x14ac:dyDescent="0.3">
      <c r="A111">
        <v>262</v>
      </c>
      <c r="B111">
        <v>54</v>
      </c>
      <c r="C111">
        <v>1</v>
      </c>
      <c r="D111" s="1">
        <v>41579</v>
      </c>
      <c r="E111">
        <v>67</v>
      </c>
      <c r="F111" t="s">
        <v>39</v>
      </c>
      <c r="G111" t="s">
        <v>22</v>
      </c>
      <c r="H111">
        <v>20</v>
      </c>
      <c r="I111">
        <v>1</v>
      </c>
      <c r="J111" t="s">
        <v>40</v>
      </c>
      <c r="K111" t="s">
        <v>45</v>
      </c>
      <c r="L111" t="s">
        <v>50</v>
      </c>
      <c r="M111">
        <v>21</v>
      </c>
      <c r="N111">
        <v>129</v>
      </c>
      <c r="O111" t="s">
        <v>59</v>
      </c>
      <c r="P111">
        <v>50</v>
      </c>
      <c r="Q111">
        <v>60</v>
      </c>
      <c r="R111">
        <v>20</v>
      </c>
      <c r="S111">
        <v>110</v>
      </c>
      <c r="T111">
        <v>53</v>
      </c>
      <c r="U111" t="s">
        <v>35</v>
      </c>
      <c r="V111">
        <v>391</v>
      </c>
    </row>
    <row r="112" spans="1:22" x14ac:dyDescent="0.3">
      <c r="A112">
        <v>603</v>
      </c>
      <c r="B112">
        <v>46</v>
      </c>
      <c r="C112">
        <v>5</v>
      </c>
      <c r="D112" s="1">
        <v>41579</v>
      </c>
      <c r="E112">
        <v>67</v>
      </c>
      <c r="F112" t="s">
        <v>39</v>
      </c>
      <c r="G112" t="s">
        <v>31</v>
      </c>
      <c r="H112">
        <v>14</v>
      </c>
      <c r="I112">
        <v>1</v>
      </c>
      <c r="J112" t="s">
        <v>40</v>
      </c>
      <c r="K112" t="s">
        <v>45</v>
      </c>
      <c r="L112" t="s">
        <v>50</v>
      </c>
      <c r="M112">
        <v>45</v>
      </c>
      <c r="N112">
        <v>120</v>
      </c>
      <c r="O112" t="s">
        <v>51</v>
      </c>
      <c r="P112">
        <v>40</v>
      </c>
      <c r="Q112">
        <v>60</v>
      </c>
      <c r="R112">
        <v>40</v>
      </c>
      <c r="S112">
        <v>100</v>
      </c>
      <c r="T112">
        <v>37</v>
      </c>
      <c r="U112" t="s">
        <v>35</v>
      </c>
      <c r="V112">
        <v>316</v>
      </c>
    </row>
    <row r="113" spans="1:22" x14ac:dyDescent="0.3">
      <c r="A113">
        <v>603</v>
      </c>
      <c r="B113">
        <v>43</v>
      </c>
      <c r="C113">
        <v>0</v>
      </c>
      <c r="D113" s="1">
        <v>41579</v>
      </c>
      <c r="E113">
        <v>66</v>
      </c>
      <c r="F113" t="s">
        <v>39</v>
      </c>
      <c r="G113" t="s">
        <v>31</v>
      </c>
      <c r="H113">
        <v>14</v>
      </c>
      <c r="I113">
        <v>1</v>
      </c>
      <c r="J113" t="s">
        <v>40</v>
      </c>
      <c r="K113" t="s">
        <v>45</v>
      </c>
      <c r="L113" t="s">
        <v>52</v>
      </c>
      <c r="M113">
        <v>30</v>
      </c>
      <c r="N113">
        <v>116</v>
      </c>
      <c r="O113" t="s">
        <v>51</v>
      </c>
      <c r="P113">
        <v>30</v>
      </c>
      <c r="Q113">
        <v>60</v>
      </c>
      <c r="R113">
        <v>30</v>
      </c>
      <c r="S113">
        <v>90</v>
      </c>
      <c r="T113">
        <v>46</v>
      </c>
      <c r="U113" t="s">
        <v>35</v>
      </c>
      <c r="V113">
        <v>452</v>
      </c>
    </row>
    <row r="114" spans="1:22" x14ac:dyDescent="0.3">
      <c r="A114">
        <v>603</v>
      </c>
      <c r="B114">
        <v>44</v>
      </c>
      <c r="C114">
        <v>-22</v>
      </c>
      <c r="D114" s="1">
        <v>41579</v>
      </c>
      <c r="E114">
        <v>62</v>
      </c>
      <c r="F114" t="s">
        <v>39</v>
      </c>
      <c r="G114" t="s">
        <v>31</v>
      </c>
      <c r="H114">
        <v>40</v>
      </c>
      <c r="I114">
        <v>1</v>
      </c>
      <c r="J114" t="s">
        <v>40</v>
      </c>
      <c r="K114" t="s">
        <v>41</v>
      </c>
      <c r="L114" t="s">
        <v>53</v>
      </c>
      <c r="M114">
        <v>-12</v>
      </c>
      <c r="N114">
        <v>113</v>
      </c>
      <c r="O114" t="s">
        <v>51</v>
      </c>
      <c r="P114">
        <v>40</v>
      </c>
      <c r="Q114">
        <v>60</v>
      </c>
      <c r="R114">
        <v>10</v>
      </c>
      <c r="S114">
        <v>100</v>
      </c>
      <c r="T114">
        <v>70</v>
      </c>
      <c r="U114" t="s">
        <v>35</v>
      </c>
      <c r="V114">
        <v>325</v>
      </c>
    </row>
    <row r="115" spans="1:22" x14ac:dyDescent="0.3">
      <c r="A115">
        <v>318</v>
      </c>
      <c r="B115">
        <v>53</v>
      </c>
      <c r="C115">
        <v>43</v>
      </c>
      <c r="D115" s="1">
        <v>41579</v>
      </c>
      <c r="E115">
        <v>88</v>
      </c>
      <c r="F115" t="s">
        <v>39</v>
      </c>
      <c r="G115" t="s">
        <v>29</v>
      </c>
      <c r="H115">
        <v>16</v>
      </c>
      <c r="I115">
        <v>1</v>
      </c>
      <c r="J115" t="s">
        <v>40</v>
      </c>
      <c r="K115" t="s">
        <v>41</v>
      </c>
      <c r="L115" t="s">
        <v>53</v>
      </c>
      <c r="M115">
        <v>73</v>
      </c>
      <c r="N115">
        <v>150</v>
      </c>
      <c r="O115" t="s">
        <v>55</v>
      </c>
      <c r="P115">
        <v>40</v>
      </c>
      <c r="Q115">
        <v>60</v>
      </c>
      <c r="R115">
        <v>30</v>
      </c>
      <c r="S115">
        <v>100</v>
      </c>
      <c r="T115">
        <v>39</v>
      </c>
      <c r="U115" t="s">
        <v>35</v>
      </c>
      <c r="V115">
        <v>321</v>
      </c>
    </row>
    <row r="116" spans="1:22" x14ac:dyDescent="0.3">
      <c r="A116">
        <v>206</v>
      </c>
      <c r="B116">
        <v>54</v>
      </c>
      <c r="C116">
        <v>-1</v>
      </c>
      <c r="D116" s="1">
        <v>41579</v>
      </c>
      <c r="E116">
        <v>67</v>
      </c>
      <c r="F116" t="s">
        <v>39</v>
      </c>
      <c r="G116" t="s">
        <v>36</v>
      </c>
      <c r="H116">
        <v>20</v>
      </c>
      <c r="I116">
        <v>1</v>
      </c>
      <c r="J116" t="s">
        <v>40</v>
      </c>
      <c r="K116" t="s">
        <v>41</v>
      </c>
      <c r="L116" t="s">
        <v>53</v>
      </c>
      <c r="M116">
        <v>19</v>
      </c>
      <c r="N116">
        <v>129</v>
      </c>
      <c r="O116" t="s">
        <v>60</v>
      </c>
      <c r="P116">
        <v>50</v>
      </c>
      <c r="Q116">
        <v>60</v>
      </c>
      <c r="R116">
        <v>20</v>
      </c>
      <c r="S116">
        <v>110</v>
      </c>
      <c r="T116">
        <v>54</v>
      </c>
      <c r="U116" t="s">
        <v>35</v>
      </c>
      <c r="V116">
        <v>391</v>
      </c>
    </row>
    <row r="117" spans="1:22" x14ac:dyDescent="0.3">
      <c r="A117">
        <v>580</v>
      </c>
      <c r="B117">
        <v>54</v>
      </c>
      <c r="C117">
        <v>-1</v>
      </c>
      <c r="D117" s="1">
        <v>41579</v>
      </c>
      <c r="E117">
        <v>67</v>
      </c>
      <c r="F117" t="s">
        <v>39</v>
      </c>
      <c r="G117" t="s">
        <v>29</v>
      </c>
      <c r="H117">
        <v>20</v>
      </c>
      <c r="I117">
        <v>1</v>
      </c>
      <c r="J117" t="s">
        <v>23</v>
      </c>
      <c r="K117" t="s">
        <v>24</v>
      </c>
      <c r="L117" t="s">
        <v>57</v>
      </c>
      <c r="M117">
        <v>19</v>
      </c>
      <c r="N117">
        <v>129</v>
      </c>
      <c r="O117" t="s">
        <v>47</v>
      </c>
      <c r="P117">
        <v>50</v>
      </c>
      <c r="Q117">
        <v>60</v>
      </c>
      <c r="R117">
        <v>20</v>
      </c>
      <c r="S117">
        <v>110</v>
      </c>
      <c r="T117">
        <v>54</v>
      </c>
      <c r="U117" t="s">
        <v>27</v>
      </c>
      <c r="V117">
        <v>391</v>
      </c>
    </row>
    <row r="118" spans="1:22" x14ac:dyDescent="0.3">
      <c r="A118">
        <v>435</v>
      </c>
      <c r="B118">
        <v>46</v>
      </c>
      <c r="C118">
        <v>15</v>
      </c>
      <c r="D118" s="1">
        <v>41579</v>
      </c>
      <c r="E118">
        <v>67</v>
      </c>
      <c r="F118" t="s">
        <v>39</v>
      </c>
      <c r="G118" t="s">
        <v>36</v>
      </c>
      <c r="H118">
        <v>14</v>
      </c>
      <c r="I118">
        <v>1</v>
      </c>
      <c r="J118" t="s">
        <v>23</v>
      </c>
      <c r="K118" t="s">
        <v>24</v>
      </c>
      <c r="L118" t="s">
        <v>57</v>
      </c>
      <c r="M118">
        <v>45</v>
      </c>
      <c r="N118">
        <v>120</v>
      </c>
      <c r="O118" t="s">
        <v>49</v>
      </c>
      <c r="P118">
        <v>40</v>
      </c>
      <c r="Q118">
        <v>60</v>
      </c>
      <c r="R118">
        <v>30</v>
      </c>
      <c r="S118">
        <v>100</v>
      </c>
      <c r="T118">
        <v>37</v>
      </c>
      <c r="U118" t="s">
        <v>27</v>
      </c>
      <c r="V118">
        <v>316</v>
      </c>
    </row>
    <row r="119" spans="1:22" x14ac:dyDescent="0.3">
      <c r="A119">
        <v>435</v>
      </c>
      <c r="B119">
        <v>43</v>
      </c>
      <c r="C119">
        <v>0</v>
      </c>
      <c r="D119" s="1">
        <v>41579</v>
      </c>
      <c r="E119">
        <v>66</v>
      </c>
      <c r="F119" t="s">
        <v>39</v>
      </c>
      <c r="G119" t="s">
        <v>36</v>
      </c>
      <c r="H119">
        <v>14</v>
      </c>
      <c r="I119">
        <v>1</v>
      </c>
      <c r="J119" t="s">
        <v>23</v>
      </c>
      <c r="K119" t="s">
        <v>24</v>
      </c>
      <c r="L119" t="s">
        <v>25</v>
      </c>
      <c r="M119">
        <v>30</v>
      </c>
      <c r="N119">
        <v>116</v>
      </c>
      <c r="O119" t="s">
        <v>49</v>
      </c>
      <c r="P119">
        <v>40</v>
      </c>
      <c r="Q119">
        <v>60</v>
      </c>
      <c r="R119">
        <v>30</v>
      </c>
      <c r="S119">
        <v>100</v>
      </c>
      <c r="T119">
        <v>46</v>
      </c>
      <c r="U119" t="s">
        <v>27</v>
      </c>
      <c r="V119">
        <v>452</v>
      </c>
    </row>
    <row r="120" spans="1:22" x14ac:dyDescent="0.3">
      <c r="A120">
        <v>253</v>
      </c>
      <c r="B120">
        <v>47</v>
      </c>
      <c r="C120">
        <v>25</v>
      </c>
      <c r="D120" s="1">
        <v>41579</v>
      </c>
      <c r="E120">
        <v>68</v>
      </c>
      <c r="F120" t="s">
        <v>39</v>
      </c>
      <c r="G120" t="s">
        <v>36</v>
      </c>
      <c r="H120">
        <v>13</v>
      </c>
      <c r="I120">
        <v>1</v>
      </c>
      <c r="J120" t="s">
        <v>23</v>
      </c>
      <c r="K120" t="s">
        <v>24</v>
      </c>
      <c r="L120" t="s">
        <v>25</v>
      </c>
      <c r="M120">
        <v>65</v>
      </c>
      <c r="N120">
        <v>123</v>
      </c>
      <c r="O120" t="s">
        <v>60</v>
      </c>
      <c r="P120">
        <v>40</v>
      </c>
      <c r="Q120">
        <v>60</v>
      </c>
      <c r="R120">
        <v>40</v>
      </c>
      <c r="S120">
        <v>100</v>
      </c>
      <c r="T120">
        <v>24</v>
      </c>
      <c r="U120" t="s">
        <v>27</v>
      </c>
      <c r="V120">
        <v>834</v>
      </c>
    </row>
    <row r="121" spans="1:22" x14ac:dyDescent="0.3">
      <c r="A121">
        <v>203</v>
      </c>
      <c r="B121">
        <v>36</v>
      </c>
      <c r="C121">
        <v>9</v>
      </c>
      <c r="D121" s="1">
        <v>41579</v>
      </c>
      <c r="E121">
        <v>54</v>
      </c>
      <c r="F121" t="s">
        <v>39</v>
      </c>
      <c r="G121" t="s">
        <v>31</v>
      </c>
      <c r="H121">
        <v>10</v>
      </c>
      <c r="I121">
        <v>1</v>
      </c>
      <c r="J121" t="s">
        <v>23</v>
      </c>
      <c r="K121" t="s">
        <v>32</v>
      </c>
      <c r="L121" t="s">
        <v>37</v>
      </c>
      <c r="M121">
        <v>49</v>
      </c>
      <c r="N121">
        <v>96</v>
      </c>
      <c r="O121" t="s">
        <v>44</v>
      </c>
      <c r="P121">
        <v>30</v>
      </c>
      <c r="Q121">
        <v>60</v>
      </c>
      <c r="R121">
        <v>40</v>
      </c>
      <c r="S121">
        <v>90</v>
      </c>
      <c r="T121">
        <v>21</v>
      </c>
      <c r="U121" t="s">
        <v>35</v>
      </c>
      <c r="V121">
        <v>809</v>
      </c>
    </row>
    <row r="122" spans="1:22" x14ac:dyDescent="0.3">
      <c r="A122">
        <v>509</v>
      </c>
      <c r="B122">
        <v>61</v>
      </c>
      <c r="C122">
        <v>1</v>
      </c>
      <c r="D122" s="1">
        <v>41579</v>
      </c>
      <c r="E122">
        <v>86</v>
      </c>
      <c r="F122" t="s">
        <v>39</v>
      </c>
      <c r="G122" t="s">
        <v>36</v>
      </c>
      <c r="H122">
        <v>55</v>
      </c>
      <c r="I122">
        <v>1</v>
      </c>
      <c r="J122" t="s">
        <v>23</v>
      </c>
      <c r="K122" t="s">
        <v>32</v>
      </c>
      <c r="L122" t="s">
        <v>37</v>
      </c>
      <c r="M122">
        <v>1</v>
      </c>
      <c r="N122">
        <v>157</v>
      </c>
      <c r="O122" t="s">
        <v>60</v>
      </c>
      <c r="P122">
        <v>40</v>
      </c>
      <c r="Q122">
        <v>60</v>
      </c>
      <c r="R122">
        <v>0</v>
      </c>
      <c r="S122">
        <v>100</v>
      </c>
      <c r="T122">
        <v>85</v>
      </c>
      <c r="U122" t="s">
        <v>35</v>
      </c>
      <c r="V122">
        <v>613</v>
      </c>
    </row>
    <row r="123" spans="1:22" x14ac:dyDescent="0.3">
      <c r="A123">
        <v>956</v>
      </c>
      <c r="B123">
        <v>43</v>
      </c>
      <c r="C123">
        <v>5</v>
      </c>
      <c r="D123" s="1">
        <v>41609</v>
      </c>
      <c r="E123">
        <v>56</v>
      </c>
      <c r="F123" t="s">
        <v>21</v>
      </c>
      <c r="G123" t="s">
        <v>29</v>
      </c>
      <c r="H123">
        <v>14</v>
      </c>
      <c r="I123">
        <v>1</v>
      </c>
      <c r="J123" t="s">
        <v>40</v>
      </c>
      <c r="K123" t="s">
        <v>45</v>
      </c>
      <c r="L123" t="s">
        <v>46</v>
      </c>
      <c r="M123">
        <v>45</v>
      </c>
      <c r="N123">
        <v>106</v>
      </c>
      <c r="O123" t="s">
        <v>30</v>
      </c>
      <c r="P123">
        <v>50</v>
      </c>
      <c r="Q123">
        <v>60</v>
      </c>
      <c r="R123">
        <v>40</v>
      </c>
      <c r="S123">
        <v>110</v>
      </c>
      <c r="T123">
        <v>26</v>
      </c>
      <c r="U123" t="s">
        <v>27</v>
      </c>
      <c r="V123">
        <v>531</v>
      </c>
    </row>
    <row r="124" spans="1:22" x14ac:dyDescent="0.3">
      <c r="A124">
        <v>430</v>
      </c>
      <c r="B124">
        <v>54</v>
      </c>
      <c r="C124">
        <v>37</v>
      </c>
      <c r="D124" s="1">
        <v>41609</v>
      </c>
      <c r="E124">
        <v>79</v>
      </c>
      <c r="F124" t="s">
        <v>21</v>
      </c>
      <c r="G124" t="s">
        <v>29</v>
      </c>
      <c r="H124">
        <v>15</v>
      </c>
      <c r="I124">
        <v>1</v>
      </c>
      <c r="J124" t="s">
        <v>40</v>
      </c>
      <c r="K124" t="s">
        <v>41</v>
      </c>
      <c r="L124" t="s">
        <v>42</v>
      </c>
      <c r="M124">
        <v>77</v>
      </c>
      <c r="N124">
        <v>142</v>
      </c>
      <c r="O124" t="s">
        <v>30</v>
      </c>
      <c r="P124">
        <v>40</v>
      </c>
      <c r="Q124">
        <v>60</v>
      </c>
      <c r="R124">
        <v>40</v>
      </c>
      <c r="S124">
        <v>100</v>
      </c>
      <c r="T124">
        <v>27</v>
      </c>
      <c r="U124" t="s">
        <v>27</v>
      </c>
      <c r="V124">
        <v>601</v>
      </c>
    </row>
    <row r="125" spans="1:22" x14ac:dyDescent="0.3">
      <c r="A125">
        <v>719</v>
      </c>
      <c r="B125">
        <v>47</v>
      </c>
      <c r="C125">
        <v>-9</v>
      </c>
      <c r="D125" s="1">
        <v>41609</v>
      </c>
      <c r="E125">
        <v>65</v>
      </c>
      <c r="F125" t="s">
        <v>21</v>
      </c>
      <c r="G125" t="s">
        <v>22</v>
      </c>
      <c r="H125">
        <v>42</v>
      </c>
      <c r="I125">
        <v>1</v>
      </c>
      <c r="J125" t="s">
        <v>23</v>
      </c>
      <c r="K125" t="s">
        <v>24</v>
      </c>
      <c r="L125" t="s">
        <v>25</v>
      </c>
      <c r="M125">
        <v>-9</v>
      </c>
      <c r="N125">
        <v>119</v>
      </c>
      <c r="O125" t="s">
        <v>26</v>
      </c>
      <c r="P125">
        <v>40</v>
      </c>
      <c r="Q125">
        <v>60</v>
      </c>
      <c r="R125">
        <v>0</v>
      </c>
      <c r="S125">
        <v>100</v>
      </c>
      <c r="T125">
        <v>71</v>
      </c>
      <c r="U125" t="s">
        <v>27</v>
      </c>
      <c r="V125">
        <v>521</v>
      </c>
    </row>
    <row r="126" spans="1:22" x14ac:dyDescent="0.3">
      <c r="A126">
        <v>970</v>
      </c>
      <c r="B126">
        <v>54</v>
      </c>
      <c r="C126">
        <v>13</v>
      </c>
      <c r="D126" s="1">
        <v>41609</v>
      </c>
      <c r="E126">
        <v>73</v>
      </c>
      <c r="F126" t="s">
        <v>21</v>
      </c>
      <c r="G126" t="s">
        <v>22</v>
      </c>
      <c r="H126">
        <v>17</v>
      </c>
      <c r="I126">
        <v>1</v>
      </c>
      <c r="J126" t="s">
        <v>23</v>
      </c>
      <c r="K126" t="s">
        <v>24</v>
      </c>
      <c r="L126" t="s">
        <v>28</v>
      </c>
      <c r="M126">
        <v>43</v>
      </c>
      <c r="N126">
        <v>135</v>
      </c>
      <c r="O126" t="s">
        <v>26</v>
      </c>
      <c r="P126">
        <v>50</v>
      </c>
      <c r="Q126">
        <v>60</v>
      </c>
      <c r="R126">
        <v>30</v>
      </c>
      <c r="S126">
        <v>110</v>
      </c>
      <c r="T126">
        <v>44</v>
      </c>
      <c r="U126" t="s">
        <v>27</v>
      </c>
      <c r="V126">
        <v>424</v>
      </c>
    </row>
    <row r="127" spans="1:22" x14ac:dyDescent="0.3">
      <c r="A127">
        <v>305</v>
      </c>
      <c r="B127">
        <v>65</v>
      </c>
      <c r="C127">
        <v>14</v>
      </c>
      <c r="D127" s="1">
        <v>41609</v>
      </c>
      <c r="E127">
        <v>80</v>
      </c>
      <c r="F127" t="s">
        <v>21</v>
      </c>
      <c r="G127" t="s">
        <v>31</v>
      </c>
      <c r="H127">
        <v>24</v>
      </c>
      <c r="I127">
        <v>1</v>
      </c>
      <c r="J127" t="s">
        <v>23</v>
      </c>
      <c r="K127" t="s">
        <v>24</v>
      </c>
      <c r="L127" t="s">
        <v>25</v>
      </c>
      <c r="M127">
        <v>34</v>
      </c>
      <c r="N127">
        <v>155</v>
      </c>
      <c r="O127" t="s">
        <v>34</v>
      </c>
      <c r="P127">
        <v>40</v>
      </c>
      <c r="Q127">
        <v>60</v>
      </c>
      <c r="R127">
        <v>20</v>
      </c>
      <c r="S127">
        <v>100</v>
      </c>
      <c r="T127">
        <v>57</v>
      </c>
      <c r="U127" t="s">
        <v>27</v>
      </c>
      <c r="V127">
        <v>403</v>
      </c>
    </row>
    <row r="128" spans="1:22" x14ac:dyDescent="0.3">
      <c r="A128">
        <v>407</v>
      </c>
      <c r="B128">
        <v>80</v>
      </c>
      <c r="C128">
        <v>44</v>
      </c>
      <c r="D128" s="1">
        <v>41609</v>
      </c>
      <c r="E128">
        <v>96</v>
      </c>
      <c r="F128" t="s">
        <v>21</v>
      </c>
      <c r="G128" t="s">
        <v>31</v>
      </c>
      <c r="H128">
        <v>24</v>
      </c>
      <c r="I128">
        <v>1</v>
      </c>
      <c r="J128" t="s">
        <v>23</v>
      </c>
      <c r="K128" t="s">
        <v>24</v>
      </c>
      <c r="L128" t="s">
        <v>28</v>
      </c>
      <c r="M128">
        <v>74</v>
      </c>
      <c r="N128">
        <v>188</v>
      </c>
      <c r="O128" t="s">
        <v>34</v>
      </c>
      <c r="P128">
        <v>60</v>
      </c>
      <c r="Q128">
        <v>60</v>
      </c>
      <c r="R128">
        <v>30</v>
      </c>
      <c r="S128">
        <v>120</v>
      </c>
      <c r="T128">
        <v>46</v>
      </c>
      <c r="U128" t="s">
        <v>27</v>
      </c>
      <c r="V128">
        <v>1079</v>
      </c>
    </row>
    <row r="129" spans="1:22" x14ac:dyDescent="0.3">
      <c r="A129">
        <v>325</v>
      </c>
      <c r="B129">
        <v>54</v>
      </c>
      <c r="C129">
        <v>12</v>
      </c>
      <c r="D129" s="1">
        <v>41609</v>
      </c>
      <c r="E129">
        <v>73</v>
      </c>
      <c r="F129" t="s">
        <v>21</v>
      </c>
      <c r="G129" t="s">
        <v>29</v>
      </c>
      <c r="H129">
        <v>17</v>
      </c>
      <c r="I129">
        <v>1</v>
      </c>
      <c r="J129" t="s">
        <v>23</v>
      </c>
      <c r="K129" t="s">
        <v>24</v>
      </c>
      <c r="L129" t="s">
        <v>57</v>
      </c>
      <c r="M129">
        <v>42</v>
      </c>
      <c r="N129">
        <v>135</v>
      </c>
      <c r="O129" t="s">
        <v>30</v>
      </c>
      <c r="P129">
        <v>50</v>
      </c>
      <c r="Q129">
        <v>60</v>
      </c>
      <c r="R129">
        <v>30</v>
      </c>
      <c r="S129">
        <v>110</v>
      </c>
      <c r="T129">
        <v>45</v>
      </c>
      <c r="U129" t="s">
        <v>27</v>
      </c>
      <c r="V129">
        <v>424</v>
      </c>
    </row>
    <row r="130" spans="1:22" x14ac:dyDescent="0.3">
      <c r="A130">
        <v>430</v>
      </c>
      <c r="B130">
        <v>41</v>
      </c>
      <c r="C130">
        <v>6</v>
      </c>
      <c r="D130" s="1">
        <v>41609</v>
      </c>
      <c r="E130">
        <v>60</v>
      </c>
      <c r="F130" t="s">
        <v>21</v>
      </c>
      <c r="G130" t="s">
        <v>29</v>
      </c>
      <c r="H130">
        <v>13</v>
      </c>
      <c r="I130">
        <v>1</v>
      </c>
      <c r="J130" t="s">
        <v>23</v>
      </c>
      <c r="K130" t="s">
        <v>24</v>
      </c>
      <c r="L130" t="s">
        <v>25</v>
      </c>
      <c r="M130">
        <v>36</v>
      </c>
      <c r="N130">
        <v>108</v>
      </c>
      <c r="O130" t="s">
        <v>30</v>
      </c>
      <c r="P130">
        <v>30</v>
      </c>
      <c r="Q130">
        <v>60</v>
      </c>
      <c r="R130">
        <v>30</v>
      </c>
      <c r="S130">
        <v>90</v>
      </c>
      <c r="T130">
        <v>36</v>
      </c>
      <c r="U130" t="s">
        <v>27</v>
      </c>
      <c r="V130">
        <v>435</v>
      </c>
    </row>
    <row r="131" spans="1:22" x14ac:dyDescent="0.3">
      <c r="A131">
        <v>408</v>
      </c>
      <c r="B131">
        <v>54</v>
      </c>
      <c r="C131">
        <v>29</v>
      </c>
      <c r="D131" s="1">
        <v>41609</v>
      </c>
      <c r="E131">
        <v>79</v>
      </c>
      <c r="F131" t="s">
        <v>21</v>
      </c>
      <c r="G131" t="s">
        <v>36</v>
      </c>
      <c r="H131">
        <v>15</v>
      </c>
      <c r="I131">
        <v>1</v>
      </c>
      <c r="J131" t="s">
        <v>23</v>
      </c>
      <c r="K131" t="s">
        <v>32</v>
      </c>
      <c r="L131" t="s">
        <v>61</v>
      </c>
      <c r="M131">
        <v>79</v>
      </c>
      <c r="N131">
        <v>142</v>
      </c>
      <c r="O131" t="s">
        <v>38</v>
      </c>
      <c r="P131">
        <v>30</v>
      </c>
      <c r="Q131">
        <v>60</v>
      </c>
      <c r="R131">
        <v>50</v>
      </c>
      <c r="S131">
        <v>90</v>
      </c>
      <c r="T131">
        <v>26</v>
      </c>
      <c r="U131" t="s">
        <v>35</v>
      </c>
      <c r="V131">
        <v>601</v>
      </c>
    </row>
    <row r="132" spans="1:22" x14ac:dyDescent="0.3">
      <c r="A132">
        <v>816</v>
      </c>
      <c r="B132">
        <v>31</v>
      </c>
      <c r="C132">
        <v>-10</v>
      </c>
      <c r="D132" s="1">
        <v>41609</v>
      </c>
      <c r="E132">
        <v>46</v>
      </c>
      <c r="F132" t="s">
        <v>39</v>
      </c>
      <c r="G132" t="s">
        <v>22</v>
      </c>
      <c r="H132">
        <v>8</v>
      </c>
      <c r="I132">
        <v>1</v>
      </c>
      <c r="J132" t="s">
        <v>40</v>
      </c>
      <c r="K132" t="s">
        <v>41</v>
      </c>
      <c r="L132" t="s">
        <v>42</v>
      </c>
      <c r="M132">
        <v>40</v>
      </c>
      <c r="N132">
        <v>82</v>
      </c>
      <c r="O132" t="s">
        <v>58</v>
      </c>
      <c r="P132">
        <v>30</v>
      </c>
      <c r="Q132">
        <v>60</v>
      </c>
      <c r="R132">
        <v>50</v>
      </c>
      <c r="S132">
        <v>90</v>
      </c>
      <c r="T132">
        <v>19</v>
      </c>
      <c r="U132" t="s">
        <v>27</v>
      </c>
      <c r="V132">
        <v>844</v>
      </c>
    </row>
    <row r="133" spans="1:22" x14ac:dyDescent="0.3">
      <c r="A133">
        <v>337</v>
      </c>
      <c r="B133">
        <v>34</v>
      </c>
      <c r="C133">
        <v>-4</v>
      </c>
      <c r="D133" s="1">
        <v>41609</v>
      </c>
      <c r="E133">
        <v>51</v>
      </c>
      <c r="F133" t="s">
        <v>39</v>
      </c>
      <c r="G133" t="s">
        <v>29</v>
      </c>
      <c r="H133">
        <v>9</v>
      </c>
      <c r="I133">
        <v>1</v>
      </c>
      <c r="J133" t="s">
        <v>40</v>
      </c>
      <c r="K133" t="s">
        <v>45</v>
      </c>
      <c r="L133" t="s">
        <v>46</v>
      </c>
      <c r="M133">
        <v>46</v>
      </c>
      <c r="N133">
        <v>91</v>
      </c>
      <c r="O133" t="s">
        <v>55</v>
      </c>
      <c r="P133">
        <v>40</v>
      </c>
      <c r="Q133">
        <v>60</v>
      </c>
      <c r="R133">
        <v>50</v>
      </c>
      <c r="S133">
        <v>100</v>
      </c>
      <c r="T133">
        <v>20</v>
      </c>
      <c r="U133" t="s">
        <v>27</v>
      </c>
      <c r="V133">
        <v>863</v>
      </c>
    </row>
    <row r="134" spans="1:22" x14ac:dyDescent="0.3">
      <c r="A134">
        <v>918</v>
      </c>
      <c r="B134">
        <v>33</v>
      </c>
      <c r="C134">
        <v>-8</v>
      </c>
      <c r="D134" s="1">
        <v>41609</v>
      </c>
      <c r="E134">
        <v>49</v>
      </c>
      <c r="F134" t="s">
        <v>39</v>
      </c>
      <c r="G134" t="s">
        <v>29</v>
      </c>
      <c r="H134">
        <v>9</v>
      </c>
      <c r="I134">
        <v>1</v>
      </c>
      <c r="J134" t="s">
        <v>40</v>
      </c>
      <c r="K134" t="s">
        <v>45</v>
      </c>
      <c r="L134" t="s">
        <v>46</v>
      </c>
      <c r="M134">
        <v>42</v>
      </c>
      <c r="N134">
        <v>87</v>
      </c>
      <c r="O134" t="s">
        <v>47</v>
      </c>
      <c r="P134">
        <v>30</v>
      </c>
      <c r="Q134">
        <v>60</v>
      </c>
      <c r="R134">
        <v>50</v>
      </c>
      <c r="S134">
        <v>90</v>
      </c>
      <c r="T134">
        <v>21</v>
      </c>
      <c r="U134" t="s">
        <v>27</v>
      </c>
      <c r="V134">
        <v>870</v>
      </c>
    </row>
    <row r="135" spans="1:22" x14ac:dyDescent="0.3">
      <c r="A135">
        <v>603</v>
      </c>
      <c r="B135">
        <v>48</v>
      </c>
      <c r="C135">
        <v>12</v>
      </c>
      <c r="D135" s="1">
        <v>41609</v>
      </c>
      <c r="E135">
        <v>74</v>
      </c>
      <c r="F135" t="s">
        <v>39</v>
      </c>
      <c r="G135" t="s">
        <v>31</v>
      </c>
      <c r="H135">
        <v>15</v>
      </c>
      <c r="I135">
        <v>1</v>
      </c>
      <c r="J135" t="s">
        <v>40</v>
      </c>
      <c r="K135" t="s">
        <v>45</v>
      </c>
      <c r="L135" t="s">
        <v>52</v>
      </c>
      <c r="M135">
        <v>42</v>
      </c>
      <c r="N135">
        <v>130</v>
      </c>
      <c r="O135" t="s">
        <v>51</v>
      </c>
      <c r="P135">
        <v>40</v>
      </c>
      <c r="Q135">
        <v>60</v>
      </c>
      <c r="R135">
        <v>30</v>
      </c>
      <c r="S135">
        <v>100</v>
      </c>
      <c r="T135">
        <v>46</v>
      </c>
      <c r="U135" t="s">
        <v>35</v>
      </c>
      <c r="V135">
        <v>462</v>
      </c>
    </row>
    <row r="136" spans="1:22" x14ac:dyDescent="0.3">
      <c r="A136">
        <v>225</v>
      </c>
      <c r="B136">
        <v>55</v>
      </c>
      <c r="C136">
        <v>-4</v>
      </c>
      <c r="D136" s="1">
        <v>41609</v>
      </c>
      <c r="E136">
        <v>76</v>
      </c>
      <c r="F136" t="s">
        <v>39</v>
      </c>
      <c r="G136" t="s">
        <v>29</v>
      </c>
      <c r="H136">
        <v>49</v>
      </c>
      <c r="I136">
        <v>1</v>
      </c>
      <c r="J136" t="s">
        <v>40</v>
      </c>
      <c r="K136" t="s">
        <v>41</v>
      </c>
      <c r="L136" t="s">
        <v>54</v>
      </c>
      <c r="M136">
        <v>-4</v>
      </c>
      <c r="N136">
        <v>140</v>
      </c>
      <c r="O136" t="s">
        <v>55</v>
      </c>
      <c r="P136">
        <v>40</v>
      </c>
      <c r="Q136">
        <v>60</v>
      </c>
      <c r="R136">
        <v>0</v>
      </c>
      <c r="S136">
        <v>100</v>
      </c>
      <c r="T136">
        <v>79</v>
      </c>
      <c r="U136" t="s">
        <v>35</v>
      </c>
      <c r="V136">
        <v>-1053</v>
      </c>
    </row>
    <row r="137" spans="1:22" x14ac:dyDescent="0.3">
      <c r="A137">
        <v>505</v>
      </c>
      <c r="B137">
        <v>49</v>
      </c>
      <c r="C137">
        <v>-17</v>
      </c>
      <c r="D137" s="1">
        <v>41609</v>
      </c>
      <c r="E137">
        <v>69</v>
      </c>
      <c r="F137" t="s">
        <v>39</v>
      </c>
      <c r="G137" t="s">
        <v>29</v>
      </c>
      <c r="H137">
        <v>44</v>
      </c>
      <c r="I137">
        <v>1</v>
      </c>
      <c r="J137" t="s">
        <v>40</v>
      </c>
      <c r="K137" t="s">
        <v>41</v>
      </c>
      <c r="L137" t="s">
        <v>53</v>
      </c>
      <c r="M137">
        <v>-7</v>
      </c>
      <c r="N137">
        <v>126</v>
      </c>
      <c r="O137" t="s">
        <v>64</v>
      </c>
      <c r="P137">
        <v>30</v>
      </c>
      <c r="Q137">
        <v>60</v>
      </c>
      <c r="R137">
        <v>10</v>
      </c>
      <c r="S137">
        <v>90</v>
      </c>
      <c r="T137">
        <v>74</v>
      </c>
      <c r="U137" t="s">
        <v>35</v>
      </c>
      <c r="V137">
        <v>335</v>
      </c>
    </row>
    <row r="138" spans="1:22" x14ac:dyDescent="0.3">
      <c r="A138">
        <v>702</v>
      </c>
      <c r="B138">
        <v>39</v>
      </c>
      <c r="C138">
        <v>-19</v>
      </c>
      <c r="D138" s="1">
        <v>41609</v>
      </c>
      <c r="E138">
        <v>49</v>
      </c>
      <c r="F138" t="s">
        <v>39</v>
      </c>
      <c r="G138" t="s">
        <v>36</v>
      </c>
      <c r="H138">
        <v>14</v>
      </c>
      <c r="I138">
        <v>1</v>
      </c>
      <c r="J138" t="s">
        <v>40</v>
      </c>
      <c r="K138" t="s">
        <v>45</v>
      </c>
      <c r="L138" t="s">
        <v>52</v>
      </c>
      <c r="M138">
        <v>1</v>
      </c>
      <c r="N138">
        <v>94</v>
      </c>
      <c r="O138" t="s">
        <v>48</v>
      </c>
      <c r="P138">
        <v>40</v>
      </c>
      <c r="Q138">
        <v>60</v>
      </c>
      <c r="R138">
        <v>20</v>
      </c>
      <c r="S138">
        <v>100</v>
      </c>
      <c r="T138">
        <v>48</v>
      </c>
      <c r="U138" t="s">
        <v>35</v>
      </c>
      <c r="V138">
        <v>250</v>
      </c>
    </row>
    <row r="139" spans="1:22" x14ac:dyDescent="0.3">
      <c r="A139">
        <v>314</v>
      </c>
      <c r="B139">
        <v>49</v>
      </c>
      <c r="C139">
        <v>-7</v>
      </c>
      <c r="D139" s="1">
        <v>41609</v>
      </c>
      <c r="E139">
        <v>69</v>
      </c>
      <c r="F139" t="s">
        <v>39</v>
      </c>
      <c r="G139" t="s">
        <v>22</v>
      </c>
      <c r="H139">
        <v>44</v>
      </c>
      <c r="I139">
        <v>1</v>
      </c>
      <c r="J139" t="s">
        <v>23</v>
      </c>
      <c r="K139" t="s">
        <v>24</v>
      </c>
      <c r="L139" t="s">
        <v>57</v>
      </c>
      <c r="M139">
        <v>-7</v>
      </c>
      <c r="N139">
        <v>126</v>
      </c>
      <c r="O139" t="s">
        <v>58</v>
      </c>
      <c r="P139">
        <v>40</v>
      </c>
      <c r="Q139">
        <v>60</v>
      </c>
      <c r="R139">
        <v>0</v>
      </c>
      <c r="S139">
        <v>100</v>
      </c>
      <c r="T139">
        <v>74</v>
      </c>
      <c r="U139" t="s">
        <v>27</v>
      </c>
      <c r="V139">
        <v>335</v>
      </c>
    </row>
    <row r="140" spans="1:22" x14ac:dyDescent="0.3">
      <c r="A140">
        <v>920</v>
      </c>
      <c r="B140">
        <v>41</v>
      </c>
      <c r="C140">
        <v>15</v>
      </c>
      <c r="D140" s="1">
        <v>41609</v>
      </c>
      <c r="E140">
        <v>66</v>
      </c>
      <c r="F140" t="s">
        <v>39</v>
      </c>
      <c r="G140" t="s">
        <v>22</v>
      </c>
      <c r="H140">
        <v>12</v>
      </c>
      <c r="I140">
        <v>1</v>
      </c>
      <c r="J140" t="s">
        <v>23</v>
      </c>
      <c r="K140" t="s">
        <v>24</v>
      </c>
      <c r="L140" t="s">
        <v>57</v>
      </c>
      <c r="M140">
        <v>45</v>
      </c>
      <c r="N140">
        <v>114</v>
      </c>
      <c r="O140" t="s">
        <v>59</v>
      </c>
      <c r="P140">
        <v>30</v>
      </c>
      <c r="Q140">
        <v>60</v>
      </c>
      <c r="R140">
        <v>30</v>
      </c>
      <c r="S140">
        <v>90</v>
      </c>
      <c r="T140">
        <v>36</v>
      </c>
      <c r="U140" t="s">
        <v>27</v>
      </c>
      <c r="V140">
        <v>320</v>
      </c>
    </row>
    <row r="141" spans="1:22" x14ac:dyDescent="0.3">
      <c r="A141">
        <v>417</v>
      </c>
      <c r="B141">
        <v>92</v>
      </c>
      <c r="C141">
        <v>4</v>
      </c>
      <c r="D141" s="1">
        <v>41609</v>
      </c>
      <c r="E141">
        <v>68</v>
      </c>
      <c r="F141" t="s">
        <v>39</v>
      </c>
      <c r="G141" t="s">
        <v>22</v>
      </c>
      <c r="H141">
        <v>28</v>
      </c>
      <c r="I141">
        <v>1</v>
      </c>
      <c r="J141" t="s">
        <v>23</v>
      </c>
      <c r="K141" t="s">
        <v>24</v>
      </c>
      <c r="L141" t="s">
        <v>25</v>
      </c>
      <c r="M141">
        <v>24</v>
      </c>
      <c r="N141">
        <v>171</v>
      </c>
      <c r="O141" t="s">
        <v>58</v>
      </c>
      <c r="P141">
        <v>80</v>
      </c>
      <c r="Q141">
        <v>60</v>
      </c>
      <c r="R141">
        <v>20</v>
      </c>
      <c r="S141">
        <v>140</v>
      </c>
      <c r="T141">
        <v>52</v>
      </c>
      <c r="U141" t="s">
        <v>27</v>
      </c>
      <c r="V141">
        <v>1898</v>
      </c>
    </row>
    <row r="142" spans="1:22" x14ac:dyDescent="0.3">
      <c r="A142">
        <v>860</v>
      </c>
      <c r="B142">
        <v>68</v>
      </c>
      <c r="C142">
        <v>20</v>
      </c>
      <c r="D142" s="1">
        <v>41609</v>
      </c>
      <c r="E142">
        <v>85</v>
      </c>
      <c r="F142" t="s">
        <v>39</v>
      </c>
      <c r="G142" t="s">
        <v>31</v>
      </c>
      <c r="H142">
        <v>25</v>
      </c>
      <c r="I142">
        <v>1</v>
      </c>
      <c r="J142" t="s">
        <v>23</v>
      </c>
      <c r="K142" t="s">
        <v>24</v>
      </c>
      <c r="L142" t="s">
        <v>25</v>
      </c>
      <c r="M142">
        <v>40</v>
      </c>
      <c r="N142">
        <v>163</v>
      </c>
      <c r="O142" t="s">
        <v>44</v>
      </c>
      <c r="P142">
        <v>50</v>
      </c>
      <c r="Q142">
        <v>60</v>
      </c>
      <c r="R142">
        <v>20</v>
      </c>
      <c r="S142">
        <v>110</v>
      </c>
      <c r="T142">
        <v>58</v>
      </c>
      <c r="U142" t="s">
        <v>27</v>
      </c>
      <c r="V142">
        <v>619</v>
      </c>
    </row>
    <row r="143" spans="1:22" x14ac:dyDescent="0.3">
      <c r="A143">
        <v>203</v>
      </c>
      <c r="B143">
        <v>63</v>
      </c>
      <c r="C143">
        <v>13</v>
      </c>
      <c r="D143" s="1">
        <v>41609</v>
      </c>
      <c r="E143">
        <v>76</v>
      </c>
      <c r="F143" t="s">
        <v>39</v>
      </c>
      <c r="G143" t="s">
        <v>31</v>
      </c>
      <c r="H143">
        <v>19</v>
      </c>
      <c r="I143">
        <v>1</v>
      </c>
      <c r="J143" t="s">
        <v>23</v>
      </c>
      <c r="K143" t="s">
        <v>24</v>
      </c>
      <c r="L143" t="s">
        <v>28</v>
      </c>
      <c r="M143">
        <v>53</v>
      </c>
      <c r="N143">
        <v>148</v>
      </c>
      <c r="O143" t="s">
        <v>44</v>
      </c>
      <c r="P143">
        <v>40</v>
      </c>
      <c r="Q143">
        <v>60</v>
      </c>
      <c r="R143">
        <v>40</v>
      </c>
      <c r="S143">
        <v>100</v>
      </c>
      <c r="T143">
        <v>40</v>
      </c>
      <c r="U143" t="s">
        <v>27</v>
      </c>
      <c r="V143">
        <v>1075</v>
      </c>
    </row>
    <row r="144" spans="1:22" x14ac:dyDescent="0.3">
      <c r="A144">
        <v>435</v>
      </c>
      <c r="B144">
        <v>92</v>
      </c>
      <c r="C144">
        <v>5</v>
      </c>
      <c r="D144" s="1">
        <v>41609</v>
      </c>
      <c r="E144">
        <v>68</v>
      </c>
      <c r="F144" t="s">
        <v>39</v>
      </c>
      <c r="G144" t="s">
        <v>36</v>
      </c>
      <c r="H144">
        <v>28</v>
      </c>
      <c r="I144">
        <v>1</v>
      </c>
      <c r="J144" t="s">
        <v>23</v>
      </c>
      <c r="K144" t="s">
        <v>24</v>
      </c>
      <c r="L144" t="s">
        <v>28</v>
      </c>
      <c r="M144">
        <v>25</v>
      </c>
      <c r="N144">
        <v>171</v>
      </c>
      <c r="O144" t="s">
        <v>49</v>
      </c>
      <c r="P144">
        <v>80</v>
      </c>
      <c r="Q144">
        <v>60</v>
      </c>
      <c r="R144">
        <v>20</v>
      </c>
      <c r="S144">
        <v>140</v>
      </c>
      <c r="T144">
        <v>51</v>
      </c>
      <c r="U144" t="s">
        <v>27</v>
      </c>
      <c r="V144">
        <v>1898</v>
      </c>
    </row>
    <row r="145" spans="1:22" x14ac:dyDescent="0.3">
      <c r="A145">
        <v>262</v>
      </c>
      <c r="B145">
        <v>55</v>
      </c>
      <c r="C145">
        <v>-4</v>
      </c>
      <c r="D145" s="1">
        <v>41609</v>
      </c>
      <c r="E145">
        <v>76</v>
      </c>
      <c r="F145" t="s">
        <v>39</v>
      </c>
      <c r="G145" t="s">
        <v>22</v>
      </c>
      <c r="H145">
        <v>49</v>
      </c>
      <c r="I145">
        <v>1</v>
      </c>
      <c r="J145" t="s">
        <v>23</v>
      </c>
      <c r="K145" t="s">
        <v>32</v>
      </c>
      <c r="L145" t="s">
        <v>61</v>
      </c>
      <c r="M145">
        <v>-4</v>
      </c>
      <c r="N145">
        <v>140</v>
      </c>
      <c r="O145" t="s">
        <v>59</v>
      </c>
      <c r="P145">
        <v>40</v>
      </c>
      <c r="Q145">
        <v>60</v>
      </c>
      <c r="R145">
        <v>0</v>
      </c>
      <c r="S145">
        <v>100</v>
      </c>
      <c r="T145">
        <v>79</v>
      </c>
      <c r="U145" t="s">
        <v>35</v>
      </c>
      <c r="V145">
        <v>627</v>
      </c>
    </row>
    <row r="146" spans="1:22" x14ac:dyDescent="0.3">
      <c r="A146">
        <v>719</v>
      </c>
      <c r="B146">
        <v>39</v>
      </c>
      <c r="C146">
        <v>-23</v>
      </c>
      <c r="D146" s="1">
        <v>41183</v>
      </c>
      <c r="E146">
        <v>51</v>
      </c>
      <c r="F146" t="s">
        <v>21</v>
      </c>
      <c r="G146" t="s">
        <v>22</v>
      </c>
      <c r="H146">
        <v>12</v>
      </c>
      <c r="I146">
        <v>1</v>
      </c>
      <c r="J146" t="s">
        <v>40</v>
      </c>
      <c r="K146" t="s">
        <v>45</v>
      </c>
      <c r="L146" t="s">
        <v>52</v>
      </c>
      <c r="M146">
        <v>27</v>
      </c>
      <c r="N146">
        <v>90</v>
      </c>
      <c r="O146" t="s">
        <v>26</v>
      </c>
      <c r="P146">
        <v>30</v>
      </c>
      <c r="Q146">
        <v>50</v>
      </c>
      <c r="R146">
        <v>50</v>
      </c>
      <c r="S146">
        <v>80</v>
      </c>
      <c r="T146">
        <v>24</v>
      </c>
      <c r="U146" t="s">
        <v>35</v>
      </c>
      <c r="V146">
        <v>541</v>
      </c>
    </row>
    <row r="147" spans="1:22" x14ac:dyDescent="0.3">
      <c r="A147">
        <v>305</v>
      </c>
      <c r="B147">
        <v>80</v>
      </c>
      <c r="C147">
        <v>8</v>
      </c>
      <c r="D147" s="1">
        <v>41183</v>
      </c>
      <c r="E147">
        <v>94</v>
      </c>
      <c r="F147" t="s">
        <v>21</v>
      </c>
      <c r="G147" t="s">
        <v>31</v>
      </c>
      <c r="H147">
        <v>24</v>
      </c>
      <c r="I147">
        <v>1</v>
      </c>
      <c r="J147" t="s">
        <v>23</v>
      </c>
      <c r="K147" t="s">
        <v>24</v>
      </c>
      <c r="L147" t="s">
        <v>28</v>
      </c>
      <c r="M147">
        <v>48</v>
      </c>
      <c r="N147">
        <v>174</v>
      </c>
      <c r="O147" t="s">
        <v>34</v>
      </c>
      <c r="P147">
        <v>40</v>
      </c>
      <c r="Q147">
        <v>50</v>
      </c>
      <c r="R147">
        <v>40</v>
      </c>
      <c r="S147">
        <v>90</v>
      </c>
      <c r="T147">
        <v>46</v>
      </c>
      <c r="U147" t="s">
        <v>27</v>
      </c>
      <c r="V147">
        <v>1055</v>
      </c>
    </row>
    <row r="148" spans="1:22" x14ac:dyDescent="0.3">
      <c r="A148">
        <v>303</v>
      </c>
      <c r="B148">
        <v>54</v>
      </c>
      <c r="C148">
        <v>-17</v>
      </c>
      <c r="D148" s="1">
        <v>41183</v>
      </c>
      <c r="E148">
        <v>66</v>
      </c>
      <c r="F148" t="s">
        <v>21</v>
      </c>
      <c r="G148" t="s">
        <v>22</v>
      </c>
      <c r="H148">
        <v>20</v>
      </c>
      <c r="I148">
        <v>1</v>
      </c>
      <c r="J148" t="s">
        <v>23</v>
      </c>
      <c r="K148" t="s">
        <v>32</v>
      </c>
      <c r="L148" t="s">
        <v>33</v>
      </c>
      <c r="M148">
        <v>13</v>
      </c>
      <c r="N148">
        <v>120</v>
      </c>
      <c r="O148" t="s">
        <v>26</v>
      </c>
      <c r="P148">
        <v>30</v>
      </c>
      <c r="Q148">
        <v>50</v>
      </c>
      <c r="R148">
        <v>30</v>
      </c>
      <c r="S148">
        <v>80</v>
      </c>
      <c r="T148">
        <v>53</v>
      </c>
      <c r="U148" t="s">
        <v>35</v>
      </c>
      <c r="V148">
        <v>404</v>
      </c>
    </row>
    <row r="149" spans="1:22" x14ac:dyDescent="0.3">
      <c r="A149">
        <v>303</v>
      </c>
      <c r="B149">
        <v>54</v>
      </c>
      <c r="C149">
        <v>-13</v>
      </c>
      <c r="D149" s="1">
        <v>41183</v>
      </c>
      <c r="E149">
        <v>64</v>
      </c>
      <c r="F149" t="s">
        <v>21</v>
      </c>
      <c r="G149" t="s">
        <v>22</v>
      </c>
      <c r="H149">
        <v>16</v>
      </c>
      <c r="I149">
        <v>1</v>
      </c>
      <c r="J149" t="s">
        <v>23</v>
      </c>
      <c r="K149" t="s">
        <v>32</v>
      </c>
      <c r="L149" t="s">
        <v>61</v>
      </c>
      <c r="M149">
        <v>27</v>
      </c>
      <c r="N149">
        <v>118</v>
      </c>
      <c r="O149" t="s">
        <v>26</v>
      </c>
      <c r="P149">
        <v>30</v>
      </c>
      <c r="Q149">
        <v>50</v>
      </c>
      <c r="R149">
        <v>40</v>
      </c>
      <c r="S149">
        <v>80</v>
      </c>
      <c r="T149">
        <v>37</v>
      </c>
      <c r="U149" t="s">
        <v>35</v>
      </c>
      <c r="V149">
        <v>1037</v>
      </c>
    </row>
    <row r="150" spans="1:22" x14ac:dyDescent="0.3">
      <c r="A150">
        <v>508</v>
      </c>
      <c r="B150">
        <v>27</v>
      </c>
      <c r="C150">
        <v>-30</v>
      </c>
      <c r="D150" s="1">
        <v>41183</v>
      </c>
      <c r="E150">
        <v>39</v>
      </c>
      <c r="F150" t="s">
        <v>21</v>
      </c>
      <c r="G150" t="s">
        <v>31</v>
      </c>
      <c r="H150">
        <v>7</v>
      </c>
      <c r="I150">
        <v>1</v>
      </c>
      <c r="J150" t="s">
        <v>23</v>
      </c>
      <c r="K150" t="s">
        <v>32</v>
      </c>
      <c r="L150" t="s">
        <v>33</v>
      </c>
      <c r="M150">
        <v>20</v>
      </c>
      <c r="N150">
        <v>66</v>
      </c>
      <c r="O150" t="s">
        <v>62</v>
      </c>
      <c r="P150">
        <v>20</v>
      </c>
      <c r="Q150">
        <v>50</v>
      </c>
      <c r="R150">
        <v>50</v>
      </c>
      <c r="S150">
        <v>70</v>
      </c>
      <c r="T150">
        <v>19</v>
      </c>
      <c r="U150" t="s">
        <v>35</v>
      </c>
      <c r="V150">
        <v>859</v>
      </c>
    </row>
    <row r="151" spans="1:22" x14ac:dyDescent="0.3">
      <c r="A151">
        <v>209</v>
      </c>
      <c r="B151">
        <v>76</v>
      </c>
      <c r="C151">
        <v>29</v>
      </c>
      <c r="D151" s="1">
        <v>41183</v>
      </c>
      <c r="E151">
        <v>111</v>
      </c>
      <c r="F151" t="s">
        <v>21</v>
      </c>
      <c r="G151" t="s">
        <v>36</v>
      </c>
      <c r="H151">
        <v>21</v>
      </c>
      <c r="I151">
        <v>1</v>
      </c>
      <c r="J151" t="s">
        <v>23</v>
      </c>
      <c r="K151" t="s">
        <v>32</v>
      </c>
      <c r="L151" t="s">
        <v>61</v>
      </c>
      <c r="M151">
        <v>79</v>
      </c>
      <c r="N151">
        <v>187</v>
      </c>
      <c r="O151" t="s">
        <v>38</v>
      </c>
      <c r="P151">
        <v>30</v>
      </c>
      <c r="Q151">
        <v>50</v>
      </c>
      <c r="R151">
        <v>50</v>
      </c>
      <c r="S151">
        <v>80</v>
      </c>
      <c r="T151">
        <v>32</v>
      </c>
      <c r="U151" t="s">
        <v>35</v>
      </c>
      <c r="V151">
        <v>580</v>
      </c>
    </row>
    <row r="152" spans="1:22" x14ac:dyDescent="0.3">
      <c r="A152">
        <v>715</v>
      </c>
      <c r="B152">
        <v>22</v>
      </c>
      <c r="C152">
        <v>-40</v>
      </c>
      <c r="D152" s="1">
        <v>41183</v>
      </c>
      <c r="E152">
        <v>29</v>
      </c>
      <c r="F152" t="s">
        <v>39</v>
      </c>
      <c r="G152" t="s">
        <v>22</v>
      </c>
      <c r="H152">
        <v>7</v>
      </c>
      <c r="I152">
        <v>1</v>
      </c>
      <c r="J152" t="s">
        <v>40</v>
      </c>
      <c r="K152" t="s">
        <v>41</v>
      </c>
      <c r="L152" t="s">
        <v>42</v>
      </c>
      <c r="M152">
        <v>10</v>
      </c>
      <c r="N152">
        <v>51</v>
      </c>
      <c r="O152" t="s">
        <v>59</v>
      </c>
      <c r="P152">
        <v>20</v>
      </c>
      <c r="Q152">
        <v>50</v>
      </c>
      <c r="R152">
        <v>50</v>
      </c>
      <c r="S152">
        <v>70</v>
      </c>
      <c r="T152">
        <v>19</v>
      </c>
      <c r="U152" t="s">
        <v>27</v>
      </c>
      <c r="V152">
        <v>573</v>
      </c>
    </row>
    <row r="153" spans="1:22" x14ac:dyDescent="0.3">
      <c r="A153">
        <v>319</v>
      </c>
      <c r="B153">
        <v>23</v>
      </c>
      <c r="C153">
        <v>-32</v>
      </c>
      <c r="D153" s="1">
        <v>41183</v>
      </c>
      <c r="E153">
        <v>35</v>
      </c>
      <c r="F153" t="s">
        <v>39</v>
      </c>
      <c r="G153" t="s">
        <v>22</v>
      </c>
      <c r="H153">
        <v>6</v>
      </c>
      <c r="I153">
        <v>1</v>
      </c>
      <c r="J153" t="s">
        <v>40</v>
      </c>
      <c r="K153" t="s">
        <v>41</v>
      </c>
      <c r="L153" t="s">
        <v>53</v>
      </c>
      <c r="M153">
        <v>18</v>
      </c>
      <c r="N153">
        <v>58</v>
      </c>
      <c r="O153" t="s">
        <v>43</v>
      </c>
      <c r="P153">
        <v>20</v>
      </c>
      <c r="Q153">
        <v>50</v>
      </c>
      <c r="R153">
        <v>50</v>
      </c>
      <c r="S153">
        <v>70</v>
      </c>
      <c r="T153">
        <v>17</v>
      </c>
      <c r="U153" t="s">
        <v>35</v>
      </c>
      <c r="V153">
        <v>800</v>
      </c>
    </row>
    <row r="154" spans="1:22" x14ac:dyDescent="0.3">
      <c r="A154">
        <v>959</v>
      </c>
      <c r="B154">
        <v>79</v>
      </c>
      <c r="C154">
        <v>4</v>
      </c>
      <c r="D154" s="1">
        <v>41183</v>
      </c>
      <c r="E154">
        <v>98</v>
      </c>
      <c r="F154" t="s">
        <v>39</v>
      </c>
      <c r="G154" t="s">
        <v>31</v>
      </c>
      <c r="H154">
        <v>30</v>
      </c>
      <c r="I154">
        <v>1</v>
      </c>
      <c r="J154" t="s">
        <v>23</v>
      </c>
      <c r="K154" t="s">
        <v>24</v>
      </c>
      <c r="L154" t="s">
        <v>25</v>
      </c>
      <c r="M154">
        <v>34</v>
      </c>
      <c r="N154">
        <v>177</v>
      </c>
      <c r="O154" t="s">
        <v>44</v>
      </c>
      <c r="P154">
        <v>40</v>
      </c>
      <c r="Q154">
        <v>50</v>
      </c>
      <c r="R154">
        <v>30</v>
      </c>
      <c r="S154">
        <v>90</v>
      </c>
      <c r="T154">
        <v>64</v>
      </c>
      <c r="U154" t="s">
        <v>27</v>
      </c>
      <c r="V154">
        <v>593</v>
      </c>
    </row>
    <row r="155" spans="1:22" x14ac:dyDescent="0.3">
      <c r="A155">
        <v>860</v>
      </c>
      <c r="B155">
        <v>65</v>
      </c>
      <c r="C155">
        <v>-15</v>
      </c>
      <c r="D155" s="1">
        <v>41183</v>
      </c>
      <c r="E155">
        <v>77</v>
      </c>
      <c r="F155" t="s">
        <v>39</v>
      </c>
      <c r="G155" t="s">
        <v>31</v>
      </c>
      <c r="H155">
        <v>20</v>
      </c>
      <c r="I155">
        <v>1</v>
      </c>
      <c r="J155" t="s">
        <v>23</v>
      </c>
      <c r="K155" t="s">
        <v>24</v>
      </c>
      <c r="L155" t="s">
        <v>28</v>
      </c>
      <c r="M155">
        <v>35</v>
      </c>
      <c r="N155">
        <v>142</v>
      </c>
      <c r="O155" t="s">
        <v>44</v>
      </c>
      <c r="P155">
        <v>30</v>
      </c>
      <c r="Q155">
        <v>50</v>
      </c>
      <c r="R155">
        <v>50</v>
      </c>
      <c r="S155">
        <v>80</v>
      </c>
      <c r="T155">
        <v>42</v>
      </c>
      <c r="U155" t="s">
        <v>27</v>
      </c>
      <c r="V155">
        <v>1053</v>
      </c>
    </row>
    <row r="156" spans="1:22" x14ac:dyDescent="0.3">
      <c r="A156">
        <v>262</v>
      </c>
      <c r="B156">
        <v>46</v>
      </c>
      <c r="C156">
        <v>-10</v>
      </c>
      <c r="D156" s="1">
        <v>41183</v>
      </c>
      <c r="E156">
        <v>67</v>
      </c>
      <c r="F156" t="s">
        <v>39</v>
      </c>
      <c r="G156" t="s">
        <v>22</v>
      </c>
      <c r="H156">
        <v>14</v>
      </c>
      <c r="I156">
        <v>1</v>
      </c>
      <c r="J156" t="s">
        <v>23</v>
      </c>
      <c r="K156" t="s">
        <v>32</v>
      </c>
      <c r="L156" t="s">
        <v>33</v>
      </c>
      <c r="M156">
        <v>30</v>
      </c>
      <c r="N156">
        <v>113</v>
      </c>
      <c r="O156" t="s">
        <v>59</v>
      </c>
      <c r="P156">
        <v>20</v>
      </c>
      <c r="Q156">
        <v>50</v>
      </c>
      <c r="R156">
        <v>40</v>
      </c>
      <c r="S156">
        <v>70</v>
      </c>
      <c r="T156">
        <v>37</v>
      </c>
      <c r="U156" t="s">
        <v>35</v>
      </c>
      <c r="V156">
        <v>449</v>
      </c>
    </row>
    <row r="157" spans="1:22" x14ac:dyDescent="0.3">
      <c r="A157">
        <v>715</v>
      </c>
      <c r="B157">
        <v>60</v>
      </c>
      <c r="C157">
        <v>0</v>
      </c>
      <c r="D157" s="1">
        <v>41183</v>
      </c>
      <c r="E157">
        <v>84</v>
      </c>
      <c r="F157" t="s">
        <v>39</v>
      </c>
      <c r="G157" t="s">
        <v>22</v>
      </c>
      <c r="H157">
        <v>54</v>
      </c>
      <c r="I157">
        <v>1</v>
      </c>
      <c r="J157" t="s">
        <v>23</v>
      </c>
      <c r="K157" t="s">
        <v>32</v>
      </c>
      <c r="L157" t="s">
        <v>61</v>
      </c>
      <c r="M157">
        <v>0</v>
      </c>
      <c r="N157">
        <v>144</v>
      </c>
      <c r="O157" t="s">
        <v>59</v>
      </c>
      <c r="P157">
        <v>40</v>
      </c>
      <c r="Q157">
        <v>50</v>
      </c>
      <c r="R157">
        <v>0</v>
      </c>
      <c r="S157">
        <v>90</v>
      </c>
      <c r="T157">
        <v>84</v>
      </c>
      <c r="U157" t="s">
        <v>35</v>
      </c>
      <c r="V157">
        <v>606</v>
      </c>
    </row>
    <row r="158" spans="1:22" x14ac:dyDescent="0.3">
      <c r="A158">
        <v>206</v>
      </c>
      <c r="B158">
        <v>60</v>
      </c>
      <c r="C158">
        <v>17</v>
      </c>
      <c r="D158" s="1">
        <v>41183</v>
      </c>
      <c r="E158">
        <v>99</v>
      </c>
      <c r="F158" t="s">
        <v>39</v>
      </c>
      <c r="G158" t="s">
        <v>36</v>
      </c>
      <c r="H158">
        <v>18</v>
      </c>
      <c r="I158">
        <v>1</v>
      </c>
      <c r="J158" t="s">
        <v>23</v>
      </c>
      <c r="K158" t="s">
        <v>32</v>
      </c>
      <c r="L158" t="s">
        <v>33</v>
      </c>
      <c r="M158">
        <v>57</v>
      </c>
      <c r="N158">
        <v>159</v>
      </c>
      <c r="O158" t="s">
        <v>60</v>
      </c>
      <c r="P158">
        <v>20</v>
      </c>
      <c r="Q158">
        <v>50</v>
      </c>
      <c r="R158">
        <v>40</v>
      </c>
      <c r="S158">
        <v>70</v>
      </c>
      <c r="T158">
        <v>42</v>
      </c>
      <c r="U158" t="s">
        <v>35</v>
      </c>
      <c r="V158">
        <v>329</v>
      </c>
    </row>
    <row r="159" spans="1:22" x14ac:dyDescent="0.3">
      <c r="A159">
        <v>773</v>
      </c>
      <c r="B159">
        <v>40</v>
      </c>
      <c r="C159">
        <v>-3</v>
      </c>
      <c r="D159" s="1">
        <v>41214</v>
      </c>
      <c r="E159">
        <v>52</v>
      </c>
      <c r="F159" t="s">
        <v>21</v>
      </c>
      <c r="G159" t="s">
        <v>22</v>
      </c>
      <c r="H159">
        <v>13</v>
      </c>
      <c r="I159">
        <v>1</v>
      </c>
      <c r="J159" t="s">
        <v>23</v>
      </c>
      <c r="K159" t="s">
        <v>24</v>
      </c>
      <c r="L159" t="s">
        <v>25</v>
      </c>
      <c r="M159">
        <v>27</v>
      </c>
      <c r="N159">
        <v>92</v>
      </c>
      <c r="O159" t="s">
        <v>63</v>
      </c>
      <c r="P159">
        <v>30</v>
      </c>
      <c r="Q159">
        <v>50</v>
      </c>
      <c r="R159">
        <v>30</v>
      </c>
      <c r="S159">
        <v>80</v>
      </c>
      <c r="T159">
        <v>25</v>
      </c>
      <c r="U159" t="s">
        <v>27</v>
      </c>
      <c r="V159">
        <v>536</v>
      </c>
    </row>
    <row r="160" spans="1:22" x14ac:dyDescent="0.3">
      <c r="A160">
        <v>614</v>
      </c>
      <c r="B160">
        <v>36</v>
      </c>
      <c r="C160">
        <v>-10</v>
      </c>
      <c r="D160" s="1">
        <v>41214</v>
      </c>
      <c r="E160">
        <v>52</v>
      </c>
      <c r="F160" t="s">
        <v>21</v>
      </c>
      <c r="G160" t="s">
        <v>22</v>
      </c>
      <c r="H160">
        <v>10</v>
      </c>
      <c r="I160">
        <v>1</v>
      </c>
      <c r="J160" t="s">
        <v>23</v>
      </c>
      <c r="K160" t="s">
        <v>24</v>
      </c>
      <c r="L160" t="s">
        <v>25</v>
      </c>
      <c r="M160">
        <v>30</v>
      </c>
      <c r="N160">
        <v>88</v>
      </c>
      <c r="O160" t="s">
        <v>65</v>
      </c>
      <c r="P160">
        <v>30</v>
      </c>
      <c r="Q160">
        <v>50</v>
      </c>
      <c r="R160">
        <v>40</v>
      </c>
      <c r="S160">
        <v>80</v>
      </c>
      <c r="T160">
        <v>22</v>
      </c>
      <c r="U160" t="s">
        <v>27</v>
      </c>
      <c r="V160">
        <v>862</v>
      </c>
    </row>
    <row r="161" spans="1:22" x14ac:dyDescent="0.3">
      <c r="A161">
        <v>617</v>
      </c>
      <c r="B161">
        <v>55</v>
      </c>
      <c r="C161">
        <v>-5</v>
      </c>
      <c r="D161" s="1">
        <v>41214</v>
      </c>
      <c r="E161">
        <v>69</v>
      </c>
      <c r="F161" t="s">
        <v>21</v>
      </c>
      <c r="G161" t="s">
        <v>31</v>
      </c>
      <c r="H161">
        <v>20</v>
      </c>
      <c r="I161">
        <v>1</v>
      </c>
      <c r="J161" t="s">
        <v>23</v>
      </c>
      <c r="K161" t="s">
        <v>24</v>
      </c>
      <c r="L161" t="s">
        <v>25</v>
      </c>
      <c r="M161">
        <v>15</v>
      </c>
      <c r="N161">
        <v>124</v>
      </c>
      <c r="O161" t="s">
        <v>62</v>
      </c>
      <c r="P161">
        <v>40</v>
      </c>
      <c r="Q161">
        <v>50</v>
      </c>
      <c r="R161">
        <v>20</v>
      </c>
      <c r="S161">
        <v>90</v>
      </c>
      <c r="T161">
        <v>54</v>
      </c>
      <c r="U161" t="s">
        <v>27</v>
      </c>
      <c r="V161">
        <v>410</v>
      </c>
    </row>
    <row r="162" spans="1:22" x14ac:dyDescent="0.3">
      <c r="A162">
        <v>707</v>
      </c>
      <c r="B162">
        <v>40</v>
      </c>
      <c r="C162">
        <v>-3</v>
      </c>
      <c r="D162" s="1">
        <v>41214</v>
      </c>
      <c r="E162">
        <v>52</v>
      </c>
      <c r="F162" t="s">
        <v>21</v>
      </c>
      <c r="G162" t="s">
        <v>36</v>
      </c>
      <c r="H162">
        <v>13</v>
      </c>
      <c r="I162">
        <v>1</v>
      </c>
      <c r="J162" t="s">
        <v>23</v>
      </c>
      <c r="K162" t="s">
        <v>24</v>
      </c>
      <c r="L162" t="s">
        <v>28</v>
      </c>
      <c r="M162">
        <v>27</v>
      </c>
      <c r="N162">
        <v>92</v>
      </c>
      <c r="O162" t="s">
        <v>38</v>
      </c>
      <c r="P162">
        <v>30</v>
      </c>
      <c r="Q162">
        <v>50</v>
      </c>
      <c r="R162">
        <v>30</v>
      </c>
      <c r="S162">
        <v>80</v>
      </c>
      <c r="T162">
        <v>25</v>
      </c>
      <c r="U162" t="s">
        <v>27</v>
      </c>
      <c r="V162">
        <v>536</v>
      </c>
    </row>
    <row r="163" spans="1:22" x14ac:dyDescent="0.3">
      <c r="A163">
        <v>352</v>
      </c>
      <c r="B163">
        <v>28</v>
      </c>
      <c r="C163">
        <v>-17</v>
      </c>
      <c r="D163" s="1">
        <v>41214</v>
      </c>
      <c r="E163">
        <v>42</v>
      </c>
      <c r="F163" t="s">
        <v>21</v>
      </c>
      <c r="G163" t="s">
        <v>31</v>
      </c>
      <c r="H163">
        <v>7</v>
      </c>
      <c r="I163">
        <v>1</v>
      </c>
      <c r="J163" t="s">
        <v>23</v>
      </c>
      <c r="K163" t="s">
        <v>32</v>
      </c>
      <c r="L163" t="s">
        <v>33</v>
      </c>
      <c r="M163">
        <v>23</v>
      </c>
      <c r="N163">
        <v>70</v>
      </c>
      <c r="O163" t="s">
        <v>34</v>
      </c>
      <c r="P163">
        <v>20</v>
      </c>
      <c r="Q163">
        <v>50</v>
      </c>
      <c r="R163">
        <v>40</v>
      </c>
      <c r="S163">
        <v>70</v>
      </c>
      <c r="T163">
        <v>19</v>
      </c>
      <c r="U163" t="s">
        <v>35</v>
      </c>
      <c r="V163">
        <v>875</v>
      </c>
    </row>
    <row r="164" spans="1:22" x14ac:dyDescent="0.3">
      <c r="A164">
        <v>561</v>
      </c>
      <c r="B164">
        <v>31</v>
      </c>
      <c r="C164">
        <v>-12</v>
      </c>
      <c r="D164" s="1">
        <v>41214</v>
      </c>
      <c r="E164">
        <v>47</v>
      </c>
      <c r="F164" t="s">
        <v>21</v>
      </c>
      <c r="G164" t="s">
        <v>31</v>
      </c>
      <c r="H164">
        <v>8</v>
      </c>
      <c r="I164">
        <v>1</v>
      </c>
      <c r="J164" t="s">
        <v>23</v>
      </c>
      <c r="K164" t="s">
        <v>32</v>
      </c>
      <c r="L164" t="s">
        <v>37</v>
      </c>
      <c r="M164">
        <v>28</v>
      </c>
      <c r="N164">
        <v>78</v>
      </c>
      <c r="O164" t="s">
        <v>34</v>
      </c>
      <c r="P164">
        <v>30</v>
      </c>
      <c r="Q164">
        <v>50</v>
      </c>
      <c r="R164">
        <v>40</v>
      </c>
      <c r="S164">
        <v>80</v>
      </c>
      <c r="T164">
        <v>19</v>
      </c>
      <c r="U164" t="s">
        <v>35</v>
      </c>
      <c r="V164">
        <v>856</v>
      </c>
    </row>
    <row r="165" spans="1:22" x14ac:dyDescent="0.3">
      <c r="A165">
        <v>351</v>
      </c>
      <c r="B165">
        <v>32</v>
      </c>
      <c r="C165">
        <v>-11</v>
      </c>
      <c r="D165" s="1">
        <v>41214</v>
      </c>
      <c r="E165">
        <v>48</v>
      </c>
      <c r="F165" t="s">
        <v>21</v>
      </c>
      <c r="G165" t="s">
        <v>31</v>
      </c>
      <c r="H165">
        <v>8</v>
      </c>
      <c r="I165">
        <v>1</v>
      </c>
      <c r="J165" t="s">
        <v>23</v>
      </c>
      <c r="K165" t="s">
        <v>32</v>
      </c>
      <c r="L165" t="s">
        <v>37</v>
      </c>
      <c r="M165">
        <v>29</v>
      </c>
      <c r="N165">
        <v>80</v>
      </c>
      <c r="O165" t="s">
        <v>62</v>
      </c>
      <c r="P165">
        <v>30</v>
      </c>
      <c r="Q165">
        <v>50</v>
      </c>
      <c r="R165">
        <v>40</v>
      </c>
      <c r="S165">
        <v>80</v>
      </c>
      <c r="T165">
        <v>19</v>
      </c>
      <c r="U165" t="s">
        <v>35</v>
      </c>
      <c r="V165">
        <v>482</v>
      </c>
    </row>
    <row r="166" spans="1:22" x14ac:dyDescent="0.3">
      <c r="A166">
        <v>650</v>
      </c>
      <c r="B166">
        <v>50</v>
      </c>
      <c r="C166">
        <v>7</v>
      </c>
      <c r="D166" s="1">
        <v>41214</v>
      </c>
      <c r="E166">
        <v>73</v>
      </c>
      <c r="F166" t="s">
        <v>21</v>
      </c>
      <c r="G166" t="s">
        <v>36</v>
      </c>
      <c r="H166">
        <v>14</v>
      </c>
      <c r="I166">
        <v>1</v>
      </c>
      <c r="J166" t="s">
        <v>23</v>
      </c>
      <c r="K166" t="s">
        <v>32</v>
      </c>
      <c r="L166" t="s">
        <v>61</v>
      </c>
      <c r="M166">
        <v>47</v>
      </c>
      <c r="N166">
        <v>123</v>
      </c>
      <c r="O166" t="s">
        <v>38</v>
      </c>
      <c r="P166">
        <v>30</v>
      </c>
      <c r="Q166">
        <v>50</v>
      </c>
      <c r="R166">
        <v>40</v>
      </c>
      <c r="S166">
        <v>80</v>
      </c>
      <c r="T166">
        <v>26</v>
      </c>
      <c r="U166" t="s">
        <v>35</v>
      </c>
      <c r="V166">
        <v>589</v>
      </c>
    </row>
    <row r="167" spans="1:22" x14ac:dyDescent="0.3">
      <c r="A167">
        <v>712</v>
      </c>
      <c r="B167">
        <v>0</v>
      </c>
      <c r="C167">
        <v>-9</v>
      </c>
      <c r="D167" s="1">
        <v>41214</v>
      </c>
      <c r="E167">
        <v>43</v>
      </c>
      <c r="F167" t="s">
        <v>39</v>
      </c>
      <c r="G167" t="s">
        <v>22</v>
      </c>
      <c r="H167">
        <v>0</v>
      </c>
      <c r="I167">
        <v>1</v>
      </c>
      <c r="J167" t="s">
        <v>40</v>
      </c>
      <c r="K167" t="s">
        <v>41</v>
      </c>
      <c r="L167" t="s">
        <v>42</v>
      </c>
      <c r="M167">
        <v>31</v>
      </c>
      <c r="N167">
        <v>43</v>
      </c>
      <c r="O167" t="s">
        <v>43</v>
      </c>
      <c r="P167">
        <v>0</v>
      </c>
      <c r="Q167">
        <v>50</v>
      </c>
      <c r="R167">
        <v>40</v>
      </c>
      <c r="S167">
        <v>50</v>
      </c>
      <c r="T167">
        <v>12</v>
      </c>
      <c r="U167" t="s">
        <v>27</v>
      </c>
      <c r="V167">
        <v>387</v>
      </c>
    </row>
    <row r="168" spans="1:22" x14ac:dyDescent="0.3">
      <c r="A168">
        <v>505</v>
      </c>
      <c r="B168">
        <v>82</v>
      </c>
      <c r="C168">
        <v>-18</v>
      </c>
      <c r="D168" s="1">
        <v>41214</v>
      </c>
      <c r="E168">
        <v>40</v>
      </c>
      <c r="F168" t="s">
        <v>39</v>
      </c>
      <c r="G168" t="s">
        <v>29</v>
      </c>
      <c r="H168">
        <v>25</v>
      </c>
      <c r="I168">
        <v>1</v>
      </c>
      <c r="J168" t="s">
        <v>40</v>
      </c>
      <c r="K168" t="s">
        <v>45</v>
      </c>
      <c r="L168" t="s">
        <v>46</v>
      </c>
      <c r="M168">
        <v>-8</v>
      </c>
      <c r="N168">
        <v>122</v>
      </c>
      <c r="O168" t="s">
        <v>64</v>
      </c>
      <c r="P168">
        <v>90</v>
      </c>
      <c r="Q168">
        <v>50</v>
      </c>
      <c r="R168">
        <v>10</v>
      </c>
      <c r="S168">
        <v>140</v>
      </c>
      <c r="T168">
        <v>48</v>
      </c>
      <c r="U168" t="s">
        <v>27</v>
      </c>
      <c r="V168">
        <v>1804</v>
      </c>
    </row>
    <row r="169" spans="1:22" x14ac:dyDescent="0.3">
      <c r="A169">
        <v>515</v>
      </c>
      <c r="B169">
        <v>22</v>
      </c>
      <c r="C169">
        <v>-24</v>
      </c>
      <c r="D169" s="1">
        <v>41214</v>
      </c>
      <c r="E169">
        <v>34</v>
      </c>
      <c r="F169" t="s">
        <v>39</v>
      </c>
      <c r="G169" t="s">
        <v>22</v>
      </c>
      <c r="H169">
        <v>6</v>
      </c>
      <c r="I169">
        <v>1</v>
      </c>
      <c r="J169" t="s">
        <v>40</v>
      </c>
      <c r="K169" t="s">
        <v>41</v>
      </c>
      <c r="L169" t="s">
        <v>53</v>
      </c>
      <c r="M169">
        <v>16</v>
      </c>
      <c r="N169">
        <v>56</v>
      </c>
      <c r="O169" t="s">
        <v>43</v>
      </c>
      <c r="P169">
        <v>20</v>
      </c>
      <c r="Q169">
        <v>50</v>
      </c>
      <c r="R169">
        <v>40</v>
      </c>
      <c r="S169">
        <v>70</v>
      </c>
      <c r="T169">
        <v>18</v>
      </c>
      <c r="U169" t="s">
        <v>35</v>
      </c>
      <c r="V169">
        <v>802</v>
      </c>
    </row>
    <row r="170" spans="1:22" x14ac:dyDescent="0.3">
      <c r="A170">
        <v>505</v>
      </c>
      <c r="B170">
        <v>44</v>
      </c>
      <c r="C170">
        <v>-7</v>
      </c>
      <c r="D170" s="1">
        <v>41214</v>
      </c>
      <c r="E170">
        <v>62</v>
      </c>
      <c r="F170" t="s">
        <v>39</v>
      </c>
      <c r="G170" t="s">
        <v>29</v>
      </c>
      <c r="H170">
        <v>40</v>
      </c>
      <c r="I170">
        <v>1</v>
      </c>
      <c r="J170" t="s">
        <v>40</v>
      </c>
      <c r="K170" t="s">
        <v>41</v>
      </c>
      <c r="L170" t="s">
        <v>53</v>
      </c>
      <c r="M170">
        <v>-7</v>
      </c>
      <c r="N170">
        <v>106</v>
      </c>
      <c r="O170" t="s">
        <v>64</v>
      </c>
      <c r="P170">
        <v>30</v>
      </c>
      <c r="Q170">
        <v>50</v>
      </c>
      <c r="R170">
        <v>0</v>
      </c>
      <c r="S170">
        <v>80</v>
      </c>
      <c r="T170">
        <v>69</v>
      </c>
      <c r="U170" t="s">
        <v>35</v>
      </c>
      <c r="V170">
        <v>325</v>
      </c>
    </row>
    <row r="171" spans="1:22" x14ac:dyDescent="0.3">
      <c r="A171">
        <v>775</v>
      </c>
      <c r="B171">
        <v>33</v>
      </c>
      <c r="C171">
        <v>-14</v>
      </c>
      <c r="D171" s="1">
        <v>41214</v>
      </c>
      <c r="E171">
        <v>41</v>
      </c>
      <c r="F171" t="s">
        <v>39</v>
      </c>
      <c r="G171" t="s">
        <v>36</v>
      </c>
      <c r="H171">
        <v>12</v>
      </c>
      <c r="I171">
        <v>1</v>
      </c>
      <c r="J171" t="s">
        <v>40</v>
      </c>
      <c r="K171" t="s">
        <v>45</v>
      </c>
      <c r="L171" t="s">
        <v>52</v>
      </c>
      <c r="M171">
        <v>-4</v>
      </c>
      <c r="N171">
        <v>74</v>
      </c>
      <c r="O171" t="s">
        <v>48</v>
      </c>
      <c r="P171">
        <v>30</v>
      </c>
      <c r="Q171">
        <v>50</v>
      </c>
      <c r="R171">
        <v>10</v>
      </c>
      <c r="S171">
        <v>80</v>
      </c>
      <c r="T171">
        <v>45</v>
      </c>
      <c r="U171" t="s">
        <v>35</v>
      </c>
      <c r="V171">
        <v>243</v>
      </c>
    </row>
    <row r="172" spans="1:22" x14ac:dyDescent="0.3">
      <c r="A172">
        <v>573</v>
      </c>
      <c r="B172">
        <v>44</v>
      </c>
      <c r="C172">
        <v>-8</v>
      </c>
      <c r="D172" s="1">
        <v>41214</v>
      </c>
      <c r="E172">
        <v>62</v>
      </c>
      <c r="F172" t="s">
        <v>39</v>
      </c>
      <c r="G172" t="s">
        <v>22</v>
      </c>
      <c r="H172">
        <v>40</v>
      </c>
      <c r="I172">
        <v>1</v>
      </c>
      <c r="J172" t="s">
        <v>23</v>
      </c>
      <c r="K172" t="s">
        <v>24</v>
      </c>
      <c r="L172" t="s">
        <v>57</v>
      </c>
      <c r="M172">
        <v>-8</v>
      </c>
      <c r="N172">
        <v>106</v>
      </c>
      <c r="O172" t="s">
        <v>58</v>
      </c>
      <c r="P172">
        <v>40</v>
      </c>
      <c r="Q172">
        <v>50</v>
      </c>
      <c r="R172">
        <v>0</v>
      </c>
      <c r="S172">
        <v>90</v>
      </c>
      <c r="T172">
        <v>70</v>
      </c>
      <c r="U172" t="s">
        <v>27</v>
      </c>
      <c r="V172">
        <v>325</v>
      </c>
    </row>
    <row r="173" spans="1:22" x14ac:dyDescent="0.3">
      <c r="A173">
        <v>262</v>
      </c>
      <c r="B173">
        <v>31</v>
      </c>
      <c r="C173">
        <v>-13</v>
      </c>
      <c r="D173" s="1">
        <v>41214</v>
      </c>
      <c r="E173">
        <v>47</v>
      </c>
      <c r="F173" t="s">
        <v>39</v>
      </c>
      <c r="G173" t="s">
        <v>22</v>
      </c>
      <c r="H173">
        <v>8</v>
      </c>
      <c r="I173">
        <v>1</v>
      </c>
      <c r="J173" t="s">
        <v>23</v>
      </c>
      <c r="K173" t="s">
        <v>24</v>
      </c>
      <c r="L173" t="s">
        <v>25</v>
      </c>
      <c r="M173">
        <v>27</v>
      </c>
      <c r="N173">
        <v>78</v>
      </c>
      <c r="O173" t="s">
        <v>59</v>
      </c>
      <c r="P173">
        <v>20</v>
      </c>
      <c r="Q173">
        <v>50</v>
      </c>
      <c r="R173">
        <v>40</v>
      </c>
      <c r="S173">
        <v>70</v>
      </c>
      <c r="T173">
        <v>20</v>
      </c>
      <c r="U173" t="s">
        <v>27</v>
      </c>
      <c r="V173">
        <v>856</v>
      </c>
    </row>
    <row r="174" spans="1:22" x14ac:dyDescent="0.3">
      <c r="A174">
        <v>475</v>
      </c>
      <c r="B174">
        <v>69</v>
      </c>
      <c r="C174">
        <v>8</v>
      </c>
      <c r="D174" s="1">
        <v>41214</v>
      </c>
      <c r="E174">
        <v>81</v>
      </c>
      <c r="F174" t="s">
        <v>39</v>
      </c>
      <c r="G174" t="s">
        <v>31</v>
      </c>
      <c r="H174">
        <v>21</v>
      </c>
      <c r="I174">
        <v>1</v>
      </c>
      <c r="J174" t="s">
        <v>23</v>
      </c>
      <c r="K174" t="s">
        <v>24</v>
      </c>
      <c r="L174" t="s">
        <v>28</v>
      </c>
      <c r="M174">
        <v>38</v>
      </c>
      <c r="N174">
        <v>150</v>
      </c>
      <c r="O174" t="s">
        <v>44</v>
      </c>
      <c r="P174">
        <v>50</v>
      </c>
      <c r="Q174">
        <v>50</v>
      </c>
      <c r="R174">
        <v>30</v>
      </c>
      <c r="S174">
        <v>100</v>
      </c>
      <c r="T174">
        <v>43</v>
      </c>
      <c r="U174" t="s">
        <v>27</v>
      </c>
      <c r="V174">
        <v>1060</v>
      </c>
    </row>
    <row r="175" spans="1:22" x14ac:dyDescent="0.3">
      <c r="A175">
        <v>262</v>
      </c>
      <c r="B175">
        <v>49</v>
      </c>
      <c r="C175">
        <v>13</v>
      </c>
      <c r="D175" s="1">
        <v>41214</v>
      </c>
      <c r="E175">
        <v>71</v>
      </c>
      <c r="F175" t="s">
        <v>39</v>
      </c>
      <c r="G175" t="s">
        <v>22</v>
      </c>
      <c r="H175">
        <v>15</v>
      </c>
      <c r="I175">
        <v>1</v>
      </c>
      <c r="J175" t="s">
        <v>23</v>
      </c>
      <c r="K175" t="s">
        <v>32</v>
      </c>
      <c r="L175" t="s">
        <v>33</v>
      </c>
      <c r="M175">
        <v>33</v>
      </c>
      <c r="N175">
        <v>120</v>
      </c>
      <c r="O175" t="s">
        <v>59</v>
      </c>
      <c r="P175">
        <v>40</v>
      </c>
      <c r="Q175">
        <v>50</v>
      </c>
      <c r="R175">
        <v>20</v>
      </c>
      <c r="S175">
        <v>90</v>
      </c>
      <c r="T175">
        <v>38</v>
      </c>
      <c r="U175" t="s">
        <v>35</v>
      </c>
      <c r="V175">
        <v>454</v>
      </c>
    </row>
    <row r="176" spans="1:22" x14ac:dyDescent="0.3">
      <c r="A176">
        <v>206</v>
      </c>
      <c r="B176">
        <v>49</v>
      </c>
      <c r="C176">
        <v>4</v>
      </c>
      <c r="D176" s="1">
        <v>41214</v>
      </c>
      <c r="E176">
        <v>71</v>
      </c>
      <c r="F176" t="s">
        <v>39</v>
      </c>
      <c r="G176" t="s">
        <v>36</v>
      </c>
      <c r="H176">
        <v>15</v>
      </c>
      <c r="I176">
        <v>1</v>
      </c>
      <c r="J176" t="s">
        <v>23</v>
      </c>
      <c r="K176" t="s">
        <v>32</v>
      </c>
      <c r="L176" t="s">
        <v>61</v>
      </c>
      <c r="M176">
        <v>34</v>
      </c>
      <c r="N176">
        <v>120</v>
      </c>
      <c r="O176" t="s">
        <v>60</v>
      </c>
      <c r="P176">
        <v>30</v>
      </c>
      <c r="Q176">
        <v>50</v>
      </c>
      <c r="R176">
        <v>30</v>
      </c>
      <c r="S176">
        <v>80</v>
      </c>
      <c r="T176">
        <v>37</v>
      </c>
      <c r="U176" t="s">
        <v>35</v>
      </c>
      <c r="V176">
        <v>454</v>
      </c>
    </row>
    <row r="177" spans="1:22" x14ac:dyDescent="0.3">
      <c r="A177">
        <v>970</v>
      </c>
      <c r="B177">
        <v>43</v>
      </c>
      <c r="C177">
        <v>-1</v>
      </c>
      <c r="D177" s="1">
        <v>41244</v>
      </c>
      <c r="E177">
        <v>56</v>
      </c>
      <c r="F177" t="s">
        <v>21</v>
      </c>
      <c r="G177" t="s">
        <v>22</v>
      </c>
      <c r="H177">
        <v>14</v>
      </c>
      <c r="I177">
        <v>1</v>
      </c>
      <c r="J177" t="s">
        <v>40</v>
      </c>
      <c r="K177" t="s">
        <v>45</v>
      </c>
      <c r="L177" t="s">
        <v>52</v>
      </c>
      <c r="M177">
        <v>29</v>
      </c>
      <c r="N177">
        <v>99</v>
      </c>
      <c r="O177" t="s">
        <v>26</v>
      </c>
      <c r="P177">
        <v>40</v>
      </c>
      <c r="Q177">
        <v>50</v>
      </c>
      <c r="R177">
        <v>30</v>
      </c>
      <c r="S177">
        <v>90</v>
      </c>
      <c r="T177">
        <v>27</v>
      </c>
      <c r="U177" t="s">
        <v>35</v>
      </c>
      <c r="V177">
        <v>531</v>
      </c>
    </row>
    <row r="178" spans="1:22" x14ac:dyDescent="0.3">
      <c r="A178">
        <v>614</v>
      </c>
      <c r="B178">
        <v>41</v>
      </c>
      <c r="C178">
        <v>4</v>
      </c>
      <c r="D178" s="1">
        <v>41244</v>
      </c>
      <c r="E178">
        <v>60</v>
      </c>
      <c r="F178" t="s">
        <v>21</v>
      </c>
      <c r="G178" t="s">
        <v>22</v>
      </c>
      <c r="H178">
        <v>13</v>
      </c>
      <c r="I178">
        <v>1</v>
      </c>
      <c r="J178" t="s">
        <v>40</v>
      </c>
      <c r="K178" t="s">
        <v>45</v>
      </c>
      <c r="L178" t="s">
        <v>52</v>
      </c>
      <c r="M178">
        <v>24</v>
      </c>
      <c r="N178">
        <v>101</v>
      </c>
      <c r="O178" t="s">
        <v>65</v>
      </c>
      <c r="P178">
        <v>40</v>
      </c>
      <c r="Q178">
        <v>50</v>
      </c>
      <c r="R178">
        <v>20</v>
      </c>
      <c r="S178">
        <v>90</v>
      </c>
      <c r="T178">
        <v>36</v>
      </c>
      <c r="U178" t="s">
        <v>35</v>
      </c>
      <c r="V178">
        <v>435</v>
      </c>
    </row>
    <row r="179" spans="1:22" x14ac:dyDescent="0.3">
      <c r="A179">
        <v>339</v>
      </c>
      <c r="B179">
        <v>47</v>
      </c>
      <c r="C179">
        <v>-10</v>
      </c>
      <c r="D179" s="1">
        <v>41244</v>
      </c>
      <c r="E179">
        <v>52</v>
      </c>
      <c r="F179" t="s">
        <v>21</v>
      </c>
      <c r="G179" t="s">
        <v>31</v>
      </c>
      <c r="H179">
        <v>42</v>
      </c>
      <c r="I179">
        <v>1</v>
      </c>
      <c r="J179" t="s">
        <v>40</v>
      </c>
      <c r="K179" t="s">
        <v>41</v>
      </c>
      <c r="L179" t="s">
        <v>53</v>
      </c>
      <c r="M179">
        <v>-20</v>
      </c>
      <c r="N179">
        <v>99</v>
      </c>
      <c r="O179" t="s">
        <v>62</v>
      </c>
      <c r="P179">
        <v>40</v>
      </c>
      <c r="Q179">
        <v>50</v>
      </c>
      <c r="R179">
        <v>-10</v>
      </c>
      <c r="S179">
        <v>90</v>
      </c>
      <c r="T179">
        <v>72</v>
      </c>
      <c r="U179" t="s">
        <v>35</v>
      </c>
      <c r="V179">
        <v>571</v>
      </c>
    </row>
    <row r="180" spans="1:22" x14ac:dyDescent="0.3">
      <c r="A180">
        <v>773</v>
      </c>
      <c r="B180">
        <v>43</v>
      </c>
      <c r="C180">
        <v>-1</v>
      </c>
      <c r="D180" s="1">
        <v>41244</v>
      </c>
      <c r="E180">
        <v>56</v>
      </c>
      <c r="F180" t="s">
        <v>21</v>
      </c>
      <c r="G180" t="s">
        <v>22</v>
      </c>
      <c r="H180">
        <v>14</v>
      </c>
      <c r="I180">
        <v>1</v>
      </c>
      <c r="J180" t="s">
        <v>23</v>
      </c>
      <c r="K180" t="s">
        <v>24</v>
      </c>
      <c r="L180" t="s">
        <v>25</v>
      </c>
      <c r="M180">
        <v>29</v>
      </c>
      <c r="N180">
        <v>99</v>
      </c>
      <c r="O180" t="s">
        <v>63</v>
      </c>
      <c r="P180">
        <v>40</v>
      </c>
      <c r="Q180">
        <v>50</v>
      </c>
      <c r="R180">
        <v>30</v>
      </c>
      <c r="S180">
        <v>90</v>
      </c>
      <c r="T180">
        <v>27</v>
      </c>
      <c r="U180" t="s">
        <v>27</v>
      </c>
      <c r="V180">
        <v>531</v>
      </c>
    </row>
    <row r="181" spans="1:22" x14ac:dyDescent="0.3">
      <c r="A181">
        <v>805</v>
      </c>
      <c r="B181">
        <v>43</v>
      </c>
      <c r="C181">
        <v>-1</v>
      </c>
      <c r="D181" s="1">
        <v>41244</v>
      </c>
      <c r="E181">
        <v>56</v>
      </c>
      <c r="F181" t="s">
        <v>21</v>
      </c>
      <c r="G181" t="s">
        <v>36</v>
      </c>
      <c r="H181">
        <v>14</v>
      </c>
      <c r="I181">
        <v>1</v>
      </c>
      <c r="J181" t="s">
        <v>23</v>
      </c>
      <c r="K181" t="s">
        <v>24</v>
      </c>
      <c r="L181" t="s">
        <v>28</v>
      </c>
      <c r="M181">
        <v>29</v>
      </c>
      <c r="N181">
        <v>99</v>
      </c>
      <c r="O181" t="s">
        <v>38</v>
      </c>
      <c r="P181">
        <v>40</v>
      </c>
      <c r="Q181">
        <v>50</v>
      </c>
      <c r="R181">
        <v>30</v>
      </c>
      <c r="S181">
        <v>90</v>
      </c>
      <c r="T181">
        <v>27</v>
      </c>
      <c r="U181" t="s">
        <v>27</v>
      </c>
      <c r="V181">
        <v>531</v>
      </c>
    </row>
    <row r="182" spans="1:22" x14ac:dyDescent="0.3">
      <c r="A182">
        <v>303</v>
      </c>
      <c r="B182">
        <v>46</v>
      </c>
      <c r="C182">
        <v>-4</v>
      </c>
      <c r="D182" s="1">
        <v>41244</v>
      </c>
      <c r="E182">
        <v>57</v>
      </c>
      <c r="F182" t="s">
        <v>21</v>
      </c>
      <c r="G182" t="s">
        <v>22</v>
      </c>
      <c r="H182">
        <v>17</v>
      </c>
      <c r="I182">
        <v>1</v>
      </c>
      <c r="J182" t="s">
        <v>23</v>
      </c>
      <c r="K182" t="s">
        <v>32</v>
      </c>
      <c r="L182" t="s">
        <v>33</v>
      </c>
      <c r="M182">
        <v>6</v>
      </c>
      <c r="N182">
        <v>103</v>
      </c>
      <c r="O182" t="s">
        <v>26</v>
      </c>
      <c r="P182">
        <v>30</v>
      </c>
      <c r="Q182">
        <v>50</v>
      </c>
      <c r="R182">
        <v>10</v>
      </c>
      <c r="S182">
        <v>80</v>
      </c>
      <c r="T182">
        <v>51</v>
      </c>
      <c r="U182" t="s">
        <v>35</v>
      </c>
      <c r="V182">
        <v>422</v>
      </c>
    </row>
    <row r="183" spans="1:22" x14ac:dyDescent="0.3">
      <c r="A183">
        <v>303</v>
      </c>
      <c r="B183">
        <v>53</v>
      </c>
      <c r="C183">
        <v>6</v>
      </c>
      <c r="D183" s="1">
        <v>41244</v>
      </c>
      <c r="E183">
        <v>63</v>
      </c>
      <c r="F183" t="s">
        <v>21</v>
      </c>
      <c r="G183" t="s">
        <v>22</v>
      </c>
      <c r="H183">
        <v>16</v>
      </c>
      <c r="I183">
        <v>1</v>
      </c>
      <c r="J183" t="s">
        <v>23</v>
      </c>
      <c r="K183" t="s">
        <v>32</v>
      </c>
      <c r="L183" t="s">
        <v>61</v>
      </c>
      <c r="M183">
        <v>26</v>
      </c>
      <c r="N183">
        <v>116</v>
      </c>
      <c r="O183" t="s">
        <v>26</v>
      </c>
      <c r="P183">
        <v>40</v>
      </c>
      <c r="Q183">
        <v>50</v>
      </c>
      <c r="R183">
        <v>20</v>
      </c>
      <c r="S183">
        <v>90</v>
      </c>
      <c r="T183">
        <v>37</v>
      </c>
      <c r="U183" t="s">
        <v>35</v>
      </c>
      <c r="V183">
        <v>1054</v>
      </c>
    </row>
    <row r="184" spans="1:22" x14ac:dyDescent="0.3">
      <c r="A184">
        <v>617</v>
      </c>
      <c r="B184">
        <v>33</v>
      </c>
      <c r="C184">
        <v>-11</v>
      </c>
      <c r="D184" s="1">
        <v>41244</v>
      </c>
      <c r="E184">
        <v>49</v>
      </c>
      <c r="F184" t="s">
        <v>21</v>
      </c>
      <c r="G184" t="s">
        <v>31</v>
      </c>
      <c r="H184">
        <v>9</v>
      </c>
      <c r="I184">
        <v>1</v>
      </c>
      <c r="J184" t="s">
        <v>23</v>
      </c>
      <c r="K184" t="s">
        <v>32</v>
      </c>
      <c r="L184" t="s">
        <v>33</v>
      </c>
      <c r="M184">
        <v>29</v>
      </c>
      <c r="N184">
        <v>82</v>
      </c>
      <c r="O184" t="s">
        <v>62</v>
      </c>
      <c r="P184">
        <v>30</v>
      </c>
      <c r="Q184">
        <v>50</v>
      </c>
      <c r="R184">
        <v>40</v>
      </c>
      <c r="S184">
        <v>80</v>
      </c>
      <c r="T184">
        <v>20</v>
      </c>
      <c r="U184" t="s">
        <v>35</v>
      </c>
      <c r="V184">
        <v>870</v>
      </c>
    </row>
    <row r="185" spans="1:22" x14ac:dyDescent="0.3">
      <c r="A185">
        <v>863</v>
      </c>
      <c r="B185">
        <v>34</v>
      </c>
      <c r="C185">
        <v>-10</v>
      </c>
      <c r="D185" s="1">
        <v>41244</v>
      </c>
      <c r="E185">
        <v>51</v>
      </c>
      <c r="F185" t="s">
        <v>21</v>
      </c>
      <c r="G185" t="s">
        <v>31</v>
      </c>
      <c r="H185">
        <v>9</v>
      </c>
      <c r="I185">
        <v>1</v>
      </c>
      <c r="J185" t="s">
        <v>23</v>
      </c>
      <c r="K185" t="s">
        <v>32</v>
      </c>
      <c r="L185" t="s">
        <v>37</v>
      </c>
      <c r="M185">
        <v>30</v>
      </c>
      <c r="N185">
        <v>85</v>
      </c>
      <c r="O185" t="s">
        <v>34</v>
      </c>
      <c r="P185">
        <v>30</v>
      </c>
      <c r="Q185">
        <v>50</v>
      </c>
      <c r="R185">
        <v>40</v>
      </c>
      <c r="S185">
        <v>80</v>
      </c>
      <c r="T185">
        <v>21</v>
      </c>
      <c r="U185" t="s">
        <v>35</v>
      </c>
      <c r="V185">
        <v>863</v>
      </c>
    </row>
    <row r="186" spans="1:22" x14ac:dyDescent="0.3">
      <c r="A186">
        <v>641</v>
      </c>
      <c r="B186">
        <v>0</v>
      </c>
      <c r="C186">
        <v>-8</v>
      </c>
      <c r="D186" s="1">
        <v>41244</v>
      </c>
      <c r="E186">
        <v>43</v>
      </c>
      <c r="F186" t="s">
        <v>39</v>
      </c>
      <c r="G186" t="s">
        <v>22</v>
      </c>
      <c r="H186">
        <v>0</v>
      </c>
      <c r="I186">
        <v>1</v>
      </c>
      <c r="J186" t="s">
        <v>40</v>
      </c>
      <c r="K186" t="s">
        <v>41</v>
      </c>
      <c r="L186" t="s">
        <v>42</v>
      </c>
      <c r="M186">
        <v>32</v>
      </c>
      <c r="N186">
        <v>43</v>
      </c>
      <c r="O186" t="s">
        <v>43</v>
      </c>
      <c r="P186">
        <v>0</v>
      </c>
      <c r="Q186">
        <v>50</v>
      </c>
      <c r="R186">
        <v>40</v>
      </c>
      <c r="S186">
        <v>50</v>
      </c>
      <c r="T186">
        <v>11</v>
      </c>
      <c r="U186" t="s">
        <v>27</v>
      </c>
      <c r="V186">
        <v>344</v>
      </c>
    </row>
    <row r="187" spans="1:22" x14ac:dyDescent="0.3">
      <c r="A187">
        <v>225</v>
      </c>
      <c r="B187">
        <v>43</v>
      </c>
      <c r="C187">
        <v>7</v>
      </c>
      <c r="D187" s="1">
        <v>41244</v>
      </c>
      <c r="E187">
        <v>63</v>
      </c>
      <c r="F187" t="s">
        <v>39</v>
      </c>
      <c r="G187" t="s">
        <v>29</v>
      </c>
      <c r="H187">
        <v>13</v>
      </c>
      <c r="I187">
        <v>1</v>
      </c>
      <c r="J187" t="s">
        <v>40</v>
      </c>
      <c r="K187" t="s">
        <v>41</v>
      </c>
      <c r="L187" t="s">
        <v>42</v>
      </c>
      <c r="M187">
        <v>27</v>
      </c>
      <c r="N187">
        <v>106</v>
      </c>
      <c r="O187" t="s">
        <v>55</v>
      </c>
      <c r="P187">
        <v>30</v>
      </c>
      <c r="Q187">
        <v>50</v>
      </c>
      <c r="R187">
        <v>20</v>
      </c>
      <c r="S187">
        <v>80</v>
      </c>
      <c r="T187">
        <v>36</v>
      </c>
      <c r="U187" t="s">
        <v>27</v>
      </c>
      <c r="V187">
        <v>466</v>
      </c>
    </row>
    <row r="188" spans="1:22" x14ac:dyDescent="0.3">
      <c r="A188">
        <v>702</v>
      </c>
      <c r="B188">
        <v>31</v>
      </c>
      <c r="C188">
        <v>-22</v>
      </c>
      <c r="D188" s="1">
        <v>41244</v>
      </c>
      <c r="E188">
        <v>38</v>
      </c>
      <c r="F188" t="s">
        <v>39</v>
      </c>
      <c r="G188" t="s">
        <v>36</v>
      </c>
      <c r="H188">
        <v>9</v>
      </c>
      <c r="I188">
        <v>1</v>
      </c>
      <c r="J188" t="s">
        <v>40</v>
      </c>
      <c r="K188" t="s">
        <v>45</v>
      </c>
      <c r="L188" t="s">
        <v>46</v>
      </c>
      <c r="M188">
        <v>8</v>
      </c>
      <c r="N188">
        <v>69</v>
      </c>
      <c r="O188" t="s">
        <v>48</v>
      </c>
      <c r="P188">
        <v>30</v>
      </c>
      <c r="Q188">
        <v>50</v>
      </c>
      <c r="R188">
        <v>30</v>
      </c>
      <c r="S188">
        <v>80</v>
      </c>
      <c r="T188">
        <v>30</v>
      </c>
      <c r="U188" t="s">
        <v>27</v>
      </c>
      <c r="V188">
        <v>1009</v>
      </c>
    </row>
    <row r="189" spans="1:22" x14ac:dyDescent="0.3">
      <c r="A189">
        <v>515</v>
      </c>
      <c r="B189">
        <v>23</v>
      </c>
      <c r="C189">
        <v>-23</v>
      </c>
      <c r="D189" s="1">
        <v>41244</v>
      </c>
      <c r="E189">
        <v>35</v>
      </c>
      <c r="F189" t="s">
        <v>39</v>
      </c>
      <c r="G189" t="s">
        <v>22</v>
      </c>
      <c r="H189">
        <v>6</v>
      </c>
      <c r="I189">
        <v>1</v>
      </c>
      <c r="J189" t="s">
        <v>40</v>
      </c>
      <c r="K189" t="s">
        <v>41</v>
      </c>
      <c r="L189" t="s">
        <v>53</v>
      </c>
      <c r="M189">
        <v>17</v>
      </c>
      <c r="N189">
        <v>58</v>
      </c>
      <c r="O189" t="s">
        <v>43</v>
      </c>
      <c r="P189">
        <v>20</v>
      </c>
      <c r="Q189">
        <v>50</v>
      </c>
      <c r="R189">
        <v>40</v>
      </c>
      <c r="S189">
        <v>70</v>
      </c>
      <c r="T189">
        <v>18</v>
      </c>
      <c r="U189" t="s">
        <v>35</v>
      </c>
      <c r="V189">
        <v>807</v>
      </c>
    </row>
    <row r="190" spans="1:22" x14ac:dyDescent="0.3">
      <c r="A190">
        <v>985</v>
      </c>
      <c r="B190">
        <v>41</v>
      </c>
      <c r="C190">
        <v>11</v>
      </c>
      <c r="D190" s="1">
        <v>41244</v>
      </c>
      <c r="E190">
        <v>66</v>
      </c>
      <c r="F190" t="s">
        <v>39</v>
      </c>
      <c r="G190" t="s">
        <v>29</v>
      </c>
      <c r="H190">
        <v>12</v>
      </c>
      <c r="I190">
        <v>1</v>
      </c>
      <c r="J190" t="s">
        <v>40</v>
      </c>
      <c r="K190" t="s">
        <v>41</v>
      </c>
      <c r="L190" t="s">
        <v>53</v>
      </c>
      <c r="M190">
        <v>31</v>
      </c>
      <c r="N190">
        <v>107</v>
      </c>
      <c r="O190" t="s">
        <v>55</v>
      </c>
      <c r="P190">
        <v>30</v>
      </c>
      <c r="Q190">
        <v>50</v>
      </c>
      <c r="R190">
        <v>20</v>
      </c>
      <c r="S190">
        <v>80</v>
      </c>
      <c r="T190">
        <v>35</v>
      </c>
      <c r="U190" t="s">
        <v>35</v>
      </c>
      <c r="V190">
        <v>320</v>
      </c>
    </row>
    <row r="191" spans="1:22" x14ac:dyDescent="0.3">
      <c r="A191">
        <v>971</v>
      </c>
      <c r="B191">
        <v>46</v>
      </c>
      <c r="C191">
        <v>-4</v>
      </c>
      <c r="D191" s="1">
        <v>41244</v>
      </c>
      <c r="E191">
        <v>57</v>
      </c>
      <c r="F191" t="s">
        <v>39</v>
      </c>
      <c r="G191" t="s">
        <v>36</v>
      </c>
      <c r="H191">
        <v>17</v>
      </c>
      <c r="I191">
        <v>1</v>
      </c>
      <c r="J191" t="s">
        <v>40</v>
      </c>
      <c r="K191" t="s">
        <v>41</v>
      </c>
      <c r="L191" t="s">
        <v>54</v>
      </c>
      <c r="M191">
        <v>6</v>
      </c>
      <c r="N191">
        <v>103</v>
      </c>
      <c r="O191" t="s">
        <v>56</v>
      </c>
      <c r="P191">
        <v>40</v>
      </c>
      <c r="Q191">
        <v>50</v>
      </c>
      <c r="R191">
        <v>10</v>
      </c>
      <c r="S191">
        <v>90</v>
      </c>
      <c r="T191">
        <v>51</v>
      </c>
      <c r="U191" t="s">
        <v>35</v>
      </c>
      <c r="V191">
        <v>422</v>
      </c>
    </row>
    <row r="192" spans="1:22" x14ac:dyDescent="0.3">
      <c r="A192">
        <v>262</v>
      </c>
      <c r="B192">
        <v>43</v>
      </c>
      <c r="C192">
        <v>8</v>
      </c>
      <c r="D192" s="1">
        <v>41244</v>
      </c>
      <c r="E192">
        <v>63</v>
      </c>
      <c r="F192" t="s">
        <v>39</v>
      </c>
      <c r="G192" t="s">
        <v>22</v>
      </c>
      <c r="H192">
        <v>13</v>
      </c>
      <c r="I192">
        <v>1</v>
      </c>
      <c r="J192" t="s">
        <v>23</v>
      </c>
      <c r="K192" t="s">
        <v>32</v>
      </c>
      <c r="L192" t="s">
        <v>33</v>
      </c>
      <c r="M192">
        <v>28</v>
      </c>
      <c r="N192">
        <v>106</v>
      </c>
      <c r="O192" t="s">
        <v>59</v>
      </c>
      <c r="P192">
        <v>30</v>
      </c>
      <c r="Q192">
        <v>50</v>
      </c>
      <c r="R192">
        <v>20</v>
      </c>
      <c r="S192">
        <v>80</v>
      </c>
      <c r="T192">
        <v>35</v>
      </c>
      <c r="U192" t="s">
        <v>35</v>
      </c>
      <c r="V192">
        <v>466</v>
      </c>
    </row>
    <row r="193" spans="1:22" x14ac:dyDescent="0.3">
      <c r="A193">
        <v>959</v>
      </c>
      <c r="B193">
        <v>33</v>
      </c>
      <c r="C193">
        <v>-12</v>
      </c>
      <c r="D193" s="1">
        <v>41244</v>
      </c>
      <c r="E193">
        <v>49</v>
      </c>
      <c r="F193" t="s">
        <v>39</v>
      </c>
      <c r="G193" t="s">
        <v>31</v>
      </c>
      <c r="H193">
        <v>9</v>
      </c>
      <c r="I193">
        <v>1</v>
      </c>
      <c r="J193" t="s">
        <v>23</v>
      </c>
      <c r="K193" t="s">
        <v>32</v>
      </c>
      <c r="L193" t="s">
        <v>37</v>
      </c>
      <c r="M193">
        <v>28</v>
      </c>
      <c r="N193">
        <v>82</v>
      </c>
      <c r="O193" t="s">
        <v>44</v>
      </c>
      <c r="P193">
        <v>30</v>
      </c>
      <c r="Q193">
        <v>50</v>
      </c>
      <c r="R193">
        <v>40</v>
      </c>
      <c r="S193">
        <v>80</v>
      </c>
      <c r="T193">
        <v>21</v>
      </c>
      <c r="U193" t="s">
        <v>35</v>
      </c>
      <c r="V193">
        <v>818</v>
      </c>
    </row>
    <row r="194" spans="1:22" x14ac:dyDescent="0.3">
      <c r="A194">
        <v>435</v>
      </c>
      <c r="B194">
        <v>49</v>
      </c>
      <c r="C194">
        <v>-4</v>
      </c>
      <c r="D194" s="1">
        <v>41244</v>
      </c>
      <c r="E194">
        <v>69</v>
      </c>
      <c r="F194" t="s">
        <v>39</v>
      </c>
      <c r="G194" t="s">
        <v>36</v>
      </c>
      <c r="H194">
        <v>44</v>
      </c>
      <c r="I194">
        <v>1</v>
      </c>
      <c r="J194" t="s">
        <v>23</v>
      </c>
      <c r="K194" t="s">
        <v>32</v>
      </c>
      <c r="L194" t="s">
        <v>33</v>
      </c>
      <c r="M194">
        <v>-4</v>
      </c>
      <c r="N194">
        <v>118</v>
      </c>
      <c r="O194" t="s">
        <v>49</v>
      </c>
      <c r="P194">
        <v>30</v>
      </c>
      <c r="Q194">
        <v>50</v>
      </c>
      <c r="R194">
        <v>0</v>
      </c>
      <c r="S194">
        <v>80</v>
      </c>
      <c r="T194">
        <v>73</v>
      </c>
      <c r="U194" t="s">
        <v>35</v>
      </c>
      <c r="V194">
        <v>335</v>
      </c>
    </row>
    <row r="195" spans="1:22" x14ac:dyDescent="0.3">
      <c r="A195">
        <v>360</v>
      </c>
      <c r="B195">
        <v>55</v>
      </c>
      <c r="C195">
        <v>7</v>
      </c>
      <c r="D195" s="1">
        <v>41244</v>
      </c>
      <c r="E195">
        <v>76</v>
      </c>
      <c r="F195" t="s">
        <v>39</v>
      </c>
      <c r="G195" t="s">
        <v>36</v>
      </c>
      <c r="H195">
        <v>49</v>
      </c>
      <c r="I195">
        <v>1</v>
      </c>
      <c r="J195" t="s">
        <v>23</v>
      </c>
      <c r="K195" t="s">
        <v>32</v>
      </c>
      <c r="L195" t="s">
        <v>37</v>
      </c>
      <c r="M195">
        <v>-3</v>
      </c>
      <c r="N195">
        <v>131</v>
      </c>
      <c r="O195" t="s">
        <v>60</v>
      </c>
      <c r="P195">
        <v>40</v>
      </c>
      <c r="Q195">
        <v>50</v>
      </c>
      <c r="R195">
        <v>-10</v>
      </c>
      <c r="S195">
        <v>90</v>
      </c>
      <c r="T195">
        <v>79</v>
      </c>
      <c r="U195" t="s">
        <v>35</v>
      </c>
      <c r="V195">
        <v>627</v>
      </c>
    </row>
    <row r="196" spans="1:22" x14ac:dyDescent="0.3">
      <c r="A196">
        <v>303</v>
      </c>
      <c r="B196">
        <v>39</v>
      </c>
      <c r="C196">
        <v>-10</v>
      </c>
      <c r="D196" s="1">
        <v>41548</v>
      </c>
      <c r="E196">
        <v>51</v>
      </c>
      <c r="F196" t="s">
        <v>21</v>
      </c>
      <c r="G196" t="s">
        <v>22</v>
      </c>
      <c r="H196">
        <v>12</v>
      </c>
      <c r="I196">
        <v>1</v>
      </c>
      <c r="J196" t="s">
        <v>40</v>
      </c>
      <c r="K196" t="s">
        <v>45</v>
      </c>
      <c r="L196" t="s">
        <v>52</v>
      </c>
      <c r="M196">
        <v>40</v>
      </c>
      <c r="N196">
        <v>96</v>
      </c>
      <c r="O196" t="s">
        <v>26</v>
      </c>
      <c r="P196">
        <v>30</v>
      </c>
      <c r="Q196">
        <v>50</v>
      </c>
      <c r="R196">
        <v>50</v>
      </c>
      <c r="S196">
        <v>80</v>
      </c>
      <c r="T196">
        <v>24</v>
      </c>
      <c r="U196" t="s">
        <v>35</v>
      </c>
      <c r="V196">
        <v>541</v>
      </c>
    </row>
    <row r="197" spans="1:22" x14ac:dyDescent="0.3">
      <c r="A197">
        <v>904</v>
      </c>
      <c r="B197">
        <v>80</v>
      </c>
      <c r="C197">
        <v>31</v>
      </c>
      <c r="D197" s="1">
        <v>41548</v>
      </c>
      <c r="E197">
        <v>94</v>
      </c>
      <c r="F197" t="s">
        <v>21</v>
      </c>
      <c r="G197" t="s">
        <v>31</v>
      </c>
      <c r="H197">
        <v>24</v>
      </c>
      <c r="I197">
        <v>1</v>
      </c>
      <c r="J197" t="s">
        <v>23</v>
      </c>
      <c r="K197" t="s">
        <v>24</v>
      </c>
      <c r="L197" t="s">
        <v>28</v>
      </c>
      <c r="M197">
        <v>71</v>
      </c>
      <c r="N197">
        <v>185</v>
      </c>
      <c r="O197" t="s">
        <v>34</v>
      </c>
      <c r="P197">
        <v>40</v>
      </c>
      <c r="Q197">
        <v>50</v>
      </c>
      <c r="R197">
        <v>40</v>
      </c>
      <c r="S197">
        <v>90</v>
      </c>
      <c r="T197">
        <v>46</v>
      </c>
      <c r="U197" t="s">
        <v>27</v>
      </c>
      <c r="V197">
        <v>1055</v>
      </c>
    </row>
    <row r="198" spans="1:22" x14ac:dyDescent="0.3">
      <c r="A198">
        <v>720</v>
      </c>
      <c r="B198">
        <v>54</v>
      </c>
      <c r="C198">
        <v>-11</v>
      </c>
      <c r="D198" s="1">
        <v>41548</v>
      </c>
      <c r="E198">
        <v>66</v>
      </c>
      <c r="F198" t="s">
        <v>21</v>
      </c>
      <c r="G198" t="s">
        <v>22</v>
      </c>
      <c r="H198">
        <v>20</v>
      </c>
      <c r="I198">
        <v>1</v>
      </c>
      <c r="J198" t="s">
        <v>23</v>
      </c>
      <c r="K198" t="s">
        <v>32</v>
      </c>
      <c r="L198" t="s">
        <v>33</v>
      </c>
      <c r="M198">
        <v>19</v>
      </c>
      <c r="N198">
        <v>128</v>
      </c>
      <c r="O198" t="s">
        <v>26</v>
      </c>
      <c r="P198">
        <v>30</v>
      </c>
      <c r="Q198">
        <v>50</v>
      </c>
      <c r="R198">
        <v>30</v>
      </c>
      <c r="S198">
        <v>80</v>
      </c>
      <c r="T198">
        <v>53</v>
      </c>
      <c r="U198" t="s">
        <v>35</v>
      </c>
      <c r="V198">
        <v>404</v>
      </c>
    </row>
    <row r="199" spans="1:22" x14ac:dyDescent="0.3">
      <c r="A199">
        <v>970</v>
      </c>
      <c r="B199">
        <v>54</v>
      </c>
      <c r="C199">
        <v>0</v>
      </c>
      <c r="D199" s="1">
        <v>41548</v>
      </c>
      <c r="E199">
        <v>64</v>
      </c>
      <c r="F199" t="s">
        <v>21</v>
      </c>
      <c r="G199" t="s">
        <v>22</v>
      </c>
      <c r="H199">
        <v>16</v>
      </c>
      <c r="I199">
        <v>1</v>
      </c>
      <c r="J199" t="s">
        <v>23</v>
      </c>
      <c r="K199" t="s">
        <v>32</v>
      </c>
      <c r="L199" t="s">
        <v>61</v>
      </c>
      <c r="M199">
        <v>40</v>
      </c>
      <c r="N199">
        <v>126</v>
      </c>
      <c r="O199" t="s">
        <v>26</v>
      </c>
      <c r="P199">
        <v>30</v>
      </c>
      <c r="Q199">
        <v>50</v>
      </c>
      <c r="R199">
        <v>40</v>
      </c>
      <c r="S199">
        <v>80</v>
      </c>
      <c r="T199">
        <v>37</v>
      </c>
      <c r="U199" t="s">
        <v>35</v>
      </c>
      <c r="V199">
        <v>1037</v>
      </c>
    </row>
    <row r="200" spans="1:22" x14ac:dyDescent="0.3">
      <c r="A200">
        <v>978</v>
      </c>
      <c r="B200">
        <v>27</v>
      </c>
      <c r="C200">
        <v>-20</v>
      </c>
      <c r="D200" s="1">
        <v>41548</v>
      </c>
      <c r="E200">
        <v>39</v>
      </c>
      <c r="F200" t="s">
        <v>21</v>
      </c>
      <c r="G200" t="s">
        <v>31</v>
      </c>
      <c r="H200">
        <v>7</v>
      </c>
      <c r="I200">
        <v>1</v>
      </c>
      <c r="J200" t="s">
        <v>23</v>
      </c>
      <c r="K200" t="s">
        <v>32</v>
      </c>
      <c r="L200" t="s">
        <v>33</v>
      </c>
      <c r="M200">
        <v>30</v>
      </c>
      <c r="N200">
        <v>70</v>
      </c>
      <c r="O200" t="s">
        <v>62</v>
      </c>
      <c r="P200">
        <v>20</v>
      </c>
      <c r="Q200">
        <v>50</v>
      </c>
      <c r="R200">
        <v>50</v>
      </c>
      <c r="S200">
        <v>70</v>
      </c>
      <c r="T200">
        <v>19</v>
      </c>
      <c r="U200" t="s">
        <v>35</v>
      </c>
      <c r="V200">
        <v>859</v>
      </c>
    </row>
    <row r="201" spans="1:22" x14ac:dyDescent="0.3">
      <c r="A201">
        <v>626</v>
      </c>
      <c r="B201">
        <v>76</v>
      </c>
      <c r="C201">
        <v>67</v>
      </c>
      <c r="D201" s="1">
        <v>41548</v>
      </c>
      <c r="E201">
        <v>111</v>
      </c>
      <c r="F201" t="s">
        <v>21</v>
      </c>
      <c r="G201" t="s">
        <v>36</v>
      </c>
      <c r="H201">
        <v>21</v>
      </c>
      <c r="I201">
        <v>1</v>
      </c>
      <c r="J201" t="s">
        <v>23</v>
      </c>
      <c r="K201" t="s">
        <v>32</v>
      </c>
      <c r="L201" t="s">
        <v>61</v>
      </c>
      <c r="M201">
        <v>117</v>
      </c>
      <c r="N201">
        <v>199</v>
      </c>
      <c r="O201" t="s">
        <v>38</v>
      </c>
      <c r="P201">
        <v>30</v>
      </c>
      <c r="Q201">
        <v>50</v>
      </c>
      <c r="R201">
        <v>50</v>
      </c>
      <c r="S201">
        <v>80</v>
      </c>
      <c r="T201">
        <v>32</v>
      </c>
      <c r="U201" t="s">
        <v>35</v>
      </c>
      <c r="V201">
        <v>580</v>
      </c>
    </row>
    <row r="202" spans="1:22" x14ac:dyDescent="0.3">
      <c r="A202">
        <v>262</v>
      </c>
      <c r="B202">
        <v>22</v>
      </c>
      <c r="C202">
        <v>-35</v>
      </c>
      <c r="D202" s="1">
        <v>41548</v>
      </c>
      <c r="E202">
        <v>29</v>
      </c>
      <c r="F202" t="s">
        <v>39</v>
      </c>
      <c r="G202" t="s">
        <v>22</v>
      </c>
      <c r="H202">
        <v>7</v>
      </c>
      <c r="I202">
        <v>1</v>
      </c>
      <c r="J202" t="s">
        <v>40</v>
      </c>
      <c r="K202" t="s">
        <v>41</v>
      </c>
      <c r="L202" t="s">
        <v>42</v>
      </c>
      <c r="M202">
        <v>15</v>
      </c>
      <c r="N202">
        <v>54</v>
      </c>
      <c r="O202" t="s">
        <v>59</v>
      </c>
      <c r="P202">
        <v>20</v>
      </c>
      <c r="Q202">
        <v>50</v>
      </c>
      <c r="R202">
        <v>50</v>
      </c>
      <c r="S202">
        <v>70</v>
      </c>
      <c r="T202">
        <v>19</v>
      </c>
      <c r="U202" t="s">
        <v>27</v>
      </c>
      <c r="V202">
        <v>573</v>
      </c>
    </row>
    <row r="203" spans="1:22" x14ac:dyDescent="0.3">
      <c r="A203">
        <v>641</v>
      </c>
      <c r="B203">
        <v>23</v>
      </c>
      <c r="C203">
        <v>-23</v>
      </c>
      <c r="D203" s="1">
        <v>41548</v>
      </c>
      <c r="E203">
        <v>35</v>
      </c>
      <c r="F203" t="s">
        <v>39</v>
      </c>
      <c r="G203" t="s">
        <v>22</v>
      </c>
      <c r="H203">
        <v>6</v>
      </c>
      <c r="I203">
        <v>1</v>
      </c>
      <c r="J203" t="s">
        <v>40</v>
      </c>
      <c r="K203" t="s">
        <v>41</v>
      </c>
      <c r="L203" t="s">
        <v>53</v>
      </c>
      <c r="M203">
        <v>27</v>
      </c>
      <c r="N203">
        <v>62</v>
      </c>
      <c r="O203" t="s">
        <v>43</v>
      </c>
      <c r="P203">
        <v>20</v>
      </c>
      <c r="Q203">
        <v>50</v>
      </c>
      <c r="R203">
        <v>50</v>
      </c>
      <c r="S203">
        <v>70</v>
      </c>
      <c r="T203">
        <v>17</v>
      </c>
      <c r="U203" t="s">
        <v>35</v>
      </c>
      <c r="V203">
        <v>800</v>
      </c>
    </row>
    <row r="204" spans="1:22" x14ac:dyDescent="0.3">
      <c r="A204">
        <v>203</v>
      </c>
      <c r="B204">
        <v>79</v>
      </c>
      <c r="C204">
        <v>20</v>
      </c>
      <c r="D204" s="1">
        <v>41548</v>
      </c>
      <c r="E204">
        <v>98</v>
      </c>
      <c r="F204" t="s">
        <v>39</v>
      </c>
      <c r="G204" t="s">
        <v>31</v>
      </c>
      <c r="H204">
        <v>30</v>
      </c>
      <c r="I204">
        <v>1</v>
      </c>
      <c r="J204" t="s">
        <v>23</v>
      </c>
      <c r="K204" t="s">
        <v>24</v>
      </c>
      <c r="L204" t="s">
        <v>25</v>
      </c>
      <c r="M204">
        <v>50</v>
      </c>
      <c r="N204">
        <v>189</v>
      </c>
      <c r="O204" t="s">
        <v>44</v>
      </c>
      <c r="P204">
        <v>40</v>
      </c>
      <c r="Q204">
        <v>50</v>
      </c>
      <c r="R204">
        <v>30</v>
      </c>
      <c r="S204">
        <v>90</v>
      </c>
      <c r="T204">
        <v>64</v>
      </c>
      <c r="U204" t="s">
        <v>27</v>
      </c>
      <c r="V204">
        <v>593</v>
      </c>
    </row>
    <row r="205" spans="1:22" x14ac:dyDescent="0.3">
      <c r="A205">
        <v>203</v>
      </c>
      <c r="B205">
        <v>65</v>
      </c>
      <c r="C205">
        <v>2</v>
      </c>
      <c r="D205" s="1">
        <v>41548</v>
      </c>
      <c r="E205">
        <v>77</v>
      </c>
      <c r="F205" t="s">
        <v>39</v>
      </c>
      <c r="G205" t="s">
        <v>31</v>
      </c>
      <c r="H205">
        <v>20</v>
      </c>
      <c r="I205">
        <v>1</v>
      </c>
      <c r="J205" t="s">
        <v>23</v>
      </c>
      <c r="K205" t="s">
        <v>24</v>
      </c>
      <c r="L205" t="s">
        <v>28</v>
      </c>
      <c r="M205">
        <v>52</v>
      </c>
      <c r="N205">
        <v>151</v>
      </c>
      <c r="O205" t="s">
        <v>44</v>
      </c>
      <c r="P205">
        <v>30</v>
      </c>
      <c r="Q205">
        <v>50</v>
      </c>
      <c r="R205">
        <v>50</v>
      </c>
      <c r="S205">
        <v>80</v>
      </c>
      <c r="T205">
        <v>42</v>
      </c>
      <c r="U205" t="s">
        <v>27</v>
      </c>
      <c r="V205">
        <v>1053</v>
      </c>
    </row>
    <row r="206" spans="1:22" x14ac:dyDescent="0.3">
      <c r="A206">
        <v>262</v>
      </c>
      <c r="B206">
        <v>46</v>
      </c>
      <c r="C206">
        <v>5</v>
      </c>
      <c r="D206" s="1">
        <v>41548</v>
      </c>
      <c r="E206">
        <v>67</v>
      </c>
      <c r="F206" t="s">
        <v>39</v>
      </c>
      <c r="G206" t="s">
        <v>22</v>
      </c>
      <c r="H206">
        <v>14</v>
      </c>
      <c r="I206">
        <v>1</v>
      </c>
      <c r="J206" t="s">
        <v>23</v>
      </c>
      <c r="K206" t="s">
        <v>32</v>
      </c>
      <c r="L206" t="s">
        <v>33</v>
      </c>
      <c r="M206">
        <v>45</v>
      </c>
      <c r="N206">
        <v>120</v>
      </c>
      <c r="O206" t="s">
        <v>59</v>
      </c>
      <c r="P206">
        <v>20</v>
      </c>
      <c r="Q206">
        <v>50</v>
      </c>
      <c r="R206">
        <v>40</v>
      </c>
      <c r="S206">
        <v>70</v>
      </c>
      <c r="T206">
        <v>37</v>
      </c>
      <c r="U206" t="s">
        <v>35</v>
      </c>
      <c r="V206">
        <v>449</v>
      </c>
    </row>
    <row r="207" spans="1:22" x14ac:dyDescent="0.3">
      <c r="A207">
        <v>262</v>
      </c>
      <c r="B207">
        <v>60</v>
      </c>
      <c r="C207">
        <v>0</v>
      </c>
      <c r="D207" s="1">
        <v>41548</v>
      </c>
      <c r="E207">
        <v>84</v>
      </c>
      <c r="F207" t="s">
        <v>39</v>
      </c>
      <c r="G207" t="s">
        <v>22</v>
      </c>
      <c r="H207">
        <v>54</v>
      </c>
      <c r="I207">
        <v>1</v>
      </c>
      <c r="J207" t="s">
        <v>23</v>
      </c>
      <c r="K207" t="s">
        <v>32</v>
      </c>
      <c r="L207" t="s">
        <v>61</v>
      </c>
      <c r="M207">
        <v>0</v>
      </c>
      <c r="N207">
        <v>153</v>
      </c>
      <c r="O207" t="s">
        <v>59</v>
      </c>
      <c r="P207">
        <v>40</v>
      </c>
      <c r="Q207">
        <v>50</v>
      </c>
      <c r="R207">
        <v>0</v>
      </c>
      <c r="S207">
        <v>90</v>
      </c>
      <c r="T207">
        <v>84</v>
      </c>
      <c r="U207" t="s">
        <v>35</v>
      </c>
      <c r="V207">
        <v>606</v>
      </c>
    </row>
    <row r="208" spans="1:22" x14ac:dyDescent="0.3">
      <c r="A208">
        <v>425</v>
      </c>
      <c r="B208">
        <v>60</v>
      </c>
      <c r="C208">
        <v>45</v>
      </c>
      <c r="D208" s="1">
        <v>41548</v>
      </c>
      <c r="E208">
        <v>99</v>
      </c>
      <c r="F208" t="s">
        <v>39</v>
      </c>
      <c r="G208" t="s">
        <v>36</v>
      </c>
      <c r="H208">
        <v>18</v>
      </c>
      <c r="I208">
        <v>1</v>
      </c>
      <c r="J208" t="s">
        <v>23</v>
      </c>
      <c r="K208" t="s">
        <v>32</v>
      </c>
      <c r="L208" t="s">
        <v>33</v>
      </c>
      <c r="M208">
        <v>85</v>
      </c>
      <c r="N208">
        <v>169</v>
      </c>
      <c r="O208" t="s">
        <v>60</v>
      </c>
      <c r="P208">
        <v>20</v>
      </c>
      <c r="Q208">
        <v>50</v>
      </c>
      <c r="R208">
        <v>40</v>
      </c>
      <c r="S208">
        <v>70</v>
      </c>
      <c r="T208">
        <v>42</v>
      </c>
      <c r="U208" t="s">
        <v>35</v>
      </c>
      <c r="V208">
        <v>329</v>
      </c>
    </row>
    <row r="209" spans="1:22" x14ac:dyDescent="0.3">
      <c r="A209">
        <v>312</v>
      </c>
      <c r="B209">
        <v>40</v>
      </c>
      <c r="C209">
        <v>10</v>
      </c>
      <c r="D209" s="1">
        <v>41579</v>
      </c>
      <c r="E209">
        <v>52</v>
      </c>
      <c r="F209" t="s">
        <v>21</v>
      </c>
      <c r="G209" t="s">
        <v>22</v>
      </c>
      <c r="H209">
        <v>13</v>
      </c>
      <c r="I209">
        <v>1</v>
      </c>
      <c r="J209" t="s">
        <v>23</v>
      </c>
      <c r="K209" t="s">
        <v>24</v>
      </c>
      <c r="L209" t="s">
        <v>25</v>
      </c>
      <c r="M209">
        <v>40</v>
      </c>
      <c r="N209">
        <v>98</v>
      </c>
      <c r="O209" t="s">
        <v>63</v>
      </c>
      <c r="P209">
        <v>30</v>
      </c>
      <c r="Q209">
        <v>50</v>
      </c>
      <c r="R209">
        <v>30</v>
      </c>
      <c r="S209">
        <v>80</v>
      </c>
      <c r="T209">
        <v>25</v>
      </c>
      <c r="U209" t="s">
        <v>27</v>
      </c>
      <c r="V209">
        <v>536</v>
      </c>
    </row>
    <row r="210" spans="1:22" x14ac:dyDescent="0.3">
      <c r="A210">
        <v>419</v>
      </c>
      <c r="B210">
        <v>36</v>
      </c>
      <c r="C210">
        <v>5</v>
      </c>
      <c r="D210" s="1">
        <v>41579</v>
      </c>
      <c r="E210">
        <v>52</v>
      </c>
      <c r="F210" t="s">
        <v>21</v>
      </c>
      <c r="G210" t="s">
        <v>22</v>
      </c>
      <c r="H210">
        <v>10</v>
      </c>
      <c r="I210">
        <v>1</v>
      </c>
      <c r="J210" t="s">
        <v>23</v>
      </c>
      <c r="K210" t="s">
        <v>24</v>
      </c>
      <c r="L210" t="s">
        <v>25</v>
      </c>
      <c r="M210">
        <v>45</v>
      </c>
      <c r="N210">
        <v>94</v>
      </c>
      <c r="O210" t="s">
        <v>65</v>
      </c>
      <c r="P210">
        <v>30</v>
      </c>
      <c r="Q210">
        <v>50</v>
      </c>
      <c r="R210">
        <v>40</v>
      </c>
      <c r="S210">
        <v>80</v>
      </c>
      <c r="T210">
        <v>22</v>
      </c>
      <c r="U210" t="s">
        <v>27</v>
      </c>
      <c r="V210">
        <v>862</v>
      </c>
    </row>
    <row r="211" spans="1:22" x14ac:dyDescent="0.3">
      <c r="A211">
        <v>857</v>
      </c>
      <c r="B211">
        <v>55</v>
      </c>
      <c r="C211">
        <v>2</v>
      </c>
      <c r="D211" s="1">
        <v>41579</v>
      </c>
      <c r="E211">
        <v>69</v>
      </c>
      <c r="F211" t="s">
        <v>21</v>
      </c>
      <c r="G211" t="s">
        <v>31</v>
      </c>
      <c r="H211">
        <v>20</v>
      </c>
      <c r="I211">
        <v>1</v>
      </c>
      <c r="J211" t="s">
        <v>23</v>
      </c>
      <c r="K211" t="s">
        <v>24</v>
      </c>
      <c r="L211" t="s">
        <v>25</v>
      </c>
      <c r="M211">
        <v>22</v>
      </c>
      <c r="N211">
        <v>132</v>
      </c>
      <c r="O211" t="s">
        <v>62</v>
      </c>
      <c r="P211">
        <v>40</v>
      </c>
      <c r="Q211">
        <v>50</v>
      </c>
      <c r="R211">
        <v>20</v>
      </c>
      <c r="S211">
        <v>90</v>
      </c>
      <c r="T211">
        <v>54</v>
      </c>
      <c r="U211" t="s">
        <v>27</v>
      </c>
      <c r="V211">
        <v>410</v>
      </c>
    </row>
    <row r="212" spans="1:22" x14ac:dyDescent="0.3">
      <c r="A212">
        <v>323</v>
      </c>
      <c r="B212">
        <v>40</v>
      </c>
      <c r="C212">
        <v>10</v>
      </c>
      <c r="D212" s="1">
        <v>41579</v>
      </c>
      <c r="E212">
        <v>52</v>
      </c>
      <c r="F212" t="s">
        <v>21</v>
      </c>
      <c r="G212" t="s">
        <v>36</v>
      </c>
      <c r="H212">
        <v>13</v>
      </c>
      <c r="I212">
        <v>1</v>
      </c>
      <c r="J212" t="s">
        <v>23</v>
      </c>
      <c r="K212" t="s">
        <v>24</v>
      </c>
      <c r="L212" t="s">
        <v>28</v>
      </c>
      <c r="M212">
        <v>40</v>
      </c>
      <c r="N212">
        <v>98</v>
      </c>
      <c r="O212" t="s">
        <v>38</v>
      </c>
      <c r="P212">
        <v>30</v>
      </c>
      <c r="Q212">
        <v>50</v>
      </c>
      <c r="R212">
        <v>30</v>
      </c>
      <c r="S212">
        <v>80</v>
      </c>
      <c r="T212">
        <v>25</v>
      </c>
      <c r="U212" t="s">
        <v>27</v>
      </c>
      <c r="V212">
        <v>536</v>
      </c>
    </row>
    <row r="213" spans="1:22" x14ac:dyDescent="0.3">
      <c r="A213">
        <v>352</v>
      </c>
      <c r="B213">
        <v>28</v>
      </c>
      <c r="C213">
        <v>-6</v>
      </c>
      <c r="D213" s="1">
        <v>41579</v>
      </c>
      <c r="E213">
        <v>42</v>
      </c>
      <c r="F213" t="s">
        <v>21</v>
      </c>
      <c r="G213" t="s">
        <v>31</v>
      </c>
      <c r="H213">
        <v>7</v>
      </c>
      <c r="I213">
        <v>1</v>
      </c>
      <c r="J213" t="s">
        <v>23</v>
      </c>
      <c r="K213" t="s">
        <v>32</v>
      </c>
      <c r="L213" t="s">
        <v>33</v>
      </c>
      <c r="M213">
        <v>34</v>
      </c>
      <c r="N213">
        <v>75</v>
      </c>
      <c r="O213" t="s">
        <v>34</v>
      </c>
      <c r="P213">
        <v>20</v>
      </c>
      <c r="Q213">
        <v>50</v>
      </c>
      <c r="R213">
        <v>40</v>
      </c>
      <c r="S213">
        <v>70</v>
      </c>
      <c r="T213">
        <v>19</v>
      </c>
      <c r="U213" t="s">
        <v>35</v>
      </c>
      <c r="V213">
        <v>875</v>
      </c>
    </row>
    <row r="214" spans="1:22" x14ac:dyDescent="0.3">
      <c r="A214">
        <v>904</v>
      </c>
      <c r="B214">
        <v>31</v>
      </c>
      <c r="C214">
        <v>2</v>
      </c>
      <c r="D214" s="1">
        <v>41579</v>
      </c>
      <c r="E214">
        <v>47</v>
      </c>
      <c r="F214" t="s">
        <v>21</v>
      </c>
      <c r="G214" t="s">
        <v>31</v>
      </c>
      <c r="H214">
        <v>8</v>
      </c>
      <c r="I214">
        <v>1</v>
      </c>
      <c r="J214" t="s">
        <v>23</v>
      </c>
      <c r="K214" t="s">
        <v>32</v>
      </c>
      <c r="L214" t="s">
        <v>37</v>
      </c>
      <c r="M214">
        <v>42</v>
      </c>
      <c r="N214">
        <v>83</v>
      </c>
      <c r="O214" t="s">
        <v>34</v>
      </c>
      <c r="P214">
        <v>30</v>
      </c>
      <c r="Q214">
        <v>50</v>
      </c>
      <c r="R214">
        <v>40</v>
      </c>
      <c r="S214">
        <v>80</v>
      </c>
      <c r="T214">
        <v>19</v>
      </c>
      <c r="U214" t="s">
        <v>35</v>
      </c>
      <c r="V214">
        <v>856</v>
      </c>
    </row>
    <row r="215" spans="1:22" x14ac:dyDescent="0.3">
      <c r="A215">
        <v>978</v>
      </c>
      <c r="B215">
        <v>32</v>
      </c>
      <c r="C215">
        <v>3</v>
      </c>
      <c r="D215" s="1">
        <v>41579</v>
      </c>
      <c r="E215">
        <v>48</v>
      </c>
      <c r="F215" t="s">
        <v>21</v>
      </c>
      <c r="G215" t="s">
        <v>31</v>
      </c>
      <c r="H215">
        <v>8</v>
      </c>
      <c r="I215">
        <v>1</v>
      </c>
      <c r="J215" t="s">
        <v>23</v>
      </c>
      <c r="K215" t="s">
        <v>32</v>
      </c>
      <c r="L215" t="s">
        <v>37</v>
      </c>
      <c r="M215">
        <v>43</v>
      </c>
      <c r="N215">
        <v>85</v>
      </c>
      <c r="O215" t="s">
        <v>62</v>
      </c>
      <c r="P215">
        <v>30</v>
      </c>
      <c r="Q215">
        <v>50</v>
      </c>
      <c r="R215">
        <v>40</v>
      </c>
      <c r="S215">
        <v>80</v>
      </c>
      <c r="T215">
        <v>19</v>
      </c>
      <c r="U215" t="s">
        <v>35</v>
      </c>
      <c r="V215">
        <v>482</v>
      </c>
    </row>
    <row r="216" spans="1:22" x14ac:dyDescent="0.3">
      <c r="A216">
        <v>760</v>
      </c>
      <c r="B216">
        <v>50</v>
      </c>
      <c r="C216">
        <v>30</v>
      </c>
      <c r="D216" s="1">
        <v>41579</v>
      </c>
      <c r="E216">
        <v>73</v>
      </c>
      <c r="F216" t="s">
        <v>21</v>
      </c>
      <c r="G216" t="s">
        <v>36</v>
      </c>
      <c r="H216">
        <v>14</v>
      </c>
      <c r="I216">
        <v>1</v>
      </c>
      <c r="J216" t="s">
        <v>23</v>
      </c>
      <c r="K216" t="s">
        <v>32</v>
      </c>
      <c r="L216" t="s">
        <v>61</v>
      </c>
      <c r="M216">
        <v>70</v>
      </c>
      <c r="N216">
        <v>131</v>
      </c>
      <c r="O216" t="s">
        <v>38</v>
      </c>
      <c r="P216">
        <v>30</v>
      </c>
      <c r="Q216">
        <v>50</v>
      </c>
      <c r="R216">
        <v>40</v>
      </c>
      <c r="S216">
        <v>80</v>
      </c>
      <c r="T216">
        <v>26</v>
      </c>
      <c r="U216" t="s">
        <v>35</v>
      </c>
      <c r="V216">
        <v>589</v>
      </c>
    </row>
    <row r="217" spans="1:22" x14ac:dyDescent="0.3">
      <c r="A217">
        <v>515</v>
      </c>
      <c r="B217">
        <v>0</v>
      </c>
      <c r="C217">
        <v>6</v>
      </c>
      <c r="D217" s="1">
        <v>41579</v>
      </c>
      <c r="E217">
        <v>43</v>
      </c>
      <c r="F217" t="s">
        <v>39</v>
      </c>
      <c r="G217" t="s">
        <v>22</v>
      </c>
      <c r="H217">
        <v>0</v>
      </c>
      <c r="I217">
        <v>1</v>
      </c>
      <c r="J217" t="s">
        <v>40</v>
      </c>
      <c r="K217" t="s">
        <v>41</v>
      </c>
      <c r="L217" t="s">
        <v>42</v>
      </c>
      <c r="M217">
        <v>46</v>
      </c>
      <c r="N217">
        <v>46</v>
      </c>
      <c r="O217" t="s">
        <v>43</v>
      </c>
      <c r="P217">
        <v>0</v>
      </c>
      <c r="Q217">
        <v>50</v>
      </c>
      <c r="R217">
        <v>40</v>
      </c>
      <c r="S217">
        <v>50</v>
      </c>
      <c r="T217">
        <v>12</v>
      </c>
      <c r="U217" t="s">
        <v>27</v>
      </c>
      <c r="V217">
        <v>387</v>
      </c>
    </row>
    <row r="218" spans="1:22" x14ac:dyDescent="0.3">
      <c r="A218">
        <v>505</v>
      </c>
      <c r="B218">
        <v>82</v>
      </c>
      <c r="C218">
        <v>-22</v>
      </c>
      <c r="D218" s="1">
        <v>41579</v>
      </c>
      <c r="E218">
        <v>40</v>
      </c>
      <c r="F218" t="s">
        <v>39</v>
      </c>
      <c r="G218" t="s">
        <v>29</v>
      </c>
      <c r="H218">
        <v>25</v>
      </c>
      <c r="I218">
        <v>1</v>
      </c>
      <c r="J218" t="s">
        <v>40</v>
      </c>
      <c r="K218" t="s">
        <v>45</v>
      </c>
      <c r="L218" t="s">
        <v>46</v>
      </c>
      <c r="M218">
        <v>-12</v>
      </c>
      <c r="N218">
        <v>130</v>
      </c>
      <c r="O218" t="s">
        <v>64</v>
      </c>
      <c r="P218">
        <v>90</v>
      </c>
      <c r="Q218">
        <v>50</v>
      </c>
      <c r="R218">
        <v>10</v>
      </c>
      <c r="S218">
        <v>140</v>
      </c>
      <c r="T218">
        <v>48</v>
      </c>
      <c r="U218" t="s">
        <v>27</v>
      </c>
      <c r="V218">
        <v>1804</v>
      </c>
    </row>
    <row r="219" spans="1:22" x14ac:dyDescent="0.3">
      <c r="A219">
        <v>515</v>
      </c>
      <c r="B219">
        <v>22</v>
      </c>
      <c r="C219">
        <v>-16</v>
      </c>
      <c r="D219" s="1">
        <v>41579</v>
      </c>
      <c r="E219">
        <v>34</v>
      </c>
      <c r="F219" t="s">
        <v>39</v>
      </c>
      <c r="G219" t="s">
        <v>22</v>
      </c>
      <c r="H219">
        <v>6</v>
      </c>
      <c r="I219">
        <v>1</v>
      </c>
      <c r="J219" t="s">
        <v>40</v>
      </c>
      <c r="K219" t="s">
        <v>41</v>
      </c>
      <c r="L219" t="s">
        <v>53</v>
      </c>
      <c r="M219">
        <v>24</v>
      </c>
      <c r="N219">
        <v>60</v>
      </c>
      <c r="O219" t="s">
        <v>43</v>
      </c>
      <c r="P219">
        <v>20</v>
      </c>
      <c r="Q219">
        <v>50</v>
      </c>
      <c r="R219">
        <v>40</v>
      </c>
      <c r="S219">
        <v>70</v>
      </c>
      <c r="T219">
        <v>18</v>
      </c>
      <c r="U219" t="s">
        <v>35</v>
      </c>
      <c r="V219">
        <v>802</v>
      </c>
    </row>
    <row r="220" spans="1:22" x14ac:dyDescent="0.3">
      <c r="A220">
        <v>505</v>
      </c>
      <c r="B220">
        <v>44</v>
      </c>
      <c r="C220">
        <v>-10</v>
      </c>
      <c r="D220" s="1">
        <v>41579</v>
      </c>
      <c r="E220">
        <v>62</v>
      </c>
      <c r="F220" t="s">
        <v>39</v>
      </c>
      <c r="G220" t="s">
        <v>29</v>
      </c>
      <c r="H220">
        <v>40</v>
      </c>
      <c r="I220">
        <v>1</v>
      </c>
      <c r="J220" t="s">
        <v>40</v>
      </c>
      <c r="K220" t="s">
        <v>41</v>
      </c>
      <c r="L220" t="s">
        <v>53</v>
      </c>
      <c r="M220">
        <v>-10</v>
      </c>
      <c r="N220">
        <v>113</v>
      </c>
      <c r="O220" t="s">
        <v>64</v>
      </c>
      <c r="P220">
        <v>30</v>
      </c>
      <c r="Q220">
        <v>50</v>
      </c>
      <c r="R220">
        <v>0</v>
      </c>
      <c r="S220">
        <v>80</v>
      </c>
      <c r="T220">
        <v>69</v>
      </c>
      <c r="U220" t="s">
        <v>35</v>
      </c>
      <c r="V220">
        <v>325</v>
      </c>
    </row>
    <row r="221" spans="1:22" x14ac:dyDescent="0.3">
      <c r="A221">
        <v>775</v>
      </c>
      <c r="B221">
        <v>33</v>
      </c>
      <c r="C221">
        <v>-16</v>
      </c>
      <c r="D221" s="1">
        <v>41579</v>
      </c>
      <c r="E221">
        <v>41</v>
      </c>
      <c r="F221" t="s">
        <v>39</v>
      </c>
      <c r="G221" t="s">
        <v>36</v>
      </c>
      <c r="H221">
        <v>12</v>
      </c>
      <c r="I221">
        <v>1</v>
      </c>
      <c r="J221" t="s">
        <v>40</v>
      </c>
      <c r="K221" t="s">
        <v>45</v>
      </c>
      <c r="L221" t="s">
        <v>52</v>
      </c>
      <c r="M221">
        <v>-6</v>
      </c>
      <c r="N221">
        <v>79</v>
      </c>
      <c r="O221" t="s">
        <v>48</v>
      </c>
      <c r="P221">
        <v>30</v>
      </c>
      <c r="Q221">
        <v>50</v>
      </c>
      <c r="R221">
        <v>10</v>
      </c>
      <c r="S221">
        <v>80</v>
      </c>
      <c r="T221">
        <v>45</v>
      </c>
      <c r="U221" t="s">
        <v>35</v>
      </c>
      <c r="V221">
        <v>243</v>
      </c>
    </row>
    <row r="222" spans="1:22" x14ac:dyDescent="0.3">
      <c r="A222">
        <v>314</v>
      </c>
      <c r="B222">
        <v>44</v>
      </c>
      <c r="C222">
        <v>-12</v>
      </c>
      <c r="D222" s="1">
        <v>41579</v>
      </c>
      <c r="E222">
        <v>62</v>
      </c>
      <c r="F222" t="s">
        <v>39</v>
      </c>
      <c r="G222" t="s">
        <v>22</v>
      </c>
      <c r="H222">
        <v>40</v>
      </c>
      <c r="I222">
        <v>1</v>
      </c>
      <c r="J222" t="s">
        <v>23</v>
      </c>
      <c r="K222" t="s">
        <v>24</v>
      </c>
      <c r="L222" t="s">
        <v>57</v>
      </c>
      <c r="M222">
        <v>-12</v>
      </c>
      <c r="N222">
        <v>113</v>
      </c>
      <c r="O222" t="s">
        <v>58</v>
      </c>
      <c r="P222">
        <v>40</v>
      </c>
      <c r="Q222">
        <v>50</v>
      </c>
      <c r="R222">
        <v>0</v>
      </c>
      <c r="S222">
        <v>90</v>
      </c>
      <c r="T222">
        <v>70</v>
      </c>
      <c r="U222" t="s">
        <v>27</v>
      </c>
      <c r="V222">
        <v>325</v>
      </c>
    </row>
    <row r="223" spans="1:22" x14ac:dyDescent="0.3">
      <c r="A223">
        <v>715</v>
      </c>
      <c r="B223">
        <v>31</v>
      </c>
      <c r="C223">
        <v>0</v>
      </c>
      <c r="D223" s="1">
        <v>41579</v>
      </c>
      <c r="E223">
        <v>47</v>
      </c>
      <c r="F223" t="s">
        <v>39</v>
      </c>
      <c r="G223" t="s">
        <v>22</v>
      </c>
      <c r="H223">
        <v>8</v>
      </c>
      <c r="I223">
        <v>1</v>
      </c>
      <c r="J223" t="s">
        <v>23</v>
      </c>
      <c r="K223" t="s">
        <v>24</v>
      </c>
      <c r="L223" t="s">
        <v>25</v>
      </c>
      <c r="M223">
        <v>40</v>
      </c>
      <c r="N223">
        <v>83</v>
      </c>
      <c r="O223" t="s">
        <v>59</v>
      </c>
      <c r="P223">
        <v>20</v>
      </c>
      <c r="Q223">
        <v>50</v>
      </c>
      <c r="R223">
        <v>40</v>
      </c>
      <c r="S223">
        <v>70</v>
      </c>
      <c r="T223">
        <v>20</v>
      </c>
      <c r="U223" t="s">
        <v>27</v>
      </c>
      <c r="V223">
        <v>856</v>
      </c>
    </row>
    <row r="224" spans="1:22" x14ac:dyDescent="0.3">
      <c r="A224">
        <v>959</v>
      </c>
      <c r="B224">
        <v>69</v>
      </c>
      <c r="C224">
        <v>26</v>
      </c>
      <c r="D224" s="1">
        <v>41579</v>
      </c>
      <c r="E224">
        <v>81</v>
      </c>
      <c r="F224" t="s">
        <v>39</v>
      </c>
      <c r="G224" t="s">
        <v>31</v>
      </c>
      <c r="H224">
        <v>21</v>
      </c>
      <c r="I224">
        <v>1</v>
      </c>
      <c r="J224" t="s">
        <v>23</v>
      </c>
      <c r="K224" t="s">
        <v>24</v>
      </c>
      <c r="L224" t="s">
        <v>28</v>
      </c>
      <c r="M224">
        <v>56</v>
      </c>
      <c r="N224">
        <v>160</v>
      </c>
      <c r="O224" t="s">
        <v>44</v>
      </c>
      <c r="P224">
        <v>50</v>
      </c>
      <c r="Q224">
        <v>50</v>
      </c>
      <c r="R224">
        <v>30</v>
      </c>
      <c r="S224">
        <v>100</v>
      </c>
      <c r="T224">
        <v>43</v>
      </c>
      <c r="U224" t="s">
        <v>27</v>
      </c>
      <c r="V224">
        <v>1060</v>
      </c>
    </row>
    <row r="225" spans="1:22" x14ac:dyDescent="0.3">
      <c r="A225">
        <v>715</v>
      </c>
      <c r="B225">
        <v>49</v>
      </c>
      <c r="C225">
        <v>29</v>
      </c>
      <c r="D225" s="1">
        <v>41579</v>
      </c>
      <c r="E225">
        <v>71</v>
      </c>
      <c r="F225" t="s">
        <v>39</v>
      </c>
      <c r="G225" t="s">
        <v>22</v>
      </c>
      <c r="H225">
        <v>15</v>
      </c>
      <c r="I225">
        <v>1</v>
      </c>
      <c r="J225" t="s">
        <v>23</v>
      </c>
      <c r="K225" t="s">
        <v>32</v>
      </c>
      <c r="L225" t="s">
        <v>33</v>
      </c>
      <c r="M225">
        <v>49</v>
      </c>
      <c r="N225">
        <v>128</v>
      </c>
      <c r="O225" t="s">
        <v>59</v>
      </c>
      <c r="P225">
        <v>40</v>
      </c>
      <c r="Q225">
        <v>50</v>
      </c>
      <c r="R225">
        <v>20</v>
      </c>
      <c r="S225">
        <v>90</v>
      </c>
      <c r="T225">
        <v>38</v>
      </c>
      <c r="U225" t="s">
        <v>35</v>
      </c>
      <c r="V225">
        <v>454</v>
      </c>
    </row>
    <row r="226" spans="1:22" x14ac:dyDescent="0.3">
      <c r="A226">
        <v>206</v>
      </c>
      <c r="B226">
        <v>49</v>
      </c>
      <c r="C226">
        <v>20</v>
      </c>
      <c r="D226" s="1">
        <v>41579</v>
      </c>
      <c r="E226">
        <v>71</v>
      </c>
      <c r="F226" t="s">
        <v>39</v>
      </c>
      <c r="G226" t="s">
        <v>36</v>
      </c>
      <c r="H226">
        <v>15</v>
      </c>
      <c r="I226">
        <v>1</v>
      </c>
      <c r="J226" t="s">
        <v>23</v>
      </c>
      <c r="K226" t="s">
        <v>32</v>
      </c>
      <c r="L226" t="s">
        <v>61</v>
      </c>
      <c r="M226">
        <v>50</v>
      </c>
      <c r="N226">
        <v>128</v>
      </c>
      <c r="O226" t="s">
        <v>60</v>
      </c>
      <c r="P226">
        <v>30</v>
      </c>
      <c r="Q226">
        <v>50</v>
      </c>
      <c r="R226">
        <v>30</v>
      </c>
      <c r="S226">
        <v>80</v>
      </c>
      <c r="T226">
        <v>37</v>
      </c>
      <c r="U226" t="s">
        <v>35</v>
      </c>
      <c r="V226">
        <v>454</v>
      </c>
    </row>
    <row r="227" spans="1:22" x14ac:dyDescent="0.3">
      <c r="A227">
        <v>970</v>
      </c>
      <c r="B227">
        <v>43</v>
      </c>
      <c r="C227">
        <v>13</v>
      </c>
      <c r="D227" s="1">
        <v>41609</v>
      </c>
      <c r="E227">
        <v>56</v>
      </c>
      <c r="F227" t="s">
        <v>21</v>
      </c>
      <c r="G227" t="s">
        <v>22</v>
      </c>
      <c r="H227">
        <v>14</v>
      </c>
      <c r="I227">
        <v>1</v>
      </c>
      <c r="J227" t="s">
        <v>40</v>
      </c>
      <c r="K227" t="s">
        <v>45</v>
      </c>
      <c r="L227" t="s">
        <v>52</v>
      </c>
      <c r="M227">
        <v>43</v>
      </c>
      <c r="N227">
        <v>106</v>
      </c>
      <c r="O227" t="s">
        <v>26</v>
      </c>
      <c r="P227">
        <v>40</v>
      </c>
      <c r="Q227">
        <v>50</v>
      </c>
      <c r="R227">
        <v>30</v>
      </c>
      <c r="S227">
        <v>90</v>
      </c>
      <c r="T227">
        <v>27</v>
      </c>
      <c r="U227" t="s">
        <v>35</v>
      </c>
      <c r="V227">
        <v>531</v>
      </c>
    </row>
    <row r="228" spans="1:22" x14ac:dyDescent="0.3">
      <c r="A228">
        <v>330</v>
      </c>
      <c r="B228">
        <v>41</v>
      </c>
      <c r="C228">
        <v>16</v>
      </c>
      <c r="D228" s="1">
        <v>41609</v>
      </c>
      <c r="E228">
        <v>60</v>
      </c>
      <c r="F228" t="s">
        <v>21</v>
      </c>
      <c r="G228" t="s">
        <v>22</v>
      </c>
      <c r="H228">
        <v>13</v>
      </c>
      <c r="I228">
        <v>1</v>
      </c>
      <c r="J228" t="s">
        <v>40</v>
      </c>
      <c r="K228" t="s">
        <v>45</v>
      </c>
      <c r="L228" t="s">
        <v>52</v>
      </c>
      <c r="M228">
        <v>36</v>
      </c>
      <c r="N228">
        <v>108</v>
      </c>
      <c r="O228" t="s">
        <v>65</v>
      </c>
      <c r="P228">
        <v>40</v>
      </c>
      <c r="Q228">
        <v>50</v>
      </c>
      <c r="R228">
        <v>20</v>
      </c>
      <c r="S228">
        <v>90</v>
      </c>
      <c r="T228">
        <v>36</v>
      </c>
      <c r="U228" t="s">
        <v>35</v>
      </c>
      <c r="V228">
        <v>435</v>
      </c>
    </row>
    <row r="229" spans="1:22" x14ac:dyDescent="0.3">
      <c r="A229">
        <v>978</v>
      </c>
      <c r="B229">
        <v>47</v>
      </c>
      <c r="C229">
        <v>-20</v>
      </c>
      <c r="D229" s="1">
        <v>41609</v>
      </c>
      <c r="E229">
        <v>52</v>
      </c>
      <c r="F229" t="s">
        <v>21</v>
      </c>
      <c r="G229" t="s">
        <v>31</v>
      </c>
      <c r="H229">
        <v>42</v>
      </c>
      <c r="I229">
        <v>1</v>
      </c>
      <c r="J229" t="s">
        <v>40</v>
      </c>
      <c r="K229" t="s">
        <v>41</v>
      </c>
      <c r="L229" t="s">
        <v>53</v>
      </c>
      <c r="M229">
        <v>-30</v>
      </c>
      <c r="N229">
        <v>106</v>
      </c>
      <c r="O229" t="s">
        <v>62</v>
      </c>
      <c r="P229">
        <v>40</v>
      </c>
      <c r="Q229">
        <v>50</v>
      </c>
      <c r="R229">
        <v>-10</v>
      </c>
      <c r="S229">
        <v>90</v>
      </c>
      <c r="T229">
        <v>72</v>
      </c>
      <c r="U229" t="s">
        <v>35</v>
      </c>
      <c r="V229">
        <v>571</v>
      </c>
    </row>
    <row r="230" spans="1:22" x14ac:dyDescent="0.3">
      <c r="A230">
        <v>312</v>
      </c>
      <c r="B230">
        <v>43</v>
      </c>
      <c r="C230">
        <v>13</v>
      </c>
      <c r="D230" s="1">
        <v>41609</v>
      </c>
      <c r="E230">
        <v>56</v>
      </c>
      <c r="F230" t="s">
        <v>21</v>
      </c>
      <c r="G230" t="s">
        <v>22</v>
      </c>
      <c r="H230">
        <v>14</v>
      </c>
      <c r="I230">
        <v>1</v>
      </c>
      <c r="J230" t="s">
        <v>23</v>
      </c>
      <c r="K230" t="s">
        <v>24</v>
      </c>
      <c r="L230" t="s">
        <v>25</v>
      </c>
      <c r="M230">
        <v>43</v>
      </c>
      <c r="N230">
        <v>106</v>
      </c>
      <c r="O230" t="s">
        <v>63</v>
      </c>
      <c r="P230">
        <v>40</v>
      </c>
      <c r="Q230">
        <v>50</v>
      </c>
      <c r="R230">
        <v>30</v>
      </c>
      <c r="S230">
        <v>90</v>
      </c>
      <c r="T230">
        <v>27</v>
      </c>
      <c r="U230" t="s">
        <v>27</v>
      </c>
      <c r="V230">
        <v>531</v>
      </c>
    </row>
    <row r="231" spans="1:22" x14ac:dyDescent="0.3">
      <c r="A231">
        <v>323</v>
      </c>
      <c r="B231">
        <v>43</v>
      </c>
      <c r="C231">
        <v>13</v>
      </c>
      <c r="D231" s="1">
        <v>41609</v>
      </c>
      <c r="E231">
        <v>56</v>
      </c>
      <c r="F231" t="s">
        <v>21</v>
      </c>
      <c r="G231" t="s">
        <v>36</v>
      </c>
      <c r="H231">
        <v>14</v>
      </c>
      <c r="I231">
        <v>1</v>
      </c>
      <c r="J231" t="s">
        <v>23</v>
      </c>
      <c r="K231" t="s">
        <v>24</v>
      </c>
      <c r="L231" t="s">
        <v>28</v>
      </c>
      <c r="M231">
        <v>43</v>
      </c>
      <c r="N231">
        <v>106</v>
      </c>
      <c r="O231" t="s">
        <v>38</v>
      </c>
      <c r="P231">
        <v>40</v>
      </c>
      <c r="Q231">
        <v>50</v>
      </c>
      <c r="R231">
        <v>30</v>
      </c>
      <c r="S231">
        <v>90</v>
      </c>
      <c r="T231">
        <v>27</v>
      </c>
      <c r="U231" t="s">
        <v>27</v>
      </c>
      <c r="V231">
        <v>531</v>
      </c>
    </row>
    <row r="232" spans="1:22" x14ac:dyDescent="0.3">
      <c r="A232">
        <v>303</v>
      </c>
      <c r="B232">
        <v>46</v>
      </c>
      <c r="C232">
        <v>-1</v>
      </c>
      <c r="D232" s="1">
        <v>41609</v>
      </c>
      <c r="E232">
        <v>57</v>
      </c>
      <c r="F232" t="s">
        <v>21</v>
      </c>
      <c r="G232" t="s">
        <v>22</v>
      </c>
      <c r="H232">
        <v>17</v>
      </c>
      <c r="I232">
        <v>1</v>
      </c>
      <c r="J232" t="s">
        <v>23</v>
      </c>
      <c r="K232" t="s">
        <v>32</v>
      </c>
      <c r="L232" t="s">
        <v>33</v>
      </c>
      <c r="M232">
        <v>9</v>
      </c>
      <c r="N232">
        <v>110</v>
      </c>
      <c r="O232" t="s">
        <v>26</v>
      </c>
      <c r="P232">
        <v>30</v>
      </c>
      <c r="Q232">
        <v>50</v>
      </c>
      <c r="R232">
        <v>10</v>
      </c>
      <c r="S232">
        <v>80</v>
      </c>
      <c r="T232">
        <v>51</v>
      </c>
      <c r="U232" t="s">
        <v>35</v>
      </c>
      <c r="V232">
        <v>422</v>
      </c>
    </row>
    <row r="233" spans="1:22" x14ac:dyDescent="0.3">
      <c r="A233">
        <v>970</v>
      </c>
      <c r="B233">
        <v>53</v>
      </c>
      <c r="C233">
        <v>19</v>
      </c>
      <c r="D233" s="1">
        <v>41609</v>
      </c>
      <c r="E233">
        <v>63</v>
      </c>
      <c r="F233" t="s">
        <v>21</v>
      </c>
      <c r="G233" t="s">
        <v>22</v>
      </c>
      <c r="H233">
        <v>16</v>
      </c>
      <c r="I233">
        <v>1</v>
      </c>
      <c r="J233" t="s">
        <v>23</v>
      </c>
      <c r="K233" t="s">
        <v>32</v>
      </c>
      <c r="L233" t="s">
        <v>61</v>
      </c>
      <c r="M233">
        <v>39</v>
      </c>
      <c r="N233">
        <v>124</v>
      </c>
      <c r="O233" t="s">
        <v>26</v>
      </c>
      <c r="P233">
        <v>40</v>
      </c>
      <c r="Q233">
        <v>50</v>
      </c>
      <c r="R233">
        <v>20</v>
      </c>
      <c r="S233">
        <v>90</v>
      </c>
      <c r="T233">
        <v>37</v>
      </c>
      <c r="U233" t="s">
        <v>35</v>
      </c>
      <c r="V233">
        <v>1054</v>
      </c>
    </row>
    <row r="234" spans="1:22" x14ac:dyDescent="0.3">
      <c r="A234">
        <v>978</v>
      </c>
      <c r="B234">
        <v>33</v>
      </c>
      <c r="C234">
        <v>3</v>
      </c>
      <c r="D234" s="1">
        <v>41609</v>
      </c>
      <c r="E234">
        <v>49</v>
      </c>
      <c r="F234" t="s">
        <v>21</v>
      </c>
      <c r="G234" t="s">
        <v>31</v>
      </c>
      <c r="H234">
        <v>9</v>
      </c>
      <c r="I234">
        <v>1</v>
      </c>
      <c r="J234" t="s">
        <v>23</v>
      </c>
      <c r="K234" t="s">
        <v>32</v>
      </c>
      <c r="L234" t="s">
        <v>33</v>
      </c>
      <c r="M234">
        <v>43</v>
      </c>
      <c r="N234">
        <v>87</v>
      </c>
      <c r="O234" t="s">
        <v>62</v>
      </c>
      <c r="P234">
        <v>30</v>
      </c>
      <c r="Q234">
        <v>50</v>
      </c>
      <c r="R234">
        <v>40</v>
      </c>
      <c r="S234">
        <v>80</v>
      </c>
      <c r="T234">
        <v>20</v>
      </c>
      <c r="U234" t="s">
        <v>35</v>
      </c>
      <c r="V234">
        <v>870</v>
      </c>
    </row>
    <row r="235" spans="1:22" x14ac:dyDescent="0.3">
      <c r="A235">
        <v>321</v>
      </c>
      <c r="B235">
        <v>34</v>
      </c>
      <c r="C235">
        <v>5</v>
      </c>
      <c r="D235" s="1">
        <v>41609</v>
      </c>
      <c r="E235">
        <v>51</v>
      </c>
      <c r="F235" t="s">
        <v>21</v>
      </c>
      <c r="G235" t="s">
        <v>31</v>
      </c>
      <c r="H235">
        <v>9</v>
      </c>
      <c r="I235">
        <v>1</v>
      </c>
      <c r="J235" t="s">
        <v>23</v>
      </c>
      <c r="K235" t="s">
        <v>32</v>
      </c>
      <c r="L235" t="s">
        <v>37</v>
      </c>
      <c r="M235">
        <v>45</v>
      </c>
      <c r="N235">
        <v>91</v>
      </c>
      <c r="O235" t="s">
        <v>34</v>
      </c>
      <c r="P235">
        <v>30</v>
      </c>
      <c r="Q235">
        <v>50</v>
      </c>
      <c r="R235">
        <v>40</v>
      </c>
      <c r="S235">
        <v>80</v>
      </c>
      <c r="T235">
        <v>21</v>
      </c>
      <c r="U235" t="s">
        <v>35</v>
      </c>
      <c r="V235">
        <v>863</v>
      </c>
    </row>
    <row r="236" spans="1:22" x14ac:dyDescent="0.3">
      <c r="A236">
        <v>563</v>
      </c>
      <c r="B236">
        <v>0</v>
      </c>
      <c r="C236">
        <v>7</v>
      </c>
      <c r="D236" s="1">
        <v>41609</v>
      </c>
      <c r="E236">
        <v>43</v>
      </c>
      <c r="F236" t="s">
        <v>39</v>
      </c>
      <c r="G236" t="s">
        <v>22</v>
      </c>
      <c r="H236">
        <v>0</v>
      </c>
      <c r="I236">
        <v>1</v>
      </c>
      <c r="J236" t="s">
        <v>40</v>
      </c>
      <c r="K236" t="s">
        <v>41</v>
      </c>
      <c r="L236" t="s">
        <v>42</v>
      </c>
      <c r="M236">
        <v>47</v>
      </c>
      <c r="N236">
        <v>46</v>
      </c>
      <c r="O236" t="s">
        <v>43</v>
      </c>
      <c r="P236">
        <v>0</v>
      </c>
      <c r="Q236">
        <v>50</v>
      </c>
      <c r="R236">
        <v>40</v>
      </c>
      <c r="S236">
        <v>50</v>
      </c>
      <c r="T236">
        <v>11</v>
      </c>
      <c r="U236" t="s">
        <v>27</v>
      </c>
      <c r="V236">
        <v>344</v>
      </c>
    </row>
    <row r="237" spans="1:22" x14ac:dyDescent="0.3">
      <c r="A237">
        <v>318</v>
      </c>
      <c r="B237">
        <v>43</v>
      </c>
      <c r="C237">
        <v>20</v>
      </c>
      <c r="D237" s="1">
        <v>41609</v>
      </c>
      <c r="E237">
        <v>63</v>
      </c>
      <c r="F237" t="s">
        <v>39</v>
      </c>
      <c r="G237" t="s">
        <v>29</v>
      </c>
      <c r="H237">
        <v>13</v>
      </c>
      <c r="I237">
        <v>1</v>
      </c>
      <c r="J237" t="s">
        <v>40</v>
      </c>
      <c r="K237" t="s">
        <v>41</v>
      </c>
      <c r="L237" t="s">
        <v>42</v>
      </c>
      <c r="M237">
        <v>40</v>
      </c>
      <c r="N237">
        <v>113</v>
      </c>
      <c r="O237" t="s">
        <v>55</v>
      </c>
      <c r="P237">
        <v>30</v>
      </c>
      <c r="Q237">
        <v>50</v>
      </c>
      <c r="R237">
        <v>20</v>
      </c>
      <c r="S237">
        <v>80</v>
      </c>
      <c r="T237">
        <v>36</v>
      </c>
      <c r="U237" t="s">
        <v>27</v>
      </c>
      <c r="V237">
        <v>466</v>
      </c>
    </row>
    <row r="238" spans="1:22" x14ac:dyDescent="0.3">
      <c r="A238">
        <v>775</v>
      </c>
      <c r="B238">
        <v>31</v>
      </c>
      <c r="C238">
        <v>-18</v>
      </c>
      <c r="D238" s="1">
        <v>41609</v>
      </c>
      <c r="E238">
        <v>38</v>
      </c>
      <c r="F238" t="s">
        <v>39</v>
      </c>
      <c r="G238" t="s">
        <v>36</v>
      </c>
      <c r="H238">
        <v>9</v>
      </c>
      <c r="I238">
        <v>1</v>
      </c>
      <c r="J238" t="s">
        <v>40</v>
      </c>
      <c r="K238" t="s">
        <v>45</v>
      </c>
      <c r="L238" t="s">
        <v>46</v>
      </c>
      <c r="M238">
        <v>12</v>
      </c>
      <c r="N238">
        <v>74</v>
      </c>
      <c r="O238" t="s">
        <v>48</v>
      </c>
      <c r="P238">
        <v>30</v>
      </c>
      <c r="Q238">
        <v>50</v>
      </c>
      <c r="R238">
        <v>30</v>
      </c>
      <c r="S238">
        <v>80</v>
      </c>
      <c r="T238">
        <v>30</v>
      </c>
      <c r="U238" t="s">
        <v>27</v>
      </c>
      <c r="V238">
        <v>1009</v>
      </c>
    </row>
    <row r="239" spans="1:22" x14ac:dyDescent="0.3">
      <c r="A239">
        <v>515</v>
      </c>
      <c r="B239">
        <v>23</v>
      </c>
      <c r="C239">
        <v>-15</v>
      </c>
      <c r="D239" s="1">
        <v>41609</v>
      </c>
      <c r="E239">
        <v>35</v>
      </c>
      <c r="F239" t="s">
        <v>39</v>
      </c>
      <c r="G239" t="s">
        <v>22</v>
      </c>
      <c r="H239">
        <v>6</v>
      </c>
      <c r="I239">
        <v>1</v>
      </c>
      <c r="J239" t="s">
        <v>40</v>
      </c>
      <c r="K239" t="s">
        <v>41</v>
      </c>
      <c r="L239" t="s">
        <v>53</v>
      </c>
      <c r="M239">
        <v>25</v>
      </c>
      <c r="N239">
        <v>62</v>
      </c>
      <c r="O239" t="s">
        <v>43</v>
      </c>
      <c r="P239">
        <v>20</v>
      </c>
      <c r="Q239">
        <v>50</v>
      </c>
      <c r="R239">
        <v>40</v>
      </c>
      <c r="S239">
        <v>70</v>
      </c>
      <c r="T239">
        <v>18</v>
      </c>
      <c r="U239" t="s">
        <v>35</v>
      </c>
      <c r="V239">
        <v>807</v>
      </c>
    </row>
    <row r="240" spans="1:22" x14ac:dyDescent="0.3">
      <c r="A240">
        <v>225</v>
      </c>
      <c r="B240">
        <v>41</v>
      </c>
      <c r="C240">
        <v>26</v>
      </c>
      <c r="D240" s="1">
        <v>41609</v>
      </c>
      <c r="E240">
        <v>66</v>
      </c>
      <c r="F240" t="s">
        <v>39</v>
      </c>
      <c r="G240" t="s">
        <v>29</v>
      </c>
      <c r="H240">
        <v>12</v>
      </c>
      <c r="I240">
        <v>1</v>
      </c>
      <c r="J240" t="s">
        <v>40</v>
      </c>
      <c r="K240" t="s">
        <v>41</v>
      </c>
      <c r="L240" t="s">
        <v>53</v>
      </c>
      <c r="M240">
        <v>46</v>
      </c>
      <c r="N240">
        <v>114</v>
      </c>
      <c r="O240" t="s">
        <v>55</v>
      </c>
      <c r="P240">
        <v>30</v>
      </c>
      <c r="Q240">
        <v>50</v>
      </c>
      <c r="R240">
        <v>20</v>
      </c>
      <c r="S240">
        <v>80</v>
      </c>
      <c r="T240">
        <v>35</v>
      </c>
      <c r="U240" t="s">
        <v>35</v>
      </c>
      <c r="V240">
        <v>320</v>
      </c>
    </row>
    <row r="241" spans="1:22" x14ac:dyDescent="0.3">
      <c r="A241">
        <v>971</v>
      </c>
      <c r="B241">
        <v>46</v>
      </c>
      <c r="C241">
        <v>-1</v>
      </c>
      <c r="D241" s="1">
        <v>41609</v>
      </c>
      <c r="E241">
        <v>57</v>
      </c>
      <c r="F241" t="s">
        <v>39</v>
      </c>
      <c r="G241" t="s">
        <v>36</v>
      </c>
      <c r="H241">
        <v>17</v>
      </c>
      <c r="I241">
        <v>1</v>
      </c>
      <c r="J241" t="s">
        <v>40</v>
      </c>
      <c r="K241" t="s">
        <v>41</v>
      </c>
      <c r="L241" t="s">
        <v>54</v>
      </c>
      <c r="M241">
        <v>9</v>
      </c>
      <c r="N241">
        <v>110</v>
      </c>
      <c r="O241" t="s">
        <v>56</v>
      </c>
      <c r="P241">
        <v>40</v>
      </c>
      <c r="Q241">
        <v>50</v>
      </c>
      <c r="R241">
        <v>10</v>
      </c>
      <c r="S241">
        <v>90</v>
      </c>
      <c r="T241">
        <v>51</v>
      </c>
      <c r="U241" t="s">
        <v>35</v>
      </c>
      <c r="V241">
        <v>422</v>
      </c>
    </row>
    <row r="242" spans="1:22" x14ac:dyDescent="0.3">
      <c r="A242">
        <v>262</v>
      </c>
      <c r="B242">
        <v>43</v>
      </c>
      <c r="C242">
        <v>22</v>
      </c>
      <c r="D242" s="1">
        <v>41609</v>
      </c>
      <c r="E242">
        <v>63</v>
      </c>
      <c r="F242" t="s">
        <v>39</v>
      </c>
      <c r="G242" t="s">
        <v>22</v>
      </c>
      <c r="H242">
        <v>13</v>
      </c>
      <c r="I242">
        <v>1</v>
      </c>
      <c r="J242" t="s">
        <v>23</v>
      </c>
      <c r="K242" t="s">
        <v>32</v>
      </c>
      <c r="L242" t="s">
        <v>33</v>
      </c>
      <c r="M242">
        <v>42</v>
      </c>
      <c r="N242">
        <v>113</v>
      </c>
      <c r="O242" t="s">
        <v>59</v>
      </c>
      <c r="P242">
        <v>30</v>
      </c>
      <c r="Q242">
        <v>50</v>
      </c>
      <c r="R242">
        <v>20</v>
      </c>
      <c r="S242">
        <v>80</v>
      </c>
      <c r="T242">
        <v>35</v>
      </c>
      <c r="U242" t="s">
        <v>35</v>
      </c>
      <c r="V242">
        <v>466</v>
      </c>
    </row>
    <row r="243" spans="1:22" x14ac:dyDescent="0.3">
      <c r="A243">
        <v>959</v>
      </c>
      <c r="B243">
        <v>33</v>
      </c>
      <c r="C243">
        <v>2</v>
      </c>
      <c r="D243" s="1">
        <v>41609</v>
      </c>
      <c r="E243">
        <v>49</v>
      </c>
      <c r="F243" t="s">
        <v>39</v>
      </c>
      <c r="G243" t="s">
        <v>31</v>
      </c>
      <c r="H243">
        <v>9</v>
      </c>
      <c r="I243">
        <v>1</v>
      </c>
      <c r="J243" t="s">
        <v>23</v>
      </c>
      <c r="K243" t="s">
        <v>32</v>
      </c>
      <c r="L243" t="s">
        <v>37</v>
      </c>
      <c r="M243">
        <v>42</v>
      </c>
      <c r="N243">
        <v>87</v>
      </c>
      <c r="O243" t="s">
        <v>44</v>
      </c>
      <c r="P243">
        <v>30</v>
      </c>
      <c r="Q243">
        <v>50</v>
      </c>
      <c r="R243">
        <v>40</v>
      </c>
      <c r="S243">
        <v>80</v>
      </c>
      <c r="T243">
        <v>21</v>
      </c>
      <c r="U243" t="s">
        <v>35</v>
      </c>
      <c r="V243">
        <v>818</v>
      </c>
    </row>
    <row r="244" spans="1:22" x14ac:dyDescent="0.3">
      <c r="A244">
        <v>435</v>
      </c>
      <c r="B244">
        <v>49</v>
      </c>
      <c r="C244">
        <v>-6</v>
      </c>
      <c r="D244" s="1">
        <v>41609</v>
      </c>
      <c r="E244">
        <v>69</v>
      </c>
      <c r="F244" t="s">
        <v>39</v>
      </c>
      <c r="G244" t="s">
        <v>36</v>
      </c>
      <c r="H244">
        <v>44</v>
      </c>
      <c r="I244">
        <v>1</v>
      </c>
      <c r="J244" t="s">
        <v>23</v>
      </c>
      <c r="K244" t="s">
        <v>32</v>
      </c>
      <c r="L244" t="s">
        <v>33</v>
      </c>
      <c r="M244">
        <v>-6</v>
      </c>
      <c r="N244">
        <v>126</v>
      </c>
      <c r="O244" t="s">
        <v>49</v>
      </c>
      <c r="P244">
        <v>30</v>
      </c>
      <c r="Q244">
        <v>50</v>
      </c>
      <c r="R244">
        <v>0</v>
      </c>
      <c r="S244">
        <v>80</v>
      </c>
      <c r="T244">
        <v>73</v>
      </c>
      <c r="U244" t="s">
        <v>35</v>
      </c>
      <c r="V244">
        <v>335</v>
      </c>
    </row>
    <row r="245" spans="1:22" x14ac:dyDescent="0.3">
      <c r="A245">
        <v>509</v>
      </c>
      <c r="B245">
        <v>55</v>
      </c>
      <c r="C245">
        <v>6</v>
      </c>
      <c r="D245" s="1">
        <v>41609</v>
      </c>
      <c r="E245">
        <v>76</v>
      </c>
      <c r="F245" t="s">
        <v>39</v>
      </c>
      <c r="G245" t="s">
        <v>36</v>
      </c>
      <c r="H245">
        <v>49</v>
      </c>
      <c r="I245">
        <v>1</v>
      </c>
      <c r="J245" t="s">
        <v>23</v>
      </c>
      <c r="K245" t="s">
        <v>32</v>
      </c>
      <c r="L245" t="s">
        <v>37</v>
      </c>
      <c r="M245">
        <v>-4</v>
      </c>
      <c r="N245">
        <v>140</v>
      </c>
      <c r="O245" t="s">
        <v>60</v>
      </c>
      <c r="P245">
        <v>40</v>
      </c>
      <c r="Q245">
        <v>50</v>
      </c>
      <c r="R245">
        <v>-10</v>
      </c>
      <c r="S245">
        <v>90</v>
      </c>
      <c r="T245">
        <v>79</v>
      </c>
      <c r="U245" t="s">
        <v>35</v>
      </c>
      <c r="V245">
        <v>627</v>
      </c>
    </row>
    <row r="246" spans="1:22" x14ac:dyDescent="0.3">
      <c r="A246">
        <v>630</v>
      </c>
      <c r="B246">
        <v>39</v>
      </c>
      <c r="C246">
        <v>-13</v>
      </c>
      <c r="D246" s="1">
        <v>41183</v>
      </c>
      <c r="E246">
        <v>51</v>
      </c>
      <c r="F246" t="s">
        <v>21</v>
      </c>
      <c r="G246" t="s">
        <v>22</v>
      </c>
      <c r="H246">
        <v>12</v>
      </c>
      <c r="I246">
        <v>1</v>
      </c>
      <c r="J246" t="s">
        <v>23</v>
      </c>
      <c r="K246" t="s">
        <v>24</v>
      </c>
      <c r="L246" t="s">
        <v>25</v>
      </c>
      <c r="M246">
        <v>27</v>
      </c>
      <c r="N246">
        <v>90</v>
      </c>
      <c r="O246" t="s">
        <v>63</v>
      </c>
      <c r="P246">
        <v>20</v>
      </c>
      <c r="Q246">
        <v>40</v>
      </c>
      <c r="R246">
        <v>40</v>
      </c>
      <c r="S246">
        <v>60</v>
      </c>
      <c r="T246">
        <v>24</v>
      </c>
      <c r="U246" t="s">
        <v>27</v>
      </c>
      <c r="V246">
        <v>541</v>
      </c>
    </row>
    <row r="247" spans="1:22" x14ac:dyDescent="0.3">
      <c r="A247">
        <v>209</v>
      </c>
      <c r="B247">
        <v>39</v>
      </c>
      <c r="C247">
        <v>-14</v>
      </c>
      <c r="D247" s="1">
        <v>41183</v>
      </c>
      <c r="E247">
        <v>51</v>
      </c>
      <c r="F247" t="s">
        <v>21</v>
      </c>
      <c r="G247" t="s">
        <v>36</v>
      </c>
      <c r="H247">
        <v>12</v>
      </c>
      <c r="I247">
        <v>1</v>
      </c>
      <c r="J247" t="s">
        <v>23</v>
      </c>
      <c r="K247" t="s">
        <v>24</v>
      </c>
      <c r="L247" t="s">
        <v>28</v>
      </c>
      <c r="M247">
        <v>26</v>
      </c>
      <c r="N247">
        <v>90</v>
      </c>
      <c r="O247" t="s">
        <v>38</v>
      </c>
      <c r="P247">
        <v>20</v>
      </c>
      <c r="Q247">
        <v>40</v>
      </c>
      <c r="R247">
        <v>40</v>
      </c>
      <c r="S247">
        <v>60</v>
      </c>
      <c r="T247">
        <v>25</v>
      </c>
      <c r="U247" t="s">
        <v>27</v>
      </c>
      <c r="V247">
        <v>541</v>
      </c>
    </row>
    <row r="248" spans="1:22" x14ac:dyDescent="0.3">
      <c r="A248">
        <v>505</v>
      </c>
      <c r="B248">
        <v>86</v>
      </c>
      <c r="C248">
        <v>-36</v>
      </c>
      <c r="D248" s="1">
        <v>41183</v>
      </c>
      <c r="E248">
        <v>23</v>
      </c>
      <c r="F248" t="s">
        <v>39</v>
      </c>
      <c r="G248" t="s">
        <v>29</v>
      </c>
      <c r="H248">
        <v>26</v>
      </c>
      <c r="I248">
        <v>1</v>
      </c>
      <c r="J248" t="s">
        <v>40</v>
      </c>
      <c r="K248" t="s">
        <v>45</v>
      </c>
      <c r="L248" t="s">
        <v>46</v>
      </c>
      <c r="M248">
        <v>-26</v>
      </c>
      <c r="N248">
        <v>109</v>
      </c>
      <c r="O248" t="s">
        <v>64</v>
      </c>
      <c r="P248">
        <v>110</v>
      </c>
      <c r="Q248">
        <v>40</v>
      </c>
      <c r="R248">
        <v>10</v>
      </c>
      <c r="S248">
        <v>150</v>
      </c>
      <c r="T248">
        <v>49</v>
      </c>
      <c r="U248" t="s">
        <v>27</v>
      </c>
      <c r="V248">
        <v>1698</v>
      </c>
    </row>
    <row r="249" spans="1:22" x14ac:dyDescent="0.3">
      <c r="A249">
        <v>318</v>
      </c>
      <c r="B249">
        <v>46</v>
      </c>
      <c r="C249">
        <v>-10</v>
      </c>
      <c r="D249" s="1">
        <v>41183</v>
      </c>
      <c r="E249">
        <v>67</v>
      </c>
      <c r="F249" t="s">
        <v>39</v>
      </c>
      <c r="G249" t="s">
        <v>29</v>
      </c>
      <c r="H249">
        <v>14</v>
      </c>
      <c r="I249">
        <v>1</v>
      </c>
      <c r="J249" t="s">
        <v>40</v>
      </c>
      <c r="K249" t="s">
        <v>41</v>
      </c>
      <c r="L249" t="s">
        <v>42</v>
      </c>
      <c r="M249">
        <v>30</v>
      </c>
      <c r="N249">
        <v>113</v>
      </c>
      <c r="O249" t="s">
        <v>55</v>
      </c>
      <c r="P249">
        <v>20</v>
      </c>
      <c r="Q249">
        <v>40</v>
      </c>
      <c r="R249">
        <v>40</v>
      </c>
      <c r="S249">
        <v>60</v>
      </c>
      <c r="T249">
        <v>37</v>
      </c>
      <c r="U249" t="s">
        <v>27</v>
      </c>
      <c r="V249">
        <v>449</v>
      </c>
    </row>
    <row r="250" spans="1:22" x14ac:dyDescent="0.3">
      <c r="A250">
        <v>515</v>
      </c>
      <c r="B250">
        <v>31</v>
      </c>
      <c r="C250">
        <v>-23</v>
      </c>
      <c r="D250" s="1">
        <v>41183</v>
      </c>
      <c r="E250">
        <v>37</v>
      </c>
      <c r="F250" t="s">
        <v>39</v>
      </c>
      <c r="G250" t="s">
        <v>22</v>
      </c>
      <c r="H250">
        <v>9</v>
      </c>
      <c r="I250">
        <v>1</v>
      </c>
      <c r="J250" t="s">
        <v>40</v>
      </c>
      <c r="K250" t="s">
        <v>45</v>
      </c>
      <c r="L250" t="s">
        <v>52</v>
      </c>
      <c r="M250">
        <v>7</v>
      </c>
      <c r="N250">
        <v>68</v>
      </c>
      <c r="O250" t="s">
        <v>43</v>
      </c>
      <c r="P250">
        <v>20</v>
      </c>
      <c r="Q250">
        <v>40</v>
      </c>
      <c r="R250">
        <v>30</v>
      </c>
      <c r="S250">
        <v>60</v>
      </c>
      <c r="T250">
        <v>30</v>
      </c>
      <c r="U250" t="s">
        <v>35</v>
      </c>
      <c r="V250">
        <v>1000</v>
      </c>
    </row>
    <row r="251" spans="1:22" x14ac:dyDescent="0.3">
      <c r="A251">
        <v>505</v>
      </c>
      <c r="B251">
        <v>45</v>
      </c>
      <c r="C251">
        <v>-16</v>
      </c>
      <c r="D251" s="1">
        <v>41183</v>
      </c>
      <c r="E251">
        <v>64</v>
      </c>
      <c r="F251" t="s">
        <v>39</v>
      </c>
      <c r="G251" t="s">
        <v>29</v>
      </c>
      <c r="H251">
        <v>41</v>
      </c>
      <c r="I251">
        <v>1</v>
      </c>
      <c r="J251" t="s">
        <v>40</v>
      </c>
      <c r="K251" t="s">
        <v>41</v>
      </c>
      <c r="L251" t="s">
        <v>53</v>
      </c>
      <c r="M251">
        <v>-6</v>
      </c>
      <c r="N251">
        <v>109</v>
      </c>
      <c r="O251" t="s">
        <v>64</v>
      </c>
      <c r="P251">
        <v>20</v>
      </c>
      <c r="Q251">
        <v>40</v>
      </c>
      <c r="R251">
        <v>10</v>
      </c>
      <c r="S251">
        <v>60</v>
      </c>
      <c r="T251">
        <v>70</v>
      </c>
      <c r="U251" t="s">
        <v>35</v>
      </c>
      <c r="V251">
        <v>320</v>
      </c>
    </row>
    <row r="252" spans="1:22" x14ac:dyDescent="0.3">
      <c r="A252">
        <v>801</v>
      </c>
      <c r="B252">
        <v>32</v>
      </c>
      <c r="C252">
        <v>-12</v>
      </c>
      <c r="D252" s="1">
        <v>41183</v>
      </c>
      <c r="E252">
        <v>47</v>
      </c>
      <c r="F252" t="s">
        <v>39</v>
      </c>
      <c r="G252" t="s">
        <v>36</v>
      </c>
      <c r="H252">
        <v>8</v>
      </c>
      <c r="I252">
        <v>1</v>
      </c>
      <c r="J252" t="s">
        <v>40</v>
      </c>
      <c r="K252" t="s">
        <v>41</v>
      </c>
      <c r="L252" t="s">
        <v>54</v>
      </c>
      <c r="M252">
        <v>28</v>
      </c>
      <c r="N252">
        <v>79</v>
      </c>
      <c r="O252" t="s">
        <v>49</v>
      </c>
      <c r="P252">
        <v>20</v>
      </c>
      <c r="Q252">
        <v>40</v>
      </c>
      <c r="R252">
        <v>40</v>
      </c>
      <c r="S252">
        <v>60</v>
      </c>
      <c r="T252">
        <v>19</v>
      </c>
      <c r="U252" t="s">
        <v>35</v>
      </c>
      <c r="V252">
        <v>833</v>
      </c>
    </row>
    <row r="253" spans="1:22" x14ac:dyDescent="0.3">
      <c r="A253">
        <v>505</v>
      </c>
      <c r="B253">
        <v>31</v>
      </c>
      <c r="C253">
        <v>-24</v>
      </c>
      <c r="D253" s="1">
        <v>41183</v>
      </c>
      <c r="E253">
        <v>37</v>
      </c>
      <c r="F253" t="s">
        <v>39</v>
      </c>
      <c r="G253" t="s">
        <v>29</v>
      </c>
      <c r="H253">
        <v>9</v>
      </c>
      <c r="I253">
        <v>1</v>
      </c>
      <c r="J253" t="s">
        <v>23</v>
      </c>
      <c r="K253" t="s">
        <v>24</v>
      </c>
      <c r="L253" t="s">
        <v>25</v>
      </c>
      <c r="M253">
        <v>6</v>
      </c>
      <c r="N253">
        <v>68</v>
      </c>
      <c r="O253" t="s">
        <v>64</v>
      </c>
      <c r="P253">
        <v>10</v>
      </c>
      <c r="Q253">
        <v>40</v>
      </c>
      <c r="R253">
        <v>30</v>
      </c>
      <c r="S253">
        <v>50</v>
      </c>
      <c r="T253">
        <v>31</v>
      </c>
      <c r="U253" t="s">
        <v>27</v>
      </c>
      <c r="V253">
        <v>1000</v>
      </c>
    </row>
    <row r="254" spans="1:22" x14ac:dyDescent="0.3">
      <c r="A254">
        <v>636</v>
      </c>
      <c r="B254">
        <v>39</v>
      </c>
      <c r="C254">
        <v>-17</v>
      </c>
      <c r="D254" s="1">
        <v>41183</v>
      </c>
      <c r="E254">
        <v>53</v>
      </c>
      <c r="F254" t="s">
        <v>39</v>
      </c>
      <c r="G254" t="s">
        <v>22</v>
      </c>
      <c r="H254">
        <v>12</v>
      </c>
      <c r="I254">
        <v>1</v>
      </c>
      <c r="J254" t="s">
        <v>23</v>
      </c>
      <c r="K254" t="s">
        <v>32</v>
      </c>
      <c r="L254" t="s">
        <v>33</v>
      </c>
      <c r="M254">
        <v>13</v>
      </c>
      <c r="N254">
        <v>92</v>
      </c>
      <c r="O254" t="s">
        <v>58</v>
      </c>
      <c r="P254">
        <v>20</v>
      </c>
      <c r="Q254">
        <v>40</v>
      </c>
      <c r="R254">
        <v>30</v>
      </c>
      <c r="S254">
        <v>60</v>
      </c>
      <c r="T254">
        <v>40</v>
      </c>
      <c r="U254" t="s">
        <v>35</v>
      </c>
      <c r="V254">
        <v>244</v>
      </c>
    </row>
    <row r="255" spans="1:22" x14ac:dyDescent="0.3">
      <c r="A255">
        <v>959</v>
      </c>
      <c r="B255">
        <v>24</v>
      </c>
      <c r="C255">
        <v>-22</v>
      </c>
      <c r="D255" s="1">
        <v>41183</v>
      </c>
      <c r="E255">
        <v>36</v>
      </c>
      <c r="F255" t="s">
        <v>39</v>
      </c>
      <c r="G255" t="s">
        <v>31</v>
      </c>
      <c r="H255">
        <v>6</v>
      </c>
      <c r="I255">
        <v>1</v>
      </c>
      <c r="J255" t="s">
        <v>23</v>
      </c>
      <c r="K255" t="s">
        <v>32</v>
      </c>
      <c r="L255" t="s">
        <v>37</v>
      </c>
      <c r="M255">
        <v>18</v>
      </c>
      <c r="N255">
        <v>60</v>
      </c>
      <c r="O255" t="s">
        <v>44</v>
      </c>
      <c r="P255">
        <v>20</v>
      </c>
      <c r="Q255">
        <v>40</v>
      </c>
      <c r="R255">
        <v>40</v>
      </c>
      <c r="S255">
        <v>60</v>
      </c>
      <c r="T255">
        <v>18</v>
      </c>
      <c r="U255" t="s">
        <v>35</v>
      </c>
      <c r="V255">
        <v>806</v>
      </c>
    </row>
    <row r="256" spans="1:22" x14ac:dyDescent="0.3">
      <c r="A256">
        <v>603</v>
      </c>
      <c r="B256">
        <v>0</v>
      </c>
      <c r="C256">
        <v>-8</v>
      </c>
      <c r="D256" s="1">
        <v>41183</v>
      </c>
      <c r="E256">
        <v>43</v>
      </c>
      <c r="F256" t="s">
        <v>39</v>
      </c>
      <c r="G256" t="s">
        <v>31</v>
      </c>
      <c r="H256">
        <v>0</v>
      </c>
      <c r="I256">
        <v>1</v>
      </c>
      <c r="J256" t="s">
        <v>23</v>
      </c>
      <c r="K256" t="s">
        <v>32</v>
      </c>
      <c r="L256" t="s">
        <v>37</v>
      </c>
      <c r="M256">
        <v>32</v>
      </c>
      <c r="N256">
        <v>43</v>
      </c>
      <c r="O256" t="s">
        <v>51</v>
      </c>
      <c r="P256">
        <v>0</v>
      </c>
      <c r="Q256">
        <v>40</v>
      </c>
      <c r="R256">
        <v>40</v>
      </c>
      <c r="S256">
        <v>40</v>
      </c>
      <c r="T256">
        <v>11</v>
      </c>
      <c r="U256" t="s">
        <v>35</v>
      </c>
      <c r="V256">
        <v>430</v>
      </c>
    </row>
    <row r="257" spans="1:22" x14ac:dyDescent="0.3">
      <c r="A257">
        <v>801</v>
      </c>
      <c r="B257">
        <v>45</v>
      </c>
      <c r="C257">
        <v>-26</v>
      </c>
      <c r="D257" s="1">
        <v>41183</v>
      </c>
      <c r="E257">
        <v>64</v>
      </c>
      <c r="F257" t="s">
        <v>39</v>
      </c>
      <c r="G257" t="s">
        <v>36</v>
      </c>
      <c r="H257">
        <v>41</v>
      </c>
      <c r="I257">
        <v>1</v>
      </c>
      <c r="J257" t="s">
        <v>23</v>
      </c>
      <c r="K257" t="s">
        <v>32</v>
      </c>
      <c r="L257" t="s">
        <v>33</v>
      </c>
      <c r="M257">
        <v>-6</v>
      </c>
      <c r="N257">
        <v>109</v>
      </c>
      <c r="O257" t="s">
        <v>49</v>
      </c>
      <c r="P257">
        <v>10</v>
      </c>
      <c r="Q257">
        <v>40</v>
      </c>
      <c r="R257">
        <v>20</v>
      </c>
      <c r="S257">
        <v>50</v>
      </c>
      <c r="T257">
        <v>70</v>
      </c>
      <c r="U257" t="s">
        <v>35</v>
      </c>
      <c r="V257">
        <v>320</v>
      </c>
    </row>
    <row r="258" spans="1:22" x14ac:dyDescent="0.3">
      <c r="A258">
        <v>206</v>
      </c>
      <c r="B258">
        <v>60</v>
      </c>
      <c r="C258">
        <v>-10</v>
      </c>
      <c r="D258" s="1">
        <v>41183</v>
      </c>
      <c r="E258">
        <v>84</v>
      </c>
      <c r="F258" t="s">
        <v>39</v>
      </c>
      <c r="G258" t="s">
        <v>36</v>
      </c>
      <c r="H258">
        <v>54</v>
      </c>
      <c r="I258">
        <v>1</v>
      </c>
      <c r="J258" t="s">
        <v>23</v>
      </c>
      <c r="K258" t="s">
        <v>32</v>
      </c>
      <c r="L258" t="s">
        <v>37</v>
      </c>
      <c r="M258">
        <v>0</v>
      </c>
      <c r="N258">
        <v>144</v>
      </c>
      <c r="O258" t="s">
        <v>60</v>
      </c>
      <c r="P258">
        <v>20</v>
      </c>
      <c r="Q258">
        <v>40</v>
      </c>
      <c r="R258">
        <v>10</v>
      </c>
      <c r="S258">
        <v>60</v>
      </c>
      <c r="T258">
        <v>84</v>
      </c>
      <c r="U258" t="s">
        <v>35</v>
      </c>
      <c r="V258">
        <v>606</v>
      </c>
    </row>
    <row r="259" spans="1:22" x14ac:dyDescent="0.3">
      <c r="A259">
        <v>937</v>
      </c>
      <c r="B259">
        <v>32</v>
      </c>
      <c r="C259">
        <v>-1</v>
      </c>
      <c r="D259" s="1">
        <v>41214</v>
      </c>
      <c r="E259">
        <v>48</v>
      </c>
      <c r="F259" t="s">
        <v>21</v>
      </c>
      <c r="G259" t="s">
        <v>22</v>
      </c>
      <c r="H259">
        <v>8</v>
      </c>
      <c r="I259">
        <v>1</v>
      </c>
      <c r="J259" t="s">
        <v>23</v>
      </c>
      <c r="K259" t="s">
        <v>24</v>
      </c>
      <c r="L259" t="s">
        <v>57</v>
      </c>
      <c r="M259">
        <v>29</v>
      </c>
      <c r="N259">
        <v>80</v>
      </c>
      <c r="O259" t="s">
        <v>65</v>
      </c>
      <c r="P259">
        <v>30</v>
      </c>
      <c r="Q259">
        <v>40</v>
      </c>
      <c r="R259">
        <v>30</v>
      </c>
      <c r="S259">
        <v>70</v>
      </c>
      <c r="T259">
        <v>19</v>
      </c>
      <c r="U259" t="s">
        <v>27</v>
      </c>
      <c r="V259">
        <v>482</v>
      </c>
    </row>
    <row r="260" spans="1:22" x14ac:dyDescent="0.3">
      <c r="A260">
        <v>407</v>
      </c>
      <c r="B260">
        <v>54</v>
      </c>
      <c r="C260">
        <v>3</v>
      </c>
      <c r="D260" s="1">
        <v>41214</v>
      </c>
      <c r="E260">
        <v>67</v>
      </c>
      <c r="F260" t="s">
        <v>21</v>
      </c>
      <c r="G260" t="s">
        <v>31</v>
      </c>
      <c r="H260">
        <v>20</v>
      </c>
      <c r="I260">
        <v>1</v>
      </c>
      <c r="J260" t="s">
        <v>23</v>
      </c>
      <c r="K260" t="s">
        <v>24</v>
      </c>
      <c r="L260" t="s">
        <v>25</v>
      </c>
      <c r="M260">
        <v>13</v>
      </c>
      <c r="N260">
        <v>121</v>
      </c>
      <c r="O260" t="s">
        <v>34</v>
      </c>
      <c r="P260">
        <v>40</v>
      </c>
      <c r="Q260">
        <v>40</v>
      </c>
      <c r="R260">
        <v>10</v>
      </c>
      <c r="S260">
        <v>80</v>
      </c>
      <c r="T260">
        <v>54</v>
      </c>
      <c r="U260" t="s">
        <v>27</v>
      </c>
      <c r="V260">
        <v>391</v>
      </c>
    </row>
    <row r="261" spans="1:22" x14ac:dyDescent="0.3">
      <c r="A261">
        <v>715</v>
      </c>
      <c r="B261">
        <v>22</v>
      </c>
      <c r="C261">
        <v>-19</v>
      </c>
      <c r="D261" s="1">
        <v>41214</v>
      </c>
      <c r="E261">
        <v>30</v>
      </c>
      <c r="F261" t="s">
        <v>39</v>
      </c>
      <c r="G261" t="s">
        <v>22</v>
      </c>
      <c r="H261">
        <v>7</v>
      </c>
      <c r="I261">
        <v>1</v>
      </c>
      <c r="J261" t="s">
        <v>40</v>
      </c>
      <c r="K261" t="s">
        <v>41</v>
      </c>
      <c r="L261" t="s">
        <v>42</v>
      </c>
      <c r="M261">
        <v>11</v>
      </c>
      <c r="N261">
        <v>52</v>
      </c>
      <c r="O261" t="s">
        <v>59</v>
      </c>
      <c r="P261">
        <v>20</v>
      </c>
      <c r="Q261">
        <v>40</v>
      </c>
      <c r="R261">
        <v>30</v>
      </c>
      <c r="S261">
        <v>60</v>
      </c>
      <c r="T261">
        <v>19</v>
      </c>
      <c r="U261" t="s">
        <v>27</v>
      </c>
      <c r="V261">
        <v>570</v>
      </c>
    </row>
    <row r="262" spans="1:22" x14ac:dyDescent="0.3">
      <c r="A262">
        <v>505</v>
      </c>
      <c r="B262">
        <v>35</v>
      </c>
      <c r="C262">
        <v>-12</v>
      </c>
      <c r="D262" s="1">
        <v>41214</v>
      </c>
      <c r="E262">
        <v>47</v>
      </c>
      <c r="F262" t="s">
        <v>39</v>
      </c>
      <c r="G262" t="s">
        <v>29</v>
      </c>
      <c r="H262">
        <v>11</v>
      </c>
      <c r="I262">
        <v>1</v>
      </c>
      <c r="J262" t="s">
        <v>40</v>
      </c>
      <c r="K262" t="s">
        <v>41</v>
      </c>
      <c r="L262" t="s">
        <v>42</v>
      </c>
      <c r="M262">
        <v>8</v>
      </c>
      <c r="N262">
        <v>82</v>
      </c>
      <c r="O262" t="s">
        <v>64</v>
      </c>
      <c r="P262">
        <v>20</v>
      </c>
      <c r="Q262">
        <v>40</v>
      </c>
      <c r="R262">
        <v>20</v>
      </c>
      <c r="S262">
        <v>60</v>
      </c>
      <c r="T262">
        <v>39</v>
      </c>
      <c r="U262" t="s">
        <v>27</v>
      </c>
      <c r="V262">
        <v>248</v>
      </c>
    </row>
    <row r="263" spans="1:22" x14ac:dyDescent="0.3">
      <c r="A263">
        <v>775</v>
      </c>
      <c r="B263">
        <v>29</v>
      </c>
      <c r="C263">
        <v>-15</v>
      </c>
      <c r="D263" s="1">
        <v>41214</v>
      </c>
      <c r="E263">
        <v>35</v>
      </c>
      <c r="F263" t="s">
        <v>39</v>
      </c>
      <c r="G263" t="s">
        <v>36</v>
      </c>
      <c r="H263">
        <v>8</v>
      </c>
      <c r="I263">
        <v>1</v>
      </c>
      <c r="J263" t="s">
        <v>40</v>
      </c>
      <c r="K263" t="s">
        <v>45</v>
      </c>
      <c r="L263" t="s">
        <v>46</v>
      </c>
      <c r="M263">
        <v>5</v>
      </c>
      <c r="N263">
        <v>64</v>
      </c>
      <c r="O263" t="s">
        <v>48</v>
      </c>
      <c r="P263">
        <v>30</v>
      </c>
      <c r="Q263">
        <v>40</v>
      </c>
      <c r="R263">
        <v>20</v>
      </c>
      <c r="S263">
        <v>70</v>
      </c>
      <c r="T263">
        <v>30</v>
      </c>
      <c r="U263" t="s">
        <v>27</v>
      </c>
      <c r="V263">
        <v>1003</v>
      </c>
    </row>
    <row r="264" spans="1:22" x14ac:dyDescent="0.3">
      <c r="A264">
        <v>563</v>
      </c>
      <c r="B264">
        <v>29</v>
      </c>
      <c r="C264">
        <v>-15</v>
      </c>
      <c r="D264" s="1">
        <v>41214</v>
      </c>
      <c r="E264">
        <v>35</v>
      </c>
      <c r="F264" t="s">
        <v>39</v>
      </c>
      <c r="G264" t="s">
        <v>22</v>
      </c>
      <c r="H264">
        <v>8</v>
      </c>
      <c r="I264">
        <v>1</v>
      </c>
      <c r="J264" t="s">
        <v>40</v>
      </c>
      <c r="K264" t="s">
        <v>45</v>
      </c>
      <c r="L264" t="s">
        <v>52</v>
      </c>
      <c r="M264">
        <v>5</v>
      </c>
      <c r="N264">
        <v>64</v>
      </c>
      <c r="O264" t="s">
        <v>43</v>
      </c>
      <c r="P264">
        <v>20</v>
      </c>
      <c r="Q264">
        <v>40</v>
      </c>
      <c r="R264">
        <v>20</v>
      </c>
      <c r="S264">
        <v>60</v>
      </c>
      <c r="T264">
        <v>30</v>
      </c>
      <c r="U264" t="s">
        <v>35</v>
      </c>
      <c r="V264">
        <v>1003</v>
      </c>
    </row>
    <row r="265" spans="1:22" x14ac:dyDescent="0.3">
      <c r="A265">
        <v>603</v>
      </c>
      <c r="B265">
        <v>34</v>
      </c>
      <c r="C265">
        <v>-3</v>
      </c>
      <c r="D265" s="1">
        <v>41214</v>
      </c>
      <c r="E265">
        <v>42</v>
      </c>
      <c r="F265" t="s">
        <v>39</v>
      </c>
      <c r="G265" t="s">
        <v>31</v>
      </c>
      <c r="H265">
        <v>12</v>
      </c>
      <c r="I265">
        <v>1</v>
      </c>
      <c r="J265" t="s">
        <v>40</v>
      </c>
      <c r="K265" t="s">
        <v>41</v>
      </c>
      <c r="L265" t="s">
        <v>66</v>
      </c>
      <c r="M265">
        <v>-3</v>
      </c>
      <c r="N265">
        <v>76</v>
      </c>
      <c r="O265" t="s">
        <v>51</v>
      </c>
      <c r="P265">
        <v>30</v>
      </c>
      <c r="Q265">
        <v>40</v>
      </c>
      <c r="R265">
        <v>0</v>
      </c>
      <c r="S265">
        <v>70</v>
      </c>
      <c r="T265">
        <v>45</v>
      </c>
      <c r="U265" t="s">
        <v>35</v>
      </c>
      <c r="V265">
        <v>211</v>
      </c>
    </row>
    <row r="266" spans="1:22" x14ac:dyDescent="0.3">
      <c r="A266">
        <v>918</v>
      </c>
      <c r="B266">
        <v>32</v>
      </c>
      <c r="C266">
        <v>-1</v>
      </c>
      <c r="D266" s="1">
        <v>41214</v>
      </c>
      <c r="E266">
        <v>48</v>
      </c>
      <c r="F266" t="s">
        <v>39</v>
      </c>
      <c r="G266" t="s">
        <v>29</v>
      </c>
      <c r="H266">
        <v>8</v>
      </c>
      <c r="I266">
        <v>1</v>
      </c>
      <c r="J266" t="s">
        <v>40</v>
      </c>
      <c r="K266" t="s">
        <v>41</v>
      </c>
      <c r="L266" t="s">
        <v>53</v>
      </c>
      <c r="M266">
        <v>29</v>
      </c>
      <c r="N266">
        <v>80</v>
      </c>
      <c r="O266" t="s">
        <v>47</v>
      </c>
      <c r="P266">
        <v>20</v>
      </c>
      <c r="Q266">
        <v>40</v>
      </c>
      <c r="R266">
        <v>30</v>
      </c>
      <c r="S266">
        <v>60</v>
      </c>
      <c r="T266">
        <v>19</v>
      </c>
      <c r="U266" t="s">
        <v>35</v>
      </c>
      <c r="V266">
        <v>482</v>
      </c>
    </row>
    <row r="267" spans="1:22" x14ac:dyDescent="0.3">
      <c r="A267">
        <v>775</v>
      </c>
      <c r="B267">
        <v>0</v>
      </c>
      <c r="C267">
        <v>1</v>
      </c>
      <c r="D267" s="1">
        <v>41214</v>
      </c>
      <c r="E267">
        <v>43</v>
      </c>
      <c r="F267" t="s">
        <v>39</v>
      </c>
      <c r="G267" t="s">
        <v>36</v>
      </c>
      <c r="H267">
        <v>0</v>
      </c>
      <c r="I267">
        <v>1</v>
      </c>
      <c r="J267" t="s">
        <v>40</v>
      </c>
      <c r="K267" t="s">
        <v>41</v>
      </c>
      <c r="L267" t="s">
        <v>54</v>
      </c>
      <c r="M267">
        <v>31</v>
      </c>
      <c r="N267">
        <v>43</v>
      </c>
      <c r="O267" t="s">
        <v>48</v>
      </c>
      <c r="P267">
        <v>0</v>
      </c>
      <c r="Q267">
        <v>40</v>
      </c>
      <c r="R267">
        <v>30</v>
      </c>
      <c r="S267">
        <v>40</v>
      </c>
      <c r="T267">
        <v>12</v>
      </c>
      <c r="U267" t="s">
        <v>35</v>
      </c>
      <c r="V267">
        <v>387</v>
      </c>
    </row>
    <row r="268" spans="1:22" x14ac:dyDescent="0.3">
      <c r="A268">
        <v>435</v>
      </c>
      <c r="B268">
        <v>33</v>
      </c>
      <c r="C268">
        <v>-3</v>
      </c>
      <c r="D268" s="1">
        <v>41214</v>
      </c>
      <c r="E268">
        <v>48</v>
      </c>
      <c r="F268" t="s">
        <v>39</v>
      </c>
      <c r="G268" t="s">
        <v>36</v>
      </c>
      <c r="H268">
        <v>9</v>
      </c>
      <c r="I268">
        <v>1</v>
      </c>
      <c r="J268" t="s">
        <v>40</v>
      </c>
      <c r="K268" t="s">
        <v>41</v>
      </c>
      <c r="L268" t="s">
        <v>54</v>
      </c>
      <c r="M268">
        <v>27</v>
      </c>
      <c r="N268">
        <v>81</v>
      </c>
      <c r="O268" t="s">
        <v>49</v>
      </c>
      <c r="P268">
        <v>30</v>
      </c>
      <c r="Q268">
        <v>40</v>
      </c>
      <c r="R268">
        <v>30</v>
      </c>
      <c r="S268">
        <v>70</v>
      </c>
      <c r="T268">
        <v>21</v>
      </c>
      <c r="U268" t="s">
        <v>35</v>
      </c>
      <c r="V268">
        <v>836</v>
      </c>
    </row>
    <row r="269" spans="1:22" x14ac:dyDescent="0.3">
      <c r="A269">
        <v>573</v>
      </c>
      <c r="B269">
        <v>82</v>
      </c>
      <c r="C269">
        <v>-9</v>
      </c>
      <c r="D269" s="1">
        <v>41214</v>
      </c>
      <c r="E269">
        <v>40</v>
      </c>
      <c r="F269" t="s">
        <v>39</v>
      </c>
      <c r="G269" t="s">
        <v>22</v>
      </c>
      <c r="H269">
        <v>25</v>
      </c>
      <c r="I269">
        <v>1</v>
      </c>
      <c r="J269" t="s">
        <v>23</v>
      </c>
      <c r="K269" t="s">
        <v>24</v>
      </c>
      <c r="L269" t="s">
        <v>25</v>
      </c>
      <c r="M269">
        <v>-9</v>
      </c>
      <c r="N269">
        <v>122</v>
      </c>
      <c r="O269" t="s">
        <v>58</v>
      </c>
      <c r="P269">
        <v>70</v>
      </c>
      <c r="Q269">
        <v>40</v>
      </c>
      <c r="R269">
        <v>0</v>
      </c>
      <c r="S269">
        <v>110</v>
      </c>
      <c r="T269">
        <v>49</v>
      </c>
      <c r="U269" t="s">
        <v>27</v>
      </c>
      <c r="V269">
        <v>1804</v>
      </c>
    </row>
    <row r="270" spans="1:22" x14ac:dyDescent="0.3">
      <c r="A270">
        <v>801</v>
      </c>
      <c r="B270">
        <v>82</v>
      </c>
      <c r="C270">
        <v>-8</v>
      </c>
      <c r="D270" s="1">
        <v>41214</v>
      </c>
      <c r="E270">
        <v>40</v>
      </c>
      <c r="F270" t="s">
        <v>39</v>
      </c>
      <c r="G270" t="s">
        <v>36</v>
      </c>
      <c r="H270">
        <v>25</v>
      </c>
      <c r="I270">
        <v>1</v>
      </c>
      <c r="J270" t="s">
        <v>23</v>
      </c>
      <c r="K270" t="s">
        <v>24</v>
      </c>
      <c r="L270" t="s">
        <v>28</v>
      </c>
      <c r="M270">
        <v>-8</v>
      </c>
      <c r="N270">
        <v>122</v>
      </c>
      <c r="O270" t="s">
        <v>49</v>
      </c>
      <c r="P270">
        <v>70</v>
      </c>
      <c r="Q270">
        <v>40</v>
      </c>
      <c r="R270">
        <v>0</v>
      </c>
      <c r="S270">
        <v>110</v>
      </c>
      <c r="T270">
        <v>48</v>
      </c>
      <c r="U270" t="s">
        <v>27</v>
      </c>
      <c r="V270">
        <v>1804</v>
      </c>
    </row>
    <row r="271" spans="1:22" x14ac:dyDescent="0.3">
      <c r="A271">
        <v>417</v>
      </c>
      <c r="B271">
        <v>35</v>
      </c>
      <c r="C271">
        <v>-1</v>
      </c>
      <c r="D271" s="1">
        <v>41214</v>
      </c>
      <c r="E271">
        <v>47</v>
      </c>
      <c r="F271" t="s">
        <v>39</v>
      </c>
      <c r="G271" t="s">
        <v>22</v>
      </c>
      <c r="H271">
        <v>11</v>
      </c>
      <c r="I271">
        <v>1</v>
      </c>
      <c r="J271" t="s">
        <v>23</v>
      </c>
      <c r="K271" t="s">
        <v>32</v>
      </c>
      <c r="L271" t="s">
        <v>33</v>
      </c>
      <c r="M271">
        <v>9</v>
      </c>
      <c r="N271">
        <v>82</v>
      </c>
      <c r="O271" t="s">
        <v>58</v>
      </c>
      <c r="P271">
        <v>20</v>
      </c>
      <c r="Q271">
        <v>40</v>
      </c>
      <c r="R271">
        <v>10</v>
      </c>
      <c r="S271">
        <v>60</v>
      </c>
      <c r="T271">
        <v>38</v>
      </c>
      <c r="U271" t="s">
        <v>35</v>
      </c>
      <c r="V271">
        <v>248</v>
      </c>
    </row>
    <row r="272" spans="1:22" x14ac:dyDescent="0.3">
      <c r="A272">
        <v>636</v>
      </c>
      <c r="B272">
        <v>34</v>
      </c>
      <c r="C272">
        <v>-3</v>
      </c>
      <c r="D272" s="1">
        <v>41214</v>
      </c>
      <c r="E272">
        <v>42</v>
      </c>
      <c r="F272" t="s">
        <v>39</v>
      </c>
      <c r="G272" t="s">
        <v>22</v>
      </c>
      <c r="H272">
        <v>12</v>
      </c>
      <c r="I272">
        <v>1</v>
      </c>
      <c r="J272" t="s">
        <v>23</v>
      </c>
      <c r="K272" t="s">
        <v>32</v>
      </c>
      <c r="L272" t="s">
        <v>61</v>
      </c>
      <c r="M272">
        <v>-3</v>
      </c>
      <c r="N272">
        <v>76</v>
      </c>
      <c r="O272" t="s">
        <v>58</v>
      </c>
      <c r="P272">
        <v>20</v>
      </c>
      <c r="Q272">
        <v>40</v>
      </c>
      <c r="R272">
        <v>0</v>
      </c>
      <c r="S272">
        <v>60</v>
      </c>
      <c r="T272">
        <v>45</v>
      </c>
      <c r="U272" t="s">
        <v>35</v>
      </c>
      <c r="V272">
        <v>211</v>
      </c>
    </row>
    <row r="273" spans="1:22" x14ac:dyDescent="0.3">
      <c r="A273">
        <v>314</v>
      </c>
      <c r="B273">
        <v>33</v>
      </c>
      <c r="C273">
        <v>-4</v>
      </c>
      <c r="D273" s="1">
        <v>41214</v>
      </c>
      <c r="E273">
        <v>41</v>
      </c>
      <c r="F273" t="s">
        <v>39</v>
      </c>
      <c r="G273" t="s">
        <v>22</v>
      </c>
      <c r="H273">
        <v>12</v>
      </c>
      <c r="I273">
        <v>1</v>
      </c>
      <c r="J273" t="s">
        <v>23</v>
      </c>
      <c r="K273" t="s">
        <v>32</v>
      </c>
      <c r="L273" t="s">
        <v>37</v>
      </c>
      <c r="M273">
        <v>-4</v>
      </c>
      <c r="N273">
        <v>74</v>
      </c>
      <c r="O273" t="s">
        <v>58</v>
      </c>
      <c r="P273">
        <v>20</v>
      </c>
      <c r="Q273">
        <v>40</v>
      </c>
      <c r="R273">
        <v>0</v>
      </c>
      <c r="S273">
        <v>60</v>
      </c>
      <c r="T273">
        <v>45</v>
      </c>
      <c r="U273" t="s">
        <v>35</v>
      </c>
      <c r="V273">
        <v>243</v>
      </c>
    </row>
    <row r="274" spans="1:22" x14ac:dyDescent="0.3">
      <c r="A274">
        <v>603</v>
      </c>
      <c r="B274">
        <v>0</v>
      </c>
      <c r="C274">
        <v>2</v>
      </c>
      <c r="D274" s="1">
        <v>41214</v>
      </c>
      <c r="E274">
        <v>43</v>
      </c>
      <c r="F274" t="s">
        <v>39</v>
      </c>
      <c r="G274" t="s">
        <v>31</v>
      </c>
      <c r="H274">
        <v>0</v>
      </c>
      <c r="I274">
        <v>1</v>
      </c>
      <c r="J274" t="s">
        <v>23</v>
      </c>
      <c r="K274" t="s">
        <v>32</v>
      </c>
      <c r="L274" t="s">
        <v>37</v>
      </c>
      <c r="M274">
        <v>32</v>
      </c>
      <c r="N274">
        <v>43</v>
      </c>
      <c r="O274" t="s">
        <v>51</v>
      </c>
      <c r="P274">
        <v>0</v>
      </c>
      <c r="Q274">
        <v>40</v>
      </c>
      <c r="R274">
        <v>30</v>
      </c>
      <c r="S274">
        <v>40</v>
      </c>
      <c r="T274">
        <v>11</v>
      </c>
      <c r="U274" t="s">
        <v>35</v>
      </c>
      <c r="V274">
        <v>387</v>
      </c>
    </row>
    <row r="275" spans="1:22" x14ac:dyDescent="0.3">
      <c r="A275">
        <v>435</v>
      </c>
      <c r="B275">
        <v>44</v>
      </c>
      <c r="C275">
        <v>3</v>
      </c>
      <c r="D275" s="1">
        <v>41214</v>
      </c>
      <c r="E275">
        <v>62</v>
      </c>
      <c r="F275" t="s">
        <v>39</v>
      </c>
      <c r="G275" t="s">
        <v>36</v>
      </c>
      <c r="H275">
        <v>40</v>
      </c>
      <c r="I275">
        <v>1</v>
      </c>
      <c r="J275" t="s">
        <v>23</v>
      </c>
      <c r="K275" t="s">
        <v>32</v>
      </c>
      <c r="L275" t="s">
        <v>33</v>
      </c>
      <c r="M275">
        <v>-7</v>
      </c>
      <c r="N275">
        <v>106</v>
      </c>
      <c r="O275" t="s">
        <v>49</v>
      </c>
      <c r="P275">
        <v>30</v>
      </c>
      <c r="Q275">
        <v>40</v>
      </c>
      <c r="R275">
        <v>-10</v>
      </c>
      <c r="S275">
        <v>70</v>
      </c>
      <c r="T275">
        <v>69</v>
      </c>
      <c r="U275" t="s">
        <v>35</v>
      </c>
      <c r="V275">
        <v>325</v>
      </c>
    </row>
    <row r="276" spans="1:22" x14ac:dyDescent="0.3">
      <c r="A276">
        <v>937</v>
      </c>
      <c r="B276">
        <v>29</v>
      </c>
      <c r="C276">
        <v>-5</v>
      </c>
      <c r="D276" s="1">
        <v>41244</v>
      </c>
      <c r="E276">
        <v>44</v>
      </c>
      <c r="F276" t="s">
        <v>21</v>
      </c>
      <c r="G276" t="s">
        <v>22</v>
      </c>
      <c r="H276">
        <v>8</v>
      </c>
      <c r="I276">
        <v>1</v>
      </c>
      <c r="J276" t="s">
        <v>23</v>
      </c>
      <c r="K276" t="s">
        <v>24</v>
      </c>
      <c r="L276" t="s">
        <v>57</v>
      </c>
      <c r="M276">
        <v>25</v>
      </c>
      <c r="N276">
        <v>73</v>
      </c>
      <c r="O276" t="s">
        <v>65</v>
      </c>
      <c r="P276">
        <v>20</v>
      </c>
      <c r="Q276">
        <v>40</v>
      </c>
      <c r="R276">
        <v>30</v>
      </c>
      <c r="S276">
        <v>60</v>
      </c>
      <c r="T276">
        <v>19</v>
      </c>
      <c r="U276" t="s">
        <v>27</v>
      </c>
      <c r="V276">
        <v>490</v>
      </c>
    </row>
    <row r="277" spans="1:22" x14ac:dyDescent="0.3">
      <c r="A277">
        <v>330</v>
      </c>
      <c r="B277">
        <v>33</v>
      </c>
      <c r="C277">
        <v>-1</v>
      </c>
      <c r="D277" s="1">
        <v>41244</v>
      </c>
      <c r="E277">
        <v>49</v>
      </c>
      <c r="F277" t="s">
        <v>21</v>
      </c>
      <c r="G277" t="s">
        <v>22</v>
      </c>
      <c r="H277">
        <v>9</v>
      </c>
      <c r="I277">
        <v>1</v>
      </c>
      <c r="J277" t="s">
        <v>23</v>
      </c>
      <c r="K277" t="s">
        <v>24</v>
      </c>
      <c r="L277" t="s">
        <v>25</v>
      </c>
      <c r="M277">
        <v>29</v>
      </c>
      <c r="N277">
        <v>82</v>
      </c>
      <c r="O277" t="s">
        <v>65</v>
      </c>
      <c r="P277">
        <v>30</v>
      </c>
      <c r="Q277">
        <v>40</v>
      </c>
      <c r="R277">
        <v>30</v>
      </c>
      <c r="S277">
        <v>70</v>
      </c>
      <c r="T277">
        <v>20</v>
      </c>
      <c r="U277" t="s">
        <v>27</v>
      </c>
      <c r="V277">
        <v>870</v>
      </c>
    </row>
    <row r="278" spans="1:22" x14ac:dyDescent="0.3">
      <c r="A278">
        <v>508</v>
      </c>
      <c r="B278">
        <v>46</v>
      </c>
      <c r="C278">
        <v>-3</v>
      </c>
      <c r="D278" s="1">
        <v>41244</v>
      </c>
      <c r="E278">
        <v>57</v>
      </c>
      <c r="F278" t="s">
        <v>21</v>
      </c>
      <c r="G278" t="s">
        <v>31</v>
      </c>
      <c r="H278">
        <v>17</v>
      </c>
      <c r="I278">
        <v>1</v>
      </c>
      <c r="J278" t="s">
        <v>23</v>
      </c>
      <c r="K278" t="s">
        <v>24</v>
      </c>
      <c r="L278" t="s">
        <v>25</v>
      </c>
      <c r="M278">
        <v>7</v>
      </c>
      <c r="N278">
        <v>103</v>
      </c>
      <c r="O278" t="s">
        <v>62</v>
      </c>
      <c r="P278">
        <v>30</v>
      </c>
      <c r="Q278">
        <v>40</v>
      </c>
      <c r="R278">
        <v>10</v>
      </c>
      <c r="S278">
        <v>70</v>
      </c>
      <c r="T278">
        <v>50</v>
      </c>
      <c r="U278" t="s">
        <v>27</v>
      </c>
      <c r="V278">
        <v>422</v>
      </c>
    </row>
    <row r="279" spans="1:22" x14ac:dyDescent="0.3">
      <c r="A279">
        <v>813</v>
      </c>
      <c r="B279">
        <v>30</v>
      </c>
      <c r="C279">
        <v>-4</v>
      </c>
      <c r="D279" s="1">
        <v>41244</v>
      </c>
      <c r="E279">
        <v>45</v>
      </c>
      <c r="F279" t="s">
        <v>21</v>
      </c>
      <c r="G279" t="s">
        <v>31</v>
      </c>
      <c r="H279">
        <v>8</v>
      </c>
      <c r="I279">
        <v>1</v>
      </c>
      <c r="J279" t="s">
        <v>23</v>
      </c>
      <c r="K279" t="s">
        <v>32</v>
      </c>
      <c r="L279" t="s">
        <v>33</v>
      </c>
      <c r="M279">
        <v>26</v>
      </c>
      <c r="N279">
        <v>75</v>
      </c>
      <c r="O279" t="s">
        <v>34</v>
      </c>
      <c r="P279">
        <v>30</v>
      </c>
      <c r="Q279">
        <v>40</v>
      </c>
      <c r="R279">
        <v>30</v>
      </c>
      <c r="S279">
        <v>70</v>
      </c>
      <c r="T279">
        <v>19</v>
      </c>
      <c r="U279" t="s">
        <v>35</v>
      </c>
      <c r="V279">
        <v>882</v>
      </c>
    </row>
    <row r="280" spans="1:22" x14ac:dyDescent="0.3">
      <c r="A280">
        <v>857</v>
      </c>
      <c r="B280">
        <v>29</v>
      </c>
      <c r="C280">
        <v>-5</v>
      </c>
      <c r="D280" s="1">
        <v>41244</v>
      </c>
      <c r="E280">
        <v>44</v>
      </c>
      <c r="F280" t="s">
        <v>21</v>
      </c>
      <c r="G280" t="s">
        <v>31</v>
      </c>
      <c r="H280">
        <v>8</v>
      </c>
      <c r="I280">
        <v>1</v>
      </c>
      <c r="J280" t="s">
        <v>23</v>
      </c>
      <c r="K280" t="s">
        <v>32</v>
      </c>
      <c r="L280" t="s">
        <v>37</v>
      </c>
      <c r="M280">
        <v>25</v>
      </c>
      <c r="N280">
        <v>73</v>
      </c>
      <c r="O280" t="s">
        <v>62</v>
      </c>
      <c r="P280">
        <v>30</v>
      </c>
      <c r="Q280">
        <v>40</v>
      </c>
      <c r="R280">
        <v>30</v>
      </c>
      <c r="S280">
        <v>70</v>
      </c>
      <c r="T280">
        <v>19</v>
      </c>
      <c r="U280" t="s">
        <v>35</v>
      </c>
      <c r="V280">
        <v>490</v>
      </c>
    </row>
    <row r="281" spans="1:22" x14ac:dyDescent="0.3">
      <c r="A281">
        <v>262</v>
      </c>
      <c r="B281">
        <v>24</v>
      </c>
      <c r="C281">
        <v>-17</v>
      </c>
      <c r="D281" s="1">
        <v>41244</v>
      </c>
      <c r="E281">
        <v>32</v>
      </c>
      <c r="F281" t="s">
        <v>39</v>
      </c>
      <c r="G281" t="s">
        <v>22</v>
      </c>
      <c r="H281">
        <v>7</v>
      </c>
      <c r="I281">
        <v>1</v>
      </c>
      <c r="J281" t="s">
        <v>40</v>
      </c>
      <c r="K281" t="s">
        <v>41</v>
      </c>
      <c r="L281" t="s">
        <v>42</v>
      </c>
      <c r="M281">
        <v>13</v>
      </c>
      <c r="N281">
        <v>56</v>
      </c>
      <c r="O281" t="s">
        <v>59</v>
      </c>
      <c r="P281">
        <v>30</v>
      </c>
      <c r="Q281">
        <v>40</v>
      </c>
      <c r="R281">
        <v>30</v>
      </c>
      <c r="S281">
        <v>70</v>
      </c>
      <c r="T281">
        <v>19</v>
      </c>
      <c r="U281" t="s">
        <v>27</v>
      </c>
      <c r="V281">
        <v>567</v>
      </c>
    </row>
    <row r="282" spans="1:22" x14ac:dyDescent="0.3">
      <c r="A282">
        <v>702</v>
      </c>
      <c r="B282">
        <v>0</v>
      </c>
      <c r="C282">
        <v>1</v>
      </c>
      <c r="D282" s="1">
        <v>41244</v>
      </c>
      <c r="E282">
        <v>43</v>
      </c>
      <c r="F282" t="s">
        <v>39</v>
      </c>
      <c r="G282" t="s">
        <v>36</v>
      </c>
      <c r="H282">
        <v>0</v>
      </c>
      <c r="I282">
        <v>1</v>
      </c>
      <c r="J282" t="s">
        <v>40</v>
      </c>
      <c r="K282" t="s">
        <v>41</v>
      </c>
      <c r="L282" t="s">
        <v>54</v>
      </c>
      <c r="M282">
        <v>31</v>
      </c>
      <c r="N282">
        <v>43</v>
      </c>
      <c r="O282" t="s">
        <v>48</v>
      </c>
      <c r="P282">
        <v>0</v>
      </c>
      <c r="Q282">
        <v>40</v>
      </c>
      <c r="R282">
        <v>30</v>
      </c>
      <c r="S282">
        <v>40</v>
      </c>
      <c r="T282">
        <v>12</v>
      </c>
      <c r="U282" t="s">
        <v>35</v>
      </c>
      <c r="V282">
        <v>344</v>
      </c>
    </row>
    <row r="283" spans="1:22" x14ac:dyDescent="0.3">
      <c r="A283">
        <v>435</v>
      </c>
      <c r="B283">
        <v>31</v>
      </c>
      <c r="C283">
        <v>-4</v>
      </c>
      <c r="D283" s="1">
        <v>41244</v>
      </c>
      <c r="E283">
        <v>46</v>
      </c>
      <c r="F283" t="s">
        <v>39</v>
      </c>
      <c r="G283" t="s">
        <v>36</v>
      </c>
      <c r="H283">
        <v>8</v>
      </c>
      <c r="I283">
        <v>1</v>
      </c>
      <c r="J283" t="s">
        <v>40</v>
      </c>
      <c r="K283" t="s">
        <v>41</v>
      </c>
      <c r="L283" t="s">
        <v>54</v>
      </c>
      <c r="M283">
        <v>26</v>
      </c>
      <c r="N283">
        <v>77</v>
      </c>
      <c r="O283" t="s">
        <v>49</v>
      </c>
      <c r="P283">
        <v>30</v>
      </c>
      <c r="Q283">
        <v>40</v>
      </c>
      <c r="R283">
        <v>30</v>
      </c>
      <c r="S283">
        <v>70</v>
      </c>
      <c r="T283">
        <v>20</v>
      </c>
      <c r="U283" t="s">
        <v>35</v>
      </c>
      <c r="V283">
        <v>844</v>
      </c>
    </row>
    <row r="284" spans="1:22" x14ac:dyDescent="0.3">
      <c r="A284">
        <v>715</v>
      </c>
      <c r="B284">
        <v>34</v>
      </c>
      <c r="C284">
        <v>0</v>
      </c>
      <c r="D284" s="1">
        <v>41244</v>
      </c>
      <c r="E284">
        <v>51</v>
      </c>
      <c r="F284" t="s">
        <v>39</v>
      </c>
      <c r="G284" t="s">
        <v>22</v>
      </c>
      <c r="H284">
        <v>9</v>
      </c>
      <c r="I284">
        <v>1</v>
      </c>
      <c r="J284" t="s">
        <v>23</v>
      </c>
      <c r="K284" t="s">
        <v>24</v>
      </c>
      <c r="L284" t="s">
        <v>25</v>
      </c>
      <c r="M284">
        <v>30</v>
      </c>
      <c r="N284">
        <v>85</v>
      </c>
      <c r="O284" t="s">
        <v>59</v>
      </c>
      <c r="P284">
        <v>30</v>
      </c>
      <c r="Q284">
        <v>40</v>
      </c>
      <c r="R284">
        <v>30</v>
      </c>
      <c r="S284">
        <v>70</v>
      </c>
      <c r="T284">
        <v>21</v>
      </c>
      <c r="U284" t="s">
        <v>27</v>
      </c>
      <c r="V284">
        <v>863</v>
      </c>
    </row>
    <row r="285" spans="1:22" x14ac:dyDescent="0.3">
      <c r="A285">
        <v>603</v>
      </c>
      <c r="B285">
        <v>39</v>
      </c>
      <c r="C285">
        <v>-8</v>
      </c>
      <c r="D285" s="1">
        <v>41244</v>
      </c>
      <c r="E285">
        <v>49</v>
      </c>
      <c r="F285" t="s">
        <v>39</v>
      </c>
      <c r="G285" t="s">
        <v>31</v>
      </c>
      <c r="H285">
        <v>14</v>
      </c>
      <c r="I285">
        <v>1</v>
      </c>
      <c r="J285" t="s">
        <v>23</v>
      </c>
      <c r="K285" t="s">
        <v>24</v>
      </c>
      <c r="L285" t="s">
        <v>25</v>
      </c>
      <c r="M285">
        <v>2</v>
      </c>
      <c r="N285">
        <v>88</v>
      </c>
      <c r="O285" t="s">
        <v>51</v>
      </c>
      <c r="P285">
        <v>20</v>
      </c>
      <c r="Q285">
        <v>40</v>
      </c>
      <c r="R285">
        <v>10</v>
      </c>
      <c r="S285">
        <v>60</v>
      </c>
      <c r="T285">
        <v>47</v>
      </c>
      <c r="U285" t="s">
        <v>27</v>
      </c>
      <c r="V285">
        <v>250</v>
      </c>
    </row>
    <row r="286" spans="1:22" x14ac:dyDescent="0.3">
      <c r="A286">
        <v>505</v>
      </c>
      <c r="B286">
        <v>31</v>
      </c>
      <c r="C286">
        <v>-13</v>
      </c>
      <c r="D286" s="1">
        <v>41244</v>
      </c>
      <c r="E286">
        <v>38</v>
      </c>
      <c r="F286" t="s">
        <v>39</v>
      </c>
      <c r="G286" t="s">
        <v>29</v>
      </c>
      <c r="H286">
        <v>9</v>
      </c>
      <c r="I286">
        <v>1</v>
      </c>
      <c r="J286" t="s">
        <v>23</v>
      </c>
      <c r="K286" t="s">
        <v>24</v>
      </c>
      <c r="L286" t="s">
        <v>25</v>
      </c>
      <c r="M286">
        <v>7</v>
      </c>
      <c r="N286">
        <v>69</v>
      </c>
      <c r="O286" t="s">
        <v>64</v>
      </c>
      <c r="P286">
        <v>20</v>
      </c>
      <c r="Q286">
        <v>40</v>
      </c>
      <c r="R286">
        <v>20</v>
      </c>
      <c r="S286">
        <v>60</v>
      </c>
      <c r="T286">
        <v>31</v>
      </c>
      <c r="U286" t="s">
        <v>27</v>
      </c>
      <c r="V286">
        <v>1009</v>
      </c>
    </row>
    <row r="287" spans="1:22" x14ac:dyDescent="0.3">
      <c r="A287">
        <v>573</v>
      </c>
      <c r="B287">
        <v>38</v>
      </c>
      <c r="C287">
        <v>1</v>
      </c>
      <c r="D287" s="1">
        <v>41244</v>
      </c>
      <c r="E287">
        <v>51</v>
      </c>
      <c r="F287" t="s">
        <v>39</v>
      </c>
      <c r="G287" t="s">
        <v>22</v>
      </c>
      <c r="H287">
        <v>12</v>
      </c>
      <c r="I287">
        <v>1</v>
      </c>
      <c r="J287" t="s">
        <v>23</v>
      </c>
      <c r="K287" t="s">
        <v>32</v>
      </c>
      <c r="L287" t="s">
        <v>33</v>
      </c>
      <c r="M287">
        <v>11</v>
      </c>
      <c r="N287">
        <v>89</v>
      </c>
      <c r="O287" t="s">
        <v>58</v>
      </c>
      <c r="P287">
        <v>30</v>
      </c>
      <c r="Q287">
        <v>40</v>
      </c>
      <c r="R287">
        <v>10</v>
      </c>
      <c r="S287">
        <v>70</v>
      </c>
      <c r="T287">
        <v>40</v>
      </c>
      <c r="U287" t="s">
        <v>35</v>
      </c>
      <c r="V287">
        <v>256</v>
      </c>
    </row>
    <row r="288" spans="1:22" x14ac:dyDescent="0.3">
      <c r="A288">
        <v>636</v>
      </c>
      <c r="B288">
        <v>39</v>
      </c>
      <c r="C288">
        <v>2</v>
      </c>
      <c r="D288" s="1">
        <v>41244</v>
      </c>
      <c r="E288">
        <v>49</v>
      </c>
      <c r="F288" t="s">
        <v>39</v>
      </c>
      <c r="G288" t="s">
        <v>22</v>
      </c>
      <c r="H288">
        <v>14</v>
      </c>
      <c r="I288">
        <v>1</v>
      </c>
      <c r="J288" t="s">
        <v>23</v>
      </c>
      <c r="K288" t="s">
        <v>32</v>
      </c>
      <c r="L288" t="s">
        <v>37</v>
      </c>
      <c r="M288">
        <v>2</v>
      </c>
      <c r="N288">
        <v>88</v>
      </c>
      <c r="O288" t="s">
        <v>58</v>
      </c>
      <c r="P288">
        <v>30</v>
      </c>
      <c r="Q288">
        <v>40</v>
      </c>
      <c r="R288">
        <v>0</v>
      </c>
      <c r="S288">
        <v>70</v>
      </c>
      <c r="T288">
        <v>47</v>
      </c>
      <c r="U288" t="s">
        <v>35</v>
      </c>
      <c r="V288">
        <v>250</v>
      </c>
    </row>
    <row r="289" spans="1:22" x14ac:dyDescent="0.3">
      <c r="A289">
        <v>603</v>
      </c>
      <c r="B289">
        <v>0</v>
      </c>
      <c r="C289">
        <v>2</v>
      </c>
      <c r="D289" s="1">
        <v>41244</v>
      </c>
      <c r="E289">
        <v>43</v>
      </c>
      <c r="F289" t="s">
        <v>39</v>
      </c>
      <c r="G289" t="s">
        <v>31</v>
      </c>
      <c r="H289">
        <v>0</v>
      </c>
      <c r="I289">
        <v>1</v>
      </c>
      <c r="J289" t="s">
        <v>23</v>
      </c>
      <c r="K289" t="s">
        <v>32</v>
      </c>
      <c r="L289" t="s">
        <v>37</v>
      </c>
      <c r="M289">
        <v>32</v>
      </c>
      <c r="N289">
        <v>43</v>
      </c>
      <c r="O289" t="s">
        <v>51</v>
      </c>
      <c r="P289">
        <v>0</v>
      </c>
      <c r="Q289">
        <v>40</v>
      </c>
      <c r="R289">
        <v>30</v>
      </c>
      <c r="S289">
        <v>40</v>
      </c>
      <c r="T289">
        <v>11</v>
      </c>
      <c r="U289" t="s">
        <v>35</v>
      </c>
      <c r="V289">
        <v>344</v>
      </c>
    </row>
    <row r="290" spans="1:22" x14ac:dyDescent="0.3">
      <c r="A290">
        <v>509</v>
      </c>
      <c r="B290">
        <v>41</v>
      </c>
      <c r="C290">
        <v>10</v>
      </c>
      <c r="D290" s="1">
        <v>41244</v>
      </c>
      <c r="E290">
        <v>66</v>
      </c>
      <c r="F290" t="s">
        <v>39</v>
      </c>
      <c r="G290" t="s">
        <v>36</v>
      </c>
      <c r="H290">
        <v>12</v>
      </c>
      <c r="I290">
        <v>1</v>
      </c>
      <c r="J290" t="s">
        <v>23</v>
      </c>
      <c r="K290" t="s">
        <v>32</v>
      </c>
      <c r="L290" t="s">
        <v>33</v>
      </c>
      <c r="M290">
        <v>30</v>
      </c>
      <c r="N290">
        <v>107</v>
      </c>
      <c r="O290" t="s">
        <v>60</v>
      </c>
      <c r="P290">
        <v>30</v>
      </c>
      <c r="Q290">
        <v>40</v>
      </c>
      <c r="R290">
        <v>20</v>
      </c>
      <c r="S290">
        <v>70</v>
      </c>
      <c r="T290">
        <v>36</v>
      </c>
      <c r="U290" t="s">
        <v>35</v>
      </c>
      <c r="V290">
        <v>320</v>
      </c>
    </row>
    <row r="291" spans="1:22" x14ac:dyDescent="0.3">
      <c r="A291">
        <v>801</v>
      </c>
      <c r="B291">
        <v>38</v>
      </c>
      <c r="C291">
        <v>2</v>
      </c>
      <c r="D291" s="1">
        <v>41244</v>
      </c>
      <c r="E291">
        <v>51</v>
      </c>
      <c r="F291" t="s">
        <v>39</v>
      </c>
      <c r="G291" t="s">
        <v>36</v>
      </c>
      <c r="H291">
        <v>12</v>
      </c>
      <c r="I291">
        <v>1</v>
      </c>
      <c r="J291" t="s">
        <v>23</v>
      </c>
      <c r="K291" t="s">
        <v>32</v>
      </c>
      <c r="L291" t="s">
        <v>61</v>
      </c>
      <c r="M291">
        <v>12</v>
      </c>
      <c r="N291">
        <v>89</v>
      </c>
      <c r="O291" t="s">
        <v>49</v>
      </c>
      <c r="P291">
        <v>20</v>
      </c>
      <c r="Q291">
        <v>40</v>
      </c>
      <c r="R291">
        <v>10</v>
      </c>
      <c r="S291">
        <v>60</v>
      </c>
      <c r="T291">
        <v>39</v>
      </c>
      <c r="U291" t="s">
        <v>35</v>
      </c>
      <c r="V291">
        <v>256</v>
      </c>
    </row>
    <row r="292" spans="1:22" x14ac:dyDescent="0.3">
      <c r="A292">
        <v>509</v>
      </c>
      <c r="B292">
        <v>43</v>
      </c>
      <c r="C292">
        <v>8</v>
      </c>
      <c r="D292" s="1">
        <v>41244</v>
      </c>
      <c r="E292">
        <v>63</v>
      </c>
      <c r="F292" t="s">
        <v>39</v>
      </c>
      <c r="G292" t="s">
        <v>36</v>
      </c>
      <c r="H292">
        <v>13</v>
      </c>
      <c r="I292">
        <v>1</v>
      </c>
      <c r="J292" t="s">
        <v>23</v>
      </c>
      <c r="K292" t="s">
        <v>32</v>
      </c>
      <c r="L292" t="s">
        <v>61</v>
      </c>
      <c r="M292">
        <v>28</v>
      </c>
      <c r="N292">
        <v>106</v>
      </c>
      <c r="O292" t="s">
        <v>60</v>
      </c>
      <c r="P292">
        <v>30</v>
      </c>
      <c r="Q292">
        <v>40</v>
      </c>
      <c r="R292">
        <v>20</v>
      </c>
      <c r="S292">
        <v>70</v>
      </c>
      <c r="T292">
        <v>35</v>
      </c>
      <c r="U292" t="s">
        <v>35</v>
      </c>
      <c r="V292">
        <v>466</v>
      </c>
    </row>
    <row r="293" spans="1:22" x14ac:dyDescent="0.3">
      <c r="A293">
        <v>312</v>
      </c>
      <c r="B293">
        <v>39</v>
      </c>
      <c r="C293">
        <v>0</v>
      </c>
      <c r="D293" s="1">
        <v>41548</v>
      </c>
      <c r="E293">
        <v>51</v>
      </c>
      <c r="F293" t="s">
        <v>21</v>
      </c>
      <c r="G293" t="s">
        <v>22</v>
      </c>
      <c r="H293">
        <v>12</v>
      </c>
      <c r="I293">
        <v>1</v>
      </c>
      <c r="J293" t="s">
        <v>23</v>
      </c>
      <c r="K293" t="s">
        <v>24</v>
      </c>
      <c r="L293" t="s">
        <v>25</v>
      </c>
      <c r="M293">
        <v>40</v>
      </c>
      <c r="N293">
        <v>96</v>
      </c>
      <c r="O293" t="s">
        <v>63</v>
      </c>
      <c r="P293">
        <v>20</v>
      </c>
      <c r="Q293">
        <v>40</v>
      </c>
      <c r="R293">
        <v>40</v>
      </c>
      <c r="S293">
        <v>60</v>
      </c>
      <c r="T293">
        <v>24</v>
      </c>
      <c r="U293" t="s">
        <v>27</v>
      </c>
      <c r="V293">
        <v>541</v>
      </c>
    </row>
    <row r="294" spans="1:22" x14ac:dyDescent="0.3">
      <c r="A294">
        <v>530</v>
      </c>
      <c r="B294">
        <v>39</v>
      </c>
      <c r="C294">
        <v>-1</v>
      </c>
      <c r="D294" s="1">
        <v>41548</v>
      </c>
      <c r="E294">
        <v>51</v>
      </c>
      <c r="F294" t="s">
        <v>21</v>
      </c>
      <c r="G294" t="s">
        <v>36</v>
      </c>
      <c r="H294">
        <v>12</v>
      </c>
      <c r="I294">
        <v>1</v>
      </c>
      <c r="J294" t="s">
        <v>23</v>
      </c>
      <c r="K294" t="s">
        <v>24</v>
      </c>
      <c r="L294" t="s">
        <v>28</v>
      </c>
      <c r="M294">
        <v>39</v>
      </c>
      <c r="N294">
        <v>96</v>
      </c>
      <c r="O294" t="s">
        <v>38</v>
      </c>
      <c r="P294">
        <v>20</v>
      </c>
      <c r="Q294">
        <v>40</v>
      </c>
      <c r="R294">
        <v>40</v>
      </c>
      <c r="S294">
        <v>60</v>
      </c>
      <c r="T294">
        <v>25</v>
      </c>
      <c r="U294" t="s">
        <v>27</v>
      </c>
      <c r="V294">
        <v>541</v>
      </c>
    </row>
    <row r="295" spans="1:22" x14ac:dyDescent="0.3">
      <c r="A295">
        <v>505</v>
      </c>
      <c r="B295">
        <v>86</v>
      </c>
      <c r="C295">
        <v>-49</v>
      </c>
      <c r="D295" s="1">
        <v>41548</v>
      </c>
      <c r="E295">
        <v>23</v>
      </c>
      <c r="F295" t="s">
        <v>39</v>
      </c>
      <c r="G295" t="s">
        <v>29</v>
      </c>
      <c r="H295">
        <v>26</v>
      </c>
      <c r="I295">
        <v>1</v>
      </c>
      <c r="J295" t="s">
        <v>40</v>
      </c>
      <c r="K295" t="s">
        <v>45</v>
      </c>
      <c r="L295" t="s">
        <v>46</v>
      </c>
      <c r="M295">
        <v>-39</v>
      </c>
      <c r="N295">
        <v>116</v>
      </c>
      <c r="O295" t="s">
        <v>64</v>
      </c>
      <c r="P295">
        <v>110</v>
      </c>
      <c r="Q295">
        <v>40</v>
      </c>
      <c r="R295">
        <v>10</v>
      </c>
      <c r="S295">
        <v>150</v>
      </c>
      <c r="T295">
        <v>49</v>
      </c>
      <c r="U295" t="s">
        <v>27</v>
      </c>
      <c r="V295">
        <v>1698</v>
      </c>
    </row>
    <row r="296" spans="1:22" x14ac:dyDescent="0.3">
      <c r="A296">
        <v>318</v>
      </c>
      <c r="B296">
        <v>46</v>
      </c>
      <c r="C296">
        <v>5</v>
      </c>
      <c r="D296" s="1">
        <v>41548</v>
      </c>
      <c r="E296">
        <v>67</v>
      </c>
      <c r="F296" t="s">
        <v>39</v>
      </c>
      <c r="G296" t="s">
        <v>29</v>
      </c>
      <c r="H296">
        <v>14</v>
      </c>
      <c r="I296">
        <v>1</v>
      </c>
      <c r="J296" t="s">
        <v>40</v>
      </c>
      <c r="K296" t="s">
        <v>41</v>
      </c>
      <c r="L296" t="s">
        <v>42</v>
      </c>
      <c r="M296">
        <v>45</v>
      </c>
      <c r="N296">
        <v>120</v>
      </c>
      <c r="O296" t="s">
        <v>55</v>
      </c>
      <c r="P296">
        <v>20</v>
      </c>
      <c r="Q296">
        <v>40</v>
      </c>
      <c r="R296">
        <v>40</v>
      </c>
      <c r="S296">
        <v>60</v>
      </c>
      <c r="T296">
        <v>37</v>
      </c>
      <c r="U296" t="s">
        <v>27</v>
      </c>
      <c r="V296">
        <v>449</v>
      </c>
    </row>
    <row r="297" spans="1:22" x14ac:dyDescent="0.3">
      <c r="A297">
        <v>515</v>
      </c>
      <c r="B297">
        <v>31</v>
      </c>
      <c r="C297">
        <v>-20</v>
      </c>
      <c r="D297" s="1">
        <v>41548</v>
      </c>
      <c r="E297">
        <v>37</v>
      </c>
      <c r="F297" t="s">
        <v>39</v>
      </c>
      <c r="G297" t="s">
        <v>22</v>
      </c>
      <c r="H297">
        <v>9</v>
      </c>
      <c r="I297">
        <v>1</v>
      </c>
      <c r="J297" t="s">
        <v>40</v>
      </c>
      <c r="K297" t="s">
        <v>45</v>
      </c>
      <c r="L297" t="s">
        <v>52</v>
      </c>
      <c r="M297">
        <v>10</v>
      </c>
      <c r="N297">
        <v>72</v>
      </c>
      <c r="O297" t="s">
        <v>43</v>
      </c>
      <c r="P297">
        <v>20</v>
      </c>
      <c r="Q297">
        <v>40</v>
      </c>
      <c r="R297">
        <v>30</v>
      </c>
      <c r="S297">
        <v>60</v>
      </c>
      <c r="T297">
        <v>30</v>
      </c>
      <c r="U297" t="s">
        <v>35</v>
      </c>
      <c r="V297">
        <v>1000</v>
      </c>
    </row>
    <row r="298" spans="1:22" x14ac:dyDescent="0.3">
      <c r="A298">
        <v>505</v>
      </c>
      <c r="B298">
        <v>45</v>
      </c>
      <c r="C298">
        <v>-19</v>
      </c>
      <c r="D298" s="1">
        <v>41548</v>
      </c>
      <c r="E298">
        <v>64</v>
      </c>
      <c r="F298" t="s">
        <v>39</v>
      </c>
      <c r="G298" t="s">
        <v>29</v>
      </c>
      <c r="H298">
        <v>41</v>
      </c>
      <c r="I298">
        <v>1</v>
      </c>
      <c r="J298" t="s">
        <v>40</v>
      </c>
      <c r="K298" t="s">
        <v>41</v>
      </c>
      <c r="L298" t="s">
        <v>53</v>
      </c>
      <c r="M298">
        <v>-9</v>
      </c>
      <c r="N298">
        <v>116</v>
      </c>
      <c r="O298" t="s">
        <v>64</v>
      </c>
      <c r="P298">
        <v>20</v>
      </c>
      <c r="Q298">
        <v>40</v>
      </c>
      <c r="R298">
        <v>10</v>
      </c>
      <c r="S298">
        <v>60</v>
      </c>
      <c r="T298">
        <v>70</v>
      </c>
      <c r="U298" t="s">
        <v>35</v>
      </c>
      <c r="V298">
        <v>320</v>
      </c>
    </row>
    <row r="299" spans="1:22" x14ac:dyDescent="0.3">
      <c r="A299">
        <v>435</v>
      </c>
      <c r="B299">
        <v>32</v>
      </c>
      <c r="C299">
        <v>2</v>
      </c>
      <c r="D299" s="1">
        <v>41548</v>
      </c>
      <c r="E299">
        <v>47</v>
      </c>
      <c r="F299" t="s">
        <v>39</v>
      </c>
      <c r="G299" t="s">
        <v>36</v>
      </c>
      <c r="H299">
        <v>8</v>
      </c>
      <c r="I299">
        <v>1</v>
      </c>
      <c r="J299" t="s">
        <v>40</v>
      </c>
      <c r="K299" t="s">
        <v>41</v>
      </c>
      <c r="L299" t="s">
        <v>54</v>
      </c>
      <c r="M299">
        <v>42</v>
      </c>
      <c r="N299">
        <v>84</v>
      </c>
      <c r="O299" t="s">
        <v>49</v>
      </c>
      <c r="P299">
        <v>20</v>
      </c>
      <c r="Q299">
        <v>40</v>
      </c>
      <c r="R299">
        <v>40</v>
      </c>
      <c r="S299">
        <v>60</v>
      </c>
      <c r="T299">
        <v>19</v>
      </c>
      <c r="U299" t="s">
        <v>35</v>
      </c>
      <c r="V299">
        <v>833</v>
      </c>
    </row>
    <row r="300" spans="1:22" x14ac:dyDescent="0.3">
      <c r="A300">
        <v>505</v>
      </c>
      <c r="B300">
        <v>31</v>
      </c>
      <c r="C300">
        <v>-21</v>
      </c>
      <c r="D300" s="1">
        <v>41548</v>
      </c>
      <c r="E300">
        <v>37</v>
      </c>
      <c r="F300" t="s">
        <v>39</v>
      </c>
      <c r="G300" t="s">
        <v>29</v>
      </c>
      <c r="H300">
        <v>9</v>
      </c>
      <c r="I300">
        <v>1</v>
      </c>
      <c r="J300" t="s">
        <v>23</v>
      </c>
      <c r="K300" t="s">
        <v>24</v>
      </c>
      <c r="L300" t="s">
        <v>25</v>
      </c>
      <c r="M300">
        <v>9</v>
      </c>
      <c r="N300">
        <v>72</v>
      </c>
      <c r="O300" t="s">
        <v>64</v>
      </c>
      <c r="P300">
        <v>10</v>
      </c>
      <c r="Q300">
        <v>40</v>
      </c>
      <c r="R300">
        <v>30</v>
      </c>
      <c r="S300">
        <v>50</v>
      </c>
      <c r="T300">
        <v>31</v>
      </c>
      <c r="U300" t="s">
        <v>27</v>
      </c>
      <c r="V300">
        <v>1000</v>
      </c>
    </row>
    <row r="301" spans="1:22" x14ac:dyDescent="0.3">
      <c r="A301">
        <v>314</v>
      </c>
      <c r="B301">
        <v>39</v>
      </c>
      <c r="C301">
        <v>-11</v>
      </c>
      <c r="D301" s="1">
        <v>41548</v>
      </c>
      <c r="E301">
        <v>53</v>
      </c>
      <c r="F301" t="s">
        <v>39</v>
      </c>
      <c r="G301" t="s">
        <v>22</v>
      </c>
      <c r="H301">
        <v>12</v>
      </c>
      <c r="I301">
        <v>1</v>
      </c>
      <c r="J301" t="s">
        <v>23</v>
      </c>
      <c r="K301" t="s">
        <v>32</v>
      </c>
      <c r="L301" t="s">
        <v>33</v>
      </c>
      <c r="M301">
        <v>19</v>
      </c>
      <c r="N301">
        <v>98</v>
      </c>
      <c r="O301" t="s">
        <v>58</v>
      </c>
      <c r="P301">
        <v>20</v>
      </c>
      <c r="Q301">
        <v>40</v>
      </c>
      <c r="R301">
        <v>30</v>
      </c>
      <c r="S301">
        <v>60</v>
      </c>
      <c r="T301">
        <v>40</v>
      </c>
      <c r="U301" t="s">
        <v>35</v>
      </c>
      <c r="V301">
        <v>244</v>
      </c>
    </row>
    <row r="302" spans="1:22" x14ac:dyDescent="0.3">
      <c r="A302">
        <v>203</v>
      </c>
      <c r="B302">
        <v>24</v>
      </c>
      <c r="C302">
        <v>-13</v>
      </c>
      <c r="D302" s="1">
        <v>41548</v>
      </c>
      <c r="E302">
        <v>36</v>
      </c>
      <c r="F302" t="s">
        <v>39</v>
      </c>
      <c r="G302" t="s">
        <v>31</v>
      </c>
      <c r="H302">
        <v>6</v>
      </c>
      <c r="I302">
        <v>1</v>
      </c>
      <c r="J302" t="s">
        <v>23</v>
      </c>
      <c r="K302" t="s">
        <v>32</v>
      </c>
      <c r="L302" t="s">
        <v>37</v>
      </c>
      <c r="M302">
        <v>27</v>
      </c>
      <c r="N302">
        <v>64</v>
      </c>
      <c r="O302" t="s">
        <v>44</v>
      </c>
      <c r="P302">
        <v>20</v>
      </c>
      <c r="Q302">
        <v>40</v>
      </c>
      <c r="R302">
        <v>40</v>
      </c>
      <c r="S302">
        <v>60</v>
      </c>
      <c r="T302">
        <v>18</v>
      </c>
      <c r="U302" t="s">
        <v>35</v>
      </c>
      <c r="V302">
        <v>806</v>
      </c>
    </row>
    <row r="303" spans="1:22" x14ac:dyDescent="0.3">
      <c r="A303">
        <v>603</v>
      </c>
      <c r="B303">
        <v>0</v>
      </c>
      <c r="C303">
        <v>7</v>
      </c>
      <c r="D303" s="1">
        <v>41548</v>
      </c>
      <c r="E303">
        <v>43</v>
      </c>
      <c r="F303" t="s">
        <v>39</v>
      </c>
      <c r="G303" t="s">
        <v>31</v>
      </c>
      <c r="H303">
        <v>0</v>
      </c>
      <c r="I303">
        <v>1</v>
      </c>
      <c r="J303" t="s">
        <v>23</v>
      </c>
      <c r="K303" t="s">
        <v>32</v>
      </c>
      <c r="L303" t="s">
        <v>37</v>
      </c>
      <c r="M303">
        <v>47</v>
      </c>
      <c r="N303">
        <v>46</v>
      </c>
      <c r="O303" t="s">
        <v>51</v>
      </c>
      <c r="P303">
        <v>0</v>
      </c>
      <c r="Q303">
        <v>40</v>
      </c>
      <c r="R303">
        <v>40</v>
      </c>
      <c r="S303">
        <v>40</v>
      </c>
      <c r="T303">
        <v>11</v>
      </c>
      <c r="U303" t="s">
        <v>35</v>
      </c>
      <c r="V303">
        <v>430</v>
      </c>
    </row>
    <row r="304" spans="1:22" x14ac:dyDescent="0.3">
      <c r="A304">
        <v>435</v>
      </c>
      <c r="B304">
        <v>45</v>
      </c>
      <c r="C304">
        <v>-29</v>
      </c>
      <c r="D304" s="1">
        <v>41548</v>
      </c>
      <c r="E304">
        <v>64</v>
      </c>
      <c r="F304" t="s">
        <v>39</v>
      </c>
      <c r="G304" t="s">
        <v>36</v>
      </c>
      <c r="H304">
        <v>41</v>
      </c>
      <c r="I304">
        <v>1</v>
      </c>
      <c r="J304" t="s">
        <v>23</v>
      </c>
      <c r="K304" t="s">
        <v>32</v>
      </c>
      <c r="L304" t="s">
        <v>33</v>
      </c>
      <c r="M304">
        <v>-9</v>
      </c>
      <c r="N304">
        <v>116</v>
      </c>
      <c r="O304" t="s">
        <v>49</v>
      </c>
      <c r="P304">
        <v>10</v>
      </c>
      <c r="Q304">
        <v>40</v>
      </c>
      <c r="R304">
        <v>20</v>
      </c>
      <c r="S304">
        <v>50</v>
      </c>
      <c r="T304">
        <v>70</v>
      </c>
      <c r="U304" t="s">
        <v>35</v>
      </c>
      <c r="V304">
        <v>320</v>
      </c>
    </row>
    <row r="305" spans="1:22" x14ac:dyDescent="0.3">
      <c r="A305">
        <v>206</v>
      </c>
      <c r="B305">
        <v>60</v>
      </c>
      <c r="C305">
        <v>-10</v>
      </c>
      <c r="D305" s="1">
        <v>41548</v>
      </c>
      <c r="E305">
        <v>84</v>
      </c>
      <c r="F305" t="s">
        <v>39</v>
      </c>
      <c r="G305" t="s">
        <v>36</v>
      </c>
      <c r="H305">
        <v>54</v>
      </c>
      <c r="I305">
        <v>1</v>
      </c>
      <c r="J305" t="s">
        <v>23</v>
      </c>
      <c r="K305" t="s">
        <v>32</v>
      </c>
      <c r="L305" t="s">
        <v>37</v>
      </c>
      <c r="M305">
        <v>0</v>
      </c>
      <c r="N305">
        <v>153</v>
      </c>
      <c r="O305" t="s">
        <v>60</v>
      </c>
      <c r="P305">
        <v>20</v>
      </c>
      <c r="Q305">
        <v>40</v>
      </c>
      <c r="R305">
        <v>10</v>
      </c>
      <c r="S305">
        <v>60</v>
      </c>
      <c r="T305">
        <v>84</v>
      </c>
      <c r="U305" t="s">
        <v>35</v>
      </c>
      <c r="V305">
        <v>606</v>
      </c>
    </row>
    <row r="306" spans="1:22" x14ac:dyDescent="0.3">
      <c r="A306">
        <v>440</v>
      </c>
      <c r="B306">
        <v>32</v>
      </c>
      <c r="C306">
        <v>13</v>
      </c>
      <c r="D306" s="1">
        <v>41579</v>
      </c>
      <c r="E306">
        <v>48</v>
      </c>
      <c r="F306" t="s">
        <v>21</v>
      </c>
      <c r="G306" t="s">
        <v>22</v>
      </c>
      <c r="H306">
        <v>8</v>
      </c>
      <c r="I306">
        <v>1</v>
      </c>
      <c r="J306" t="s">
        <v>23</v>
      </c>
      <c r="K306" t="s">
        <v>24</v>
      </c>
      <c r="L306" t="s">
        <v>57</v>
      </c>
      <c r="M306">
        <v>43</v>
      </c>
      <c r="N306">
        <v>85</v>
      </c>
      <c r="O306" t="s">
        <v>65</v>
      </c>
      <c r="P306">
        <v>30</v>
      </c>
      <c r="Q306">
        <v>40</v>
      </c>
      <c r="R306">
        <v>30</v>
      </c>
      <c r="S306">
        <v>70</v>
      </c>
      <c r="T306">
        <v>19</v>
      </c>
      <c r="U306" t="s">
        <v>27</v>
      </c>
      <c r="V306">
        <v>482</v>
      </c>
    </row>
    <row r="307" spans="1:22" x14ac:dyDescent="0.3">
      <c r="A307">
        <v>561</v>
      </c>
      <c r="B307">
        <v>54</v>
      </c>
      <c r="C307">
        <v>9</v>
      </c>
      <c r="D307" s="1">
        <v>41579</v>
      </c>
      <c r="E307">
        <v>67</v>
      </c>
      <c r="F307" t="s">
        <v>21</v>
      </c>
      <c r="G307" t="s">
        <v>31</v>
      </c>
      <c r="H307">
        <v>20</v>
      </c>
      <c r="I307">
        <v>1</v>
      </c>
      <c r="J307" t="s">
        <v>23</v>
      </c>
      <c r="K307" t="s">
        <v>24</v>
      </c>
      <c r="L307" t="s">
        <v>25</v>
      </c>
      <c r="M307">
        <v>19</v>
      </c>
      <c r="N307">
        <v>129</v>
      </c>
      <c r="O307" t="s">
        <v>34</v>
      </c>
      <c r="P307">
        <v>40</v>
      </c>
      <c r="Q307">
        <v>40</v>
      </c>
      <c r="R307">
        <v>10</v>
      </c>
      <c r="S307">
        <v>80</v>
      </c>
      <c r="T307">
        <v>54</v>
      </c>
      <c r="U307" t="s">
        <v>27</v>
      </c>
      <c r="V307">
        <v>391</v>
      </c>
    </row>
    <row r="308" spans="1:22" x14ac:dyDescent="0.3">
      <c r="A308">
        <v>920</v>
      </c>
      <c r="B308">
        <v>22</v>
      </c>
      <c r="C308">
        <v>-14</v>
      </c>
      <c r="D308" s="1">
        <v>41579</v>
      </c>
      <c r="E308">
        <v>30</v>
      </c>
      <c r="F308" t="s">
        <v>39</v>
      </c>
      <c r="G308" t="s">
        <v>22</v>
      </c>
      <c r="H308">
        <v>7</v>
      </c>
      <c r="I308">
        <v>1</v>
      </c>
      <c r="J308" t="s">
        <v>40</v>
      </c>
      <c r="K308" t="s">
        <v>41</v>
      </c>
      <c r="L308" t="s">
        <v>42</v>
      </c>
      <c r="M308">
        <v>16</v>
      </c>
      <c r="N308">
        <v>55</v>
      </c>
      <c r="O308" t="s">
        <v>59</v>
      </c>
      <c r="P308">
        <v>20</v>
      </c>
      <c r="Q308">
        <v>40</v>
      </c>
      <c r="R308">
        <v>30</v>
      </c>
      <c r="S308">
        <v>60</v>
      </c>
      <c r="T308">
        <v>19</v>
      </c>
      <c r="U308" t="s">
        <v>27</v>
      </c>
      <c r="V308">
        <v>570</v>
      </c>
    </row>
    <row r="309" spans="1:22" x14ac:dyDescent="0.3">
      <c r="A309">
        <v>505</v>
      </c>
      <c r="B309">
        <v>35</v>
      </c>
      <c r="C309">
        <v>-8</v>
      </c>
      <c r="D309" s="1">
        <v>41579</v>
      </c>
      <c r="E309">
        <v>47</v>
      </c>
      <c r="F309" t="s">
        <v>39</v>
      </c>
      <c r="G309" t="s">
        <v>29</v>
      </c>
      <c r="H309">
        <v>11</v>
      </c>
      <c r="I309">
        <v>1</v>
      </c>
      <c r="J309" t="s">
        <v>40</v>
      </c>
      <c r="K309" t="s">
        <v>41</v>
      </c>
      <c r="L309" t="s">
        <v>42</v>
      </c>
      <c r="M309">
        <v>12</v>
      </c>
      <c r="N309">
        <v>87</v>
      </c>
      <c r="O309" t="s">
        <v>64</v>
      </c>
      <c r="P309">
        <v>20</v>
      </c>
      <c r="Q309">
        <v>40</v>
      </c>
      <c r="R309">
        <v>20</v>
      </c>
      <c r="S309">
        <v>60</v>
      </c>
      <c r="T309">
        <v>39</v>
      </c>
      <c r="U309" t="s">
        <v>27</v>
      </c>
      <c r="V309">
        <v>248</v>
      </c>
    </row>
    <row r="310" spans="1:22" x14ac:dyDescent="0.3">
      <c r="A310">
        <v>702</v>
      </c>
      <c r="B310">
        <v>29</v>
      </c>
      <c r="C310">
        <v>-13</v>
      </c>
      <c r="D310" s="1">
        <v>41579</v>
      </c>
      <c r="E310">
        <v>35</v>
      </c>
      <c r="F310" t="s">
        <v>39</v>
      </c>
      <c r="G310" t="s">
        <v>36</v>
      </c>
      <c r="H310">
        <v>8</v>
      </c>
      <c r="I310">
        <v>1</v>
      </c>
      <c r="J310" t="s">
        <v>40</v>
      </c>
      <c r="K310" t="s">
        <v>45</v>
      </c>
      <c r="L310" t="s">
        <v>46</v>
      </c>
      <c r="M310">
        <v>7</v>
      </c>
      <c r="N310">
        <v>68</v>
      </c>
      <c r="O310" t="s">
        <v>48</v>
      </c>
      <c r="P310">
        <v>30</v>
      </c>
      <c r="Q310">
        <v>40</v>
      </c>
      <c r="R310">
        <v>20</v>
      </c>
      <c r="S310">
        <v>70</v>
      </c>
      <c r="T310">
        <v>30</v>
      </c>
      <c r="U310" t="s">
        <v>27</v>
      </c>
      <c r="V310">
        <v>1003</v>
      </c>
    </row>
    <row r="311" spans="1:22" x14ac:dyDescent="0.3">
      <c r="A311">
        <v>515</v>
      </c>
      <c r="B311">
        <v>29</v>
      </c>
      <c r="C311">
        <v>-13</v>
      </c>
      <c r="D311" s="1">
        <v>41579</v>
      </c>
      <c r="E311">
        <v>35</v>
      </c>
      <c r="F311" t="s">
        <v>39</v>
      </c>
      <c r="G311" t="s">
        <v>22</v>
      </c>
      <c r="H311">
        <v>8</v>
      </c>
      <c r="I311">
        <v>1</v>
      </c>
      <c r="J311" t="s">
        <v>40</v>
      </c>
      <c r="K311" t="s">
        <v>45</v>
      </c>
      <c r="L311" t="s">
        <v>52</v>
      </c>
      <c r="M311">
        <v>7</v>
      </c>
      <c r="N311">
        <v>68</v>
      </c>
      <c r="O311" t="s">
        <v>43</v>
      </c>
      <c r="P311">
        <v>20</v>
      </c>
      <c r="Q311">
        <v>40</v>
      </c>
      <c r="R311">
        <v>20</v>
      </c>
      <c r="S311">
        <v>60</v>
      </c>
      <c r="T311">
        <v>30</v>
      </c>
      <c r="U311" t="s">
        <v>35</v>
      </c>
      <c r="V311">
        <v>1003</v>
      </c>
    </row>
    <row r="312" spans="1:22" x14ac:dyDescent="0.3">
      <c r="A312">
        <v>603</v>
      </c>
      <c r="B312">
        <v>34</v>
      </c>
      <c r="C312">
        <v>-4</v>
      </c>
      <c r="D312" s="1">
        <v>41579</v>
      </c>
      <c r="E312">
        <v>42</v>
      </c>
      <c r="F312" t="s">
        <v>39</v>
      </c>
      <c r="G312" t="s">
        <v>31</v>
      </c>
      <c r="H312">
        <v>12</v>
      </c>
      <c r="I312">
        <v>1</v>
      </c>
      <c r="J312" t="s">
        <v>40</v>
      </c>
      <c r="K312" t="s">
        <v>41</v>
      </c>
      <c r="L312" t="s">
        <v>66</v>
      </c>
      <c r="M312">
        <v>-4</v>
      </c>
      <c r="N312">
        <v>81</v>
      </c>
      <c r="O312" t="s">
        <v>51</v>
      </c>
      <c r="P312">
        <v>30</v>
      </c>
      <c r="Q312">
        <v>40</v>
      </c>
      <c r="R312">
        <v>0</v>
      </c>
      <c r="S312">
        <v>70</v>
      </c>
      <c r="T312">
        <v>45</v>
      </c>
      <c r="U312" t="s">
        <v>35</v>
      </c>
      <c r="V312">
        <v>211</v>
      </c>
    </row>
    <row r="313" spans="1:22" x14ac:dyDescent="0.3">
      <c r="A313">
        <v>580</v>
      </c>
      <c r="B313">
        <v>32</v>
      </c>
      <c r="C313">
        <v>13</v>
      </c>
      <c r="D313" s="1">
        <v>41579</v>
      </c>
      <c r="E313">
        <v>48</v>
      </c>
      <c r="F313" t="s">
        <v>39</v>
      </c>
      <c r="G313" t="s">
        <v>29</v>
      </c>
      <c r="H313">
        <v>8</v>
      </c>
      <c r="I313">
        <v>1</v>
      </c>
      <c r="J313" t="s">
        <v>40</v>
      </c>
      <c r="K313" t="s">
        <v>41</v>
      </c>
      <c r="L313" t="s">
        <v>53</v>
      </c>
      <c r="M313">
        <v>43</v>
      </c>
      <c r="N313">
        <v>85</v>
      </c>
      <c r="O313" t="s">
        <v>47</v>
      </c>
      <c r="P313">
        <v>20</v>
      </c>
      <c r="Q313">
        <v>40</v>
      </c>
      <c r="R313">
        <v>30</v>
      </c>
      <c r="S313">
        <v>60</v>
      </c>
      <c r="T313">
        <v>19</v>
      </c>
      <c r="U313" t="s">
        <v>35</v>
      </c>
      <c r="V313">
        <v>482</v>
      </c>
    </row>
    <row r="314" spans="1:22" x14ac:dyDescent="0.3">
      <c r="A314">
        <v>775</v>
      </c>
      <c r="B314">
        <v>0</v>
      </c>
      <c r="C314">
        <v>16</v>
      </c>
      <c r="D314" s="1">
        <v>41579</v>
      </c>
      <c r="E314">
        <v>43</v>
      </c>
      <c r="F314" t="s">
        <v>39</v>
      </c>
      <c r="G314" t="s">
        <v>36</v>
      </c>
      <c r="H314">
        <v>0</v>
      </c>
      <c r="I314">
        <v>1</v>
      </c>
      <c r="J314" t="s">
        <v>40</v>
      </c>
      <c r="K314" t="s">
        <v>41</v>
      </c>
      <c r="L314" t="s">
        <v>54</v>
      </c>
      <c r="M314">
        <v>46</v>
      </c>
      <c r="N314">
        <v>46</v>
      </c>
      <c r="O314" t="s">
        <v>48</v>
      </c>
      <c r="P314">
        <v>0</v>
      </c>
      <c r="Q314">
        <v>40</v>
      </c>
      <c r="R314">
        <v>30</v>
      </c>
      <c r="S314">
        <v>40</v>
      </c>
      <c r="T314">
        <v>12</v>
      </c>
      <c r="U314" t="s">
        <v>35</v>
      </c>
      <c r="V314">
        <v>387</v>
      </c>
    </row>
    <row r="315" spans="1:22" x14ac:dyDescent="0.3">
      <c r="A315">
        <v>435</v>
      </c>
      <c r="B315">
        <v>33</v>
      </c>
      <c r="C315">
        <v>10</v>
      </c>
      <c r="D315" s="1">
        <v>41579</v>
      </c>
      <c r="E315">
        <v>48</v>
      </c>
      <c r="F315" t="s">
        <v>39</v>
      </c>
      <c r="G315" t="s">
        <v>36</v>
      </c>
      <c r="H315">
        <v>9</v>
      </c>
      <c r="I315">
        <v>1</v>
      </c>
      <c r="J315" t="s">
        <v>40</v>
      </c>
      <c r="K315" t="s">
        <v>41</v>
      </c>
      <c r="L315" t="s">
        <v>54</v>
      </c>
      <c r="M315">
        <v>40</v>
      </c>
      <c r="N315">
        <v>86</v>
      </c>
      <c r="O315" t="s">
        <v>49</v>
      </c>
      <c r="P315">
        <v>30</v>
      </c>
      <c r="Q315">
        <v>40</v>
      </c>
      <c r="R315">
        <v>30</v>
      </c>
      <c r="S315">
        <v>70</v>
      </c>
      <c r="T315">
        <v>21</v>
      </c>
      <c r="U315" t="s">
        <v>35</v>
      </c>
      <c r="V315">
        <v>836</v>
      </c>
    </row>
    <row r="316" spans="1:22" x14ac:dyDescent="0.3">
      <c r="A316">
        <v>314</v>
      </c>
      <c r="B316">
        <v>82</v>
      </c>
      <c r="C316">
        <v>-13</v>
      </c>
      <c r="D316" s="1">
        <v>41579</v>
      </c>
      <c r="E316">
        <v>40</v>
      </c>
      <c r="F316" t="s">
        <v>39</v>
      </c>
      <c r="G316" t="s">
        <v>22</v>
      </c>
      <c r="H316">
        <v>25</v>
      </c>
      <c r="I316">
        <v>1</v>
      </c>
      <c r="J316" t="s">
        <v>23</v>
      </c>
      <c r="K316" t="s">
        <v>24</v>
      </c>
      <c r="L316" t="s">
        <v>25</v>
      </c>
      <c r="M316">
        <v>-13</v>
      </c>
      <c r="N316">
        <v>130</v>
      </c>
      <c r="O316" t="s">
        <v>58</v>
      </c>
      <c r="P316">
        <v>70</v>
      </c>
      <c r="Q316">
        <v>40</v>
      </c>
      <c r="R316">
        <v>0</v>
      </c>
      <c r="S316">
        <v>110</v>
      </c>
      <c r="T316">
        <v>49</v>
      </c>
      <c r="U316" t="s">
        <v>27</v>
      </c>
      <c r="V316">
        <v>1804</v>
      </c>
    </row>
    <row r="317" spans="1:22" x14ac:dyDescent="0.3">
      <c r="A317">
        <v>435</v>
      </c>
      <c r="B317">
        <v>82</v>
      </c>
      <c r="C317">
        <v>-12</v>
      </c>
      <c r="D317" s="1">
        <v>41579</v>
      </c>
      <c r="E317">
        <v>40</v>
      </c>
      <c r="F317" t="s">
        <v>39</v>
      </c>
      <c r="G317" t="s">
        <v>36</v>
      </c>
      <c r="H317">
        <v>25</v>
      </c>
      <c r="I317">
        <v>1</v>
      </c>
      <c r="J317" t="s">
        <v>23</v>
      </c>
      <c r="K317" t="s">
        <v>24</v>
      </c>
      <c r="L317" t="s">
        <v>28</v>
      </c>
      <c r="M317">
        <v>-12</v>
      </c>
      <c r="N317">
        <v>130</v>
      </c>
      <c r="O317" t="s">
        <v>49</v>
      </c>
      <c r="P317">
        <v>70</v>
      </c>
      <c r="Q317">
        <v>40</v>
      </c>
      <c r="R317">
        <v>0</v>
      </c>
      <c r="S317">
        <v>110</v>
      </c>
      <c r="T317">
        <v>48</v>
      </c>
      <c r="U317" t="s">
        <v>27</v>
      </c>
      <c r="V317">
        <v>1804</v>
      </c>
    </row>
    <row r="318" spans="1:22" x14ac:dyDescent="0.3">
      <c r="A318">
        <v>636</v>
      </c>
      <c r="B318">
        <v>35</v>
      </c>
      <c r="C318">
        <v>3</v>
      </c>
      <c r="D318" s="1">
        <v>41579</v>
      </c>
      <c r="E318">
        <v>47</v>
      </c>
      <c r="F318" t="s">
        <v>39</v>
      </c>
      <c r="G318" t="s">
        <v>22</v>
      </c>
      <c r="H318">
        <v>11</v>
      </c>
      <c r="I318">
        <v>1</v>
      </c>
      <c r="J318" t="s">
        <v>23</v>
      </c>
      <c r="K318" t="s">
        <v>32</v>
      </c>
      <c r="L318" t="s">
        <v>33</v>
      </c>
      <c r="M318">
        <v>13</v>
      </c>
      <c r="N318">
        <v>87</v>
      </c>
      <c r="O318" t="s">
        <v>58</v>
      </c>
      <c r="P318">
        <v>20</v>
      </c>
      <c r="Q318">
        <v>40</v>
      </c>
      <c r="R318">
        <v>10</v>
      </c>
      <c r="S318">
        <v>60</v>
      </c>
      <c r="T318">
        <v>38</v>
      </c>
      <c r="U318" t="s">
        <v>35</v>
      </c>
      <c r="V318">
        <v>248</v>
      </c>
    </row>
    <row r="319" spans="1:22" x14ac:dyDescent="0.3">
      <c r="A319">
        <v>573</v>
      </c>
      <c r="B319">
        <v>34</v>
      </c>
      <c r="C319">
        <v>-4</v>
      </c>
      <c r="D319" s="1">
        <v>41579</v>
      </c>
      <c r="E319">
        <v>42</v>
      </c>
      <c r="F319" t="s">
        <v>39</v>
      </c>
      <c r="G319" t="s">
        <v>22</v>
      </c>
      <c r="H319">
        <v>12</v>
      </c>
      <c r="I319">
        <v>1</v>
      </c>
      <c r="J319" t="s">
        <v>23</v>
      </c>
      <c r="K319" t="s">
        <v>32</v>
      </c>
      <c r="L319" t="s">
        <v>61</v>
      </c>
      <c r="M319">
        <v>-4</v>
      </c>
      <c r="N319">
        <v>81</v>
      </c>
      <c r="O319" t="s">
        <v>58</v>
      </c>
      <c r="P319">
        <v>20</v>
      </c>
      <c r="Q319">
        <v>40</v>
      </c>
      <c r="R319">
        <v>0</v>
      </c>
      <c r="S319">
        <v>60</v>
      </c>
      <c r="T319">
        <v>45</v>
      </c>
      <c r="U319" t="s">
        <v>35</v>
      </c>
      <c r="V319">
        <v>211</v>
      </c>
    </row>
    <row r="320" spans="1:22" x14ac:dyDescent="0.3">
      <c r="A320">
        <v>314</v>
      </c>
      <c r="B320">
        <v>33</v>
      </c>
      <c r="C320">
        <v>-6</v>
      </c>
      <c r="D320" s="1">
        <v>41579</v>
      </c>
      <c r="E320">
        <v>41</v>
      </c>
      <c r="F320" t="s">
        <v>39</v>
      </c>
      <c r="G320" t="s">
        <v>22</v>
      </c>
      <c r="H320">
        <v>12</v>
      </c>
      <c r="I320">
        <v>1</v>
      </c>
      <c r="J320" t="s">
        <v>23</v>
      </c>
      <c r="K320" t="s">
        <v>32</v>
      </c>
      <c r="L320" t="s">
        <v>37</v>
      </c>
      <c r="M320">
        <v>-6</v>
      </c>
      <c r="N320">
        <v>79</v>
      </c>
      <c r="O320" t="s">
        <v>58</v>
      </c>
      <c r="P320">
        <v>20</v>
      </c>
      <c r="Q320">
        <v>40</v>
      </c>
      <c r="R320">
        <v>0</v>
      </c>
      <c r="S320">
        <v>60</v>
      </c>
      <c r="T320">
        <v>45</v>
      </c>
      <c r="U320" t="s">
        <v>35</v>
      </c>
      <c r="V320">
        <v>243</v>
      </c>
    </row>
    <row r="321" spans="1:22" x14ac:dyDescent="0.3">
      <c r="A321">
        <v>603</v>
      </c>
      <c r="B321">
        <v>0</v>
      </c>
      <c r="C321">
        <v>17</v>
      </c>
      <c r="D321" s="1">
        <v>41579</v>
      </c>
      <c r="E321">
        <v>43</v>
      </c>
      <c r="F321" t="s">
        <v>39</v>
      </c>
      <c r="G321" t="s">
        <v>31</v>
      </c>
      <c r="H321">
        <v>0</v>
      </c>
      <c r="I321">
        <v>1</v>
      </c>
      <c r="J321" t="s">
        <v>23</v>
      </c>
      <c r="K321" t="s">
        <v>32</v>
      </c>
      <c r="L321" t="s">
        <v>37</v>
      </c>
      <c r="M321">
        <v>47</v>
      </c>
      <c r="N321">
        <v>46</v>
      </c>
      <c r="O321" t="s">
        <v>51</v>
      </c>
      <c r="P321">
        <v>0</v>
      </c>
      <c r="Q321">
        <v>40</v>
      </c>
      <c r="R321">
        <v>30</v>
      </c>
      <c r="S321">
        <v>40</v>
      </c>
      <c r="T321">
        <v>11</v>
      </c>
      <c r="U321" t="s">
        <v>35</v>
      </c>
      <c r="V321">
        <v>387</v>
      </c>
    </row>
    <row r="322" spans="1:22" x14ac:dyDescent="0.3">
      <c r="A322">
        <v>435</v>
      </c>
      <c r="B322">
        <v>44</v>
      </c>
      <c r="C322">
        <v>0</v>
      </c>
      <c r="D322" s="1">
        <v>41579</v>
      </c>
      <c r="E322">
        <v>62</v>
      </c>
      <c r="F322" t="s">
        <v>39</v>
      </c>
      <c r="G322" t="s">
        <v>36</v>
      </c>
      <c r="H322">
        <v>40</v>
      </c>
      <c r="I322">
        <v>1</v>
      </c>
      <c r="J322" t="s">
        <v>23</v>
      </c>
      <c r="K322" t="s">
        <v>32</v>
      </c>
      <c r="L322" t="s">
        <v>33</v>
      </c>
      <c r="M322">
        <v>-10</v>
      </c>
      <c r="N322">
        <v>113</v>
      </c>
      <c r="O322" t="s">
        <v>49</v>
      </c>
      <c r="P322">
        <v>30</v>
      </c>
      <c r="Q322">
        <v>40</v>
      </c>
      <c r="R322">
        <v>-10</v>
      </c>
      <c r="S322">
        <v>70</v>
      </c>
      <c r="T322">
        <v>69</v>
      </c>
      <c r="U322" t="s">
        <v>35</v>
      </c>
      <c r="V322">
        <v>325</v>
      </c>
    </row>
    <row r="323" spans="1:22" x14ac:dyDescent="0.3">
      <c r="A323">
        <v>614</v>
      </c>
      <c r="B323">
        <v>29</v>
      </c>
      <c r="C323">
        <v>7</v>
      </c>
      <c r="D323" s="1">
        <v>41609</v>
      </c>
      <c r="E323">
        <v>44</v>
      </c>
      <c r="F323" t="s">
        <v>21</v>
      </c>
      <c r="G323" t="s">
        <v>22</v>
      </c>
      <c r="H323">
        <v>8</v>
      </c>
      <c r="I323">
        <v>1</v>
      </c>
      <c r="J323" t="s">
        <v>23</v>
      </c>
      <c r="K323" t="s">
        <v>24</v>
      </c>
      <c r="L323" t="s">
        <v>57</v>
      </c>
      <c r="M323">
        <v>37</v>
      </c>
      <c r="N323">
        <v>78</v>
      </c>
      <c r="O323" t="s">
        <v>65</v>
      </c>
      <c r="P323">
        <v>20</v>
      </c>
      <c r="Q323">
        <v>40</v>
      </c>
      <c r="R323">
        <v>30</v>
      </c>
      <c r="S323">
        <v>60</v>
      </c>
      <c r="T323">
        <v>19</v>
      </c>
      <c r="U323" t="s">
        <v>27</v>
      </c>
      <c r="V323">
        <v>490</v>
      </c>
    </row>
    <row r="324" spans="1:22" x14ac:dyDescent="0.3">
      <c r="A324">
        <v>440</v>
      </c>
      <c r="B324">
        <v>33</v>
      </c>
      <c r="C324">
        <v>13</v>
      </c>
      <c r="D324" s="1">
        <v>41609</v>
      </c>
      <c r="E324">
        <v>49</v>
      </c>
      <c r="F324" t="s">
        <v>21</v>
      </c>
      <c r="G324" t="s">
        <v>22</v>
      </c>
      <c r="H324">
        <v>9</v>
      </c>
      <c r="I324">
        <v>1</v>
      </c>
      <c r="J324" t="s">
        <v>23</v>
      </c>
      <c r="K324" t="s">
        <v>24</v>
      </c>
      <c r="L324" t="s">
        <v>25</v>
      </c>
      <c r="M324">
        <v>43</v>
      </c>
      <c r="N324">
        <v>87</v>
      </c>
      <c r="O324" t="s">
        <v>65</v>
      </c>
      <c r="P324">
        <v>30</v>
      </c>
      <c r="Q324">
        <v>40</v>
      </c>
      <c r="R324">
        <v>30</v>
      </c>
      <c r="S324">
        <v>70</v>
      </c>
      <c r="T324">
        <v>20</v>
      </c>
      <c r="U324" t="s">
        <v>27</v>
      </c>
      <c r="V324">
        <v>870</v>
      </c>
    </row>
    <row r="325" spans="1:22" x14ac:dyDescent="0.3">
      <c r="A325">
        <v>774</v>
      </c>
      <c r="B325">
        <v>46</v>
      </c>
      <c r="C325">
        <v>0</v>
      </c>
      <c r="D325" s="1">
        <v>41609</v>
      </c>
      <c r="E325">
        <v>57</v>
      </c>
      <c r="F325" t="s">
        <v>21</v>
      </c>
      <c r="G325" t="s">
        <v>31</v>
      </c>
      <c r="H325">
        <v>17</v>
      </c>
      <c r="I325">
        <v>1</v>
      </c>
      <c r="J325" t="s">
        <v>23</v>
      </c>
      <c r="K325" t="s">
        <v>24</v>
      </c>
      <c r="L325" t="s">
        <v>25</v>
      </c>
      <c r="M325">
        <v>10</v>
      </c>
      <c r="N325">
        <v>110</v>
      </c>
      <c r="O325" t="s">
        <v>62</v>
      </c>
      <c r="P325">
        <v>30</v>
      </c>
      <c r="Q325">
        <v>40</v>
      </c>
      <c r="R325">
        <v>10</v>
      </c>
      <c r="S325">
        <v>70</v>
      </c>
      <c r="T325">
        <v>50</v>
      </c>
      <c r="U325" t="s">
        <v>27</v>
      </c>
      <c r="V325">
        <v>422</v>
      </c>
    </row>
    <row r="326" spans="1:22" x14ac:dyDescent="0.3">
      <c r="A326">
        <v>321</v>
      </c>
      <c r="B326">
        <v>30</v>
      </c>
      <c r="C326">
        <v>9</v>
      </c>
      <c r="D326" s="1">
        <v>41609</v>
      </c>
      <c r="E326">
        <v>45</v>
      </c>
      <c r="F326" t="s">
        <v>21</v>
      </c>
      <c r="G326" t="s">
        <v>31</v>
      </c>
      <c r="H326">
        <v>8</v>
      </c>
      <c r="I326">
        <v>1</v>
      </c>
      <c r="J326" t="s">
        <v>23</v>
      </c>
      <c r="K326" t="s">
        <v>32</v>
      </c>
      <c r="L326" t="s">
        <v>33</v>
      </c>
      <c r="M326">
        <v>39</v>
      </c>
      <c r="N326">
        <v>80</v>
      </c>
      <c r="O326" t="s">
        <v>34</v>
      </c>
      <c r="P326">
        <v>30</v>
      </c>
      <c r="Q326">
        <v>40</v>
      </c>
      <c r="R326">
        <v>30</v>
      </c>
      <c r="S326">
        <v>70</v>
      </c>
      <c r="T326">
        <v>19</v>
      </c>
      <c r="U326" t="s">
        <v>35</v>
      </c>
      <c r="V326">
        <v>882</v>
      </c>
    </row>
    <row r="327" spans="1:22" x14ac:dyDescent="0.3">
      <c r="A327">
        <v>774</v>
      </c>
      <c r="B327">
        <v>29</v>
      </c>
      <c r="C327">
        <v>7</v>
      </c>
      <c r="D327" s="1">
        <v>41609</v>
      </c>
      <c r="E327">
        <v>44</v>
      </c>
      <c r="F327" t="s">
        <v>21</v>
      </c>
      <c r="G327" t="s">
        <v>31</v>
      </c>
      <c r="H327">
        <v>8</v>
      </c>
      <c r="I327">
        <v>1</v>
      </c>
      <c r="J327" t="s">
        <v>23</v>
      </c>
      <c r="K327" t="s">
        <v>32</v>
      </c>
      <c r="L327" t="s">
        <v>37</v>
      </c>
      <c r="M327">
        <v>37</v>
      </c>
      <c r="N327">
        <v>78</v>
      </c>
      <c r="O327" t="s">
        <v>62</v>
      </c>
      <c r="P327">
        <v>30</v>
      </c>
      <c r="Q327">
        <v>40</v>
      </c>
      <c r="R327">
        <v>30</v>
      </c>
      <c r="S327">
        <v>70</v>
      </c>
      <c r="T327">
        <v>19</v>
      </c>
      <c r="U327" t="s">
        <v>35</v>
      </c>
      <c r="V327">
        <v>490</v>
      </c>
    </row>
    <row r="328" spans="1:22" x14ac:dyDescent="0.3">
      <c r="A328">
        <v>608</v>
      </c>
      <c r="B328">
        <v>24</v>
      </c>
      <c r="C328">
        <v>-11</v>
      </c>
      <c r="D328" s="1">
        <v>41609</v>
      </c>
      <c r="E328">
        <v>32</v>
      </c>
      <c r="F328" t="s">
        <v>39</v>
      </c>
      <c r="G328" t="s">
        <v>22</v>
      </c>
      <c r="H328">
        <v>7</v>
      </c>
      <c r="I328">
        <v>1</v>
      </c>
      <c r="J328" t="s">
        <v>40</v>
      </c>
      <c r="K328" t="s">
        <v>41</v>
      </c>
      <c r="L328" t="s">
        <v>42</v>
      </c>
      <c r="M328">
        <v>19</v>
      </c>
      <c r="N328">
        <v>60</v>
      </c>
      <c r="O328" t="s">
        <v>59</v>
      </c>
      <c r="P328">
        <v>30</v>
      </c>
      <c r="Q328">
        <v>40</v>
      </c>
      <c r="R328">
        <v>30</v>
      </c>
      <c r="S328">
        <v>70</v>
      </c>
      <c r="T328">
        <v>19</v>
      </c>
      <c r="U328" t="s">
        <v>27</v>
      </c>
      <c r="V328">
        <v>567</v>
      </c>
    </row>
    <row r="329" spans="1:22" x14ac:dyDescent="0.3">
      <c r="A329">
        <v>775</v>
      </c>
      <c r="B329">
        <v>0</v>
      </c>
      <c r="C329">
        <v>16</v>
      </c>
      <c r="D329" s="1">
        <v>41609</v>
      </c>
      <c r="E329">
        <v>43</v>
      </c>
      <c r="F329" t="s">
        <v>39</v>
      </c>
      <c r="G329" t="s">
        <v>36</v>
      </c>
      <c r="H329">
        <v>0</v>
      </c>
      <c r="I329">
        <v>1</v>
      </c>
      <c r="J329" t="s">
        <v>40</v>
      </c>
      <c r="K329" t="s">
        <v>41</v>
      </c>
      <c r="L329" t="s">
        <v>54</v>
      </c>
      <c r="M329">
        <v>46</v>
      </c>
      <c r="N329">
        <v>46</v>
      </c>
      <c r="O329" t="s">
        <v>48</v>
      </c>
      <c r="P329">
        <v>0</v>
      </c>
      <c r="Q329">
        <v>40</v>
      </c>
      <c r="R329">
        <v>30</v>
      </c>
      <c r="S329">
        <v>40</v>
      </c>
      <c r="T329">
        <v>12</v>
      </c>
      <c r="U329" t="s">
        <v>35</v>
      </c>
      <c r="V329">
        <v>344</v>
      </c>
    </row>
    <row r="330" spans="1:22" x14ac:dyDescent="0.3">
      <c r="A330">
        <v>435</v>
      </c>
      <c r="B330">
        <v>31</v>
      </c>
      <c r="C330">
        <v>9</v>
      </c>
      <c r="D330" s="1">
        <v>41609</v>
      </c>
      <c r="E330">
        <v>46</v>
      </c>
      <c r="F330" t="s">
        <v>39</v>
      </c>
      <c r="G330" t="s">
        <v>36</v>
      </c>
      <c r="H330">
        <v>8</v>
      </c>
      <c r="I330">
        <v>1</v>
      </c>
      <c r="J330" t="s">
        <v>40</v>
      </c>
      <c r="K330" t="s">
        <v>41</v>
      </c>
      <c r="L330" t="s">
        <v>54</v>
      </c>
      <c r="M330">
        <v>39</v>
      </c>
      <c r="N330">
        <v>82</v>
      </c>
      <c r="O330" t="s">
        <v>49</v>
      </c>
      <c r="P330">
        <v>30</v>
      </c>
      <c r="Q330">
        <v>40</v>
      </c>
      <c r="R330">
        <v>30</v>
      </c>
      <c r="S330">
        <v>70</v>
      </c>
      <c r="T330">
        <v>20</v>
      </c>
      <c r="U330" t="s">
        <v>35</v>
      </c>
      <c r="V330">
        <v>844</v>
      </c>
    </row>
    <row r="331" spans="1:22" x14ac:dyDescent="0.3">
      <c r="A331">
        <v>715</v>
      </c>
      <c r="B331">
        <v>34</v>
      </c>
      <c r="C331">
        <v>15</v>
      </c>
      <c r="D331" s="1">
        <v>41609</v>
      </c>
      <c r="E331">
        <v>51</v>
      </c>
      <c r="F331" t="s">
        <v>39</v>
      </c>
      <c r="G331" t="s">
        <v>22</v>
      </c>
      <c r="H331">
        <v>9</v>
      </c>
      <c r="I331">
        <v>1</v>
      </c>
      <c r="J331" t="s">
        <v>23</v>
      </c>
      <c r="K331" t="s">
        <v>24</v>
      </c>
      <c r="L331" t="s">
        <v>25</v>
      </c>
      <c r="M331">
        <v>45</v>
      </c>
      <c r="N331">
        <v>91</v>
      </c>
      <c r="O331" t="s">
        <v>59</v>
      </c>
      <c r="P331">
        <v>30</v>
      </c>
      <c r="Q331">
        <v>40</v>
      </c>
      <c r="R331">
        <v>30</v>
      </c>
      <c r="S331">
        <v>70</v>
      </c>
      <c r="T331">
        <v>21</v>
      </c>
      <c r="U331" t="s">
        <v>27</v>
      </c>
      <c r="V331">
        <v>863</v>
      </c>
    </row>
    <row r="332" spans="1:22" x14ac:dyDescent="0.3">
      <c r="A332">
        <v>603</v>
      </c>
      <c r="B332">
        <v>39</v>
      </c>
      <c r="C332">
        <v>-7</v>
      </c>
      <c r="D332" s="1">
        <v>41609</v>
      </c>
      <c r="E332">
        <v>49</v>
      </c>
      <c r="F332" t="s">
        <v>39</v>
      </c>
      <c r="G332" t="s">
        <v>31</v>
      </c>
      <c r="H332">
        <v>14</v>
      </c>
      <c r="I332">
        <v>1</v>
      </c>
      <c r="J332" t="s">
        <v>23</v>
      </c>
      <c r="K332" t="s">
        <v>24</v>
      </c>
      <c r="L332" t="s">
        <v>25</v>
      </c>
      <c r="M332">
        <v>3</v>
      </c>
      <c r="N332">
        <v>94</v>
      </c>
      <c r="O332" t="s">
        <v>51</v>
      </c>
      <c r="P332">
        <v>20</v>
      </c>
      <c r="Q332">
        <v>40</v>
      </c>
      <c r="R332">
        <v>10</v>
      </c>
      <c r="S332">
        <v>60</v>
      </c>
      <c r="T332">
        <v>47</v>
      </c>
      <c r="U332" t="s">
        <v>27</v>
      </c>
      <c r="V332">
        <v>250</v>
      </c>
    </row>
    <row r="333" spans="1:22" x14ac:dyDescent="0.3">
      <c r="A333">
        <v>505</v>
      </c>
      <c r="B333">
        <v>31</v>
      </c>
      <c r="C333">
        <v>-10</v>
      </c>
      <c r="D333" s="1">
        <v>41609</v>
      </c>
      <c r="E333">
        <v>38</v>
      </c>
      <c r="F333" t="s">
        <v>39</v>
      </c>
      <c r="G333" t="s">
        <v>29</v>
      </c>
      <c r="H333">
        <v>9</v>
      </c>
      <c r="I333">
        <v>1</v>
      </c>
      <c r="J333" t="s">
        <v>23</v>
      </c>
      <c r="K333" t="s">
        <v>24</v>
      </c>
      <c r="L333" t="s">
        <v>25</v>
      </c>
      <c r="M333">
        <v>10</v>
      </c>
      <c r="N333">
        <v>74</v>
      </c>
      <c r="O333" t="s">
        <v>64</v>
      </c>
      <c r="P333">
        <v>20</v>
      </c>
      <c r="Q333">
        <v>40</v>
      </c>
      <c r="R333">
        <v>20</v>
      </c>
      <c r="S333">
        <v>60</v>
      </c>
      <c r="T333">
        <v>31</v>
      </c>
      <c r="U333" t="s">
        <v>27</v>
      </c>
      <c r="V333">
        <v>1009</v>
      </c>
    </row>
    <row r="334" spans="1:22" x14ac:dyDescent="0.3">
      <c r="A334">
        <v>314</v>
      </c>
      <c r="B334">
        <v>38</v>
      </c>
      <c r="C334">
        <v>6</v>
      </c>
      <c r="D334" s="1">
        <v>41609</v>
      </c>
      <c r="E334">
        <v>51</v>
      </c>
      <c r="F334" t="s">
        <v>39</v>
      </c>
      <c r="G334" t="s">
        <v>22</v>
      </c>
      <c r="H334">
        <v>12</v>
      </c>
      <c r="I334">
        <v>1</v>
      </c>
      <c r="J334" t="s">
        <v>23</v>
      </c>
      <c r="K334" t="s">
        <v>32</v>
      </c>
      <c r="L334" t="s">
        <v>33</v>
      </c>
      <c r="M334">
        <v>16</v>
      </c>
      <c r="N334">
        <v>95</v>
      </c>
      <c r="O334" t="s">
        <v>58</v>
      </c>
      <c r="P334">
        <v>30</v>
      </c>
      <c r="Q334">
        <v>40</v>
      </c>
      <c r="R334">
        <v>10</v>
      </c>
      <c r="S334">
        <v>70</v>
      </c>
      <c r="T334">
        <v>40</v>
      </c>
      <c r="U334" t="s">
        <v>35</v>
      </c>
      <c r="V334">
        <v>256</v>
      </c>
    </row>
    <row r="335" spans="1:22" x14ac:dyDescent="0.3">
      <c r="A335">
        <v>660</v>
      </c>
      <c r="B335">
        <v>39</v>
      </c>
      <c r="C335">
        <v>3</v>
      </c>
      <c r="D335" s="1">
        <v>41609</v>
      </c>
      <c r="E335">
        <v>49</v>
      </c>
      <c r="F335" t="s">
        <v>39</v>
      </c>
      <c r="G335" t="s">
        <v>22</v>
      </c>
      <c r="H335">
        <v>14</v>
      </c>
      <c r="I335">
        <v>1</v>
      </c>
      <c r="J335" t="s">
        <v>23</v>
      </c>
      <c r="K335" t="s">
        <v>32</v>
      </c>
      <c r="L335" t="s">
        <v>37</v>
      </c>
      <c r="M335">
        <v>3</v>
      </c>
      <c r="N335">
        <v>94</v>
      </c>
      <c r="O335" t="s">
        <v>58</v>
      </c>
      <c r="P335">
        <v>30</v>
      </c>
      <c r="Q335">
        <v>40</v>
      </c>
      <c r="R335">
        <v>0</v>
      </c>
      <c r="S335">
        <v>70</v>
      </c>
      <c r="T335">
        <v>47</v>
      </c>
      <c r="U335" t="s">
        <v>35</v>
      </c>
      <c r="V335">
        <v>250</v>
      </c>
    </row>
    <row r="336" spans="1:22" x14ac:dyDescent="0.3">
      <c r="A336">
        <v>603</v>
      </c>
      <c r="B336">
        <v>0</v>
      </c>
      <c r="C336">
        <v>17</v>
      </c>
      <c r="D336" s="1">
        <v>41609</v>
      </c>
      <c r="E336">
        <v>43</v>
      </c>
      <c r="F336" t="s">
        <v>39</v>
      </c>
      <c r="G336" t="s">
        <v>31</v>
      </c>
      <c r="H336">
        <v>0</v>
      </c>
      <c r="I336">
        <v>1</v>
      </c>
      <c r="J336" t="s">
        <v>23</v>
      </c>
      <c r="K336" t="s">
        <v>32</v>
      </c>
      <c r="L336" t="s">
        <v>37</v>
      </c>
      <c r="M336">
        <v>47</v>
      </c>
      <c r="N336">
        <v>46</v>
      </c>
      <c r="O336" t="s">
        <v>51</v>
      </c>
      <c r="P336">
        <v>0</v>
      </c>
      <c r="Q336">
        <v>40</v>
      </c>
      <c r="R336">
        <v>30</v>
      </c>
      <c r="S336">
        <v>40</v>
      </c>
      <c r="T336">
        <v>11</v>
      </c>
      <c r="U336" t="s">
        <v>35</v>
      </c>
      <c r="V336">
        <v>344</v>
      </c>
    </row>
    <row r="337" spans="1:22" x14ac:dyDescent="0.3">
      <c r="A337">
        <v>253</v>
      </c>
      <c r="B337">
        <v>41</v>
      </c>
      <c r="C337">
        <v>25</v>
      </c>
      <c r="D337" s="1">
        <v>41609</v>
      </c>
      <c r="E337">
        <v>66</v>
      </c>
      <c r="F337" t="s">
        <v>39</v>
      </c>
      <c r="G337" t="s">
        <v>36</v>
      </c>
      <c r="H337">
        <v>12</v>
      </c>
      <c r="I337">
        <v>1</v>
      </c>
      <c r="J337" t="s">
        <v>23</v>
      </c>
      <c r="K337" t="s">
        <v>32</v>
      </c>
      <c r="L337" t="s">
        <v>33</v>
      </c>
      <c r="M337">
        <v>45</v>
      </c>
      <c r="N337">
        <v>114</v>
      </c>
      <c r="O337" t="s">
        <v>60</v>
      </c>
      <c r="P337">
        <v>30</v>
      </c>
      <c r="Q337">
        <v>40</v>
      </c>
      <c r="R337">
        <v>20</v>
      </c>
      <c r="S337">
        <v>70</v>
      </c>
      <c r="T337">
        <v>36</v>
      </c>
      <c r="U337" t="s">
        <v>35</v>
      </c>
      <c r="V337">
        <v>320</v>
      </c>
    </row>
    <row r="338" spans="1:22" x14ac:dyDescent="0.3">
      <c r="A338">
        <v>435</v>
      </c>
      <c r="B338">
        <v>38</v>
      </c>
      <c r="C338">
        <v>8</v>
      </c>
      <c r="D338" s="1">
        <v>41609</v>
      </c>
      <c r="E338">
        <v>51</v>
      </c>
      <c r="F338" t="s">
        <v>39</v>
      </c>
      <c r="G338" t="s">
        <v>36</v>
      </c>
      <c r="H338">
        <v>12</v>
      </c>
      <c r="I338">
        <v>1</v>
      </c>
      <c r="J338" t="s">
        <v>23</v>
      </c>
      <c r="K338" t="s">
        <v>32</v>
      </c>
      <c r="L338" t="s">
        <v>61</v>
      </c>
      <c r="M338">
        <v>18</v>
      </c>
      <c r="N338">
        <v>95</v>
      </c>
      <c r="O338" t="s">
        <v>49</v>
      </c>
      <c r="P338">
        <v>20</v>
      </c>
      <c r="Q338">
        <v>40</v>
      </c>
      <c r="R338">
        <v>10</v>
      </c>
      <c r="S338">
        <v>60</v>
      </c>
      <c r="T338">
        <v>39</v>
      </c>
      <c r="U338" t="s">
        <v>35</v>
      </c>
      <c r="V338">
        <v>256</v>
      </c>
    </row>
    <row r="339" spans="1:22" x14ac:dyDescent="0.3">
      <c r="A339">
        <v>253</v>
      </c>
      <c r="B339">
        <v>43</v>
      </c>
      <c r="C339">
        <v>22</v>
      </c>
      <c r="D339" s="1">
        <v>41609</v>
      </c>
      <c r="E339">
        <v>63</v>
      </c>
      <c r="F339" t="s">
        <v>39</v>
      </c>
      <c r="G339" t="s">
        <v>36</v>
      </c>
      <c r="H339">
        <v>13</v>
      </c>
      <c r="I339">
        <v>1</v>
      </c>
      <c r="J339" t="s">
        <v>23</v>
      </c>
      <c r="K339" t="s">
        <v>32</v>
      </c>
      <c r="L339" t="s">
        <v>61</v>
      </c>
      <c r="M339">
        <v>42</v>
      </c>
      <c r="N339">
        <v>113</v>
      </c>
      <c r="O339" t="s">
        <v>60</v>
      </c>
      <c r="P339">
        <v>30</v>
      </c>
      <c r="Q339">
        <v>40</v>
      </c>
      <c r="R339">
        <v>20</v>
      </c>
      <c r="S339">
        <v>70</v>
      </c>
      <c r="T339">
        <v>35</v>
      </c>
      <c r="U339" t="s">
        <v>35</v>
      </c>
      <c r="V339">
        <v>466</v>
      </c>
    </row>
    <row r="340" spans="1:22" x14ac:dyDescent="0.3">
      <c r="A340">
        <v>216</v>
      </c>
      <c r="B340">
        <v>51</v>
      </c>
      <c r="C340">
        <v>-35</v>
      </c>
      <c r="D340" s="1">
        <v>41183</v>
      </c>
      <c r="E340">
        <v>71</v>
      </c>
      <c r="F340" t="s">
        <v>21</v>
      </c>
      <c r="G340" t="s">
        <v>22</v>
      </c>
      <c r="H340">
        <v>46</v>
      </c>
      <c r="I340">
        <v>1</v>
      </c>
      <c r="J340" t="s">
        <v>40</v>
      </c>
      <c r="K340" t="s">
        <v>45</v>
      </c>
      <c r="L340" t="s">
        <v>46</v>
      </c>
      <c r="M340">
        <v>-5</v>
      </c>
      <c r="N340">
        <v>122</v>
      </c>
      <c r="O340" t="s">
        <v>65</v>
      </c>
      <c r="P340">
        <v>40</v>
      </c>
      <c r="Q340">
        <v>70</v>
      </c>
      <c r="R340">
        <v>30</v>
      </c>
      <c r="S340">
        <v>110</v>
      </c>
      <c r="T340">
        <v>76</v>
      </c>
      <c r="U340" t="s">
        <v>27</v>
      </c>
      <c r="V340">
        <v>503</v>
      </c>
    </row>
    <row r="341" spans="1:22" x14ac:dyDescent="0.3">
      <c r="A341">
        <v>440</v>
      </c>
      <c r="B341">
        <v>52</v>
      </c>
      <c r="C341">
        <v>-34</v>
      </c>
      <c r="D341" s="1">
        <v>41183</v>
      </c>
      <c r="E341">
        <v>71</v>
      </c>
      <c r="F341" t="s">
        <v>21</v>
      </c>
      <c r="G341" t="s">
        <v>22</v>
      </c>
      <c r="H341">
        <v>17</v>
      </c>
      <c r="I341">
        <v>1</v>
      </c>
      <c r="J341" t="s">
        <v>40</v>
      </c>
      <c r="K341" t="s">
        <v>45</v>
      </c>
      <c r="L341" t="s">
        <v>50</v>
      </c>
      <c r="M341">
        <v>26</v>
      </c>
      <c r="N341">
        <v>123</v>
      </c>
      <c r="O341" t="s">
        <v>65</v>
      </c>
      <c r="P341">
        <v>40</v>
      </c>
      <c r="Q341">
        <v>70</v>
      </c>
      <c r="R341">
        <v>60</v>
      </c>
      <c r="S341">
        <v>110</v>
      </c>
      <c r="T341">
        <v>45</v>
      </c>
      <c r="U341" t="s">
        <v>35</v>
      </c>
      <c r="V341">
        <v>405</v>
      </c>
    </row>
    <row r="342" spans="1:22" x14ac:dyDescent="0.3">
      <c r="A342">
        <v>937</v>
      </c>
      <c r="B342">
        <v>43</v>
      </c>
      <c r="C342">
        <v>-32</v>
      </c>
      <c r="D342" s="1">
        <v>41183</v>
      </c>
      <c r="E342">
        <v>64</v>
      </c>
      <c r="F342" t="s">
        <v>21</v>
      </c>
      <c r="G342" t="s">
        <v>22</v>
      </c>
      <c r="H342">
        <v>13</v>
      </c>
      <c r="I342">
        <v>1</v>
      </c>
      <c r="J342" t="s">
        <v>40</v>
      </c>
      <c r="K342" t="s">
        <v>45</v>
      </c>
      <c r="L342" t="s">
        <v>52</v>
      </c>
      <c r="M342">
        <v>28</v>
      </c>
      <c r="N342">
        <v>107</v>
      </c>
      <c r="O342" t="s">
        <v>65</v>
      </c>
      <c r="P342">
        <v>30</v>
      </c>
      <c r="Q342">
        <v>70</v>
      </c>
      <c r="R342">
        <v>60</v>
      </c>
      <c r="S342">
        <v>100</v>
      </c>
      <c r="T342">
        <v>36</v>
      </c>
      <c r="U342" t="s">
        <v>35</v>
      </c>
      <c r="V342">
        <v>419</v>
      </c>
    </row>
    <row r="343" spans="1:22" x14ac:dyDescent="0.3">
      <c r="A343">
        <v>774</v>
      </c>
      <c r="B343">
        <v>51</v>
      </c>
      <c r="C343">
        <v>-41</v>
      </c>
      <c r="D343" s="1">
        <v>41183</v>
      </c>
      <c r="E343">
        <v>65</v>
      </c>
      <c r="F343" t="s">
        <v>21</v>
      </c>
      <c r="G343" t="s">
        <v>31</v>
      </c>
      <c r="H343">
        <v>46</v>
      </c>
      <c r="I343">
        <v>1</v>
      </c>
      <c r="J343" t="s">
        <v>40</v>
      </c>
      <c r="K343" t="s">
        <v>41</v>
      </c>
      <c r="L343" t="s">
        <v>53</v>
      </c>
      <c r="M343">
        <v>-11</v>
      </c>
      <c r="N343">
        <v>116</v>
      </c>
      <c r="O343" t="s">
        <v>62</v>
      </c>
      <c r="P343">
        <v>30</v>
      </c>
      <c r="Q343">
        <v>70</v>
      </c>
      <c r="R343">
        <v>30</v>
      </c>
      <c r="S343">
        <v>100</v>
      </c>
      <c r="T343">
        <v>76</v>
      </c>
      <c r="U343" t="s">
        <v>35</v>
      </c>
      <c r="V343">
        <v>542</v>
      </c>
    </row>
    <row r="344" spans="1:22" x14ac:dyDescent="0.3">
      <c r="A344">
        <v>832</v>
      </c>
      <c r="B344">
        <v>72</v>
      </c>
      <c r="C344">
        <v>5</v>
      </c>
      <c r="D344" s="1">
        <v>41183</v>
      </c>
      <c r="E344">
        <v>110</v>
      </c>
      <c r="F344" t="s">
        <v>21</v>
      </c>
      <c r="G344" t="s">
        <v>29</v>
      </c>
      <c r="H344">
        <v>23</v>
      </c>
      <c r="I344">
        <v>1</v>
      </c>
      <c r="J344" t="s">
        <v>40</v>
      </c>
      <c r="K344" t="s">
        <v>41</v>
      </c>
      <c r="L344" t="s">
        <v>54</v>
      </c>
      <c r="M344">
        <v>55</v>
      </c>
      <c r="N344">
        <v>182</v>
      </c>
      <c r="O344" t="s">
        <v>30</v>
      </c>
      <c r="P344">
        <v>40</v>
      </c>
      <c r="Q344">
        <v>70</v>
      </c>
      <c r="R344">
        <v>50</v>
      </c>
      <c r="S344">
        <v>110</v>
      </c>
      <c r="T344">
        <v>55</v>
      </c>
      <c r="U344" t="s">
        <v>35</v>
      </c>
      <c r="V344">
        <v>-868</v>
      </c>
    </row>
    <row r="345" spans="1:22" x14ac:dyDescent="0.3">
      <c r="A345">
        <v>863</v>
      </c>
      <c r="B345">
        <v>48</v>
      </c>
      <c r="C345">
        <v>-14</v>
      </c>
      <c r="D345" s="1">
        <v>41183</v>
      </c>
      <c r="E345">
        <v>70</v>
      </c>
      <c r="F345" t="s">
        <v>21</v>
      </c>
      <c r="G345" t="s">
        <v>31</v>
      </c>
      <c r="H345">
        <v>13</v>
      </c>
      <c r="I345">
        <v>1</v>
      </c>
      <c r="J345" t="s">
        <v>23</v>
      </c>
      <c r="K345" t="s">
        <v>32</v>
      </c>
      <c r="L345" t="s">
        <v>37</v>
      </c>
      <c r="M345">
        <v>46</v>
      </c>
      <c r="N345">
        <v>118</v>
      </c>
      <c r="O345" t="s">
        <v>34</v>
      </c>
      <c r="P345">
        <v>50</v>
      </c>
      <c r="Q345">
        <v>70</v>
      </c>
      <c r="R345">
        <v>60</v>
      </c>
      <c r="S345">
        <v>120</v>
      </c>
      <c r="T345">
        <v>24</v>
      </c>
      <c r="U345" t="s">
        <v>35</v>
      </c>
      <c r="V345">
        <v>851</v>
      </c>
    </row>
    <row r="346" spans="1:22" x14ac:dyDescent="0.3">
      <c r="A346">
        <v>985</v>
      </c>
      <c r="B346">
        <v>60</v>
      </c>
      <c r="C346">
        <v>-12</v>
      </c>
      <c r="D346" s="1">
        <v>41183</v>
      </c>
      <c r="E346">
        <v>99</v>
      </c>
      <c r="F346" t="s">
        <v>39</v>
      </c>
      <c r="G346" t="s">
        <v>29</v>
      </c>
      <c r="H346">
        <v>18</v>
      </c>
      <c r="I346">
        <v>1</v>
      </c>
      <c r="J346" t="s">
        <v>40</v>
      </c>
      <c r="K346" t="s">
        <v>41</v>
      </c>
      <c r="L346" t="s">
        <v>53</v>
      </c>
      <c r="M346">
        <v>58</v>
      </c>
      <c r="N346">
        <v>159</v>
      </c>
      <c r="O346" t="s">
        <v>55</v>
      </c>
      <c r="P346">
        <v>30</v>
      </c>
      <c r="Q346">
        <v>70</v>
      </c>
      <c r="R346">
        <v>70</v>
      </c>
      <c r="S346">
        <v>100</v>
      </c>
      <c r="T346">
        <v>41</v>
      </c>
      <c r="U346" t="s">
        <v>35</v>
      </c>
      <c r="V346">
        <v>329</v>
      </c>
    </row>
    <row r="347" spans="1:22" x14ac:dyDescent="0.3">
      <c r="A347">
        <v>971</v>
      </c>
      <c r="B347">
        <v>52</v>
      </c>
      <c r="C347">
        <v>-33</v>
      </c>
      <c r="D347" s="1">
        <v>41183</v>
      </c>
      <c r="E347">
        <v>71</v>
      </c>
      <c r="F347" t="s">
        <v>39</v>
      </c>
      <c r="G347" t="s">
        <v>36</v>
      </c>
      <c r="H347">
        <v>17</v>
      </c>
      <c r="I347">
        <v>1</v>
      </c>
      <c r="J347" t="s">
        <v>40</v>
      </c>
      <c r="K347" t="s">
        <v>41</v>
      </c>
      <c r="L347" t="s">
        <v>53</v>
      </c>
      <c r="M347">
        <v>27</v>
      </c>
      <c r="N347">
        <v>123</v>
      </c>
      <c r="O347" t="s">
        <v>56</v>
      </c>
      <c r="P347">
        <v>30</v>
      </c>
      <c r="Q347">
        <v>70</v>
      </c>
      <c r="R347">
        <v>60</v>
      </c>
      <c r="S347">
        <v>100</v>
      </c>
      <c r="T347">
        <v>44</v>
      </c>
      <c r="U347" t="s">
        <v>35</v>
      </c>
      <c r="V347">
        <v>405</v>
      </c>
    </row>
    <row r="348" spans="1:22" x14ac:dyDescent="0.3">
      <c r="A348">
        <v>253</v>
      </c>
      <c r="B348">
        <v>56</v>
      </c>
      <c r="C348">
        <v>-34</v>
      </c>
      <c r="D348" s="1">
        <v>41183</v>
      </c>
      <c r="E348">
        <v>70</v>
      </c>
      <c r="F348" t="s">
        <v>39</v>
      </c>
      <c r="G348" t="s">
        <v>36</v>
      </c>
      <c r="H348">
        <v>21</v>
      </c>
      <c r="I348">
        <v>1</v>
      </c>
      <c r="J348" t="s">
        <v>40</v>
      </c>
      <c r="K348" t="s">
        <v>41</v>
      </c>
      <c r="L348" t="s">
        <v>53</v>
      </c>
      <c r="M348">
        <v>16</v>
      </c>
      <c r="N348">
        <v>126</v>
      </c>
      <c r="O348" t="s">
        <v>60</v>
      </c>
      <c r="P348">
        <v>40</v>
      </c>
      <c r="Q348">
        <v>70</v>
      </c>
      <c r="R348">
        <v>50</v>
      </c>
      <c r="S348">
        <v>110</v>
      </c>
      <c r="T348">
        <v>54</v>
      </c>
      <c r="U348" t="s">
        <v>35</v>
      </c>
      <c r="V348">
        <v>385</v>
      </c>
    </row>
    <row r="349" spans="1:22" x14ac:dyDescent="0.3">
      <c r="A349">
        <v>405</v>
      </c>
      <c r="B349">
        <v>56</v>
      </c>
      <c r="C349">
        <v>-34</v>
      </c>
      <c r="D349" s="1">
        <v>41183</v>
      </c>
      <c r="E349">
        <v>70</v>
      </c>
      <c r="F349" t="s">
        <v>39</v>
      </c>
      <c r="G349" t="s">
        <v>29</v>
      </c>
      <c r="H349">
        <v>21</v>
      </c>
      <c r="I349">
        <v>1</v>
      </c>
      <c r="J349" t="s">
        <v>23</v>
      </c>
      <c r="K349" t="s">
        <v>24</v>
      </c>
      <c r="L349" t="s">
        <v>57</v>
      </c>
      <c r="M349">
        <v>16</v>
      </c>
      <c r="N349">
        <v>126</v>
      </c>
      <c r="O349" t="s">
        <v>47</v>
      </c>
      <c r="P349">
        <v>40</v>
      </c>
      <c r="Q349">
        <v>70</v>
      </c>
      <c r="R349">
        <v>50</v>
      </c>
      <c r="S349">
        <v>110</v>
      </c>
      <c r="T349">
        <v>54</v>
      </c>
      <c r="U349" t="s">
        <v>27</v>
      </c>
      <c r="V349">
        <v>385</v>
      </c>
    </row>
    <row r="350" spans="1:22" x14ac:dyDescent="0.3">
      <c r="A350">
        <v>435</v>
      </c>
      <c r="B350">
        <v>45</v>
      </c>
      <c r="C350">
        <v>-37</v>
      </c>
      <c r="D350" s="1">
        <v>41183</v>
      </c>
      <c r="E350">
        <v>69</v>
      </c>
      <c r="F350" t="s">
        <v>39</v>
      </c>
      <c r="G350" t="s">
        <v>36</v>
      </c>
      <c r="H350">
        <v>14</v>
      </c>
      <c r="I350">
        <v>1</v>
      </c>
      <c r="J350" t="s">
        <v>23</v>
      </c>
      <c r="K350" t="s">
        <v>24</v>
      </c>
      <c r="L350" t="s">
        <v>25</v>
      </c>
      <c r="M350">
        <v>23</v>
      </c>
      <c r="N350">
        <v>114</v>
      </c>
      <c r="O350" t="s">
        <v>49</v>
      </c>
      <c r="P350">
        <v>20</v>
      </c>
      <c r="Q350">
        <v>70</v>
      </c>
      <c r="R350">
        <v>60</v>
      </c>
      <c r="S350">
        <v>90</v>
      </c>
      <c r="T350">
        <v>46</v>
      </c>
      <c r="U350" t="s">
        <v>27</v>
      </c>
      <c r="V350">
        <v>447</v>
      </c>
    </row>
    <row r="351" spans="1:22" x14ac:dyDescent="0.3">
      <c r="A351">
        <v>567</v>
      </c>
      <c r="B351">
        <v>52</v>
      </c>
      <c r="C351">
        <v>-13</v>
      </c>
      <c r="D351" s="1">
        <v>41214</v>
      </c>
      <c r="E351">
        <v>73</v>
      </c>
      <c r="F351" t="s">
        <v>21</v>
      </c>
      <c r="G351" t="s">
        <v>22</v>
      </c>
      <c r="H351">
        <v>47</v>
      </c>
      <c r="I351">
        <v>1</v>
      </c>
      <c r="J351" t="s">
        <v>40</v>
      </c>
      <c r="K351" t="s">
        <v>45</v>
      </c>
      <c r="L351" t="s">
        <v>46</v>
      </c>
      <c r="M351">
        <v>-3</v>
      </c>
      <c r="N351">
        <v>125</v>
      </c>
      <c r="O351" t="s">
        <v>65</v>
      </c>
      <c r="P351">
        <v>50</v>
      </c>
      <c r="Q351">
        <v>70</v>
      </c>
      <c r="R351">
        <v>10</v>
      </c>
      <c r="S351">
        <v>120</v>
      </c>
      <c r="T351">
        <v>76</v>
      </c>
      <c r="U351" t="s">
        <v>27</v>
      </c>
      <c r="V351">
        <v>509</v>
      </c>
    </row>
    <row r="352" spans="1:22" x14ac:dyDescent="0.3">
      <c r="A352">
        <v>614</v>
      </c>
      <c r="B352">
        <v>46</v>
      </c>
      <c r="C352">
        <v>-8</v>
      </c>
      <c r="D352" s="1">
        <v>41214</v>
      </c>
      <c r="E352">
        <v>68</v>
      </c>
      <c r="F352" t="s">
        <v>21</v>
      </c>
      <c r="G352" t="s">
        <v>22</v>
      </c>
      <c r="H352">
        <v>14</v>
      </c>
      <c r="I352">
        <v>1</v>
      </c>
      <c r="J352" t="s">
        <v>40</v>
      </c>
      <c r="K352" t="s">
        <v>45</v>
      </c>
      <c r="L352" t="s">
        <v>52</v>
      </c>
      <c r="M352">
        <v>32</v>
      </c>
      <c r="N352">
        <v>114</v>
      </c>
      <c r="O352" t="s">
        <v>65</v>
      </c>
      <c r="P352">
        <v>40</v>
      </c>
      <c r="Q352">
        <v>70</v>
      </c>
      <c r="R352">
        <v>40</v>
      </c>
      <c r="S352">
        <v>110</v>
      </c>
      <c r="T352">
        <v>36</v>
      </c>
      <c r="U352" t="s">
        <v>35</v>
      </c>
      <c r="V352">
        <v>424</v>
      </c>
    </row>
    <row r="353" spans="1:22" x14ac:dyDescent="0.3">
      <c r="A353">
        <v>303</v>
      </c>
      <c r="B353">
        <v>52</v>
      </c>
      <c r="C353">
        <v>-14</v>
      </c>
      <c r="D353" s="1">
        <v>41214</v>
      </c>
      <c r="E353">
        <v>73</v>
      </c>
      <c r="F353" t="s">
        <v>21</v>
      </c>
      <c r="G353" t="s">
        <v>22</v>
      </c>
      <c r="H353">
        <v>47</v>
      </c>
      <c r="I353">
        <v>1</v>
      </c>
      <c r="J353" t="s">
        <v>23</v>
      </c>
      <c r="K353" t="s">
        <v>24</v>
      </c>
      <c r="L353" t="s">
        <v>25</v>
      </c>
      <c r="M353">
        <v>-4</v>
      </c>
      <c r="N353">
        <v>125</v>
      </c>
      <c r="O353" t="s">
        <v>26</v>
      </c>
      <c r="P353">
        <v>40</v>
      </c>
      <c r="Q353">
        <v>70</v>
      </c>
      <c r="R353">
        <v>10</v>
      </c>
      <c r="S353">
        <v>110</v>
      </c>
      <c r="T353">
        <v>77</v>
      </c>
      <c r="U353" t="s">
        <v>27</v>
      </c>
      <c r="V353">
        <v>509</v>
      </c>
    </row>
    <row r="354" spans="1:22" x14ac:dyDescent="0.3">
      <c r="A354">
        <v>720</v>
      </c>
      <c r="B354">
        <v>59</v>
      </c>
      <c r="C354">
        <v>-8</v>
      </c>
      <c r="D354" s="1">
        <v>41214</v>
      </c>
      <c r="E354">
        <v>79</v>
      </c>
      <c r="F354" t="s">
        <v>21</v>
      </c>
      <c r="G354" t="s">
        <v>22</v>
      </c>
      <c r="H354">
        <v>19</v>
      </c>
      <c r="I354">
        <v>1</v>
      </c>
      <c r="J354" t="s">
        <v>23</v>
      </c>
      <c r="K354" t="s">
        <v>24</v>
      </c>
      <c r="L354" t="s">
        <v>28</v>
      </c>
      <c r="M354">
        <v>32</v>
      </c>
      <c r="N354">
        <v>138</v>
      </c>
      <c r="O354" t="s">
        <v>26</v>
      </c>
      <c r="P354">
        <v>50</v>
      </c>
      <c r="Q354">
        <v>70</v>
      </c>
      <c r="R354">
        <v>40</v>
      </c>
      <c r="S354">
        <v>120</v>
      </c>
      <c r="T354">
        <v>47</v>
      </c>
      <c r="U354" t="s">
        <v>27</v>
      </c>
      <c r="V354">
        <v>411</v>
      </c>
    </row>
    <row r="355" spans="1:22" x14ac:dyDescent="0.3">
      <c r="A355">
        <v>713</v>
      </c>
      <c r="B355">
        <v>59</v>
      </c>
      <c r="C355">
        <v>-8</v>
      </c>
      <c r="D355" s="1">
        <v>41214</v>
      </c>
      <c r="E355">
        <v>79</v>
      </c>
      <c r="F355" t="s">
        <v>21</v>
      </c>
      <c r="G355" t="s">
        <v>29</v>
      </c>
      <c r="H355">
        <v>19</v>
      </c>
      <c r="I355">
        <v>1</v>
      </c>
      <c r="J355" t="s">
        <v>23</v>
      </c>
      <c r="K355" t="s">
        <v>24</v>
      </c>
      <c r="L355" t="s">
        <v>57</v>
      </c>
      <c r="M355">
        <v>32</v>
      </c>
      <c r="N355">
        <v>138</v>
      </c>
      <c r="O355" t="s">
        <v>30</v>
      </c>
      <c r="P355">
        <v>50</v>
      </c>
      <c r="Q355">
        <v>70</v>
      </c>
      <c r="R355">
        <v>40</v>
      </c>
      <c r="S355">
        <v>120</v>
      </c>
      <c r="T355">
        <v>47</v>
      </c>
      <c r="U355" t="s">
        <v>27</v>
      </c>
      <c r="V355">
        <v>411</v>
      </c>
    </row>
    <row r="356" spans="1:22" x14ac:dyDescent="0.3">
      <c r="A356">
        <v>718</v>
      </c>
      <c r="B356">
        <v>50</v>
      </c>
      <c r="C356">
        <v>-3</v>
      </c>
      <c r="D356" s="1">
        <v>41214</v>
      </c>
      <c r="E356">
        <v>73</v>
      </c>
      <c r="F356" t="s">
        <v>21</v>
      </c>
      <c r="G356" t="s">
        <v>31</v>
      </c>
      <c r="H356">
        <v>14</v>
      </c>
      <c r="I356">
        <v>1</v>
      </c>
      <c r="J356" t="s">
        <v>23</v>
      </c>
      <c r="K356" t="s">
        <v>32</v>
      </c>
      <c r="L356" t="s">
        <v>37</v>
      </c>
      <c r="M356">
        <v>47</v>
      </c>
      <c r="N356">
        <v>123</v>
      </c>
      <c r="O356" t="s">
        <v>67</v>
      </c>
      <c r="P356">
        <v>50</v>
      </c>
      <c r="Q356">
        <v>70</v>
      </c>
      <c r="R356">
        <v>50</v>
      </c>
      <c r="S356">
        <v>120</v>
      </c>
      <c r="T356">
        <v>26</v>
      </c>
      <c r="U356" t="s">
        <v>35</v>
      </c>
      <c r="V356">
        <v>589</v>
      </c>
    </row>
    <row r="357" spans="1:22" x14ac:dyDescent="0.3">
      <c r="A357">
        <v>860</v>
      </c>
      <c r="B357">
        <v>53</v>
      </c>
      <c r="C357">
        <v>-14</v>
      </c>
      <c r="D357" s="1">
        <v>41214</v>
      </c>
      <c r="E357">
        <v>71</v>
      </c>
      <c r="F357" t="s">
        <v>39</v>
      </c>
      <c r="G357" t="s">
        <v>31</v>
      </c>
      <c r="H357">
        <v>17</v>
      </c>
      <c r="I357">
        <v>1</v>
      </c>
      <c r="J357" t="s">
        <v>40</v>
      </c>
      <c r="K357" t="s">
        <v>41</v>
      </c>
      <c r="L357" t="s">
        <v>42</v>
      </c>
      <c r="M357">
        <v>26</v>
      </c>
      <c r="N357">
        <v>124</v>
      </c>
      <c r="O357" t="s">
        <v>44</v>
      </c>
      <c r="P357">
        <v>50</v>
      </c>
      <c r="Q357">
        <v>70</v>
      </c>
      <c r="R357">
        <v>40</v>
      </c>
      <c r="S357">
        <v>120</v>
      </c>
      <c r="T357">
        <v>45</v>
      </c>
      <c r="U357" t="s">
        <v>27</v>
      </c>
      <c r="V357">
        <v>380</v>
      </c>
    </row>
    <row r="358" spans="1:22" x14ac:dyDescent="0.3">
      <c r="A358">
        <v>435</v>
      </c>
      <c r="B358">
        <v>54</v>
      </c>
      <c r="C358">
        <v>2</v>
      </c>
      <c r="D358" s="1">
        <v>41214</v>
      </c>
      <c r="E358">
        <v>78</v>
      </c>
      <c r="F358" t="s">
        <v>39</v>
      </c>
      <c r="G358" t="s">
        <v>36</v>
      </c>
      <c r="H358">
        <v>15</v>
      </c>
      <c r="I358">
        <v>1</v>
      </c>
      <c r="J358" t="s">
        <v>40</v>
      </c>
      <c r="K358" t="s">
        <v>41</v>
      </c>
      <c r="L358" t="s">
        <v>42</v>
      </c>
      <c r="M358">
        <v>52</v>
      </c>
      <c r="N358">
        <v>132</v>
      </c>
      <c r="O358" t="s">
        <v>49</v>
      </c>
      <c r="P358">
        <v>50</v>
      </c>
      <c r="Q358">
        <v>70</v>
      </c>
      <c r="R358">
        <v>50</v>
      </c>
      <c r="S358">
        <v>120</v>
      </c>
      <c r="T358">
        <v>26</v>
      </c>
      <c r="U358" t="s">
        <v>27</v>
      </c>
      <c r="V358">
        <v>885</v>
      </c>
    </row>
    <row r="359" spans="1:22" x14ac:dyDescent="0.3">
      <c r="A359">
        <v>505</v>
      </c>
      <c r="B359">
        <v>43</v>
      </c>
      <c r="C359">
        <v>-10</v>
      </c>
      <c r="D359" s="1">
        <v>41214</v>
      </c>
      <c r="E359">
        <v>66</v>
      </c>
      <c r="F359" t="s">
        <v>39</v>
      </c>
      <c r="G359" t="s">
        <v>29</v>
      </c>
      <c r="H359">
        <v>14</v>
      </c>
      <c r="I359">
        <v>1</v>
      </c>
      <c r="J359" t="s">
        <v>40</v>
      </c>
      <c r="K359" t="s">
        <v>45</v>
      </c>
      <c r="L359" t="s">
        <v>52</v>
      </c>
      <c r="M359">
        <v>20</v>
      </c>
      <c r="N359">
        <v>109</v>
      </c>
      <c r="O359" t="s">
        <v>64</v>
      </c>
      <c r="P359">
        <v>50</v>
      </c>
      <c r="Q359">
        <v>70</v>
      </c>
      <c r="R359">
        <v>30</v>
      </c>
      <c r="S359">
        <v>120</v>
      </c>
      <c r="T359">
        <v>46</v>
      </c>
      <c r="U359" t="s">
        <v>35</v>
      </c>
      <c r="V359">
        <v>452</v>
      </c>
    </row>
    <row r="360" spans="1:22" x14ac:dyDescent="0.3">
      <c r="A360">
        <v>504</v>
      </c>
      <c r="B360">
        <v>61</v>
      </c>
      <c r="C360">
        <v>-9</v>
      </c>
      <c r="D360" s="1">
        <v>41214</v>
      </c>
      <c r="E360">
        <v>86</v>
      </c>
      <c r="F360" t="s">
        <v>39</v>
      </c>
      <c r="G360" t="s">
        <v>29</v>
      </c>
      <c r="H360">
        <v>55</v>
      </c>
      <c r="I360">
        <v>1</v>
      </c>
      <c r="J360" t="s">
        <v>40</v>
      </c>
      <c r="K360" t="s">
        <v>41</v>
      </c>
      <c r="L360" t="s">
        <v>54</v>
      </c>
      <c r="M360">
        <v>1</v>
      </c>
      <c r="N360">
        <v>147</v>
      </c>
      <c r="O360" t="s">
        <v>55</v>
      </c>
      <c r="P360">
        <v>40</v>
      </c>
      <c r="Q360">
        <v>70</v>
      </c>
      <c r="R360">
        <v>10</v>
      </c>
      <c r="S360">
        <v>110</v>
      </c>
      <c r="T360">
        <v>85</v>
      </c>
      <c r="U360" t="s">
        <v>35</v>
      </c>
      <c r="V360">
        <v>-906</v>
      </c>
    </row>
    <row r="361" spans="1:22" x14ac:dyDescent="0.3">
      <c r="A361">
        <v>541</v>
      </c>
      <c r="B361">
        <v>55</v>
      </c>
      <c r="C361">
        <v>-14</v>
      </c>
      <c r="D361" s="1">
        <v>41214</v>
      </c>
      <c r="E361">
        <v>69</v>
      </c>
      <c r="F361" t="s">
        <v>39</v>
      </c>
      <c r="G361" t="s">
        <v>36</v>
      </c>
      <c r="H361">
        <v>20</v>
      </c>
      <c r="I361">
        <v>1</v>
      </c>
      <c r="J361" t="s">
        <v>40</v>
      </c>
      <c r="K361" t="s">
        <v>41</v>
      </c>
      <c r="L361" t="s">
        <v>54</v>
      </c>
      <c r="M361">
        <v>16</v>
      </c>
      <c r="N361">
        <v>124</v>
      </c>
      <c r="O361" t="s">
        <v>56</v>
      </c>
      <c r="P361">
        <v>50</v>
      </c>
      <c r="Q361">
        <v>70</v>
      </c>
      <c r="R361">
        <v>30</v>
      </c>
      <c r="S361">
        <v>120</v>
      </c>
      <c r="T361">
        <v>53</v>
      </c>
      <c r="U361" t="s">
        <v>35</v>
      </c>
      <c r="V361">
        <v>410</v>
      </c>
    </row>
    <row r="362" spans="1:22" x14ac:dyDescent="0.3">
      <c r="A362">
        <v>860</v>
      </c>
      <c r="B362">
        <v>82</v>
      </c>
      <c r="C362">
        <v>8</v>
      </c>
      <c r="D362" s="1">
        <v>41214</v>
      </c>
      <c r="E362">
        <v>102</v>
      </c>
      <c r="F362" t="s">
        <v>39</v>
      </c>
      <c r="G362" t="s">
        <v>31</v>
      </c>
      <c r="H362">
        <v>31</v>
      </c>
      <c r="I362">
        <v>1</v>
      </c>
      <c r="J362" t="s">
        <v>23</v>
      </c>
      <c r="K362" t="s">
        <v>24</v>
      </c>
      <c r="L362" t="s">
        <v>25</v>
      </c>
      <c r="M362">
        <v>38</v>
      </c>
      <c r="N362">
        <v>184</v>
      </c>
      <c r="O362" t="s">
        <v>44</v>
      </c>
      <c r="P362">
        <v>60</v>
      </c>
      <c r="Q362">
        <v>70</v>
      </c>
      <c r="R362">
        <v>30</v>
      </c>
      <c r="S362">
        <v>130</v>
      </c>
      <c r="T362">
        <v>64</v>
      </c>
      <c r="U362" t="s">
        <v>27</v>
      </c>
      <c r="V362">
        <v>601</v>
      </c>
    </row>
    <row r="363" spans="1:22" x14ac:dyDescent="0.3">
      <c r="A363">
        <v>715</v>
      </c>
      <c r="B363">
        <v>61</v>
      </c>
      <c r="C363">
        <v>2</v>
      </c>
      <c r="D363" s="1">
        <v>41214</v>
      </c>
      <c r="E363">
        <v>86</v>
      </c>
      <c r="F363" t="s">
        <v>39</v>
      </c>
      <c r="G363" t="s">
        <v>22</v>
      </c>
      <c r="H363">
        <v>55</v>
      </c>
      <c r="I363">
        <v>1</v>
      </c>
      <c r="J363" t="s">
        <v>23</v>
      </c>
      <c r="K363" t="s">
        <v>32</v>
      </c>
      <c r="L363" t="s">
        <v>61</v>
      </c>
      <c r="M363">
        <v>2</v>
      </c>
      <c r="N363">
        <v>147</v>
      </c>
      <c r="O363" t="s">
        <v>59</v>
      </c>
      <c r="P363">
        <v>50</v>
      </c>
      <c r="Q363">
        <v>70</v>
      </c>
      <c r="R363">
        <v>0</v>
      </c>
      <c r="S363">
        <v>120</v>
      </c>
      <c r="T363">
        <v>84</v>
      </c>
      <c r="U363" t="s">
        <v>35</v>
      </c>
      <c r="V363">
        <v>613</v>
      </c>
    </row>
    <row r="364" spans="1:22" x14ac:dyDescent="0.3">
      <c r="A364">
        <v>425</v>
      </c>
      <c r="B364">
        <v>53</v>
      </c>
      <c r="C364">
        <v>-1</v>
      </c>
      <c r="D364" s="1">
        <v>41214</v>
      </c>
      <c r="E364">
        <v>88</v>
      </c>
      <c r="F364" t="s">
        <v>39</v>
      </c>
      <c r="G364" t="s">
        <v>36</v>
      </c>
      <c r="H364">
        <v>16</v>
      </c>
      <c r="I364">
        <v>1</v>
      </c>
      <c r="J364" t="s">
        <v>23</v>
      </c>
      <c r="K364" t="s">
        <v>32</v>
      </c>
      <c r="L364" t="s">
        <v>33</v>
      </c>
      <c r="M364">
        <v>49</v>
      </c>
      <c r="N364">
        <v>141</v>
      </c>
      <c r="O364" t="s">
        <v>60</v>
      </c>
      <c r="P364">
        <v>30</v>
      </c>
      <c r="Q364">
        <v>70</v>
      </c>
      <c r="R364">
        <v>50</v>
      </c>
      <c r="S364">
        <v>100</v>
      </c>
      <c r="T364">
        <v>39</v>
      </c>
      <c r="U364" t="s">
        <v>35</v>
      </c>
      <c r="V364">
        <v>321</v>
      </c>
    </row>
    <row r="365" spans="1:22" x14ac:dyDescent="0.3">
      <c r="A365">
        <v>419</v>
      </c>
      <c r="B365">
        <v>47</v>
      </c>
      <c r="C365">
        <v>-16</v>
      </c>
      <c r="D365" s="1">
        <v>41244</v>
      </c>
      <c r="E365">
        <v>65</v>
      </c>
      <c r="F365" t="s">
        <v>21</v>
      </c>
      <c r="G365" t="s">
        <v>22</v>
      </c>
      <c r="H365">
        <v>42</v>
      </c>
      <c r="I365">
        <v>1</v>
      </c>
      <c r="J365" t="s">
        <v>40</v>
      </c>
      <c r="K365" t="s">
        <v>45</v>
      </c>
      <c r="L365" t="s">
        <v>46</v>
      </c>
      <c r="M365">
        <v>-6</v>
      </c>
      <c r="N365">
        <v>112</v>
      </c>
      <c r="O365" t="s">
        <v>65</v>
      </c>
      <c r="P365">
        <v>40</v>
      </c>
      <c r="Q365">
        <v>70</v>
      </c>
      <c r="R365">
        <v>10</v>
      </c>
      <c r="S365">
        <v>110</v>
      </c>
      <c r="T365">
        <v>71</v>
      </c>
      <c r="U365" t="s">
        <v>27</v>
      </c>
      <c r="V365">
        <v>521</v>
      </c>
    </row>
    <row r="366" spans="1:22" x14ac:dyDescent="0.3">
      <c r="A366">
        <v>513</v>
      </c>
      <c r="B366">
        <v>54</v>
      </c>
      <c r="C366">
        <v>-11</v>
      </c>
      <c r="D366" s="1">
        <v>41244</v>
      </c>
      <c r="E366">
        <v>73</v>
      </c>
      <c r="F366" t="s">
        <v>21</v>
      </c>
      <c r="G366" t="s">
        <v>22</v>
      </c>
      <c r="H366">
        <v>17</v>
      </c>
      <c r="I366">
        <v>1</v>
      </c>
      <c r="J366" t="s">
        <v>40</v>
      </c>
      <c r="K366" t="s">
        <v>45</v>
      </c>
      <c r="L366" t="s">
        <v>50</v>
      </c>
      <c r="M366">
        <v>29</v>
      </c>
      <c r="N366">
        <v>127</v>
      </c>
      <c r="O366" t="s">
        <v>65</v>
      </c>
      <c r="P366">
        <v>50</v>
      </c>
      <c r="Q366">
        <v>70</v>
      </c>
      <c r="R366">
        <v>40</v>
      </c>
      <c r="S366">
        <v>120</v>
      </c>
      <c r="T366">
        <v>44</v>
      </c>
      <c r="U366" t="s">
        <v>35</v>
      </c>
      <c r="V366">
        <v>424</v>
      </c>
    </row>
    <row r="367" spans="1:22" x14ac:dyDescent="0.3">
      <c r="A367">
        <v>512</v>
      </c>
      <c r="B367">
        <v>67</v>
      </c>
      <c r="C367">
        <v>17</v>
      </c>
      <c r="D367" s="1">
        <v>41244</v>
      </c>
      <c r="E367">
        <v>101</v>
      </c>
      <c r="F367" t="s">
        <v>21</v>
      </c>
      <c r="G367" t="s">
        <v>29</v>
      </c>
      <c r="H367">
        <v>22</v>
      </c>
      <c r="I367">
        <v>1</v>
      </c>
      <c r="J367" t="s">
        <v>40</v>
      </c>
      <c r="K367" t="s">
        <v>41</v>
      </c>
      <c r="L367" t="s">
        <v>54</v>
      </c>
      <c r="M367">
        <v>47</v>
      </c>
      <c r="N367">
        <v>168</v>
      </c>
      <c r="O367" t="s">
        <v>30</v>
      </c>
      <c r="P367">
        <v>50</v>
      </c>
      <c r="Q367">
        <v>70</v>
      </c>
      <c r="R367">
        <v>30</v>
      </c>
      <c r="S367">
        <v>120</v>
      </c>
      <c r="T367">
        <v>54</v>
      </c>
      <c r="U367" t="s">
        <v>35</v>
      </c>
      <c r="V367">
        <v>-1239</v>
      </c>
    </row>
    <row r="368" spans="1:22" x14ac:dyDescent="0.3">
      <c r="A368">
        <v>309</v>
      </c>
      <c r="B368">
        <v>54</v>
      </c>
      <c r="C368">
        <v>3</v>
      </c>
      <c r="D368" s="1">
        <v>41244</v>
      </c>
      <c r="E368">
        <v>79</v>
      </c>
      <c r="F368" t="s">
        <v>21</v>
      </c>
      <c r="G368" t="s">
        <v>22</v>
      </c>
      <c r="H368">
        <v>15</v>
      </c>
      <c r="I368">
        <v>1</v>
      </c>
      <c r="J368" t="s">
        <v>23</v>
      </c>
      <c r="K368" t="s">
        <v>32</v>
      </c>
      <c r="L368" t="s">
        <v>33</v>
      </c>
      <c r="M368">
        <v>53</v>
      </c>
      <c r="N368">
        <v>133</v>
      </c>
      <c r="O368" t="s">
        <v>63</v>
      </c>
      <c r="P368">
        <v>40</v>
      </c>
      <c r="Q368">
        <v>70</v>
      </c>
      <c r="R368">
        <v>50</v>
      </c>
      <c r="S368">
        <v>110</v>
      </c>
      <c r="T368">
        <v>26</v>
      </c>
      <c r="U368" t="s">
        <v>35</v>
      </c>
      <c r="V368">
        <v>601</v>
      </c>
    </row>
    <row r="369" spans="1:22" x14ac:dyDescent="0.3">
      <c r="A369">
        <v>816</v>
      </c>
      <c r="B369">
        <v>63</v>
      </c>
      <c r="C369">
        <v>-4</v>
      </c>
      <c r="D369" s="1">
        <v>41244</v>
      </c>
      <c r="E369">
        <v>76</v>
      </c>
      <c r="F369" t="s">
        <v>39</v>
      </c>
      <c r="G369" t="s">
        <v>22</v>
      </c>
      <c r="H369">
        <v>19</v>
      </c>
      <c r="I369">
        <v>1</v>
      </c>
      <c r="J369" t="s">
        <v>40</v>
      </c>
      <c r="K369" t="s">
        <v>45</v>
      </c>
      <c r="L369" t="s">
        <v>46</v>
      </c>
      <c r="M369">
        <v>36</v>
      </c>
      <c r="N369">
        <v>139</v>
      </c>
      <c r="O369" t="s">
        <v>58</v>
      </c>
      <c r="P369">
        <v>60</v>
      </c>
      <c r="Q369">
        <v>70</v>
      </c>
      <c r="R369">
        <v>40</v>
      </c>
      <c r="S369">
        <v>130</v>
      </c>
      <c r="T369">
        <v>40</v>
      </c>
      <c r="U369" t="s">
        <v>27</v>
      </c>
      <c r="V369">
        <v>1075</v>
      </c>
    </row>
    <row r="370" spans="1:22" x14ac:dyDescent="0.3">
      <c r="A370">
        <v>959</v>
      </c>
      <c r="B370">
        <v>49</v>
      </c>
      <c r="C370">
        <v>-19</v>
      </c>
      <c r="D370" s="1">
        <v>41244</v>
      </c>
      <c r="E370">
        <v>65</v>
      </c>
      <c r="F370" t="s">
        <v>39</v>
      </c>
      <c r="G370" t="s">
        <v>31</v>
      </c>
      <c r="H370">
        <v>16</v>
      </c>
      <c r="I370">
        <v>1</v>
      </c>
      <c r="J370" t="s">
        <v>40</v>
      </c>
      <c r="K370" t="s">
        <v>41</v>
      </c>
      <c r="L370" t="s">
        <v>42</v>
      </c>
      <c r="M370">
        <v>21</v>
      </c>
      <c r="N370">
        <v>114</v>
      </c>
      <c r="O370" t="s">
        <v>44</v>
      </c>
      <c r="P370">
        <v>40</v>
      </c>
      <c r="Q370">
        <v>70</v>
      </c>
      <c r="R370">
        <v>40</v>
      </c>
      <c r="S370">
        <v>110</v>
      </c>
      <c r="T370">
        <v>44</v>
      </c>
      <c r="U370" t="s">
        <v>27</v>
      </c>
      <c r="V370">
        <v>392</v>
      </c>
    </row>
    <row r="371" spans="1:22" x14ac:dyDescent="0.3">
      <c r="A371">
        <v>435</v>
      </c>
      <c r="B371">
        <v>50</v>
      </c>
      <c r="C371">
        <v>-3</v>
      </c>
      <c r="D371" s="1">
        <v>41244</v>
      </c>
      <c r="E371">
        <v>73</v>
      </c>
      <c r="F371" t="s">
        <v>39</v>
      </c>
      <c r="G371" t="s">
        <v>36</v>
      </c>
      <c r="H371">
        <v>14</v>
      </c>
      <c r="I371">
        <v>1</v>
      </c>
      <c r="J371" t="s">
        <v>40</v>
      </c>
      <c r="K371" t="s">
        <v>41</v>
      </c>
      <c r="L371" t="s">
        <v>42</v>
      </c>
      <c r="M371">
        <v>47</v>
      </c>
      <c r="N371">
        <v>123</v>
      </c>
      <c r="O371" t="s">
        <v>49</v>
      </c>
      <c r="P371">
        <v>40</v>
      </c>
      <c r="Q371">
        <v>70</v>
      </c>
      <c r="R371">
        <v>50</v>
      </c>
      <c r="S371">
        <v>110</v>
      </c>
      <c r="T371">
        <v>26</v>
      </c>
      <c r="U371" t="s">
        <v>27</v>
      </c>
      <c r="V371">
        <v>898</v>
      </c>
    </row>
    <row r="372" spans="1:22" x14ac:dyDescent="0.3">
      <c r="A372">
        <v>603</v>
      </c>
      <c r="B372">
        <v>52</v>
      </c>
      <c r="C372">
        <v>-13</v>
      </c>
      <c r="D372" s="1">
        <v>41244</v>
      </c>
      <c r="E372">
        <v>75</v>
      </c>
      <c r="F372" t="s">
        <v>39</v>
      </c>
      <c r="G372" t="s">
        <v>31</v>
      </c>
      <c r="H372">
        <v>16</v>
      </c>
      <c r="I372">
        <v>1</v>
      </c>
      <c r="J372" t="s">
        <v>40</v>
      </c>
      <c r="K372" t="s">
        <v>45</v>
      </c>
      <c r="L372" t="s">
        <v>50</v>
      </c>
      <c r="M372">
        <v>37</v>
      </c>
      <c r="N372">
        <v>127</v>
      </c>
      <c r="O372" t="s">
        <v>51</v>
      </c>
      <c r="P372">
        <v>40</v>
      </c>
      <c r="Q372">
        <v>70</v>
      </c>
      <c r="R372">
        <v>50</v>
      </c>
      <c r="S372">
        <v>110</v>
      </c>
      <c r="T372">
        <v>38</v>
      </c>
      <c r="U372" t="s">
        <v>35</v>
      </c>
      <c r="V372">
        <v>327</v>
      </c>
    </row>
    <row r="373" spans="1:22" x14ac:dyDescent="0.3">
      <c r="A373">
        <v>475</v>
      </c>
      <c r="B373">
        <v>55</v>
      </c>
      <c r="C373">
        <v>-12</v>
      </c>
      <c r="D373" s="1">
        <v>41244</v>
      </c>
      <c r="E373">
        <v>76</v>
      </c>
      <c r="F373" t="s">
        <v>39</v>
      </c>
      <c r="G373" t="s">
        <v>31</v>
      </c>
      <c r="H373">
        <v>49</v>
      </c>
      <c r="I373">
        <v>1</v>
      </c>
      <c r="J373" t="s">
        <v>40</v>
      </c>
      <c r="K373" t="s">
        <v>41</v>
      </c>
      <c r="L373" t="s">
        <v>53</v>
      </c>
      <c r="M373">
        <v>-2</v>
      </c>
      <c r="N373">
        <v>131</v>
      </c>
      <c r="O373" t="s">
        <v>44</v>
      </c>
      <c r="P373">
        <v>50</v>
      </c>
      <c r="Q373">
        <v>70</v>
      </c>
      <c r="R373">
        <v>10</v>
      </c>
      <c r="S373">
        <v>120</v>
      </c>
      <c r="T373">
        <v>78</v>
      </c>
      <c r="U373" t="s">
        <v>35</v>
      </c>
      <c r="V373">
        <v>627</v>
      </c>
    </row>
    <row r="374" spans="1:22" x14ac:dyDescent="0.3">
      <c r="A374">
        <v>603</v>
      </c>
      <c r="B374">
        <v>49</v>
      </c>
      <c r="C374">
        <v>-14</v>
      </c>
      <c r="D374" s="1">
        <v>41244</v>
      </c>
      <c r="E374">
        <v>69</v>
      </c>
      <c r="F374" t="s">
        <v>39</v>
      </c>
      <c r="G374" t="s">
        <v>31</v>
      </c>
      <c r="H374">
        <v>44</v>
      </c>
      <c r="I374">
        <v>1</v>
      </c>
      <c r="J374" t="s">
        <v>40</v>
      </c>
      <c r="K374" t="s">
        <v>41</v>
      </c>
      <c r="L374" t="s">
        <v>53</v>
      </c>
      <c r="M374">
        <v>-4</v>
      </c>
      <c r="N374">
        <v>118</v>
      </c>
      <c r="O374" t="s">
        <v>51</v>
      </c>
      <c r="P374">
        <v>40</v>
      </c>
      <c r="Q374">
        <v>70</v>
      </c>
      <c r="R374">
        <v>10</v>
      </c>
      <c r="S374">
        <v>110</v>
      </c>
      <c r="T374">
        <v>73</v>
      </c>
      <c r="U374" t="s">
        <v>35</v>
      </c>
      <c r="V374">
        <v>335</v>
      </c>
    </row>
    <row r="375" spans="1:22" x14ac:dyDescent="0.3">
      <c r="A375">
        <v>503</v>
      </c>
      <c r="B375">
        <v>41</v>
      </c>
      <c r="C375">
        <v>-19</v>
      </c>
      <c r="D375" s="1">
        <v>41244</v>
      </c>
      <c r="E375">
        <v>57</v>
      </c>
      <c r="F375" t="s">
        <v>39</v>
      </c>
      <c r="G375" t="s">
        <v>36</v>
      </c>
      <c r="H375">
        <v>13</v>
      </c>
      <c r="I375">
        <v>1</v>
      </c>
      <c r="J375" t="s">
        <v>40</v>
      </c>
      <c r="K375" t="s">
        <v>45</v>
      </c>
      <c r="L375" t="s">
        <v>52</v>
      </c>
      <c r="M375">
        <v>1</v>
      </c>
      <c r="N375">
        <v>98</v>
      </c>
      <c r="O375" t="s">
        <v>56</v>
      </c>
      <c r="P375">
        <v>40</v>
      </c>
      <c r="Q375">
        <v>70</v>
      </c>
      <c r="R375">
        <v>20</v>
      </c>
      <c r="S375">
        <v>110</v>
      </c>
      <c r="T375">
        <v>56</v>
      </c>
      <c r="U375" t="s">
        <v>35</v>
      </c>
      <c r="V375">
        <v>482</v>
      </c>
    </row>
    <row r="376" spans="1:22" x14ac:dyDescent="0.3">
      <c r="A376">
        <v>503</v>
      </c>
      <c r="B376">
        <v>54</v>
      </c>
      <c r="C376">
        <v>-12</v>
      </c>
      <c r="D376" s="1">
        <v>41244</v>
      </c>
      <c r="E376">
        <v>73</v>
      </c>
      <c r="F376" t="s">
        <v>39</v>
      </c>
      <c r="G376" t="s">
        <v>36</v>
      </c>
      <c r="H376">
        <v>17</v>
      </c>
      <c r="I376">
        <v>1</v>
      </c>
      <c r="J376" t="s">
        <v>40</v>
      </c>
      <c r="K376" t="s">
        <v>41</v>
      </c>
      <c r="L376" t="s">
        <v>53</v>
      </c>
      <c r="M376">
        <v>28</v>
      </c>
      <c r="N376">
        <v>127</v>
      </c>
      <c r="O376" t="s">
        <v>56</v>
      </c>
      <c r="P376">
        <v>50</v>
      </c>
      <c r="Q376">
        <v>70</v>
      </c>
      <c r="R376">
        <v>40</v>
      </c>
      <c r="S376">
        <v>120</v>
      </c>
      <c r="T376">
        <v>45</v>
      </c>
      <c r="U376" t="s">
        <v>35</v>
      </c>
      <c r="V376">
        <v>424</v>
      </c>
    </row>
    <row r="377" spans="1:22" x14ac:dyDescent="0.3">
      <c r="A377">
        <v>405</v>
      </c>
      <c r="B377">
        <v>65</v>
      </c>
      <c r="C377">
        <v>2</v>
      </c>
      <c r="D377" s="1">
        <v>41244</v>
      </c>
      <c r="E377">
        <v>80</v>
      </c>
      <c r="F377" t="s">
        <v>39</v>
      </c>
      <c r="G377" t="s">
        <v>29</v>
      </c>
      <c r="H377">
        <v>24</v>
      </c>
      <c r="I377">
        <v>1</v>
      </c>
      <c r="J377" t="s">
        <v>23</v>
      </c>
      <c r="K377" t="s">
        <v>24</v>
      </c>
      <c r="L377" t="s">
        <v>57</v>
      </c>
      <c r="M377">
        <v>22</v>
      </c>
      <c r="N377">
        <v>145</v>
      </c>
      <c r="O377" t="s">
        <v>47</v>
      </c>
      <c r="P377">
        <v>60</v>
      </c>
      <c r="Q377">
        <v>70</v>
      </c>
      <c r="R377">
        <v>20</v>
      </c>
      <c r="S377">
        <v>130</v>
      </c>
      <c r="T377">
        <v>58</v>
      </c>
      <c r="U377" t="s">
        <v>27</v>
      </c>
      <c r="V377">
        <v>403</v>
      </c>
    </row>
    <row r="378" spans="1:22" x14ac:dyDescent="0.3">
      <c r="A378">
        <v>435</v>
      </c>
      <c r="B378">
        <v>52</v>
      </c>
      <c r="C378">
        <v>-4</v>
      </c>
      <c r="D378" s="1">
        <v>41244</v>
      </c>
      <c r="E378">
        <v>75</v>
      </c>
      <c r="F378" t="s">
        <v>39</v>
      </c>
      <c r="G378" t="s">
        <v>36</v>
      </c>
      <c r="H378">
        <v>16</v>
      </c>
      <c r="I378">
        <v>1</v>
      </c>
      <c r="J378" t="s">
        <v>23</v>
      </c>
      <c r="K378" t="s">
        <v>24</v>
      </c>
      <c r="L378" t="s">
        <v>57</v>
      </c>
      <c r="M378">
        <v>36</v>
      </c>
      <c r="N378">
        <v>127</v>
      </c>
      <c r="O378" t="s">
        <v>49</v>
      </c>
      <c r="P378">
        <v>40</v>
      </c>
      <c r="Q378">
        <v>70</v>
      </c>
      <c r="R378">
        <v>40</v>
      </c>
      <c r="S378">
        <v>110</v>
      </c>
      <c r="T378">
        <v>39</v>
      </c>
      <c r="U378" t="s">
        <v>27</v>
      </c>
      <c r="V378">
        <v>327</v>
      </c>
    </row>
    <row r="379" spans="1:22" x14ac:dyDescent="0.3">
      <c r="A379">
        <v>801</v>
      </c>
      <c r="B379">
        <v>48</v>
      </c>
      <c r="C379">
        <v>-12</v>
      </c>
      <c r="D379" s="1">
        <v>41244</v>
      </c>
      <c r="E379">
        <v>74</v>
      </c>
      <c r="F379" t="s">
        <v>39</v>
      </c>
      <c r="G379" t="s">
        <v>36</v>
      </c>
      <c r="H379">
        <v>15</v>
      </c>
      <c r="I379">
        <v>1</v>
      </c>
      <c r="J379" t="s">
        <v>23</v>
      </c>
      <c r="K379" t="s">
        <v>24</v>
      </c>
      <c r="L379" t="s">
        <v>25</v>
      </c>
      <c r="M379">
        <v>28</v>
      </c>
      <c r="N379">
        <v>122</v>
      </c>
      <c r="O379" t="s">
        <v>49</v>
      </c>
      <c r="P379">
        <v>40</v>
      </c>
      <c r="Q379">
        <v>70</v>
      </c>
      <c r="R379">
        <v>40</v>
      </c>
      <c r="S379">
        <v>110</v>
      </c>
      <c r="T379">
        <v>46</v>
      </c>
      <c r="U379" t="s">
        <v>27</v>
      </c>
      <c r="V379">
        <v>462</v>
      </c>
    </row>
    <row r="380" spans="1:22" x14ac:dyDescent="0.3">
      <c r="A380">
        <v>425</v>
      </c>
      <c r="B380">
        <v>49</v>
      </c>
      <c r="C380">
        <v>-4</v>
      </c>
      <c r="D380" s="1">
        <v>41244</v>
      </c>
      <c r="E380">
        <v>71</v>
      </c>
      <c r="F380" t="s">
        <v>39</v>
      </c>
      <c r="G380" t="s">
        <v>36</v>
      </c>
      <c r="H380">
        <v>13</v>
      </c>
      <c r="I380">
        <v>1</v>
      </c>
      <c r="J380" t="s">
        <v>23</v>
      </c>
      <c r="K380" t="s">
        <v>24</v>
      </c>
      <c r="L380" t="s">
        <v>25</v>
      </c>
      <c r="M380">
        <v>46</v>
      </c>
      <c r="N380">
        <v>120</v>
      </c>
      <c r="O380" t="s">
        <v>60</v>
      </c>
      <c r="P380">
        <v>40</v>
      </c>
      <c r="Q380">
        <v>70</v>
      </c>
      <c r="R380">
        <v>50</v>
      </c>
      <c r="S380">
        <v>110</v>
      </c>
      <c r="T380">
        <v>25</v>
      </c>
      <c r="U380" t="s">
        <v>27</v>
      </c>
      <c r="V380">
        <v>845</v>
      </c>
    </row>
    <row r="381" spans="1:22" x14ac:dyDescent="0.3">
      <c r="A381">
        <v>860</v>
      </c>
      <c r="B381">
        <v>50</v>
      </c>
      <c r="C381">
        <v>-3</v>
      </c>
      <c r="D381" s="1">
        <v>41244</v>
      </c>
      <c r="E381">
        <v>73</v>
      </c>
      <c r="F381" t="s">
        <v>39</v>
      </c>
      <c r="G381" t="s">
        <v>31</v>
      </c>
      <c r="H381">
        <v>14</v>
      </c>
      <c r="I381">
        <v>1</v>
      </c>
      <c r="J381" t="s">
        <v>23</v>
      </c>
      <c r="K381" t="s">
        <v>32</v>
      </c>
      <c r="L381" t="s">
        <v>33</v>
      </c>
      <c r="M381">
        <v>47</v>
      </c>
      <c r="N381">
        <v>123</v>
      </c>
      <c r="O381" t="s">
        <v>44</v>
      </c>
      <c r="P381">
        <v>50</v>
      </c>
      <c r="Q381">
        <v>70</v>
      </c>
      <c r="R381">
        <v>50</v>
      </c>
      <c r="S381">
        <v>120</v>
      </c>
      <c r="T381">
        <v>26</v>
      </c>
      <c r="U381" t="s">
        <v>35</v>
      </c>
      <c r="V381">
        <v>898</v>
      </c>
    </row>
    <row r="382" spans="1:22" x14ac:dyDescent="0.3">
      <c r="A382">
        <v>234</v>
      </c>
      <c r="B382">
        <v>51</v>
      </c>
      <c r="C382">
        <v>-37</v>
      </c>
      <c r="D382" s="1">
        <v>41548</v>
      </c>
      <c r="E382">
        <v>71</v>
      </c>
      <c r="F382" t="s">
        <v>21</v>
      </c>
      <c r="G382" t="s">
        <v>22</v>
      </c>
      <c r="H382">
        <v>46</v>
      </c>
      <c r="I382">
        <v>1</v>
      </c>
      <c r="J382" t="s">
        <v>40</v>
      </c>
      <c r="K382" t="s">
        <v>45</v>
      </c>
      <c r="L382" t="s">
        <v>46</v>
      </c>
      <c r="M382">
        <v>-7</v>
      </c>
      <c r="N382">
        <v>130</v>
      </c>
      <c r="O382" t="s">
        <v>65</v>
      </c>
      <c r="P382">
        <v>40</v>
      </c>
      <c r="Q382">
        <v>70</v>
      </c>
      <c r="R382">
        <v>30</v>
      </c>
      <c r="S382">
        <v>110</v>
      </c>
      <c r="T382">
        <v>76</v>
      </c>
      <c r="U382" t="s">
        <v>27</v>
      </c>
      <c r="V382">
        <v>503</v>
      </c>
    </row>
    <row r="383" spans="1:22" x14ac:dyDescent="0.3">
      <c r="A383">
        <v>614</v>
      </c>
      <c r="B383">
        <v>52</v>
      </c>
      <c r="C383">
        <v>-21</v>
      </c>
      <c r="D383" s="1">
        <v>41548</v>
      </c>
      <c r="E383">
        <v>71</v>
      </c>
      <c r="F383" t="s">
        <v>21</v>
      </c>
      <c r="G383" t="s">
        <v>22</v>
      </c>
      <c r="H383">
        <v>17</v>
      </c>
      <c r="I383">
        <v>1</v>
      </c>
      <c r="J383" t="s">
        <v>40</v>
      </c>
      <c r="K383" t="s">
        <v>45</v>
      </c>
      <c r="L383" t="s">
        <v>50</v>
      </c>
      <c r="M383">
        <v>39</v>
      </c>
      <c r="N383">
        <v>131</v>
      </c>
      <c r="O383" t="s">
        <v>65</v>
      </c>
      <c r="P383">
        <v>40</v>
      </c>
      <c r="Q383">
        <v>70</v>
      </c>
      <c r="R383">
        <v>60</v>
      </c>
      <c r="S383">
        <v>110</v>
      </c>
      <c r="T383">
        <v>45</v>
      </c>
      <c r="U383" t="s">
        <v>35</v>
      </c>
      <c r="V383">
        <v>405</v>
      </c>
    </row>
    <row r="384" spans="1:22" x14ac:dyDescent="0.3">
      <c r="A384">
        <v>937</v>
      </c>
      <c r="B384">
        <v>43</v>
      </c>
      <c r="C384">
        <v>-18</v>
      </c>
      <c r="D384" s="1">
        <v>41548</v>
      </c>
      <c r="E384">
        <v>64</v>
      </c>
      <c r="F384" t="s">
        <v>21</v>
      </c>
      <c r="G384" t="s">
        <v>22</v>
      </c>
      <c r="H384">
        <v>13</v>
      </c>
      <c r="I384">
        <v>1</v>
      </c>
      <c r="J384" t="s">
        <v>40</v>
      </c>
      <c r="K384" t="s">
        <v>45</v>
      </c>
      <c r="L384" t="s">
        <v>52</v>
      </c>
      <c r="M384">
        <v>42</v>
      </c>
      <c r="N384">
        <v>114</v>
      </c>
      <c r="O384" t="s">
        <v>65</v>
      </c>
      <c r="P384">
        <v>30</v>
      </c>
      <c r="Q384">
        <v>70</v>
      </c>
      <c r="R384">
        <v>60</v>
      </c>
      <c r="S384">
        <v>100</v>
      </c>
      <c r="T384">
        <v>36</v>
      </c>
      <c r="U384" t="s">
        <v>35</v>
      </c>
      <c r="V384">
        <v>419</v>
      </c>
    </row>
    <row r="385" spans="1:22" x14ac:dyDescent="0.3">
      <c r="A385">
        <v>774</v>
      </c>
      <c r="B385">
        <v>51</v>
      </c>
      <c r="C385">
        <v>-46</v>
      </c>
      <c r="D385" s="1">
        <v>41548</v>
      </c>
      <c r="E385">
        <v>65</v>
      </c>
      <c r="F385" t="s">
        <v>21</v>
      </c>
      <c r="G385" t="s">
        <v>31</v>
      </c>
      <c r="H385">
        <v>46</v>
      </c>
      <c r="I385">
        <v>1</v>
      </c>
      <c r="J385" t="s">
        <v>40</v>
      </c>
      <c r="K385" t="s">
        <v>41</v>
      </c>
      <c r="L385" t="s">
        <v>53</v>
      </c>
      <c r="M385">
        <v>-16</v>
      </c>
      <c r="N385">
        <v>124</v>
      </c>
      <c r="O385" t="s">
        <v>62</v>
      </c>
      <c r="P385">
        <v>30</v>
      </c>
      <c r="Q385">
        <v>70</v>
      </c>
      <c r="R385">
        <v>30</v>
      </c>
      <c r="S385">
        <v>100</v>
      </c>
      <c r="T385">
        <v>76</v>
      </c>
      <c r="U385" t="s">
        <v>35</v>
      </c>
      <c r="V385">
        <v>542</v>
      </c>
    </row>
    <row r="386" spans="1:22" x14ac:dyDescent="0.3">
      <c r="A386">
        <v>682</v>
      </c>
      <c r="B386">
        <v>72</v>
      </c>
      <c r="C386">
        <v>32</v>
      </c>
      <c r="D386" s="1">
        <v>41548</v>
      </c>
      <c r="E386">
        <v>110</v>
      </c>
      <c r="F386" t="s">
        <v>21</v>
      </c>
      <c r="G386" t="s">
        <v>29</v>
      </c>
      <c r="H386">
        <v>23</v>
      </c>
      <c r="I386">
        <v>1</v>
      </c>
      <c r="J386" t="s">
        <v>40</v>
      </c>
      <c r="K386" t="s">
        <v>41</v>
      </c>
      <c r="L386" t="s">
        <v>54</v>
      </c>
      <c r="M386">
        <v>82</v>
      </c>
      <c r="N386">
        <v>194</v>
      </c>
      <c r="O386" t="s">
        <v>30</v>
      </c>
      <c r="P386">
        <v>40</v>
      </c>
      <c r="Q386">
        <v>70</v>
      </c>
      <c r="R386">
        <v>50</v>
      </c>
      <c r="S386">
        <v>110</v>
      </c>
      <c r="T386">
        <v>55</v>
      </c>
      <c r="U386" t="s">
        <v>35</v>
      </c>
      <c r="V386">
        <v>-868</v>
      </c>
    </row>
    <row r="387" spans="1:22" x14ac:dyDescent="0.3">
      <c r="A387">
        <v>772</v>
      </c>
      <c r="B387">
        <v>48</v>
      </c>
      <c r="C387">
        <v>8</v>
      </c>
      <c r="D387" s="1">
        <v>41548</v>
      </c>
      <c r="E387">
        <v>70</v>
      </c>
      <c r="F387" t="s">
        <v>21</v>
      </c>
      <c r="G387" t="s">
        <v>31</v>
      </c>
      <c r="H387">
        <v>13</v>
      </c>
      <c r="I387">
        <v>1</v>
      </c>
      <c r="J387" t="s">
        <v>23</v>
      </c>
      <c r="K387" t="s">
        <v>32</v>
      </c>
      <c r="L387" t="s">
        <v>37</v>
      </c>
      <c r="M387">
        <v>68</v>
      </c>
      <c r="N387">
        <v>126</v>
      </c>
      <c r="O387" t="s">
        <v>34</v>
      </c>
      <c r="P387">
        <v>50</v>
      </c>
      <c r="Q387">
        <v>70</v>
      </c>
      <c r="R387">
        <v>60</v>
      </c>
      <c r="S387">
        <v>120</v>
      </c>
      <c r="T387">
        <v>24</v>
      </c>
      <c r="U387" t="s">
        <v>35</v>
      </c>
      <c r="V387">
        <v>851</v>
      </c>
    </row>
    <row r="388" spans="1:22" x14ac:dyDescent="0.3">
      <c r="A388">
        <v>225</v>
      </c>
      <c r="B388">
        <v>60</v>
      </c>
      <c r="C388">
        <v>16</v>
      </c>
      <c r="D388" s="1">
        <v>41548</v>
      </c>
      <c r="E388">
        <v>99</v>
      </c>
      <c r="F388" t="s">
        <v>39</v>
      </c>
      <c r="G388" t="s">
        <v>29</v>
      </c>
      <c r="H388">
        <v>18</v>
      </c>
      <c r="I388">
        <v>1</v>
      </c>
      <c r="J388" t="s">
        <v>40</v>
      </c>
      <c r="K388" t="s">
        <v>41</v>
      </c>
      <c r="L388" t="s">
        <v>53</v>
      </c>
      <c r="M388">
        <v>86</v>
      </c>
      <c r="N388">
        <v>169</v>
      </c>
      <c r="O388" t="s">
        <v>55</v>
      </c>
      <c r="P388">
        <v>30</v>
      </c>
      <c r="Q388">
        <v>70</v>
      </c>
      <c r="R388">
        <v>70</v>
      </c>
      <c r="S388">
        <v>100</v>
      </c>
      <c r="T388">
        <v>41</v>
      </c>
      <c r="U388" t="s">
        <v>35</v>
      </c>
      <c r="V388">
        <v>329</v>
      </c>
    </row>
    <row r="389" spans="1:22" x14ac:dyDescent="0.3">
      <c r="A389">
        <v>541</v>
      </c>
      <c r="B389">
        <v>52</v>
      </c>
      <c r="C389">
        <v>-20</v>
      </c>
      <c r="D389" s="1">
        <v>41548</v>
      </c>
      <c r="E389">
        <v>71</v>
      </c>
      <c r="F389" t="s">
        <v>39</v>
      </c>
      <c r="G389" t="s">
        <v>36</v>
      </c>
      <c r="H389">
        <v>17</v>
      </c>
      <c r="I389">
        <v>1</v>
      </c>
      <c r="J389" t="s">
        <v>40</v>
      </c>
      <c r="K389" t="s">
        <v>41</v>
      </c>
      <c r="L389" t="s">
        <v>53</v>
      </c>
      <c r="M389">
        <v>40</v>
      </c>
      <c r="N389">
        <v>131</v>
      </c>
      <c r="O389" t="s">
        <v>56</v>
      </c>
      <c r="P389">
        <v>30</v>
      </c>
      <c r="Q389">
        <v>70</v>
      </c>
      <c r="R389">
        <v>60</v>
      </c>
      <c r="S389">
        <v>100</v>
      </c>
      <c r="T389">
        <v>44</v>
      </c>
      <c r="U389" t="s">
        <v>35</v>
      </c>
      <c r="V389">
        <v>405</v>
      </c>
    </row>
    <row r="390" spans="1:22" x14ac:dyDescent="0.3">
      <c r="A390">
        <v>425</v>
      </c>
      <c r="B390">
        <v>56</v>
      </c>
      <c r="C390">
        <v>-26</v>
      </c>
      <c r="D390" s="1">
        <v>41548</v>
      </c>
      <c r="E390">
        <v>70</v>
      </c>
      <c r="F390" t="s">
        <v>39</v>
      </c>
      <c r="G390" t="s">
        <v>36</v>
      </c>
      <c r="H390">
        <v>21</v>
      </c>
      <c r="I390">
        <v>1</v>
      </c>
      <c r="J390" t="s">
        <v>40</v>
      </c>
      <c r="K390" t="s">
        <v>41</v>
      </c>
      <c r="L390" t="s">
        <v>53</v>
      </c>
      <c r="M390">
        <v>24</v>
      </c>
      <c r="N390">
        <v>134</v>
      </c>
      <c r="O390" t="s">
        <v>60</v>
      </c>
      <c r="P390">
        <v>40</v>
      </c>
      <c r="Q390">
        <v>70</v>
      </c>
      <c r="R390">
        <v>50</v>
      </c>
      <c r="S390">
        <v>110</v>
      </c>
      <c r="T390">
        <v>54</v>
      </c>
      <c r="U390" t="s">
        <v>35</v>
      </c>
      <c r="V390">
        <v>385</v>
      </c>
    </row>
    <row r="391" spans="1:22" x14ac:dyDescent="0.3">
      <c r="A391">
        <v>580</v>
      </c>
      <c r="B391">
        <v>56</v>
      </c>
      <c r="C391">
        <v>-26</v>
      </c>
      <c r="D391" s="1">
        <v>41548</v>
      </c>
      <c r="E391">
        <v>70</v>
      </c>
      <c r="F391" t="s">
        <v>39</v>
      </c>
      <c r="G391" t="s">
        <v>29</v>
      </c>
      <c r="H391">
        <v>21</v>
      </c>
      <c r="I391">
        <v>1</v>
      </c>
      <c r="J391" t="s">
        <v>23</v>
      </c>
      <c r="K391" t="s">
        <v>24</v>
      </c>
      <c r="L391" t="s">
        <v>57</v>
      </c>
      <c r="M391">
        <v>24</v>
      </c>
      <c r="N391">
        <v>134</v>
      </c>
      <c r="O391" t="s">
        <v>47</v>
      </c>
      <c r="P391">
        <v>40</v>
      </c>
      <c r="Q391">
        <v>70</v>
      </c>
      <c r="R391">
        <v>50</v>
      </c>
      <c r="S391">
        <v>110</v>
      </c>
      <c r="T391">
        <v>54</v>
      </c>
      <c r="U391" t="s">
        <v>27</v>
      </c>
      <c r="V391">
        <v>385</v>
      </c>
    </row>
    <row r="392" spans="1:22" x14ac:dyDescent="0.3">
      <c r="A392">
        <v>435</v>
      </c>
      <c r="B392">
        <v>45</v>
      </c>
      <c r="C392">
        <v>-26</v>
      </c>
      <c r="D392" s="1">
        <v>41548</v>
      </c>
      <c r="E392">
        <v>69</v>
      </c>
      <c r="F392" t="s">
        <v>39</v>
      </c>
      <c r="G392" t="s">
        <v>36</v>
      </c>
      <c r="H392">
        <v>14</v>
      </c>
      <c r="I392">
        <v>1</v>
      </c>
      <c r="J392" t="s">
        <v>23</v>
      </c>
      <c r="K392" t="s">
        <v>24</v>
      </c>
      <c r="L392" t="s">
        <v>25</v>
      </c>
      <c r="M392">
        <v>34</v>
      </c>
      <c r="N392">
        <v>121</v>
      </c>
      <c r="O392" t="s">
        <v>49</v>
      </c>
      <c r="P392">
        <v>20</v>
      </c>
      <c r="Q392">
        <v>70</v>
      </c>
      <c r="R392">
        <v>60</v>
      </c>
      <c r="S392">
        <v>90</v>
      </c>
      <c r="T392">
        <v>46</v>
      </c>
      <c r="U392" t="s">
        <v>27</v>
      </c>
      <c r="V392">
        <v>447</v>
      </c>
    </row>
    <row r="393" spans="1:22" x14ac:dyDescent="0.3">
      <c r="A393">
        <v>614</v>
      </c>
      <c r="B393">
        <v>52</v>
      </c>
      <c r="C393">
        <v>-14</v>
      </c>
      <c r="D393" s="1">
        <v>41579</v>
      </c>
      <c r="E393">
        <v>73</v>
      </c>
      <c r="F393" t="s">
        <v>21</v>
      </c>
      <c r="G393" t="s">
        <v>22</v>
      </c>
      <c r="H393">
        <v>47</v>
      </c>
      <c r="I393">
        <v>1</v>
      </c>
      <c r="J393" t="s">
        <v>40</v>
      </c>
      <c r="K393" t="s">
        <v>45</v>
      </c>
      <c r="L393" t="s">
        <v>46</v>
      </c>
      <c r="M393">
        <v>-4</v>
      </c>
      <c r="N393">
        <v>133</v>
      </c>
      <c r="O393" t="s">
        <v>65</v>
      </c>
      <c r="P393">
        <v>50</v>
      </c>
      <c r="Q393">
        <v>70</v>
      </c>
      <c r="R393">
        <v>10</v>
      </c>
      <c r="S393">
        <v>120</v>
      </c>
      <c r="T393">
        <v>76</v>
      </c>
      <c r="U393" t="s">
        <v>27</v>
      </c>
      <c r="V393">
        <v>509</v>
      </c>
    </row>
    <row r="394" spans="1:22" x14ac:dyDescent="0.3">
      <c r="A394">
        <v>234</v>
      </c>
      <c r="B394">
        <v>46</v>
      </c>
      <c r="C394">
        <v>7</v>
      </c>
      <c r="D394" s="1">
        <v>41579</v>
      </c>
      <c r="E394">
        <v>68</v>
      </c>
      <c r="F394" t="s">
        <v>21</v>
      </c>
      <c r="G394" t="s">
        <v>22</v>
      </c>
      <c r="H394">
        <v>14</v>
      </c>
      <c r="I394">
        <v>1</v>
      </c>
      <c r="J394" t="s">
        <v>40</v>
      </c>
      <c r="K394" t="s">
        <v>45</v>
      </c>
      <c r="L394" t="s">
        <v>52</v>
      </c>
      <c r="M394">
        <v>47</v>
      </c>
      <c r="N394">
        <v>121</v>
      </c>
      <c r="O394" t="s">
        <v>65</v>
      </c>
      <c r="P394">
        <v>40</v>
      </c>
      <c r="Q394">
        <v>70</v>
      </c>
      <c r="R394">
        <v>40</v>
      </c>
      <c r="S394">
        <v>110</v>
      </c>
      <c r="T394">
        <v>36</v>
      </c>
      <c r="U394" t="s">
        <v>35</v>
      </c>
      <c r="V394">
        <v>424</v>
      </c>
    </row>
    <row r="395" spans="1:22" x14ac:dyDescent="0.3">
      <c r="A395">
        <v>970</v>
      </c>
      <c r="B395">
        <v>52</v>
      </c>
      <c r="C395">
        <v>-16</v>
      </c>
      <c r="D395" s="1">
        <v>41579</v>
      </c>
      <c r="E395">
        <v>73</v>
      </c>
      <c r="F395" t="s">
        <v>21</v>
      </c>
      <c r="G395" t="s">
        <v>22</v>
      </c>
      <c r="H395">
        <v>47</v>
      </c>
      <c r="I395">
        <v>1</v>
      </c>
      <c r="J395" t="s">
        <v>23</v>
      </c>
      <c r="K395" t="s">
        <v>24</v>
      </c>
      <c r="L395" t="s">
        <v>25</v>
      </c>
      <c r="M395">
        <v>-6</v>
      </c>
      <c r="N395">
        <v>133</v>
      </c>
      <c r="O395" t="s">
        <v>26</v>
      </c>
      <c r="P395">
        <v>40</v>
      </c>
      <c r="Q395">
        <v>70</v>
      </c>
      <c r="R395">
        <v>10</v>
      </c>
      <c r="S395">
        <v>110</v>
      </c>
      <c r="T395">
        <v>77</v>
      </c>
      <c r="U395" t="s">
        <v>27</v>
      </c>
      <c r="V395">
        <v>509</v>
      </c>
    </row>
    <row r="396" spans="1:22" x14ac:dyDescent="0.3">
      <c r="A396">
        <v>970</v>
      </c>
      <c r="B396">
        <v>59</v>
      </c>
      <c r="C396">
        <v>7</v>
      </c>
      <c r="D396" s="1">
        <v>41579</v>
      </c>
      <c r="E396">
        <v>79</v>
      </c>
      <c r="F396" t="s">
        <v>21</v>
      </c>
      <c r="G396" t="s">
        <v>22</v>
      </c>
      <c r="H396">
        <v>19</v>
      </c>
      <c r="I396">
        <v>1</v>
      </c>
      <c r="J396" t="s">
        <v>23</v>
      </c>
      <c r="K396" t="s">
        <v>24</v>
      </c>
      <c r="L396" t="s">
        <v>28</v>
      </c>
      <c r="M396">
        <v>47</v>
      </c>
      <c r="N396">
        <v>147</v>
      </c>
      <c r="O396" t="s">
        <v>26</v>
      </c>
      <c r="P396">
        <v>50</v>
      </c>
      <c r="Q396">
        <v>70</v>
      </c>
      <c r="R396">
        <v>40</v>
      </c>
      <c r="S396">
        <v>120</v>
      </c>
      <c r="T396">
        <v>47</v>
      </c>
      <c r="U396" t="s">
        <v>27</v>
      </c>
      <c r="V396">
        <v>411</v>
      </c>
    </row>
    <row r="397" spans="1:22" x14ac:dyDescent="0.3">
      <c r="A397">
        <v>936</v>
      </c>
      <c r="B397">
        <v>59</v>
      </c>
      <c r="C397">
        <v>7</v>
      </c>
      <c r="D397" s="1">
        <v>41579</v>
      </c>
      <c r="E397">
        <v>79</v>
      </c>
      <c r="F397" t="s">
        <v>21</v>
      </c>
      <c r="G397" t="s">
        <v>29</v>
      </c>
      <c r="H397">
        <v>19</v>
      </c>
      <c r="I397">
        <v>1</v>
      </c>
      <c r="J397" t="s">
        <v>23</v>
      </c>
      <c r="K397" t="s">
        <v>24</v>
      </c>
      <c r="L397" t="s">
        <v>57</v>
      </c>
      <c r="M397">
        <v>47</v>
      </c>
      <c r="N397">
        <v>147</v>
      </c>
      <c r="O397" t="s">
        <v>30</v>
      </c>
      <c r="P397">
        <v>50</v>
      </c>
      <c r="Q397">
        <v>70</v>
      </c>
      <c r="R397">
        <v>40</v>
      </c>
      <c r="S397">
        <v>120</v>
      </c>
      <c r="T397">
        <v>47</v>
      </c>
      <c r="U397" t="s">
        <v>27</v>
      </c>
      <c r="V397">
        <v>411</v>
      </c>
    </row>
    <row r="398" spans="1:22" x14ac:dyDescent="0.3">
      <c r="A398">
        <v>914</v>
      </c>
      <c r="B398">
        <v>50</v>
      </c>
      <c r="C398">
        <v>20</v>
      </c>
      <c r="D398" s="1">
        <v>41579</v>
      </c>
      <c r="E398">
        <v>73</v>
      </c>
      <c r="F398" t="s">
        <v>21</v>
      </c>
      <c r="G398" t="s">
        <v>31</v>
      </c>
      <c r="H398">
        <v>14</v>
      </c>
      <c r="I398">
        <v>1</v>
      </c>
      <c r="J398" t="s">
        <v>23</v>
      </c>
      <c r="K398" t="s">
        <v>32</v>
      </c>
      <c r="L398" t="s">
        <v>37</v>
      </c>
      <c r="M398">
        <v>70</v>
      </c>
      <c r="N398">
        <v>131</v>
      </c>
      <c r="O398" t="s">
        <v>67</v>
      </c>
      <c r="P398">
        <v>50</v>
      </c>
      <c r="Q398">
        <v>70</v>
      </c>
      <c r="R398">
        <v>50</v>
      </c>
      <c r="S398">
        <v>120</v>
      </c>
      <c r="T398">
        <v>26</v>
      </c>
      <c r="U398" t="s">
        <v>35</v>
      </c>
      <c r="V398">
        <v>589</v>
      </c>
    </row>
    <row r="399" spans="1:22" x14ac:dyDescent="0.3">
      <c r="A399">
        <v>203</v>
      </c>
      <c r="B399">
        <v>53</v>
      </c>
      <c r="C399">
        <v>-1</v>
      </c>
      <c r="D399" s="1">
        <v>41579</v>
      </c>
      <c r="E399">
        <v>71</v>
      </c>
      <c r="F399" t="s">
        <v>39</v>
      </c>
      <c r="G399" t="s">
        <v>31</v>
      </c>
      <c r="H399">
        <v>17</v>
      </c>
      <c r="I399">
        <v>1</v>
      </c>
      <c r="J399" t="s">
        <v>40</v>
      </c>
      <c r="K399" t="s">
        <v>41</v>
      </c>
      <c r="L399" t="s">
        <v>42</v>
      </c>
      <c r="M399">
        <v>39</v>
      </c>
      <c r="N399">
        <v>132</v>
      </c>
      <c r="O399" t="s">
        <v>44</v>
      </c>
      <c r="P399">
        <v>50</v>
      </c>
      <c r="Q399">
        <v>70</v>
      </c>
      <c r="R399">
        <v>40</v>
      </c>
      <c r="S399">
        <v>120</v>
      </c>
      <c r="T399">
        <v>45</v>
      </c>
      <c r="U399" t="s">
        <v>27</v>
      </c>
      <c r="V399">
        <v>380</v>
      </c>
    </row>
    <row r="400" spans="1:22" x14ac:dyDescent="0.3">
      <c r="A400">
        <v>435</v>
      </c>
      <c r="B400">
        <v>54</v>
      </c>
      <c r="C400">
        <v>27</v>
      </c>
      <c r="D400" s="1">
        <v>41579</v>
      </c>
      <c r="E400">
        <v>78</v>
      </c>
      <c r="F400" t="s">
        <v>39</v>
      </c>
      <c r="G400" t="s">
        <v>36</v>
      </c>
      <c r="H400">
        <v>15</v>
      </c>
      <c r="I400">
        <v>1</v>
      </c>
      <c r="J400" t="s">
        <v>40</v>
      </c>
      <c r="K400" t="s">
        <v>41</v>
      </c>
      <c r="L400" t="s">
        <v>42</v>
      </c>
      <c r="M400">
        <v>77</v>
      </c>
      <c r="N400">
        <v>141</v>
      </c>
      <c r="O400" t="s">
        <v>49</v>
      </c>
      <c r="P400">
        <v>50</v>
      </c>
      <c r="Q400">
        <v>70</v>
      </c>
      <c r="R400">
        <v>50</v>
      </c>
      <c r="S400">
        <v>120</v>
      </c>
      <c r="T400">
        <v>26</v>
      </c>
      <c r="U400" t="s">
        <v>27</v>
      </c>
      <c r="V400">
        <v>885</v>
      </c>
    </row>
    <row r="401" spans="1:22" x14ac:dyDescent="0.3">
      <c r="A401">
        <v>505</v>
      </c>
      <c r="B401">
        <v>43</v>
      </c>
      <c r="C401">
        <v>0</v>
      </c>
      <c r="D401" s="1">
        <v>41579</v>
      </c>
      <c r="E401">
        <v>66</v>
      </c>
      <c r="F401" t="s">
        <v>39</v>
      </c>
      <c r="G401" t="s">
        <v>29</v>
      </c>
      <c r="H401">
        <v>14</v>
      </c>
      <c r="I401">
        <v>1</v>
      </c>
      <c r="J401" t="s">
        <v>40</v>
      </c>
      <c r="K401" t="s">
        <v>45</v>
      </c>
      <c r="L401" t="s">
        <v>52</v>
      </c>
      <c r="M401">
        <v>30</v>
      </c>
      <c r="N401">
        <v>116</v>
      </c>
      <c r="O401" t="s">
        <v>64</v>
      </c>
      <c r="P401">
        <v>50</v>
      </c>
      <c r="Q401">
        <v>70</v>
      </c>
      <c r="R401">
        <v>30</v>
      </c>
      <c r="S401">
        <v>120</v>
      </c>
      <c r="T401">
        <v>46</v>
      </c>
      <c r="U401" t="s">
        <v>35</v>
      </c>
      <c r="V401">
        <v>452</v>
      </c>
    </row>
    <row r="402" spans="1:22" x14ac:dyDescent="0.3">
      <c r="A402">
        <v>318</v>
      </c>
      <c r="B402">
        <v>61</v>
      </c>
      <c r="C402">
        <v>-9</v>
      </c>
      <c r="D402" s="1">
        <v>41579</v>
      </c>
      <c r="E402">
        <v>86</v>
      </c>
      <c r="F402" t="s">
        <v>39</v>
      </c>
      <c r="G402" t="s">
        <v>29</v>
      </c>
      <c r="H402">
        <v>55</v>
      </c>
      <c r="I402">
        <v>1</v>
      </c>
      <c r="J402" t="s">
        <v>40</v>
      </c>
      <c r="K402" t="s">
        <v>41</v>
      </c>
      <c r="L402" t="s">
        <v>54</v>
      </c>
      <c r="M402">
        <v>1</v>
      </c>
      <c r="N402">
        <v>157</v>
      </c>
      <c r="O402" t="s">
        <v>55</v>
      </c>
      <c r="P402">
        <v>40</v>
      </c>
      <c r="Q402">
        <v>70</v>
      </c>
      <c r="R402">
        <v>10</v>
      </c>
      <c r="S402">
        <v>110</v>
      </c>
      <c r="T402">
        <v>85</v>
      </c>
      <c r="U402" t="s">
        <v>35</v>
      </c>
      <c r="V402">
        <v>-906</v>
      </c>
    </row>
    <row r="403" spans="1:22" x14ac:dyDescent="0.3">
      <c r="A403">
        <v>503</v>
      </c>
      <c r="B403">
        <v>55</v>
      </c>
      <c r="C403">
        <v>-6</v>
      </c>
      <c r="D403" s="1">
        <v>41579</v>
      </c>
      <c r="E403">
        <v>69</v>
      </c>
      <c r="F403" t="s">
        <v>39</v>
      </c>
      <c r="G403" t="s">
        <v>36</v>
      </c>
      <c r="H403">
        <v>20</v>
      </c>
      <c r="I403">
        <v>1</v>
      </c>
      <c r="J403" t="s">
        <v>40</v>
      </c>
      <c r="K403" t="s">
        <v>41</v>
      </c>
      <c r="L403" t="s">
        <v>54</v>
      </c>
      <c r="M403">
        <v>24</v>
      </c>
      <c r="N403">
        <v>132</v>
      </c>
      <c r="O403" t="s">
        <v>56</v>
      </c>
      <c r="P403">
        <v>50</v>
      </c>
      <c r="Q403">
        <v>70</v>
      </c>
      <c r="R403">
        <v>30</v>
      </c>
      <c r="S403">
        <v>120</v>
      </c>
      <c r="T403">
        <v>53</v>
      </c>
      <c r="U403" t="s">
        <v>35</v>
      </c>
      <c r="V403">
        <v>410</v>
      </c>
    </row>
    <row r="404" spans="1:22" x14ac:dyDescent="0.3">
      <c r="A404">
        <v>475</v>
      </c>
      <c r="B404">
        <v>82</v>
      </c>
      <c r="C404">
        <v>26</v>
      </c>
      <c r="D404" s="1">
        <v>41579</v>
      </c>
      <c r="E404">
        <v>102</v>
      </c>
      <c r="F404" t="s">
        <v>39</v>
      </c>
      <c r="G404" t="s">
        <v>31</v>
      </c>
      <c r="H404">
        <v>31</v>
      </c>
      <c r="I404">
        <v>1</v>
      </c>
      <c r="J404" t="s">
        <v>23</v>
      </c>
      <c r="K404" t="s">
        <v>24</v>
      </c>
      <c r="L404" t="s">
        <v>25</v>
      </c>
      <c r="M404">
        <v>56</v>
      </c>
      <c r="N404">
        <v>196</v>
      </c>
      <c r="O404" t="s">
        <v>44</v>
      </c>
      <c r="P404">
        <v>60</v>
      </c>
      <c r="Q404">
        <v>70</v>
      </c>
      <c r="R404">
        <v>30</v>
      </c>
      <c r="S404">
        <v>130</v>
      </c>
      <c r="T404">
        <v>64</v>
      </c>
      <c r="U404" t="s">
        <v>27</v>
      </c>
      <c r="V404">
        <v>601</v>
      </c>
    </row>
    <row r="405" spans="1:22" x14ac:dyDescent="0.3">
      <c r="A405">
        <v>715</v>
      </c>
      <c r="B405">
        <v>61</v>
      </c>
      <c r="C405">
        <v>3</v>
      </c>
      <c r="D405" s="1">
        <v>41579</v>
      </c>
      <c r="E405">
        <v>86</v>
      </c>
      <c r="F405" t="s">
        <v>39</v>
      </c>
      <c r="G405" t="s">
        <v>22</v>
      </c>
      <c r="H405">
        <v>55</v>
      </c>
      <c r="I405">
        <v>1</v>
      </c>
      <c r="J405" t="s">
        <v>23</v>
      </c>
      <c r="K405" t="s">
        <v>32</v>
      </c>
      <c r="L405" t="s">
        <v>61</v>
      </c>
      <c r="M405">
        <v>3</v>
      </c>
      <c r="N405">
        <v>157</v>
      </c>
      <c r="O405" t="s">
        <v>59</v>
      </c>
      <c r="P405">
        <v>50</v>
      </c>
      <c r="Q405">
        <v>70</v>
      </c>
      <c r="R405">
        <v>0</v>
      </c>
      <c r="S405">
        <v>120</v>
      </c>
      <c r="T405">
        <v>84</v>
      </c>
      <c r="U405" t="s">
        <v>35</v>
      </c>
      <c r="V405">
        <v>613</v>
      </c>
    </row>
    <row r="406" spans="1:22" x14ac:dyDescent="0.3">
      <c r="A406">
        <v>509</v>
      </c>
      <c r="B406">
        <v>53</v>
      </c>
      <c r="C406">
        <v>23</v>
      </c>
      <c r="D406" s="1">
        <v>41579</v>
      </c>
      <c r="E406">
        <v>88</v>
      </c>
      <c r="F406" t="s">
        <v>39</v>
      </c>
      <c r="G406" t="s">
        <v>36</v>
      </c>
      <c r="H406">
        <v>16</v>
      </c>
      <c r="I406">
        <v>1</v>
      </c>
      <c r="J406" t="s">
        <v>23</v>
      </c>
      <c r="K406" t="s">
        <v>32</v>
      </c>
      <c r="L406" t="s">
        <v>33</v>
      </c>
      <c r="M406">
        <v>73</v>
      </c>
      <c r="N406">
        <v>150</v>
      </c>
      <c r="O406" t="s">
        <v>60</v>
      </c>
      <c r="P406">
        <v>30</v>
      </c>
      <c r="Q406">
        <v>70</v>
      </c>
      <c r="R406">
        <v>50</v>
      </c>
      <c r="S406">
        <v>100</v>
      </c>
      <c r="T406">
        <v>39</v>
      </c>
      <c r="U406" t="s">
        <v>35</v>
      </c>
      <c r="V406">
        <v>321</v>
      </c>
    </row>
    <row r="407" spans="1:22" x14ac:dyDescent="0.3">
      <c r="A407">
        <v>513</v>
      </c>
      <c r="B407">
        <v>47</v>
      </c>
      <c r="C407">
        <v>-19</v>
      </c>
      <c r="D407" s="1">
        <v>41609</v>
      </c>
      <c r="E407">
        <v>65</v>
      </c>
      <c r="F407" t="s">
        <v>21</v>
      </c>
      <c r="G407" t="s">
        <v>22</v>
      </c>
      <c r="H407">
        <v>42</v>
      </c>
      <c r="I407">
        <v>1</v>
      </c>
      <c r="J407" t="s">
        <v>40</v>
      </c>
      <c r="K407" t="s">
        <v>45</v>
      </c>
      <c r="L407" t="s">
        <v>46</v>
      </c>
      <c r="M407">
        <v>-9</v>
      </c>
      <c r="N407">
        <v>119</v>
      </c>
      <c r="O407" t="s">
        <v>65</v>
      </c>
      <c r="P407">
        <v>40</v>
      </c>
      <c r="Q407">
        <v>70</v>
      </c>
      <c r="R407">
        <v>10</v>
      </c>
      <c r="S407">
        <v>110</v>
      </c>
      <c r="T407">
        <v>71</v>
      </c>
      <c r="U407" t="s">
        <v>27</v>
      </c>
      <c r="V407">
        <v>521</v>
      </c>
    </row>
    <row r="408" spans="1:22" x14ac:dyDescent="0.3">
      <c r="A408">
        <v>234</v>
      </c>
      <c r="B408">
        <v>54</v>
      </c>
      <c r="C408">
        <v>3</v>
      </c>
      <c r="D408" s="1">
        <v>41609</v>
      </c>
      <c r="E408">
        <v>73</v>
      </c>
      <c r="F408" t="s">
        <v>21</v>
      </c>
      <c r="G408" t="s">
        <v>22</v>
      </c>
      <c r="H408">
        <v>17</v>
      </c>
      <c r="I408">
        <v>1</v>
      </c>
      <c r="J408" t="s">
        <v>40</v>
      </c>
      <c r="K408" t="s">
        <v>45</v>
      </c>
      <c r="L408" t="s">
        <v>50</v>
      </c>
      <c r="M408">
        <v>43</v>
      </c>
      <c r="N408">
        <v>135</v>
      </c>
      <c r="O408" t="s">
        <v>65</v>
      </c>
      <c r="P408">
        <v>50</v>
      </c>
      <c r="Q408">
        <v>70</v>
      </c>
      <c r="R408">
        <v>40</v>
      </c>
      <c r="S408">
        <v>120</v>
      </c>
      <c r="T408">
        <v>44</v>
      </c>
      <c r="U408" t="s">
        <v>35</v>
      </c>
      <c r="V408">
        <v>424</v>
      </c>
    </row>
    <row r="409" spans="1:22" x14ac:dyDescent="0.3">
      <c r="A409">
        <v>361</v>
      </c>
      <c r="B409">
        <v>67</v>
      </c>
      <c r="C409">
        <v>40</v>
      </c>
      <c r="D409" s="1">
        <v>41609</v>
      </c>
      <c r="E409">
        <v>101</v>
      </c>
      <c r="F409" t="s">
        <v>21</v>
      </c>
      <c r="G409" t="s">
        <v>29</v>
      </c>
      <c r="H409">
        <v>22</v>
      </c>
      <c r="I409">
        <v>1</v>
      </c>
      <c r="J409" t="s">
        <v>40</v>
      </c>
      <c r="K409" t="s">
        <v>41</v>
      </c>
      <c r="L409" t="s">
        <v>54</v>
      </c>
      <c r="M409">
        <v>70</v>
      </c>
      <c r="N409">
        <v>179</v>
      </c>
      <c r="O409" t="s">
        <v>30</v>
      </c>
      <c r="P409">
        <v>50</v>
      </c>
      <c r="Q409">
        <v>70</v>
      </c>
      <c r="R409">
        <v>30</v>
      </c>
      <c r="S409">
        <v>120</v>
      </c>
      <c r="T409">
        <v>54</v>
      </c>
      <c r="U409" t="s">
        <v>35</v>
      </c>
      <c r="V409">
        <v>-1239</v>
      </c>
    </row>
    <row r="410" spans="1:22" x14ac:dyDescent="0.3">
      <c r="A410">
        <v>630</v>
      </c>
      <c r="B410">
        <v>54</v>
      </c>
      <c r="C410">
        <v>29</v>
      </c>
      <c r="D410" s="1">
        <v>41609</v>
      </c>
      <c r="E410">
        <v>79</v>
      </c>
      <c r="F410" t="s">
        <v>21</v>
      </c>
      <c r="G410" t="s">
        <v>22</v>
      </c>
      <c r="H410">
        <v>15</v>
      </c>
      <c r="I410">
        <v>1</v>
      </c>
      <c r="J410" t="s">
        <v>23</v>
      </c>
      <c r="K410" t="s">
        <v>32</v>
      </c>
      <c r="L410" t="s">
        <v>33</v>
      </c>
      <c r="M410">
        <v>79</v>
      </c>
      <c r="N410">
        <v>142</v>
      </c>
      <c r="O410" t="s">
        <v>63</v>
      </c>
      <c r="P410">
        <v>40</v>
      </c>
      <c r="Q410">
        <v>70</v>
      </c>
      <c r="R410">
        <v>50</v>
      </c>
      <c r="S410">
        <v>110</v>
      </c>
      <c r="T410">
        <v>26</v>
      </c>
      <c r="U410" t="s">
        <v>35</v>
      </c>
      <c r="V410">
        <v>601</v>
      </c>
    </row>
    <row r="411" spans="1:22" x14ac:dyDescent="0.3">
      <c r="A411">
        <v>636</v>
      </c>
      <c r="B411">
        <v>63</v>
      </c>
      <c r="C411">
        <v>13</v>
      </c>
      <c r="D411" s="1">
        <v>41609</v>
      </c>
      <c r="E411">
        <v>76</v>
      </c>
      <c r="F411" t="s">
        <v>39</v>
      </c>
      <c r="G411" t="s">
        <v>22</v>
      </c>
      <c r="H411">
        <v>19</v>
      </c>
      <c r="I411">
        <v>1</v>
      </c>
      <c r="J411" t="s">
        <v>40</v>
      </c>
      <c r="K411" t="s">
        <v>45</v>
      </c>
      <c r="L411" t="s">
        <v>46</v>
      </c>
      <c r="M411">
        <v>53</v>
      </c>
      <c r="N411">
        <v>148</v>
      </c>
      <c r="O411" t="s">
        <v>58</v>
      </c>
      <c r="P411">
        <v>60</v>
      </c>
      <c r="Q411">
        <v>70</v>
      </c>
      <c r="R411">
        <v>40</v>
      </c>
      <c r="S411">
        <v>130</v>
      </c>
      <c r="T411">
        <v>40</v>
      </c>
      <c r="U411" t="s">
        <v>27</v>
      </c>
      <c r="V411">
        <v>1075</v>
      </c>
    </row>
    <row r="412" spans="1:22" x14ac:dyDescent="0.3">
      <c r="A412">
        <v>203</v>
      </c>
      <c r="B412">
        <v>49</v>
      </c>
      <c r="C412">
        <v>-9</v>
      </c>
      <c r="D412" s="1">
        <v>41609</v>
      </c>
      <c r="E412">
        <v>65</v>
      </c>
      <c r="F412" t="s">
        <v>39</v>
      </c>
      <c r="G412" t="s">
        <v>31</v>
      </c>
      <c r="H412">
        <v>16</v>
      </c>
      <c r="I412">
        <v>1</v>
      </c>
      <c r="J412" t="s">
        <v>40</v>
      </c>
      <c r="K412" t="s">
        <v>41</v>
      </c>
      <c r="L412" t="s">
        <v>42</v>
      </c>
      <c r="M412">
        <v>31</v>
      </c>
      <c r="N412">
        <v>121</v>
      </c>
      <c r="O412" t="s">
        <v>44</v>
      </c>
      <c r="P412">
        <v>40</v>
      </c>
      <c r="Q412">
        <v>70</v>
      </c>
      <c r="R412">
        <v>40</v>
      </c>
      <c r="S412">
        <v>110</v>
      </c>
      <c r="T412">
        <v>44</v>
      </c>
      <c r="U412" t="s">
        <v>27</v>
      </c>
      <c r="V412">
        <v>392</v>
      </c>
    </row>
    <row r="413" spans="1:22" x14ac:dyDescent="0.3">
      <c r="A413">
        <v>435</v>
      </c>
      <c r="B413">
        <v>50</v>
      </c>
      <c r="C413">
        <v>20</v>
      </c>
      <c r="D413" s="1">
        <v>41609</v>
      </c>
      <c r="E413">
        <v>73</v>
      </c>
      <c r="F413" t="s">
        <v>39</v>
      </c>
      <c r="G413" t="s">
        <v>36</v>
      </c>
      <c r="H413">
        <v>14</v>
      </c>
      <c r="I413">
        <v>1</v>
      </c>
      <c r="J413" t="s">
        <v>40</v>
      </c>
      <c r="K413" t="s">
        <v>41</v>
      </c>
      <c r="L413" t="s">
        <v>42</v>
      </c>
      <c r="M413">
        <v>70</v>
      </c>
      <c r="N413">
        <v>131</v>
      </c>
      <c r="O413" t="s">
        <v>49</v>
      </c>
      <c r="P413">
        <v>40</v>
      </c>
      <c r="Q413">
        <v>70</v>
      </c>
      <c r="R413">
        <v>50</v>
      </c>
      <c r="S413">
        <v>110</v>
      </c>
      <c r="T413">
        <v>26</v>
      </c>
      <c r="U413" t="s">
        <v>27</v>
      </c>
      <c r="V413">
        <v>898</v>
      </c>
    </row>
    <row r="414" spans="1:22" x14ac:dyDescent="0.3">
      <c r="A414">
        <v>603</v>
      </c>
      <c r="B414">
        <v>52</v>
      </c>
      <c r="C414">
        <v>5</v>
      </c>
      <c r="D414" s="1">
        <v>41609</v>
      </c>
      <c r="E414">
        <v>75</v>
      </c>
      <c r="F414" t="s">
        <v>39</v>
      </c>
      <c r="G414" t="s">
        <v>31</v>
      </c>
      <c r="H414">
        <v>16</v>
      </c>
      <c r="I414">
        <v>1</v>
      </c>
      <c r="J414" t="s">
        <v>40</v>
      </c>
      <c r="K414" t="s">
        <v>45</v>
      </c>
      <c r="L414" t="s">
        <v>50</v>
      </c>
      <c r="M414">
        <v>55</v>
      </c>
      <c r="N414">
        <v>135</v>
      </c>
      <c r="O414" t="s">
        <v>51</v>
      </c>
      <c r="P414">
        <v>40</v>
      </c>
      <c r="Q414">
        <v>70</v>
      </c>
      <c r="R414">
        <v>50</v>
      </c>
      <c r="S414">
        <v>110</v>
      </c>
      <c r="T414">
        <v>38</v>
      </c>
      <c r="U414" t="s">
        <v>35</v>
      </c>
      <c r="V414">
        <v>327</v>
      </c>
    </row>
    <row r="415" spans="1:22" x14ac:dyDescent="0.3">
      <c r="A415">
        <v>203</v>
      </c>
      <c r="B415">
        <v>55</v>
      </c>
      <c r="C415">
        <v>-13</v>
      </c>
      <c r="D415" s="1">
        <v>41609</v>
      </c>
      <c r="E415">
        <v>76</v>
      </c>
      <c r="F415" t="s">
        <v>39</v>
      </c>
      <c r="G415" t="s">
        <v>31</v>
      </c>
      <c r="H415">
        <v>49</v>
      </c>
      <c r="I415">
        <v>1</v>
      </c>
      <c r="J415" t="s">
        <v>40</v>
      </c>
      <c r="K415" t="s">
        <v>41</v>
      </c>
      <c r="L415" t="s">
        <v>53</v>
      </c>
      <c r="M415">
        <v>-3</v>
      </c>
      <c r="N415">
        <v>140</v>
      </c>
      <c r="O415" t="s">
        <v>44</v>
      </c>
      <c r="P415">
        <v>50</v>
      </c>
      <c r="Q415">
        <v>70</v>
      </c>
      <c r="R415">
        <v>10</v>
      </c>
      <c r="S415">
        <v>120</v>
      </c>
      <c r="T415">
        <v>78</v>
      </c>
      <c r="U415" t="s">
        <v>35</v>
      </c>
      <c r="V415">
        <v>627</v>
      </c>
    </row>
    <row r="416" spans="1:22" x14ac:dyDescent="0.3">
      <c r="A416">
        <v>603</v>
      </c>
      <c r="B416">
        <v>49</v>
      </c>
      <c r="C416">
        <v>-16</v>
      </c>
      <c r="D416" s="1">
        <v>41609</v>
      </c>
      <c r="E416">
        <v>69</v>
      </c>
      <c r="F416" t="s">
        <v>39</v>
      </c>
      <c r="G416" t="s">
        <v>31</v>
      </c>
      <c r="H416">
        <v>44</v>
      </c>
      <c r="I416">
        <v>1</v>
      </c>
      <c r="J416" t="s">
        <v>40</v>
      </c>
      <c r="K416" t="s">
        <v>41</v>
      </c>
      <c r="L416" t="s">
        <v>53</v>
      </c>
      <c r="M416">
        <v>-6</v>
      </c>
      <c r="N416">
        <v>126</v>
      </c>
      <c r="O416" t="s">
        <v>51</v>
      </c>
      <c r="P416">
        <v>40</v>
      </c>
      <c r="Q416">
        <v>70</v>
      </c>
      <c r="R416">
        <v>10</v>
      </c>
      <c r="S416">
        <v>110</v>
      </c>
      <c r="T416">
        <v>73</v>
      </c>
      <c r="U416" t="s">
        <v>35</v>
      </c>
      <c r="V416">
        <v>335</v>
      </c>
    </row>
    <row r="417" spans="1:22" x14ac:dyDescent="0.3">
      <c r="A417">
        <v>541</v>
      </c>
      <c r="B417">
        <v>41</v>
      </c>
      <c r="C417">
        <v>-19</v>
      </c>
      <c r="D417" s="1">
        <v>41609</v>
      </c>
      <c r="E417">
        <v>57</v>
      </c>
      <c r="F417" t="s">
        <v>39</v>
      </c>
      <c r="G417" t="s">
        <v>36</v>
      </c>
      <c r="H417">
        <v>13</v>
      </c>
      <c r="I417">
        <v>1</v>
      </c>
      <c r="J417" t="s">
        <v>40</v>
      </c>
      <c r="K417" t="s">
        <v>45</v>
      </c>
      <c r="L417" t="s">
        <v>52</v>
      </c>
      <c r="M417">
        <v>1</v>
      </c>
      <c r="N417">
        <v>104</v>
      </c>
      <c r="O417" t="s">
        <v>56</v>
      </c>
      <c r="P417">
        <v>40</v>
      </c>
      <c r="Q417">
        <v>70</v>
      </c>
      <c r="R417">
        <v>20</v>
      </c>
      <c r="S417">
        <v>110</v>
      </c>
      <c r="T417">
        <v>56</v>
      </c>
      <c r="U417" t="s">
        <v>35</v>
      </c>
      <c r="V417">
        <v>482</v>
      </c>
    </row>
    <row r="418" spans="1:22" x14ac:dyDescent="0.3">
      <c r="A418">
        <v>503</v>
      </c>
      <c r="B418">
        <v>54</v>
      </c>
      <c r="C418">
        <v>2</v>
      </c>
      <c r="D418" s="1">
        <v>41609</v>
      </c>
      <c r="E418">
        <v>73</v>
      </c>
      <c r="F418" t="s">
        <v>39</v>
      </c>
      <c r="G418" t="s">
        <v>36</v>
      </c>
      <c r="H418">
        <v>17</v>
      </c>
      <c r="I418">
        <v>1</v>
      </c>
      <c r="J418" t="s">
        <v>40</v>
      </c>
      <c r="K418" t="s">
        <v>41</v>
      </c>
      <c r="L418" t="s">
        <v>53</v>
      </c>
      <c r="M418">
        <v>42</v>
      </c>
      <c r="N418">
        <v>135</v>
      </c>
      <c r="O418" t="s">
        <v>56</v>
      </c>
      <c r="P418">
        <v>50</v>
      </c>
      <c r="Q418">
        <v>70</v>
      </c>
      <c r="R418">
        <v>40</v>
      </c>
      <c r="S418">
        <v>120</v>
      </c>
      <c r="T418">
        <v>45</v>
      </c>
      <c r="U418" t="s">
        <v>35</v>
      </c>
      <c r="V418">
        <v>424</v>
      </c>
    </row>
    <row r="419" spans="1:22" x14ac:dyDescent="0.3">
      <c r="A419">
        <v>405</v>
      </c>
      <c r="B419">
        <v>65</v>
      </c>
      <c r="C419">
        <v>13</v>
      </c>
      <c r="D419" s="1">
        <v>41609</v>
      </c>
      <c r="E419">
        <v>80</v>
      </c>
      <c r="F419" t="s">
        <v>39</v>
      </c>
      <c r="G419" t="s">
        <v>29</v>
      </c>
      <c r="H419">
        <v>24</v>
      </c>
      <c r="I419">
        <v>1</v>
      </c>
      <c r="J419" t="s">
        <v>23</v>
      </c>
      <c r="K419" t="s">
        <v>24</v>
      </c>
      <c r="L419" t="s">
        <v>57</v>
      </c>
      <c r="M419">
        <v>33</v>
      </c>
      <c r="N419">
        <v>155</v>
      </c>
      <c r="O419" t="s">
        <v>47</v>
      </c>
      <c r="P419">
        <v>60</v>
      </c>
      <c r="Q419">
        <v>70</v>
      </c>
      <c r="R419">
        <v>20</v>
      </c>
      <c r="S419">
        <v>130</v>
      </c>
      <c r="T419">
        <v>58</v>
      </c>
      <c r="U419" t="s">
        <v>27</v>
      </c>
      <c r="V419">
        <v>403</v>
      </c>
    </row>
    <row r="420" spans="1:22" x14ac:dyDescent="0.3">
      <c r="A420">
        <v>435</v>
      </c>
      <c r="B420">
        <v>52</v>
      </c>
      <c r="C420">
        <v>13</v>
      </c>
      <c r="D420" s="1">
        <v>41609</v>
      </c>
      <c r="E420">
        <v>75</v>
      </c>
      <c r="F420" t="s">
        <v>39</v>
      </c>
      <c r="G420" t="s">
        <v>36</v>
      </c>
      <c r="H420">
        <v>16</v>
      </c>
      <c r="I420">
        <v>1</v>
      </c>
      <c r="J420" t="s">
        <v>23</v>
      </c>
      <c r="K420" t="s">
        <v>24</v>
      </c>
      <c r="L420" t="s">
        <v>57</v>
      </c>
      <c r="M420">
        <v>53</v>
      </c>
      <c r="N420">
        <v>135</v>
      </c>
      <c r="O420" t="s">
        <v>49</v>
      </c>
      <c r="P420">
        <v>40</v>
      </c>
      <c r="Q420">
        <v>70</v>
      </c>
      <c r="R420">
        <v>40</v>
      </c>
      <c r="S420">
        <v>110</v>
      </c>
      <c r="T420">
        <v>39</v>
      </c>
      <c r="U420" t="s">
        <v>27</v>
      </c>
      <c r="V420">
        <v>327</v>
      </c>
    </row>
    <row r="421" spans="1:22" x14ac:dyDescent="0.3">
      <c r="A421">
        <v>435</v>
      </c>
      <c r="B421">
        <v>48</v>
      </c>
      <c r="C421">
        <v>2</v>
      </c>
      <c r="D421" s="1">
        <v>41609</v>
      </c>
      <c r="E421">
        <v>74</v>
      </c>
      <c r="F421" t="s">
        <v>39</v>
      </c>
      <c r="G421" t="s">
        <v>36</v>
      </c>
      <c r="H421">
        <v>15</v>
      </c>
      <c r="I421">
        <v>1</v>
      </c>
      <c r="J421" t="s">
        <v>23</v>
      </c>
      <c r="K421" t="s">
        <v>24</v>
      </c>
      <c r="L421" t="s">
        <v>25</v>
      </c>
      <c r="M421">
        <v>42</v>
      </c>
      <c r="N421">
        <v>130</v>
      </c>
      <c r="O421" t="s">
        <v>49</v>
      </c>
      <c r="P421">
        <v>40</v>
      </c>
      <c r="Q421">
        <v>70</v>
      </c>
      <c r="R421">
        <v>40</v>
      </c>
      <c r="S421">
        <v>110</v>
      </c>
      <c r="T421">
        <v>46</v>
      </c>
      <c r="U421" t="s">
        <v>27</v>
      </c>
      <c r="V421">
        <v>462</v>
      </c>
    </row>
    <row r="422" spans="1:22" x14ac:dyDescent="0.3">
      <c r="A422">
        <v>425</v>
      </c>
      <c r="B422">
        <v>49</v>
      </c>
      <c r="C422">
        <v>18</v>
      </c>
      <c r="D422" s="1">
        <v>41609</v>
      </c>
      <c r="E422">
        <v>71</v>
      </c>
      <c r="F422" t="s">
        <v>39</v>
      </c>
      <c r="G422" t="s">
        <v>36</v>
      </c>
      <c r="H422">
        <v>13</v>
      </c>
      <c r="I422">
        <v>1</v>
      </c>
      <c r="J422" t="s">
        <v>23</v>
      </c>
      <c r="K422" t="s">
        <v>24</v>
      </c>
      <c r="L422" t="s">
        <v>25</v>
      </c>
      <c r="M422">
        <v>68</v>
      </c>
      <c r="N422">
        <v>128</v>
      </c>
      <c r="O422" t="s">
        <v>60</v>
      </c>
      <c r="P422">
        <v>40</v>
      </c>
      <c r="Q422">
        <v>70</v>
      </c>
      <c r="R422">
        <v>50</v>
      </c>
      <c r="S422">
        <v>110</v>
      </c>
      <c r="T422">
        <v>25</v>
      </c>
      <c r="U422" t="s">
        <v>27</v>
      </c>
      <c r="V422">
        <v>845</v>
      </c>
    </row>
    <row r="423" spans="1:22" x14ac:dyDescent="0.3">
      <c r="A423">
        <v>959</v>
      </c>
      <c r="B423">
        <v>50</v>
      </c>
      <c r="C423">
        <v>20</v>
      </c>
      <c r="D423" s="1">
        <v>41609</v>
      </c>
      <c r="E423">
        <v>73</v>
      </c>
      <c r="F423" t="s">
        <v>39</v>
      </c>
      <c r="G423" t="s">
        <v>31</v>
      </c>
      <c r="H423">
        <v>14</v>
      </c>
      <c r="I423">
        <v>1</v>
      </c>
      <c r="J423" t="s">
        <v>23</v>
      </c>
      <c r="K423" t="s">
        <v>32</v>
      </c>
      <c r="L423" t="s">
        <v>33</v>
      </c>
      <c r="M423">
        <v>70</v>
      </c>
      <c r="N423">
        <v>131</v>
      </c>
      <c r="O423" t="s">
        <v>44</v>
      </c>
      <c r="P423">
        <v>50</v>
      </c>
      <c r="Q423">
        <v>70</v>
      </c>
      <c r="R423">
        <v>50</v>
      </c>
      <c r="S423">
        <v>120</v>
      </c>
      <c r="T423">
        <v>26</v>
      </c>
      <c r="U423" t="s">
        <v>35</v>
      </c>
      <c r="V423">
        <v>898</v>
      </c>
    </row>
    <row r="424" spans="1:22" x14ac:dyDescent="0.3">
      <c r="A424">
        <v>937</v>
      </c>
      <c r="B424">
        <v>21</v>
      </c>
      <c r="C424">
        <v>-14</v>
      </c>
      <c r="D424" s="1">
        <v>41183</v>
      </c>
      <c r="E424">
        <v>32</v>
      </c>
      <c r="F424" t="s">
        <v>21</v>
      </c>
      <c r="G424" t="s">
        <v>22</v>
      </c>
      <c r="H424">
        <v>5</v>
      </c>
      <c r="I424">
        <v>1</v>
      </c>
      <c r="J424" t="s">
        <v>23</v>
      </c>
      <c r="K424" t="s">
        <v>24</v>
      </c>
      <c r="L424" t="s">
        <v>57</v>
      </c>
      <c r="M424">
        <v>16</v>
      </c>
      <c r="N424">
        <v>53</v>
      </c>
      <c r="O424" t="s">
        <v>65</v>
      </c>
      <c r="P424">
        <v>0</v>
      </c>
      <c r="Q424">
        <v>30</v>
      </c>
      <c r="R424">
        <v>30</v>
      </c>
      <c r="S424">
        <v>30</v>
      </c>
      <c r="T424">
        <v>16</v>
      </c>
      <c r="U424" t="s">
        <v>27</v>
      </c>
      <c r="V424">
        <v>480</v>
      </c>
    </row>
    <row r="425" spans="1:22" x14ac:dyDescent="0.3">
      <c r="A425">
        <v>513</v>
      </c>
      <c r="B425">
        <v>27</v>
      </c>
      <c r="C425">
        <v>-10</v>
      </c>
      <c r="D425" s="1">
        <v>41183</v>
      </c>
      <c r="E425">
        <v>39</v>
      </c>
      <c r="F425" t="s">
        <v>21</v>
      </c>
      <c r="G425" t="s">
        <v>22</v>
      </c>
      <c r="H425">
        <v>7</v>
      </c>
      <c r="I425">
        <v>1</v>
      </c>
      <c r="J425" t="s">
        <v>23</v>
      </c>
      <c r="K425" t="s">
        <v>24</v>
      </c>
      <c r="L425" t="s">
        <v>25</v>
      </c>
      <c r="M425">
        <v>20</v>
      </c>
      <c r="N425">
        <v>66</v>
      </c>
      <c r="O425" t="s">
        <v>65</v>
      </c>
      <c r="P425">
        <v>10</v>
      </c>
      <c r="Q425">
        <v>30</v>
      </c>
      <c r="R425">
        <v>30</v>
      </c>
      <c r="S425">
        <v>40</v>
      </c>
      <c r="T425">
        <v>19</v>
      </c>
      <c r="U425" t="s">
        <v>27</v>
      </c>
      <c r="V425">
        <v>859</v>
      </c>
    </row>
    <row r="426" spans="1:22" x14ac:dyDescent="0.3">
      <c r="A426">
        <v>850</v>
      </c>
      <c r="B426">
        <v>56</v>
      </c>
      <c r="C426">
        <v>-4</v>
      </c>
      <c r="D426" s="1">
        <v>41183</v>
      </c>
      <c r="E426">
        <v>70</v>
      </c>
      <c r="F426" t="s">
        <v>21</v>
      </c>
      <c r="G426" t="s">
        <v>31</v>
      </c>
      <c r="H426">
        <v>21</v>
      </c>
      <c r="I426">
        <v>1</v>
      </c>
      <c r="J426" t="s">
        <v>23</v>
      </c>
      <c r="K426" t="s">
        <v>24</v>
      </c>
      <c r="L426" t="s">
        <v>25</v>
      </c>
      <c r="M426">
        <v>16</v>
      </c>
      <c r="N426">
        <v>126</v>
      </c>
      <c r="O426" t="s">
        <v>34</v>
      </c>
      <c r="P426">
        <v>30</v>
      </c>
      <c r="Q426">
        <v>30</v>
      </c>
      <c r="R426">
        <v>20</v>
      </c>
      <c r="S426">
        <v>60</v>
      </c>
      <c r="T426">
        <v>54</v>
      </c>
      <c r="U426" t="s">
        <v>27</v>
      </c>
      <c r="V426">
        <v>385</v>
      </c>
    </row>
    <row r="427" spans="1:22" x14ac:dyDescent="0.3">
      <c r="A427">
        <v>781</v>
      </c>
      <c r="B427">
        <v>54</v>
      </c>
      <c r="C427">
        <v>-7</v>
      </c>
      <c r="D427" s="1">
        <v>41183</v>
      </c>
      <c r="E427">
        <v>66</v>
      </c>
      <c r="F427" t="s">
        <v>21</v>
      </c>
      <c r="G427" t="s">
        <v>31</v>
      </c>
      <c r="H427">
        <v>20</v>
      </c>
      <c r="I427">
        <v>1</v>
      </c>
      <c r="J427" t="s">
        <v>23</v>
      </c>
      <c r="K427" t="s">
        <v>24</v>
      </c>
      <c r="L427" t="s">
        <v>25</v>
      </c>
      <c r="M427">
        <v>13</v>
      </c>
      <c r="N427">
        <v>120</v>
      </c>
      <c r="O427" t="s">
        <v>62</v>
      </c>
      <c r="P427">
        <v>30</v>
      </c>
      <c r="Q427">
        <v>30</v>
      </c>
      <c r="R427">
        <v>20</v>
      </c>
      <c r="S427">
        <v>60</v>
      </c>
      <c r="T427">
        <v>53</v>
      </c>
      <c r="U427" t="s">
        <v>27</v>
      </c>
      <c r="V427">
        <v>404</v>
      </c>
    </row>
    <row r="428" spans="1:22" x14ac:dyDescent="0.3">
      <c r="A428">
        <v>413</v>
      </c>
      <c r="B428">
        <v>21</v>
      </c>
      <c r="C428">
        <v>-15</v>
      </c>
      <c r="D428" s="1">
        <v>41183</v>
      </c>
      <c r="E428">
        <v>32</v>
      </c>
      <c r="F428" t="s">
        <v>21</v>
      </c>
      <c r="G428" t="s">
        <v>31</v>
      </c>
      <c r="H428">
        <v>5</v>
      </c>
      <c r="I428">
        <v>1</v>
      </c>
      <c r="J428" t="s">
        <v>23</v>
      </c>
      <c r="K428" t="s">
        <v>32</v>
      </c>
      <c r="L428" t="s">
        <v>37</v>
      </c>
      <c r="M428">
        <v>15</v>
      </c>
      <c r="N428">
        <v>53</v>
      </c>
      <c r="O428" t="s">
        <v>62</v>
      </c>
      <c r="P428">
        <v>20</v>
      </c>
      <c r="Q428">
        <v>30</v>
      </c>
      <c r="R428">
        <v>30</v>
      </c>
      <c r="S428">
        <v>50</v>
      </c>
      <c r="T428">
        <v>17</v>
      </c>
      <c r="U428" t="s">
        <v>35</v>
      </c>
      <c r="V428">
        <v>480</v>
      </c>
    </row>
    <row r="429" spans="1:22" x14ac:dyDescent="0.3">
      <c r="A429">
        <v>505</v>
      </c>
      <c r="B429">
        <v>39</v>
      </c>
      <c r="C429">
        <v>-6</v>
      </c>
      <c r="D429" s="1">
        <v>41183</v>
      </c>
      <c r="E429">
        <v>53</v>
      </c>
      <c r="F429" t="s">
        <v>39</v>
      </c>
      <c r="G429" t="s">
        <v>29</v>
      </c>
      <c r="H429">
        <v>12</v>
      </c>
      <c r="I429">
        <v>1</v>
      </c>
      <c r="J429" t="s">
        <v>40</v>
      </c>
      <c r="K429" t="s">
        <v>41</v>
      </c>
      <c r="L429" t="s">
        <v>42</v>
      </c>
      <c r="M429">
        <v>14</v>
      </c>
      <c r="N429">
        <v>92</v>
      </c>
      <c r="O429" t="s">
        <v>64</v>
      </c>
      <c r="P429">
        <v>20</v>
      </c>
      <c r="Q429">
        <v>30</v>
      </c>
      <c r="R429">
        <v>20</v>
      </c>
      <c r="S429">
        <v>50</v>
      </c>
      <c r="T429">
        <v>39</v>
      </c>
      <c r="U429" t="s">
        <v>27</v>
      </c>
      <c r="V429">
        <v>244</v>
      </c>
    </row>
    <row r="430" spans="1:22" x14ac:dyDescent="0.3">
      <c r="A430">
        <v>702</v>
      </c>
      <c r="B430">
        <v>23</v>
      </c>
      <c r="C430">
        <v>-13</v>
      </c>
      <c r="D430" s="1">
        <v>41183</v>
      </c>
      <c r="E430">
        <v>35</v>
      </c>
      <c r="F430" t="s">
        <v>39</v>
      </c>
      <c r="G430" t="s">
        <v>36</v>
      </c>
      <c r="H430">
        <v>6</v>
      </c>
      <c r="I430">
        <v>1</v>
      </c>
      <c r="J430" t="s">
        <v>40</v>
      </c>
      <c r="K430" t="s">
        <v>41</v>
      </c>
      <c r="L430" t="s">
        <v>42</v>
      </c>
      <c r="M430">
        <v>17</v>
      </c>
      <c r="N430">
        <v>58</v>
      </c>
      <c r="O430" t="s">
        <v>48</v>
      </c>
      <c r="P430">
        <v>10</v>
      </c>
      <c r="Q430">
        <v>30</v>
      </c>
      <c r="R430">
        <v>30</v>
      </c>
      <c r="S430">
        <v>40</v>
      </c>
      <c r="T430">
        <v>18</v>
      </c>
      <c r="U430" t="s">
        <v>27</v>
      </c>
      <c r="V430">
        <v>800</v>
      </c>
    </row>
    <row r="431" spans="1:22" x14ac:dyDescent="0.3">
      <c r="A431">
        <v>563</v>
      </c>
      <c r="B431">
        <v>21</v>
      </c>
      <c r="C431">
        <v>-15</v>
      </c>
      <c r="D431" s="1">
        <v>41183</v>
      </c>
      <c r="E431">
        <v>31</v>
      </c>
      <c r="F431" t="s">
        <v>39</v>
      </c>
      <c r="G431" t="s">
        <v>22</v>
      </c>
      <c r="H431">
        <v>5</v>
      </c>
      <c r="I431">
        <v>1</v>
      </c>
      <c r="J431" t="s">
        <v>40</v>
      </c>
      <c r="K431" t="s">
        <v>45</v>
      </c>
      <c r="L431" t="s">
        <v>50</v>
      </c>
      <c r="M431">
        <v>15</v>
      </c>
      <c r="N431">
        <v>52</v>
      </c>
      <c r="O431" t="s">
        <v>43</v>
      </c>
      <c r="P431">
        <v>10</v>
      </c>
      <c r="Q431">
        <v>30</v>
      </c>
      <c r="R431">
        <v>30</v>
      </c>
      <c r="S431">
        <v>40</v>
      </c>
      <c r="T431">
        <v>16</v>
      </c>
      <c r="U431" t="s">
        <v>35</v>
      </c>
      <c r="V431">
        <v>846</v>
      </c>
    </row>
    <row r="432" spans="1:22" x14ac:dyDescent="0.3">
      <c r="A432">
        <v>603</v>
      </c>
      <c r="B432">
        <v>25</v>
      </c>
      <c r="C432">
        <v>-22</v>
      </c>
      <c r="D432" s="1">
        <v>41183</v>
      </c>
      <c r="E432">
        <v>31</v>
      </c>
      <c r="F432" t="s">
        <v>39</v>
      </c>
      <c r="G432" t="s">
        <v>31</v>
      </c>
      <c r="H432">
        <v>9</v>
      </c>
      <c r="I432">
        <v>1</v>
      </c>
      <c r="J432" t="s">
        <v>40</v>
      </c>
      <c r="K432" t="s">
        <v>41</v>
      </c>
      <c r="L432" t="s">
        <v>66</v>
      </c>
      <c r="M432">
        <v>-12</v>
      </c>
      <c r="N432">
        <v>56</v>
      </c>
      <c r="O432" t="s">
        <v>51</v>
      </c>
      <c r="P432">
        <v>10</v>
      </c>
      <c r="Q432">
        <v>30</v>
      </c>
      <c r="R432">
        <v>10</v>
      </c>
      <c r="S432">
        <v>40</v>
      </c>
      <c r="T432">
        <v>43</v>
      </c>
      <c r="U432" t="s">
        <v>35</v>
      </c>
      <c r="V432">
        <v>209</v>
      </c>
    </row>
    <row r="433" spans="1:22" x14ac:dyDescent="0.3">
      <c r="A433">
        <v>405</v>
      </c>
      <c r="B433">
        <v>21</v>
      </c>
      <c r="C433">
        <v>-15</v>
      </c>
      <c r="D433" s="1">
        <v>41183</v>
      </c>
      <c r="E433">
        <v>32</v>
      </c>
      <c r="F433" t="s">
        <v>39</v>
      </c>
      <c r="G433" t="s">
        <v>29</v>
      </c>
      <c r="H433">
        <v>5</v>
      </c>
      <c r="I433">
        <v>1</v>
      </c>
      <c r="J433" t="s">
        <v>40</v>
      </c>
      <c r="K433" t="s">
        <v>41</v>
      </c>
      <c r="L433" t="s">
        <v>53</v>
      </c>
      <c r="M433">
        <v>15</v>
      </c>
      <c r="N433">
        <v>53</v>
      </c>
      <c r="O433" t="s">
        <v>47</v>
      </c>
      <c r="P433">
        <v>0</v>
      </c>
      <c r="Q433">
        <v>30</v>
      </c>
      <c r="R433">
        <v>30</v>
      </c>
      <c r="S433">
        <v>30</v>
      </c>
      <c r="T433">
        <v>17</v>
      </c>
      <c r="U433" t="s">
        <v>35</v>
      </c>
      <c r="V433">
        <v>480</v>
      </c>
    </row>
    <row r="434" spans="1:22" x14ac:dyDescent="0.3">
      <c r="A434">
        <v>702</v>
      </c>
      <c r="B434">
        <v>0</v>
      </c>
      <c r="C434">
        <v>2</v>
      </c>
      <c r="D434" s="1">
        <v>41183</v>
      </c>
      <c r="E434">
        <v>43</v>
      </c>
      <c r="F434" t="s">
        <v>39</v>
      </c>
      <c r="G434" t="s">
        <v>36</v>
      </c>
      <c r="H434">
        <v>0</v>
      </c>
      <c r="I434">
        <v>1</v>
      </c>
      <c r="J434" t="s">
        <v>40</v>
      </c>
      <c r="K434" t="s">
        <v>41</v>
      </c>
      <c r="L434" t="s">
        <v>54</v>
      </c>
      <c r="M434">
        <v>32</v>
      </c>
      <c r="N434">
        <v>43</v>
      </c>
      <c r="O434" t="s">
        <v>48</v>
      </c>
      <c r="P434">
        <v>0</v>
      </c>
      <c r="Q434">
        <v>30</v>
      </c>
      <c r="R434">
        <v>30</v>
      </c>
      <c r="S434">
        <v>30</v>
      </c>
      <c r="T434">
        <v>11</v>
      </c>
      <c r="U434" t="s">
        <v>35</v>
      </c>
      <c r="V434">
        <v>430</v>
      </c>
    </row>
    <row r="435" spans="1:22" x14ac:dyDescent="0.3">
      <c r="A435">
        <v>603</v>
      </c>
      <c r="B435">
        <v>34</v>
      </c>
      <c r="C435">
        <v>-23</v>
      </c>
      <c r="D435" s="1">
        <v>41183</v>
      </c>
      <c r="E435">
        <v>43</v>
      </c>
      <c r="F435" t="s">
        <v>39</v>
      </c>
      <c r="G435" t="s">
        <v>31</v>
      </c>
      <c r="H435">
        <v>12</v>
      </c>
      <c r="I435">
        <v>1</v>
      </c>
      <c r="J435" t="s">
        <v>23</v>
      </c>
      <c r="K435" t="s">
        <v>24</v>
      </c>
      <c r="L435" t="s">
        <v>25</v>
      </c>
      <c r="M435">
        <v>-3</v>
      </c>
      <c r="N435">
        <v>77</v>
      </c>
      <c r="O435" t="s">
        <v>51</v>
      </c>
      <c r="P435">
        <v>10</v>
      </c>
      <c r="Q435">
        <v>30</v>
      </c>
      <c r="R435">
        <v>20</v>
      </c>
      <c r="S435">
        <v>40</v>
      </c>
      <c r="T435">
        <v>46</v>
      </c>
      <c r="U435" t="s">
        <v>27</v>
      </c>
      <c r="V435">
        <v>240</v>
      </c>
    </row>
    <row r="436" spans="1:22" x14ac:dyDescent="0.3">
      <c r="A436">
        <v>505</v>
      </c>
      <c r="B436">
        <v>21</v>
      </c>
      <c r="C436">
        <v>-16</v>
      </c>
      <c r="D436" s="1">
        <v>41183</v>
      </c>
      <c r="E436">
        <v>31</v>
      </c>
      <c r="F436" t="s">
        <v>39</v>
      </c>
      <c r="G436" t="s">
        <v>29</v>
      </c>
      <c r="H436">
        <v>5</v>
      </c>
      <c r="I436">
        <v>1</v>
      </c>
      <c r="J436" t="s">
        <v>23</v>
      </c>
      <c r="K436" t="s">
        <v>24</v>
      </c>
      <c r="L436" t="s">
        <v>57</v>
      </c>
      <c r="M436">
        <v>14</v>
      </c>
      <c r="N436">
        <v>52</v>
      </c>
      <c r="O436" t="s">
        <v>64</v>
      </c>
      <c r="P436">
        <v>10</v>
      </c>
      <c r="Q436">
        <v>30</v>
      </c>
      <c r="R436">
        <v>30</v>
      </c>
      <c r="S436">
        <v>40</v>
      </c>
      <c r="T436">
        <v>17</v>
      </c>
      <c r="U436" t="s">
        <v>27</v>
      </c>
      <c r="V436">
        <v>846</v>
      </c>
    </row>
    <row r="437" spans="1:22" x14ac:dyDescent="0.3">
      <c r="A437">
        <v>971</v>
      </c>
      <c r="B437">
        <v>25</v>
      </c>
      <c r="C437">
        <v>-13</v>
      </c>
      <c r="D437" s="1">
        <v>41183</v>
      </c>
      <c r="E437">
        <v>36</v>
      </c>
      <c r="F437" t="s">
        <v>39</v>
      </c>
      <c r="G437" t="s">
        <v>36</v>
      </c>
      <c r="H437">
        <v>7</v>
      </c>
      <c r="I437">
        <v>1</v>
      </c>
      <c r="J437" t="s">
        <v>23</v>
      </c>
      <c r="K437" t="s">
        <v>24</v>
      </c>
      <c r="L437" t="s">
        <v>57</v>
      </c>
      <c r="M437">
        <v>17</v>
      </c>
      <c r="N437">
        <v>61</v>
      </c>
      <c r="O437" t="s">
        <v>56</v>
      </c>
      <c r="P437">
        <v>10</v>
      </c>
      <c r="Q437">
        <v>30</v>
      </c>
      <c r="R437">
        <v>30</v>
      </c>
      <c r="S437">
        <v>40</v>
      </c>
      <c r="T437">
        <v>19</v>
      </c>
      <c r="U437" t="s">
        <v>27</v>
      </c>
      <c r="V437">
        <v>820</v>
      </c>
    </row>
    <row r="438" spans="1:22" x14ac:dyDescent="0.3">
      <c r="A438">
        <v>314</v>
      </c>
      <c r="B438">
        <v>34</v>
      </c>
      <c r="C438">
        <v>-13</v>
      </c>
      <c r="D438" s="1">
        <v>41183</v>
      </c>
      <c r="E438">
        <v>43</v>
      </c>
      <c r="F438" t="s">
        <v>39</v>
      </c>
      <c r="G438" t="s">
        <v>22</v>
      </c>
      <c r="H438">
        <v>12</v>
      </c>
      <c r="I438">
        <v>1</v>
      </c>
      <c r="J438" t="s">
        <v>23</v>
      </c>
      <c r="K438" t="s">
        <v>32</v>
      </c>
      <c r="L438" t="s">
        <v>37</v>
      </c>
      <c r="M438">
        <v>-3</v>
      </c>
      <c r="N438">
        <v>77</v>
      </c>
      <c r="O438" t="s">
        <v>58</v>
      </c>
      <c r="P438">
        <v>10</v>
      </c>
      <c r="Q438">
        <v>30</v>
      </c>
      <c r="R438">
        <v>10</v>
      </c>
      <c r="S438">
        <v>40</v>
      </c>
      <c r="T438">
        <v>46</v>
      </c>
      <c r="U438" t="s">
        <v>35</v>
      </c>
      <c r="V438">
        <v>240</v>
      </c>
    </row>
    <row r="439" spans="1:22" x14ac:dyDescent="0.3">
      <c r="A439">
        <v>603</v>
      </c>
      <c r="B439">
        <v>21</v>
      </c>
      <c r="C439">
        <v>-16</v>
      </c>
      <c r="D439" s="1">
        <v>41183</v>
      </c>
      <c r="E439">
        <v>31</v>
      </c>
      <c r="F439" t="s">
        <v>39</v>
      </c>
      <c r="G439" t="s">
        <v>31</v>
      </c>
      <c r="H439">
        <v>5</v>
      </c>
      <c r="I439">
        <v>1</v>
      </c>
      <c r="J439" t="s">
        <v>23</v>
      </c>
      <c r="K439" t="s">
        <v>32</v>
      </c>
      <c r="L439" t="s">
        <v>33</v>
      </c>
      <c r="M439">
        <v>14</v>
      </c>
      <c r="N439">
        <v>52</v>
      </c>
      <c r="O439" t="s">
        <v>51</v>
      </c>
      <c r="P439">
        <v>20</v>
      </c>
      <c r="Q439">
        <v>30</v>
      </c>
      <c r="R439">
        <v>30</v>
      </c>
      <c r="S439">
        <v>50</v>
      </c>
      <c r="T439">
        <v>17</v>
      </c>
      <c r="U439" t="s">
        <v>35</v>
      </c>
      <c r="V439">
        <v>846</v>
      </c>
    </row>
    <row r="440" spans="1:22" x14ac:dyDescent="0.3">
      <c r="A440">
        <v>435</v>
      </c>
      <c r="B440">
        <v>39</v>
      </c>
      <c r="C440">
        <v>-6</v>
      </c>
      <c r="D440" s="1">
        <v>41183</v>
      </c>
      <c r="E440">
        <v>53</v>
      </c>
      <c r="F440" t="s">
        <v>39</v>
      </c>
      <c r="G440" t="s">
        <v>36</v>
      </c>
      <c r="H440">
        <v>12</v>
      </c>
      <c r="I440">
        <v>1</v>
      </c>
      <c r="J440" t="s">
        <v>23</v>
      </c>
      <c r="K440" t="s">
        <v>32</v>
      </c>
      <c r="L440" t="s">
        <v>61</v>
      </c>
      <c r="M440">
        <v>14</v>
      </c>
      <c r="N440">
        <v>92</v>
      </c>
      <c r="O440" t="s">
        <v>49</v>
      </c>
      <c r="P440">
        <v>10</v>
      </c>
      <c r="Q440">
        <v>30</v>
      </c>
      <c r="R440">
        <v>20</v>
      </c>
      <c r="S440">
        <v>40</v>
      </c>
      <c r="T440">
        <v>39</v>
      </c>
      <c r="U440" t="s">
        <v>35</v>
      </c>
      <c r="V440">
        <v>244</v>
      </c>
    </row>
    <row r="441" spans="1:22" x14ac:dyDescent="0.3">
      <c r="A441">
        <v>360</v>
      </c>
      <c r="B441">
        <v>46</v>
      </c>
      <c r="C441">
        <v>1</v>
      </c>
      <c r="D441" s="1">
        <v>41183</v>
      </c>
      <c r="E441">
        <v>67</v>
      </c>
      <c r="F441" t="s">
        <v>39</v>
      </c>
      <c r="G441" t="s">
        <v>36</v>
      </c>
      <c r="H441">
        <v>14</v>
      </c>
      <c r="I441">
        <v>1</v>
      </c>
      <c r="J441" t="s">
        <v>23</v>
      </c>
      <c r="K441" t="s">
        <v>32</v>
      </c>
      <c r="L441" t="s">
        <v>61</v>
      </c>
      <c r="M441">
        <v>31</v>
      </c>
      <c r="N441">
        <v>113</v>
      </c>
      <c r="O441" t="s">
        <v>60</v>
      </c>
      <c r="P441">
        <v>20</v>
      </c>
      <c r="Q441">
        <v>30</v>
      </c>
      <c r="R441">
        <v>30</v>
      </c>
      <c r="S441">
        <v>50</v>
      </c>
      <c r="T441">
        <v>36</v>
      </c>
      <c r="U441" t="s">
        <v>35</v>
      </c>
      <c r="V441">
        <v>449</v>
      </c>
    </row>
    <row r="442" spans="1:22" x14ac:dyDescent="0.3">
      <c r="A442">
        <v>775</v>
      </c>
      <c r="B442">
        <v>22</v>
      </c>
      <c r="C442">
        <v>-3</v>
      </c>
      <c r="D442" s="1">
        <v>41214</v>
      </c>
      <c r="E442">
        <v>34</v>
      </c>
      <c r="F442" t="s">
        <v>39</v>
      </c>
      <c r="G442" t="s">
        <v>36</v>
      </c>
      <c r="H442">
        <v>6</v>
      </c>
      <c r="I442">
        <v>1</v>
      </c>
      <c r="J442" t="s">
        <v>40</v>
      </c>
      <c r="K442" t="s">
        <v>41</v>
      </c>
      <c r="L442" t="s">
        <v>42</v>
      </c>
      <c r="M442">
        <v>17</v>
      </c>
      <c r="N442">
        <v>56</v>
      </c>
      <c r="O442" t="s">
        <v>48</v>
      </c>
      <c r="P442">
        <v>20</v>
      </c>
      <c r="Q442">
        <v>30</v>
      </c>
      <c r="R442">
        <v>20</v>
      </c>
      <c r="S442">
        <v>50</v>
      </c>
      <c r="T442">
        <v>17</v>
      </c>
      <c r="U442" t="s">
        <v>27</v>
      </c>
      <c r="V442">
        <v>802</v>
      </c>
    </row>
    <row r="443" spans="1:22" x14ac:dyDescent="0.3">
      <c r="A443">
        <v>505</v>
      </c>
      <c r="B443">
        <v>34</v>
      </c>
      <c r="C443">
        <v>6</v>
      </c>
      <c r="D443" s="1">
        <v>41214</v>
      </c>
      <c r="E443">
        <v>42</v>
      </c>
      <c r="F443" t="s">
        <v>39</v>
      </c>
      <c r="G443" t="s">
        <v>29</v>
      </c>
      <c r="H443">
        <v>12</v>
      </c>
      <c r="I443">
        <v>1</v>
      </c>
      <c r="J443" t="s">
        <v>40</v>
      </c>
      <c r="K443" t="s">
        <v>41</v>
      </c>
      <c r="L443" t="s">
        <v>54</v>
      </c>
      <c r="M443">
        <v>-4</v>
      </c>
      <c r="N443">
        <v>76</v>
      </c>
      <c r="O443" t="s">
        <v>64</v>
      </c>
      <c r="P443">
        <v>20</v>
      </c>
      <c r="Q443">
        <v>30</v>
      </c>
      <c r="R443">
        <v>-10</v>
      </c>
      <c r="S443">
        <v>50</v>
      </c>
      <c r="T443">
        <v>46</v>
      </c>
      <c r="U443" t="s">
        <v>35</v>
      </c>
      <c r="V443">
        <v>-522</v>
      </c>
    </row>
    <row r="444" spans="1:22" x14ac:dyDescent="0.3">
      <c r="A444">
        <v>253</v>
      </c>
      <c r="B444">
        <v>22</v>
      </c>
      <c r="C444">
        <v>-9</v>
      </c>
      <c r="D444" s="1">
        <v>41214</v>
      </c>
      <c r="E444">
        <v>30</v>
      </c>
      <c r="F444" t="s">
        <v>39</v>
      </c>
      <c r="G444" t="s">
        <v>36</v>
      </c>
      <c r="H444">
        <v>7</v>
      </c>
      <c r="I444">
        <v>1</v>
      </c>
      <c r="J444" t="s">
        <v>40</v>
      </c>
      <c r="K444" t="s">
        <v>41</v>
      </c>
      <c r="L444" t="s">
        <v>54</v>
      </c>
      <c r="M444">
        <v>11</v>
      </c>
      <c r="N444">
        <v>52</v>
      </c>
      <c r="O444" t="s">
        <v>60</v>
      </c>
      <c r="P444">
        <v>20</v>
      </c>
      <c r="Q444">
        <v>30</v>
      </c>
      <c r="R444">
        <v>20</v>
      </c>
      <c r="S444">
        <v>50</v>
      </c>
      <c r="T444">
        <v>19</v>
      </c>
      <c r="U444" t="s">
        <v>35</v>
      </c>
      <c r="V444">
        <v>570</v>
      </c>
    </row>
    <row r="445" spans="1:22" x14ac:dyDescent="0.3">
      <c r="A445">
        <v>603</v>
      </c>
      <c r="B445">
        <v>33</v>
      </c>
      <c r="C445">
        <v>-4</v>
      </c>
      <c r="D445" s="1">
        <v>41214</v>
      </c>
      <c r="E445">
        <v>41</v>
      </c>
      <c r="F445" t="s">
        <v>39</v>
      </c>
      <c r="G445" t="s">
        <v>31</v>
      </c>
      <c r="H445">
        <v>12</v>
      </c>
      <c r="I445">
        <v>1</v>
      </c>
      <c r="J445" t="s">
        <v>23</v>
      </c>
      <c r="K445" t="s">
        <v>24</v>
      </c>
      <c r="L445" t="s">
        <v>25</v>
      </c>
      <c r="M445">
        <v>-4</v>
      </c>
      <c r="N445">
        <v>74</v>
      </c>
      <c r="O445" t="s">
        <v>51</v>
      </c>
      <c r="P445">
        <v>20</v>
      </c>
      <c r="Q445">
        <v>30</v>
      </c>
      <c r="R445">
        <v>0</v>
      </c>
      <c r="S445">
        <v>50</v>
      </c>
      <c r="T445">
        <v>45</v>
      </c>
      <c r="U445" t="s">
        <v>27</v>
      </c>
      <c r="V445">
        <v>243</v>
      </c>
    </row>
    <row r="446" spans="1:22" x14ac:dyDescent="0.3">
      <c r="A446">
        <v>505</v>
      </c>
      <c r="B446">
        <v>29</v>
      </c>
      <c r="C446">
        <v>-5</v>
      </c>
      <c r="D446" s="1">
        <v>41214</v>
      </c>
      <c r="E446">
        <v>35</v>
      </c>
      <c r="F446" t="s">
        <v>39</v>
      </c>
      <c r="G446" t="s">
        <v>29</v>
      </c>
      <c r="H446">
        <v>8</v>
      </c>
      <c r="I446">
        <v>1</v>
      </c>
      <c r="J446" t="s">
        <v>23</v>
      </c>
      <c r="K446" t="s">
        <v>24</v>
      </c>
      <c r="L446" t="s">
        <v>25</v>
      </c>
      <c r="M446">
        <v>5</v>
      </c>
      <c r="N446">
        <v>64</v>
      </c>
      <c r="O446" t="s">
        <v>64</v>
      </c>
      <c r="P446">
        <v>20</v>
      </c>
      <c r="Q446">
        <v>30</v>
      </c>
      <c r="R446">
        <v>10</v>
      </c>
      <c r="S446">
        <v>50</v>
      </c>
      <c r="T446">
        <v>30</v>
      </c>
      <c r="U446" t="s">
        <v>27</v>
      </c>
      <c r="V446">
        <v>1003</v>
      </c>
    </row>
    <row r="447" spans="1:22" x14ac:dyDescent="0.3">
      <c r="A447">
        <v>503</v>
      </c>
      <c r="B447">
        <v>25</v>
      </c>
      <c r="C447">
        <v>-1</v>
      </c>
      <c r="D447" s="1">
        <v>41214</v>
      </c>
      <c r="E447">
        <v>38</v>
      </c>
      <c r="F447" t="s">
        <v>39</v>
      </c>
      <c r="G447" t="s">
        <v>36</v>
      </c>
      <c r="H447">
        <v>7</v>
      </c>
      <c r="I447">
        <v>1</v>
      </c>
      <c r="J447" t="s">
        <v>23</v>
      </c>
      <c r="K447" t="s">
        <v>24</v>
      </c>
      <c r="L447" t="s">
        <v>57</v>
      </c>
      <c r="M447">
        <v>19</v>
      </c>
      <c r="N447">
        <v>63</v>
      </c>
      <c r="O447" t="s">
        <v>56</v>
      </c>
      <c r="P447">
        <v>20</v>
      </c>
      <c r="Q447">
        <v>30</v>
      </c>
      <c r="R447">
        <v>20</v>
      </c>
      <c r="S447">
        <v>50</v>
      </c>
      <c r="T447">
        <v>19</v>
      </c>
      <c r="U447" t="s">
        <v>27</v>
      </c>
      <c r="V447">
        <v>823</v>
      </c>
    </row>
    <row r="448" spans="1:22" x14ac:dyDescent="0.3">
      <c r="A448">
        <v>603</v>
      </c>
      <c r="B448">
        <v>15</v>
      </c>
      <c r="C448">
        <v>-12</v>
      </c>
      <c r="D448" s="1">
        <v>41214</v>
      </c>
      <c r="E448">
        <v>24</v>
      </c>
      <c r="F448" t="s">
        <v>39</v>
      </c>
      <c r="G448" t="s">
        <v>31</v>
      </c>
      <c r="H448">
        <v>4</v>
      </c>
      <c r="I448">
        <v>1</v>
      </c>
      <c r="J448" t="s">
        <v>23</v>
      </c>
      <c r="K448" t="s">
        <v>32</v>
      </c>
      <c r="L448" t="s">
        <v>33</v>
      </c>
      <c r="M448">
        <v>8</v>
      </c>
      <c r="N448">
        <v>39</v>
      </c>
      <c r="O448" t="s">
        <v>51</v>
      </c>
      <c r="P448">
        <v>10</v>
      </c>
      <c r="Q448">
        <v>30</v>
      </c>
      <c r="R448">
        <v>20</v>
      </c>
      <c r="S448">
        <v>40</v>
      </c>
      <c r="T448">
        <v>16</v>
      </c>
      <c r="U448" t="s">
        <v>35</v>
      </c>
      <c r="V448">
        <v>848</v>
      </c>
    </row>
    <row r="449" spans="1:22" x14ac:dyDescent="0.3">
      <c r="A449">
        <v>541</v>
      </c>
      <c r="B449">
        <v>32</v>
      </c>
      <c r="C449">
        <v>-2</v>
      </c>
      <c r="D449" s="1">
        <v>41214</v>
      </c>
      <c r="E449">
        <v>48</v>
      </c>
      <c r="F449" t="s">
        <v>39</v>
      </c>
      <c r="G449" t="s">
        <v>36</v>
      </c>
      <c r="H449">
        <v>8</v>
      </c>
      <c r="I449">
        <v>1</v>
      </c>
      <c r="J449" t="s">
        <v>23</v>
      </c>
      <c r="K449" t="s">
        <v>32</v>
      </c>
      <c r="L449" t="s">
        <v>33</v>
      </c>
      <c r="M449">
        <v>28</v>
      </c>
      <c r="N449">
        <v>80</v>
      </c>
      <c r="O449" t="s">
        <v>56</v>
      </c>
      <c r="P449">
        <v>20</v>
      </c>
      <c r="Q449">
        <v>30</v>
      </c>
      <c r="R449">
        <v>30</v>
      </c>
      <c r="S449">
        <v>50</v>
      </c>
      <c r="T449">
        <v>20</v>
      </c>
      <c r="U449" t="s">
        <v>35</v>
      </c>
      <c r="V449">
        <v>482</v>
      </c>
    </row>
    <row r="450" spans="1:22" x14ac:dyDescent="0.3">
      <c r="A450">
        <v>435</v>
      </c>
      <c r="B450">
        <v>35</v>
      </c>
      <c r="C450">
        <v>-1</v>
      </c>
      <c r="D450" s="1">
        <v>41214</v>
      </c>
      <c r="E450">
        <v>47</v>
      </c>
      <c r="F450" t="s">
        <v>39</v>
      </c>
      <c r="G450" t="s">
        <v>36</v>
      </c>
      <c r="H450">
        <v>11</v>
      </c>
      <c r="I450">
        <v>1</v>
      </c>
      <c r="J450" t="s">
        <v>23</v>
      </c>
      <c r="K450" t="s">
        <v>32</v>
      </c>
      <c r="L450" t="s">
        <v>61</v>
      </c>
      <c r="M450">
        <v>9</v>
      </c>
      <c r="N450">
        <v>82</v>
      </c>
      <c r="O450" t="s">
        <v>49</v>
      </c>
      <c r="P450">
        <v>20</v>
      </c>
      <c r="Q450">
        <v>30</v>
      </c>
      <c r="R450">
        <v>10</v>
      </c>
      <c r="S450">
        <v>50</v>
      </c>
      <c r="T450">
        <v>38</v>
      </c>
      <c r="U450" t="s">
        <v>35</v>
      </c>
      <c r="V450">
        <v>248</v>
      </c>
    </row>
    <row r="451" spans="1:22" x14ac:dyDescent="0.3">
      <c r="A451">
        <v>801</v>
      </c>
      <c r="B451">
        <v>34</v>
      </c>
      <c r="C451">
        <v>-3</v>
      </c>
      <c r="D451" s="1">
        <v>41214</v>
      </c>
      <c r="E451">
        <v>42</v>
      </c>
      <c r="F451" t="s">
        <v>39</v>
      </c>
      <c r="G451" t="s">
        <v>36</v>
      </c>
      <c r="H451">
        <v>12</v>
      </c>
      <c r="I451">
        <v>1</v>
      </c>
      <c r="J451" t="s">
        <v>23</v>
      </c>
      <c r="K451" t="s">
        <v>32</v>
      </c>
      <c r="L451" t="s">
        <v>37</v>
      </c>
      <c r="M451">
        <v>-3</v>
      </c>
      <c r="N451">
        <v>76</v>
      </c>
      <c r="O451" t="s">
        <v>49</v>
      </c>
      <c r="P451">
        <v>20</v>
      </c>
      <c r="Q451">
        <v>30</v>
      </c>
      <c r="R451">
        <v>0</v>
      </c>
      <c r="S451">
        <v>50</v>
      </c>
      <c r="T451">
        <v>45</v>
      </c>
      <c r="U451" t="s">
        <v>35</v>
      </c>
      <c r="V451">
        <v>211</v>
      </c>
    </row>
    <row r="452" spans="1:22" x14ac:dyDescent="0.3">
      <c r="A452">
        <v>772</v>
      </c>
      <c r="B452">
        <v>24</v>
      </c>
      <c r="C452">
        <v>-8</v>
      </c>
      <c r="D452" s="1">
        <v>41244</v>
      </c>
      <c r="E452">
        <v>32</v>
      </c>
      <c r="F452" t="s">
        <v>21</v>
      </c>
      <c r="G452" t="s">
        <v>31</v>
      </c>
      <c r="H452">
        <v>7</v>
      </c>
      <c r="I452">
        <v>1</v>
      </c>
      <c r="J452" t="s">
        <v>23</v>
      </c>
      <c r="K452" t="s">
        <v>24</v>
      </c>
      <c r="L452" t="s">
        <v>57</v>
      </c>
      <c r="M452">
        <v>12</v>
      </c>
      <c r="N452">
        <v>56</v>
      </c>
      <c r="O452" t="s">
        <v>34</v>
      </c>
      <c r="P452">
        <v>10</v>
      </c>
      <c r="Q452">
        <v>30</v>
      </c>
      <c r="R452">
        <v>20</v>
      </c>
      <c r="S452">
        <v>40</v>
      </c>
      <c r="T452">
        <v>20</v>
      </c>
      <c r="U452" t="s">
        <v>27</v>
      </c>
      <c r="V452">
        <v>567</v>
      </c>
    </row>
    <row r="453" spans="1:22" x14ac:dyDescent="0.3">
      <c r="A453">
        <v>505</v>
      </c>
      <c r="B453">
        <v>38</v>
      </c>
      <c r="C453">
        <v>12</v>
      </c>
      <c r="D453" s="1">
        <v>41244</v>
      </c>
      <c r="E453">
        <v>51</v>
      </c>
      <c r="F453" t="s">
        <v>39</v>
      </c>
      <c r="G453" t="s">
        <v>29</v>
      </c>
      <c r="H453">
        <v>12</v>
      </c>
      <c r="I453">
        <v>1</v>
      </c>
      <c r="J453" t="s">
        <v>40</v>
      </c>
      <c r="K453" t="s">
        <v>41</v>
      </c>
      <c r="L453" t="s">
        <v>42</v>
      </c>
      <c r="M453">
        <v>12</v>
      </c>
      <c r="N453">
        <v>89</v>
      </c>
      <c r="O453" t="s">
        <v>64</v>
      </c>
      <c r="P453">
        <v>30</v>
      </c>
      <c r="Q453">
        <v>30</v>
      </c>
      <c r="R453">
        <v>0</v>
      </c>
      <c r="S453">
        <v>60</v>
      </c>
      <c r="T453">
        <v>39</v>
      </c>
      <c r="U453" t="s">
        <v>27</v>
      </c>
      <c r="V453">
        <v>256</v>
      </c>
    </row>
    <row r="454" spans="1:22" x14ac:dyDescent="0.3">
      <c r="A454">
        <v>702</v>
      </c>
      <c r="B454">
        <v>23</v>
      </c>
      <c r="C454">
        <v>-3</v>
      </c>
      <c r="D454" s="1">
        <v>41244</v>
      </c>
      <c r="E454">
        <v>35</v>
      </c>
      <c r="F454" t="s">
        <v>39</v>
      </c>
      <c r="G454" t="s">
        <v>36</v>
      </c>
      <c r="H454">
        <v>6</v>
      </c>
      <c r="I454">
        <v>1</v>
      </c>
      <c r="J454" t="s">
        <v>40</v>
      </c>
      <c r="K454" t="s">
        <v>41</v>
      </c>
      <c r="L454" t="s">
        <v>42</v>
      </c>
      <c r="M454">
        <v>17</v>
      </c>
      <c r="N454">
        <v>58</v>
      </c>
      <c r="O454" t="s">
        <v>48</v>
      </c>
      <c r="P454">
        <v>20</v>
      </c>
      <c r="Q454">
        <v>30</v>
      </c>
      <c r="R454">
        <v>20</v>
      </c>
      <c r="S454">
        <v>50</v>
      </c>
      <c r="T454">
        <v>18</v>
      </c>
      <c r="U454" t="s">
        <v>27</v>
      </c>
      <c r="V454">
        <v>807</v>
      </c>
    </row>
    <row r="455" spans="1:22" x14ac:dyDescent="0.3">
      <c r="A455">
        <v>641</v>
      </c>
      <c r="B455">
        <v>16</v>
      </c>
      <c r="C455">
        <v>-10</v>
      </c>
      <c r="D455" s="1">
        <v>41244</v>
      </c>
      <c r="E455">
        <v>25</v>
      </c>
      <c r="F455" t="s">
        <v>39</v>
      </c>
      <c r="G455" t="s">
        <v>22</v>
      </c>
      <c r="H455">
        <v>4</v>
      </c>
      <c r="I455">
        <v>1</v>
      </c>
      <c r="J455" t="s">
        <v>40</v>
      </c>
      <c r="K455" t="s">
        <v>45</v>
      </c>
      <c r="L455" t="s">
        <v>50</v>
      </c>
      <c r="M455">
        <v>10</v>
      </c>
      <c r="N455">
        <v>41</v>
      </c>
      <c r="O455" t="s">
        <v>43</v>
      </c>
      <c r="P455">
        <v>10</v>
      </c>
      <c r="Q455">
        <v>30</v>
      </c>
      <c r="R455">
        <v>20</v>
      </c>
      <c r="S455">
        <v>40</v>
      </c>
      <c r="T455">
        <v>15</v>
      </c>
      <c r="U455" t="s">
        <v>35</v>
      </c>
      <c r="V455">
        <v>851</v>
      </c>
    </row>
    <row r="456" spans="1:22" x14ac:dyDescent="0.3">
      <c r="A456">
        <v>563</v>
      </c>
      <c r="B456">
        <v>31</v>
      </c>
      <c r="C456">
        <v>-2</v>
      </c>
      <c r="D456" s="1">
        <v>41244</v>
      </c>
      <c r="E456">
        <v>38</v>
      </c>
      <c r="F456" t="s">
        <v>39</v>
      </c>
      <c r="G456" t="s">
        <v>22</v>
      </c>
      <c r="H456">
        <v>9</v>
      </c>
      <c r="I456">
        <v>1</v>
      </c>
      <c r="J456" t="s">
        <v>40</v>
      </c>
      <c r="K456" t="s">
        <v>45</v>
      </c>
      <c r="L456" t="s">
        <v>52</v>
      </c>
      <c r="M456">
        <v>8</v>
      </c>
      <c r="N456">
        <v>69</v>
      </c>
      <c r="O456" t="s">
        <v>43</v>
      </c>
      <c r="P456">
        <v>30</v>
      </c>
      <c r="Q456">
        <v>30</v>
      </c>
      <c r="R456">
        <v>10</v>
      </c>
      <c r="S456">
        <v>60</v>
      </c>
      <c r="T456">
        <v>30</v>
      </c>
      <c r="U456" t="s">
        <v>35</v>
      </c>
      <c r="V456">
        <v>1009</v>
      </c>
    </row>
    <row r="457" spans="1:22" x14ac:dyDescent="0.3">
      <c r="A457">
        <v>603</v>
      </c>
      <c r="B457">
        <v>20</v>
      </c>
      <c r="C457">
        <v>-16</v>
      </c>
      <c r="D457" s="1">
        <v>41244</v>
      </c>
      <c r="E457">
        <v>25</v>
      </c>
      <c r="F457" t="s">
        <v>39</v>
      </c>
      <c r="G457" t="s">
        <v>31</v>
      </c>
      <c r="H457">
        <v>7</v>
      </c>
      <c r="I457">
        <v>1</v>
      </c>
      <c r="J457" t="s">
        <v>40</v>
      </c>
      <c r="K457" t="s">
        <v>41</v>
      </c>
      <c r="L457" t="s">
        <v>66</v>
      </c>
      <c r="M457">
        <v>-16</v>
      </c>
      <c r="N457">
        <v>45</v>
      </c>
      <c r="O457" t="s">
        <v>51</v>
      </c>
      <c r="P457">
        <v>10</v>
      </c>
      <c r="Q457">
        <v>30</v>
      </c>
      <c r="R457">
        <v>0</v>
      </c>
      <c r="S457">
        <v>40</v>
      </c>
      <c r="T457">
        <v>41</v>
      </c>
      <c r="U457" t="s">
        <v>35</v>
      </c>
      <c r="V457">
        <v>218</v>
      </c>
    </row>
    <row r="458" spans="1:22" x14ac:dyDescent="0.3">
      <c r="A458">
        <v>580</v>
      </c>
      <c r="B458">
        <v>29</v>
      </c>
      <c r="C458">
        <v>4</v>
      </c>
      <c r="D458" s="1">
        <v>41244</v>
      </c>
      <c r="E458">
        <v>44</v>
      </c>
      <c r="F458" t="s">
        <v>39</v>
      </c>
      <c r="G458" t="s">
        <v>29</v>
      </c>
      <c r="H458">
        <v>8</v>
      </c>
      <c r="I458">
        <v>1</v>
      </c>
      <c r="J458" t="s">
        <v>40</v>
      </c>
      <c r="K458" t="s">
        <v>41</v>
      </c>
      <c r="L458" t="s">
        <v>53</v>
      </c>
      <c r="M458">
        <v>24</v>
      </c>
      <c r="N458">
        <v>73</v>
      </c>
      <c r="O458" t="s">
        <v>47</v>
      </c>
      <c r="P458">
        <v>20</v>
      </c>
      <c r="Q458">
        <v>30</v>
      </c>
      <c r="R458">
        <v>20</v>
      </c>
      <c r="S458">
        <v>50</v>
      </c>
      <c r="T458">
        <v>20</v>
      </c>
      <c r="U458" t="s">
        <v>35</v>
      </c>
      <c r="V458">
        <v>490</v>
      </c>
    </row>
    <row r="459" spans="1:22" x14ac:dyDescent="0.3">
      <c r="A459">
        <v>253</v>
      </c>
      <c r="B459">
        <v>24</v>
      </c>
      <c r="C459">
        <v>-7</v>
      </c>
      <c r="D459" s="1">
        <v>41244</v>
      </c>
      <c r="E459">
        <v>32</v>
      </c>
      <c r="F459" t="s">
        <v>39</v>
      </c>
      <c r="G459" t="s">
        <v>36</v>
      </c>
      <c r="H459">
        <v>7</v>
      </c>
      <c r="I459">
        <v>1</v>
      </c>
      <c r="J459" t="s">
        <v>40</v>
      </c>
      <c r="K459" t="s">
        <v>41</v>
      </c>
      <c r="L459" t="s">
        <v>54</v>
      </c>
      <c r="M459">
        <v>13</v>
      </c>
      <c r="N459">
        <v>56</v>
      </c>
      <c r="O459" t="s">
        <v>60</v>
      </c>
      <c r="P459">
        <v>20</v>
      </c>
      <c r="Q459">
        <v>30</v>
      </c>
      <c r="R459">
        <v>20</v>
      </c>
      <c r="S459">
        <v>50</v>
      </c>
      <c r="T459">
        <v>19</v>
      </c>
      <c r="U459" t="s">
        <v>35</v>
      </c>
      <c r="V459">
        <v>567</v>
      </c>
    </row>
    <row r="460" spans="1:22" x14ac:dyDescent="0.3">
      <c r="A460">
        <v>541</v>
      </c>
      <c r="B460">
        <v>24</v>
      </c>
      <c r="C460">
        <v>-1</v>
      </c>
      <c r="D460" s="1">
        <v>41244</v>
      </c>
      <c r="E460">
        <v>36</v>
      </c>
      <c r="F460" t="s">
        <v>39</v>
      </c>
      <c r="G460" t="s">
        <v>36</v>
      </c>
      <c r="H460">
        <v>6</v>
      </c>
      <c r="I460">
        <v>1</v>
      </c>
      <c r="J460" t="s">
        <v>23</v>
      </c>
      <c r="K460" t="s">
        <v>24</v>
      </c>
      <c r="L460" t="s">
        <v>57</v>
      </c>
      <c r="M460">
        <v>19</v>
      </c>
      <c r="N460">
        <v>60</v>
      </c>
      <c r="O460" t="s">
        <v>56</v>
      </c>
      <c r="P460">
        <v>20</v>
      </c>
      <c r="Q460">
        <v>30</v>
      </c>
      <c r="R460">
        <v>20</v>
      </c>
      <c r="S460">
        <v>50</v>
      </c>
      <c r="T460">
        <v>17</v>
      </c>
      <c r="U460" t="s">
        <v>27</v>
      </c>
      <c r="V460">
        <v>829</v>
      </c>
    </row>
    <row r="461" spans="1:22" x14ac:dyDescent="0.3">
      <c r="A461">
        <v>603</v>
      </c>
      <c r="B461">
        <v>16</v>
      </c>
      <c r="C461">
        <v>-10</v>
      </c>
      <c r="D461" s="1">
        <v>41244</v>
      </c>
      <c r="E461">
        <v>25</v>
      </c>
      <c r="F461" t="s">
        <v>39</v>
      </c>
      <c r="G461" t="s">
        <v>31</v>
      </c>
      <c r="H461">
        <v>4</v>
      </c>
      <c r="I461">
        <v>1</v>
      </c>
      <c r="J461" t="s">
        <v>23</v>
      </c>
      <c r="K461" t="s">
        <v>32</v>
      </c>
      <c r="L461" t="s">
        <v>33</v>
      </c>
      <c r="M461">
        <v>10</v>
      </c>
      <c r="N461">
        <v>41</v>
      </c>
      <c r="O461" t="s">
        <v>51</v>
      </c>
      <c r="P461">
        <v>10</v>
      </c>
      <c r="Q461">
        <v>30</v>
      </c>
      <c r="R461">
        <v>20</v>
      </c>
      <c r="S461">
        <v>40</v>
      </c>
      <c r="T461">
        <v>15</v>
      </c>
      <c r="U461" t="s">
        <v>35</v>
      </c>
      <c r="V461">
        <v>851</v>
      </c>
    </row>
    <row r="462" spans="1:22" x14ac:dyDescent="0.3">
      <c r="A462">
        <v>971</v>
      </c>
      <c r="B462">
        <v>29</v>
      </c>
      <c r="C462">
        <v>-5</v>
      </c>
      <c r="D462" s="1">
        <v>41244</v>
      </c>
      <c r="E462">
        <v>44</v>
      </c>
      <c r="F462" t="s">
        <v>39</v>
      </c>
      <c r="G462" t="s">
        <v>36</v>
      </c>
      <c r="H462">
        <v>8</v>
      </c>
      <c r="I462">
        <v>1</v>
      </c>
      <c r="J462" t="s">
        <v>23</v>
      </c>
      <c r="K462" t="s">
        <v>32</v>
      </c>
      <c r="L462" t="s">
        <v>33</v>
      </c>
      <c r="M462">
        <v>25</v>
      </c>
      <c r="N462">
        <v>73</v>
      </c>
      <c r="O462" t="s">
        <v>56</v>
      </c>
      <c r="P462">
        <v>20</v>
      </c>
      <c r="Q462">
        <v>30</v>
      </c>
      <c r="R462">
        <v>30</v>
      </c>
      <c r="S462">
        <v>50</v>
      </c>
      <c r="T462">
        <v>19</v>
      </c>
      <c r="U462" t="s">
        <v>35</v>
      </c>
      <c r="V462">
        <v>490</v>
      </c>
    </row>
    <row r="463" spans="1:22" x14ac:dyDescent="0.3">
      <c r="A463">
        <v>937</v>
      </c>
      <c r="B463">
        <v>21</v>
      </c>
      <c r="C463">
        <v>-6</v>
      </c>
      <c r="D463" s="1">
        <v>41548</v>
      </c>
      <c r="E463">
        <v>32</v>
      </c>
      <c r="F463" t="s">
        <v>21</v>
      </c>
      <c r="G463" t="s">
        <v>22</v>
      </c>
      <c r="H463">
        <v>5</v>
      </c>
      <c r="I463">
        <v>1</v>
      </c>
      <c r="J463" t="s">
        <v>23</v>
      </c>
      <c r="K463" t="s">
        <v>24</v>
      </c>
      <c r="L463" t="s">
        <v>57</v>
      </c>
      <c r="M463">
        <v>24</v>
      </c>
      <c r="N463">
        <v>56</v>
      </c>
      <c r="O463" t="s">
        <v>65</v>
      </c>
      <c r="P463">
        <v>0</v>
      </c>
      <c r="Q463">
        <v>30</v>
      </c>
      <c r="R463">
        <v>30</v>
      </c>
      <c r="S463">
        <v>30</v>
      </c>
      <c r="T463">
        <v>16</v>
      </c>
      <c r="U463" t="s">
        <v>27</v>
      </c>
      <c r="V463">
        <v>480</v>
      </c>
    </row>
    <row r="464" spans="1:22" x14ac:dyDescent="0.3">
      <c r="A464">
        <v>937</v>
      </c>
      <c r="B464">
        <v>27</v>
      </c>
      <c r="C464">
        <v>0</v>
      </c>
      <c r="D464" s="1">
        <v>41548</v>
      </c>
      <c r="E464">
        <v>39</v>
      </c>
      <c r="F464" t="s">
        <v>21</v>
      </c>
      <c r="G464" t="s">
        <v>22</v>
      </c>
      <c r="H464">
        <v>7</v>
      </c>
      <c r="I464">
        <v>1</v>
      </c>
      <c r="J464" t="s">
        <v>23</v>
      </c>
      <c r="K464" t="s">
        <v>24</v>
      </c>
      <c r="L464" t="s">
        <v>25</v>
      </c>
      <c r="M464">
        <v>30</v>
      </c>
      <c r="N464">
        <v>70</v>
      </c>
      <c r="O464" t="s">
        <v>65</v>
      </c>
      <c r="P464">
        <v>10</v>
      </c>
      <c r="Q464">
        <v>30</v>
      </c>
      <c r="R464">
        <v>30</v>
      </c>
      <c r="S464">
        <v>40</v>
      </c>
      <c r="T464">
        <v>19</v>
      </c>
      <c r="U464" t="s">
        <v>27</v>
      </c>
      <c r="V464">
        <v>859</v>
      </c>
    </row>
    <row r="465" spans="1:22" x14ac:dyDescent="0.3">
      <c r="A465">
        <v>786</v>
      </c>
      <c r="B465">
        <v>56</v>
      </c>
      <c r="C465">
        <v>4</v>
      </c>
      <c r="D465" s="1">
        <v>41548</v>
      </c>
      <c r="E465">
        <v>70</v>
      </c>
      <c r="F465" t="s">
        <v>21</v>
      </c>
      <c r="G465" t="s">
        <v>31</v>
      </c>
      <c r="H465">
        <v>21</v>
      </c>
      <c r="I465">
        <v>1</v>
      </c>
      <c r="J465" t="s">
        <v>23</v>
      </c>
      <c r="K465" t="s">
        <v>24</v>
      </c>
      <c r="L465" t="s">
        <v>25</v>
      </c>
      <c r="M465">
        <v>24</v>
      </c>
      <c r="N465">
        <v>134</v>
      </c>
      <c r="O465" t="s">
        <v>34</v>
      </c>
      <c r="P465">
        <v>30</v>
      </c>
      <c r="Q465">
        <v>30</v>
      </c>
      <c r="R465">
        <v>20</v>
      </c>
      <c r="S465">
        <v>60</v>
      </c>
      <c r="T465">
        <v>54</v>
      </c>
      <c r="U465" t="s">
        <v>27</v>
      </c>
      <c r="V465">
        <v>385</v>
      </c>
    </row>
    <row r="466" spans="1:22" x14ac:dyDescent="0.3">
      <c r="A466">
        <v>339</v>
      </c>
      <c r="B466">
        <v>54</v>
      </c>
      <c r="C466">
        <v>-1</v>
      </c>
      <c r="D466" s="1">
        <v>41548</v>
      </c>
      <c r="E466">
        <v>66</v>
      </c>
      <c r="F466" t="s">
        <v>21</v>
      </c>
      <c r="G466" t="s">
        <v>31</v>
      </c>
      <c r="H466">
        <v>20</v>
      </c>
      <c r="I466">
        <v>1</v>
      </c>
      <c r="J466" t="s">
        <v>23</v>
      </c>
      <c r="K466" t="s">
        <v>24</v>
      </c>
      <c r="L466" t="s">
        <v>25</v>
      </c>
      <c r="M466">
        <v>19</v>
      </c>
      <c r="N466">
        <v>128</v>
      </c>
      <c r="O466" t="s">
        <v>62</v>
      </c>
      <c r="P466">
        <v>30</v>
      </c>
      <c r="Q466">
        <v>30</v>
      </c>
      <c r="R466">
        <v>20</v>
      </c>
      <c r="S466">
        <v>60</v>
      </c>
      <c r="T466">
        <v>53</v>
      </c>
      <c r="U466" t="s">
        <v>27</v>
      </c>
      <c r="V466">
        <v>404</v>
      </c>
    </row>
    <row r="467" spans="1:22" x14ac:dyDescent="0.3">
      <c r="A467">
        <v>781</v>
      </c>
      <c r="B467">
        <v>21</v>
      </c>
      <c r="C467">
        <v>-8</v>
      </c>
      <c r="D467" s="1">
        <v>41548</v>
      </c>
      <c r="E467">
        <v>32</v>
      </c>
      <c r="F467" t="s">
        <v>21</v>
      </c>
      <c r="G467" t="s">
        <v>31</v>
      </c>
      <c r="H467">
        <v>5</v>
      </c>
      <c r="I467">
        <v>1</v>
      </c>
      <c r="J467" t="s">
        <v>23</v>
      </c>
      <c r="K467" t="s">
        <v>32</v>
      </c>
      <c r="L467" t="s">
        <v>37</v>
      </c>
      <c r="M467">
        <v>22</v>
      </c>
      <c r="N467">
        <v>56</v>
      </c>
      <c r="O467" t="s">
        <v>62</v>
      </c>
      <c r="P467">
        <v>20</v>
      </c>
      <c r="Q467">
        <v>30</v>
      </c>
      <c r="R467">
        <v>30</v>
      </c>
      <c r="S467">
        <v>50</v>
      </c>
      <c r="T467">
        <v>17</v>
      </c>
      <c r="U467" t="s">
        <v>35</v>
      </c>
      <c r="V467">
        <v>480</v>
      </c>
    </row>
    <row r="468" spans="1:22" x14ac:dyDescent="0.3">
      <c r="A468">
        <v>505</v>
      </c>
      <c r="B468">
        <v>39</v>
      </c>
      <c r="C468">
        <v>1</v>
      </c>
      <c r="D468" s="1">
        <v>41548</v>
      </c>
      <c r="E468">
        <v>53</v>
      </c>
      <c r="F468" t="s">
        <v>39</v>
      </c>
      <c r="G468" t="s">
        <v>29</v>
      </c>
      <c r="H468">
        <v>12</v>
      </c>
      <c r="I468">
        <v>1</v>
      </c>
      <c r="J468" t="s">
        <v>40</v>
      </c>
      <c r="K468" t="s">
        <v>41</v>
      </c>
      <c r="L468" t="s">
        <v>42</v>
      </c>
      <c r="M468">
        <v>21</v>
      </c>
      <c r="N468">
        <v>98</v>
      </c>
      <c r="O468" t="s">
        <v>64</v>
      </c>
      <c r="P468">
        <v>20</v>
      </c>
      <c r="Q468">
        <v>30</v>
      </c>
      <c r="R468">
        <v>20</v>
      </c>
      <c r="S468">
        <v>50</v>
      </c>
      <c r="T468">
        <v>39</v>
      </c>
      <c r="U468" t="s">
        <v>27</v>
      </c>
      <c r="V468">
        <v>244</v>
      </c>
    </row>
    <row r="469" spans="1:22" x14ac:dyDescent="0.3">
      <c r="A469">
        <v>775</v>
      </c>
      <c r="B469">
        <v>23</v>
      </c>
      <c r="C469">
        <v>-5</v>
      </c>
      <c r="D469" s="1">
        <v>41548</v>
      </c>
      <c r="E469">
        <v>35</v>
      </c>
      <c r="F469" t="s">
        <v>39</v>
      </c>
      <c r="G469" t="s">
        <v>36</v>
      </c>
      <c r="H469">
        <v>6</v>
      </c>
      <c r="I469">
        <v>1</v>
      </c>
      <c r="J469" t="s">
        <v>40</v>
      </c>
      <c r="K469" t="s">
        <v>41</v>
      </c>
      <c r="L469" t="s">
        <v>42</v>
      </c>
      <c r="M469">
        <v>25</v>
      </c>
      <c r="N469">
        <v>62</v>
      </c>
      <c r="O469" t="s">
        <v>48</v>
      </c>
      <c r="P469">
        <v>10</v>
      </c>
      <c r="Q469">
        <v>30</v>
      </c>
      <c r="R469">
        <v>30</v>
      </c>
      <c r="S469">
        <v>40</v>
      </c>
      <c r="T469">
        <v>18</v>
      </c>
      <c r="U469" t="s">
        <v>27</v>
      </c>
      <c r="V469">
        <v>800</v>
      </c>
    </row>
    <row r="470" spans="1:22" x14ac:dyDescent="0.3">
      <c r="A470">
        <v>515</v>
      </c>
      <c r="B470">
        <v>21</v>
      </c>
      <c r="C470">
        <v>-8</v>
      </c>
      <c r="D470" s="1">
        <v>41548</v>
      </c>
      <c r="E470">
        <v>31</v>
      </c>
      <c r="F470" t="s">
        <v>39</v>
      </c>
      <c r="G470" t="s">
        <v>22</v>
      </c>
      <c r="H470">
        <v>5</v>
      </c>
      <c r="I470">
        <v>1</v>
      </c>
      <c r="J470" t="s">
        <v>40</v>
      </c>
      <c r="K470" t="s">
        <v>45</v>
      </c>
      <c r="L470" t="s">
        <v>50</v>
      </c>
      <c r="M470">
        <v>22</v>
      </c>
      <c r="N470">
        <v>55</v>
      </c>
      <c r="O470" t="s">
        <v>43</v>
      </c>
      <c r="P470">
        <v>10</v>
      </c>
      <c r="Q470">
        <v>30</v>
      </c>
      <c r="R470">
        <v>30</v>
      </c>
      <c r="S470">
        <v>40</v>
      </c>
      <c r="T470">
        <v>16</v>
      </c>
      <c r="U470" t="s">
        <v>35</v>
      </c>
      <c r="V470">
        <v>846</v>
      </c>
    </row>
    <row r="471" spans="1:22" x14ac:dyDescent="0.3">
      <c r="A471">
        <v>603</v>
      </c>
      <c r="B471">
        <v>25</v>
      </c>
      <c r="C471">
        <v>-28</v>
      </c>
      <c r="D471" s="1">
        <v>41548</v>
      </c>
      <c r="E471">
        <v>31</v>
      </c>
      <c r="F471" t="s">
        <v>39</v>
      </c>
      <c r="G471" t="s">
        <v>31</v>
      </c>
      <c r="H471">
        <v>9</v>
      </c>
      <c r="I471">
        <v>1</v>
      </c>
      <c r="J471" t="s">
        <v>40</v>
      </c>
      <c r="K471" t="s">
        <v>41</v>
      </c>
      <c r="L471" t="s">
        <v>66</v>
      </c>
      <c r="M471">
        <v>-18</v>
      </c>
      <c r="N471">
        <v>60</v>
      </c>
      <c r="O471" t="s">
        <v>51</v>
      </c>
      <c r="P471">
        <v>10</v>
      </c>
      <c r="Q471">
        <v>30</v>
      </c>
      <c r="R471">
        <v>10</v>
      </c>
      <c r="S471">
        <v>40</v>
      </c>
      <c r="T471">
        <v>43</v>
      </c>
      <c r="U471" t="s">
        <v>35</v>
      </c>
      <c r="V471">
        <v>209</v>
      </c>
    </row>
    <row r="472" spans="1:22" x14ac:dyDescent="0.3">
      <c r="A472">
        <v>580</v>
      </c>
      <c r="B472">
        <v>21</v>
      </c>
      <c r="C472">
        <v>-8</v>
      </c>
      <c r="D472" s="1">
        <v>41548</v>
      </c>
      <c r="E472">
        <v>32</v>
      </c>
      <c r="F472" t="s">
        <v>39</v>
      </c>
      <c r="G472" t="s">
        <v>29</v>
      </c>
      <c r="H472">
        <v>5</v>
      </c>
      <c r="I472">
        <v>1</v>
      </c>
      <c r="J472" t="s">
        <v>40</v>
      </c>
      <c r="K472" t="s">
        <v>41</v>
      </c>
      <c r="L472" t="s">
        <v>53</v>
      </c>
      <c r="M472">
        <v>22</v>
      </c>
      <c r="N472">
        <v>56</v>
      </c>
      <c r="O472" t="s">
        <v>47</v>
      </c>
      <c r="P472">
        <v>0</v>
      </c>
      <c r="Q472">
        <v>30</v>
      </c>
      <c r="R472">
        <v>30</v>
      </c>
      <c r="S472">
        <v>30</v>
      </c>
      <c r="T472">
        <v>17</v>
      </c>
      <c r="U472" t="s">
        <v>35</v>
      </c>
      <c r="V472">
        <v>480</v>
      </c>
    </row>
    <row r="473" spans="1:22" x14ac:dyDescent="0.3">
      <c r="A473">
        <v>702</v>
      </c>
      <c r="B473">
        <v>0</v>
      </c>
      <c r="C473">
        <v>17</v>
      </c>
      <c r="D473" s="1">
        <v>41548</v>
      </c>
      <c r="E473">
        <v>43</v>
      </c>
      <c r="F473" t="s">
        <v>39</v>
      </c>
      <c r="G473" t="s">
        <v>36</v>
      </c>
      <c r="H473">
        <v>0</v>
      </c>
      <c r="I473">
        <v>1</v>
      </c>
      <c r="J473" t="s">
        <v>40</v>
      </c>
      <c r="K473" t="s">
        <v>41</v>
      </c>
      <c r="L473" t="s">
        <v>54</v>
      </c>
      <c r="M473">
        <v>47</v>
      </c>
      <c r="N473">
        <v>46</v>
      </c>
      <c r="O473" t="s">
        <v>48</v>
      </c>
      <c r="P473">
        <v>0</v>
      </c>
      <c r="Q473">
        <v>30</v>
      </c>
      <c r="R473">
        <v>30</v>
      </c>
      <c r="S473">
        <v>30</v>
      </c>
      <c r="T473">
        <v>11</v>
      </c>
      <c r="U473" t="s">
        <v>35</v>
      </c>
      <c r="V473">
        <v>430</v>
      </c>
    </row>
    <row r="474" spans="1:22" x14ac:dyDescent="0.3">
      <c r="A474">
        <v>603</v>
      </c>
      <c r="B474">
        <v>34</v>
      </c>
      <c r="C474">
        <v>-24</v>
      </c>
      <c r="D474" s="1">
        <v>41548</v>
      </c>
      <c r="E474">
        <v>43</v>
      </c>
      <c r="F474" t="s">
        <v>39</v>
      </c>
      <c r="G474" t="s">
        <v>31</v>
      </c>
      <c r="H474">
        <v>12</v>
      </c>
      <c r="I474">
        <v>1</v>
      </c>
      <c r="J474" t="s">
        <v>23</v>
      </c>
      <c r="K474" t="s">
        <v>24</v>
      </c>
      <c r="L474" t="s">
        <v>25</v>
      </c>
      <c r="M474">
        <v>-4</v>
      </c>
      <c r="N474">
        <v>82</v>
      </c>
      <c r="O474" t="s">
        <v>51</v>
      </c>
      <c r="P474">
        <v>10</v>
      </c>
      <c r="Q474">
        <v>30</v>
      </c>
      <c r="R474">
        <v>20</v>
      </c>
      <c r="S474">
        <v>40</v>
      </c>
      <c r="T474">
        <v>46</v>
      </c>
      <c r="U474" t="s">
        <v>27</v>
      </c>
      <c r="V474">
        <v>240</v>
      </c>
    </row>
    <row r="475" spans="1:22" x14ac:dyDescent="0.3">
      <c r="A475">
        <v>505</v>
      </c>
      <c r="B475">
        <v>21</v>
      </c>
      <c r="C475">
        <v>-9</v>
      </c>
      <c r="D475" s="1">
        <v>41548</v>
      </c>
      <c r="E475">
        <v>31</v>
      </c>
      <c r="F475" t="s">
        <v>39</v>
      </c>
      <c r="G475" t="s">
        <v>29</v>
      </c>
      <c r="H475">
        <v>5</v>
      </c>
      <c r="I475">
        <v>1</v>
      </c>
      <c r="J475" t="s">
        <v>23</v>
      </c>
      <c r="K475" t="s">
        <v>24</v>
      </c>
      <c r="L475" t="s">
        <v>57</v>
      </c>
      <c r="M475">
        <v>21</v>
      </c>
      <c r="N475">
        <v>55</v>
      </c>
      <c r="O475" t="s">
        <v>64</v>
      </c>
      <c r="P475">
        <v>10</v>
      </c>
      <c r="Q475">
        <v>30</v>
      </c>
      <c r="R475">
        <v>30</v>
      </c>
      <c r="S475">
        <v>40</v>
      </c>
      <c r="T475">
        <v>17</v>
      </c>
      <c r="U475" t="s">
        <v>27</v>
      </c>
      <c r="V475">
        <v>846</v>
      </c>
    </row>
    <row r="476" spans="1:22" x14ac:dyDescent="0.3">
      <c r="A476">
        <v>971</v>
      </c>
      <c r="B476">
        <v>25</v>
      </c>
      <c r="C476">
        <v>-5</v>
      </c>
      <c r="D476" s="1">
        <v>41548</v>
      </c>
      <c r="E476">
        <v>36</v>
      </c>
      <c r="F476" t="s">
        <v>39</v>
      </c>
      <c r="G476" t="s">
        <v>36</v>
      </c>
      <c r="H476">
        <v>7</v>
      </c>
      <c r="I476">
        <v>1</v>
      </c>
      <c r="J476" t="s">
        <v>23</v>
      </c>
      <c r="K476" t="s">
        <v>24</v>
      </c>
      <c r="L476" t="s">
        <v>57</v>
      </c>
      <c r="M476">
        <v>25</v>
      </c>
      <c r="N476">
        <v>65</v>
      </c>
      <c r="O476" t="s">
        <v>56</v>
      </c>
      <c r="P476">
        <v>10</v>
      </c>
      <c r="Q476">
        <v>30</v>
      </c>
      <c r="R476">
        <v>30</v>
      </c>
      <c r="S476">
        <v>40</v>
      </c>
      <c r="T476">
        <v>19</v>
      </c>
      <c r="U476" t="s">
        <v>27</v>
      </c>
      <c r="V476">
        <v>820</v>
      </c>
    </row>
    <row r="477" spans="1:22" x14ac:dyDescent="0.3">
      <c r="A477">
        <v>314</v>
      </c>
      <c r="B477">
        <v>34</v>
      </c>
      <c r="C477">
        <v>-14</v>
      </c>
      <c r="D477" s="1">
        <v>41548</v>
      </c>
      <c r="E477">
        <v>43</v>
      </c>
      <c r="F477" t="s">
        <v>39</v>
      </c>
      <c r="G477" t="s">
        <v>22</v>
      </c>
      <c r="H477">
        <v>12</v>
      </c>
      <c r="I477">
        <v>1</v>
      </c>
      <c r="J477" t="s">
        <v>23</v>
      </c>
      <c r="K477" t="s">
        <v>32</v>
      </c>
      <c r="L477" t="s">
        <v>37</v>
      </c>
      <c r="M477">
        <v>-4</v>
      </c>
      <c r="N477">
        <v>82</v>
      </c>
      <c r="O477" t="s">
        <v>58</v>
      </c>
      <c r="P477">
        <v>10</v>
      </c>
      <c r="Q477">
        <v>30</v>
      </c>
      <c r="R477">
        <v>10</v>
      </c>
      <c r="S477">
        <v>40</v>
      </c>
      <c r="T477">
        <v>46</v>
      </c>
      <c r="U477" t="s">
        <v>35</v>
      </c>
      <c r="V477">
        <v>240</v>
      </c>
    </row>
    <row r="478" spans="1:22" x14ac:dyDescent="0.3">
      <c r="A478">
        <v>603</v>
      </c>
      <c r="B478">
        <v>21</v>
      </c>
      <c r="C478">
        <v>-9</v>
      </c>
      <c r="D478" s="1">
        <v>41548</v>
      </c>
      <c r="E478">
        <v>31</v>
      </c>
      <c r="F478" t="s">
        <v>39</v>
      </c>
      <c r="G478" t="s">
        <v>31</v>
      </c>
      <c r="H478">
        <v>5</v>
      </c>
      <c r="I478">
        <v>1</v>
      </c>
      <c r="J478" t="s">
        <v>23</v>
      </c>
      <c r="K478" t="s">
        <v>32</v>
      </c>
      <c r="L478" t="s">
        <v>33</v>
      </c>
      <c r="M478">
        <v>21</v>
      </c>
      <c r="N478">
        <v>55</v>
      </c>
      <c r="O478" t="s">
        <v>51</v>
      </c>
      <c r="P478">
        <v>20</v>
      </c>
      <c r="Q478">
        <v>30</v>
      </c>
      <c r="R478">
        <v>30</v>
      </c>
      <c r="S478">
        <v>50</v>
      </c>
      <c r="T478">
        <v>17</v>
      </c>
      <c r="U478" t="s">
        <v>35</v>
      </c>
      <c r="V478">
        <v>846</v>
      </c>
    </row>
    <row r="479" spans="1:22" x14ac:dyDescent="0.3">
      <c r="A479">
        <v>435</v>
      </c>
      <c r="B479">
        <v>39</v>
      </c>
      <c r="C479">
        <v>1</v>
      </c>
      <c r="D479" s="1">
        <v>41548</v>
      </c>
      <c r="E479">
        <v>53</v>
      </c>
      <c r="F479" t="s">
        <v>39</v>
      </c>
      <c r="G479" t="s">
        <v>36</v>
      </c>
      <c r="H479">
        <v>12</v>
      </c>
      <c r="I479">
        <v>1</v>
      </c>
      <c r="J479" t="s">
        <v>23</v>
      </c>
      <c r="K479" t="s">
        <v>32</v>
      </c>
      <c r="L479" t="s">
        <v>61</v>
      </c>
      <c r="M479">
        <v>21</v>
      </c>
      <c r="N479">
        <v>98</v>
      </c>
      <c r="O479" t="s">
        <v>49</v>
      </c>
      <c r="P479">
        <v>10</v>
      </c>
      <c r="Q479">
        <v>30</v>
      </c>
      <c r="R479">
        <v>20</v>
      </c>
      <c r="S479">
        <v>40</v>
      </c>
      <c r="T479">
        <v>39</v>
      </c>
      <c r="U479" t="s">
        <v>35</v>
      </c>
      <c r="V479">
        <v>244</v>
      </c>
    </row>
    <row r="480" spans="1:22" x14ac:dyDescent="0.3">
      <c r="A480">
        <v>509</v>
      </c>
      <c r="B480">
        <v>46</v>
      </c>
      <c r="C480">
        <v>16</v>
      </c>
      <c r="D480" s="1">
        <v>41548</v>
      </c>
      <c r="E480">
        <v>67</v>
      </c>
      <c r="F480" t="s">
        <v>39</v>
      </c>
      <c r="G480" t="s">
        <v>36</v>
      </c>
      <c r="H480">
        <v>14</v>
      </c>
      <c r="I480">
        <v>1</v>
      </c>
      <c r="J480" t="s">
        <v>23</v>
      </c>
      <c r="K480" t="s">
        <v>32</v>
      </c>
      <c r="L480" t="s">
        <v>61</v>
      </c>
      <c r="M480">
        <v>46</v>
      </c>
      <c r="N480">
        <v>120</v>
      </c>
      <c r="O480" t="s">
        <v>60</v>
      </c>
      <c r="P480">
        <v>20</v>
      </c>
      <c r="Q480">
        <v>30</v>
      </c>
      <c r="R480">
        <v>30</v>
      </c>
      <c r="S480">
        <v>50</v>
      </c>
      <c r="T480">
        <v>36</v>
      </c>
      <c r="U480" t="s">
        <v>35</v>
      </c>
      <c r="V480">
        <v>449</v>
      </c>
    </row>
    <row r="481" spans="1:22" x14ac:dyDescent="0.3">
      <c r="A481">
        <v>775</v>
      </c>
      <c r="B481">
        <v>22</v>
      </c>
      <c r="C481">
        <v>5</v>
      </c>
      <c r="D481" s="1">
        <v>41579</v>
      </c>
      <c r="E481">
        <v>34</v>
      </c>
      <c r="F481" t="s">
        <v>39</v>
      </c>
      <c r="G481" t="s">
        <v>36</v>
      </c>
      <c r="H481">
        <v>6</v>
      </c>
      <c r="I481">
        <v>1</v>
      </c>
      <c r="J481" t="s">
        <v>40</v>
      </c>
      <c r="K481" t="s">
        <v>41</v>
      </c>
      <c r="L481" t="s">
        <v>42</v>
      </c>
      <c r="M481">
        <v>25</v>
      </c>
      <c r="N481">
        <v>60</v>
      </c>
      <c r="O481" t="s">
        <v>48</v>
      </c>
      <c r="P481">
        <v>20</v>
      </c>
      <c r="Q481">
        <v>30</v>
      </c>
      <c r="R481">
        <v>20</v>
      </c>
      <c r="S481">
        <v>50</v>
      </c>
      <c r="T481">
        <v>17</v>
      </c>
      <c r="U481" t="s">
        <v>27</v>
      </c>
      <c r="V481">
        <v>802</v>
      </c>
    </row>
    <row r="482" spans="1:22" x14ac:dyDescent="0.3">
      <c r="A482">
        <v>505</v>
      </c>
      <c r="B482">
        <v>34</v>
      </c>
      <c r="C482">
        <v>4</v>
      </c>
      <c r="D482" s="1">
        <v>41579</v>
      </c>
      <c r="E482">
        <v>42</v>
      </c>
      <c r="F482" t="s">
        <v>39</v>
      </c>
      <c r="G482" t="s">
        <v>29</v>
      </c>
      <c r="H482">
        <v>12</v>
      </c>
      <c r="I482">
        <v>1</v>
      </c>
      <c r="J482" t="s">
        <v>40</v>
      </c>
      <c r="K482" t="s">
        <v>41</v>
      </c>
      <c r="L482" t="s">
        <v>54</v>
      </c>
      <c r="M482">
        <v>-6</v>
      </c>
      <c r="N482">
        <v>81</v>
      </c>
      <c r="O482" t="s">
        <v>64</v>
      </c>
      <c r="P482">
        <v>20</v>
      </c>
      <c r="Q482">
        <v>30</v>
      </c>
      <c r="R482">
        <v>-10</v>
      </c>
      <c r="S482">
        <v>50</v>
      </c>
      <c r="T482">
        <v>46</v>
      </c>
      <c r="U482" t="s">
        <v>35</v>
      </c>
      <c r="V482">
        <v>-522</v>
      </c>
    </row>
    <row r="483" spans="1:22" x14ac:dyDescent="0.3">
      <c r="A483">
        <v>425</v>
      </c>
      <c r="B483">
        <v>22</v>
      </c>
      <c r="C483">
        <v>-4</v>
      </c>
      <c r="D483" s="1">
        <v>41579</v>
      </c>
      <c r="E483">
        <v>30</v>
      </c>
      <c r="F483" t="s">
        <v>39</v>
      </c>
      <c r="G483" t="s">
        <v>36</v>
      </c>
      <c r="H483">
        <v>7</v>
      </c>
      <c r="I483">
        <v>1</v>
      </c>
      <c r="J483" t="s">
        <v>40</v>
      </c>
      <c r="K483" t="s">
        <v>41</v>
      </c>
      <c r="L483" t="s">
        <v>54</v>
      </c>
      <c r="M483">
        <v>16</v>
      </c>
      <c r="N483">
        <v>55</v>
      </c>
      <c r="O483" t="s">
        <v>60</v>
      </c>
      <c r="P483">
        <v>20</v>
      </c>
      <c r="Q483">
        <v>30</v>
      </c>
      <c r="R483">
        <v>20</v>
      </c>
      <c r="S483">
        <v>50</v>
      </c>
      <c r="T483">
        <v>19</v>
      </c>
      <c r="U483" t="s">
        <v>35</v>
      </c>
      <c r="V483">
        <v>570</v>
      </c>
    </row>
    <row r="484" spans="1:22" x14ac:dyDescent="0.3">
      <c r="A484">
        <v>603</v>
      </c>
      <c r="B484">
        <v>33</v>
      </c>
      <c r="C484">
        <v>-6</v>
      </c>
      <c r="D484" s="1">
        <v>41579</v>
      </c>
      <c r="E484">
        <v>41</v>
      </c>
      <c r="F484" t="s">
        <v>39</v>
      </c>
      <c r="G484" t="s">
        <v>31</v>
      </c>
      <c r="H484">
        <v>12</v>
      </c>
      <c r="I484">
        <v>1</v>
      </c>
      <c r="J484" t="s">
        <v>23</v>
      </c>
      <c r="K484" t="s">
        <v>24</v>
      </c>
      <c r="L484" t="s">
        <v>25</v>
      </c>
      <c r="M484">
        <v>-6</v>
      </c>
      <c r="N484">
        <v>79</v>
      </c>
      <c r="O484" t="s">
        <v>51</v>
      </c>
      <c r="P484">
        <v>20</v>
      </c>
      <c r="Q484">
        <v>30</v>
      </c>
      <c r="R484">
        <v>0</v>
      </c>
      <c r="S484">
        <v>50</v>
      </c>
      <c r="T484">
        <v>45</v>
      </c>
      <c r="U484" t="s">
        <v>27</v>
      </c>
      <c r="V484">
        <v>243</v>
      </c>
    </row>
    <row r="485" spans="1:22" x14ac:dyDescent="0.3">
      <c r="A485">
        <v>505</v>
      </c>
      <c r="B485">
        <v>29</v>
      </c>
      <c r="C485">
        <v>-3</v>
      </c>
      <c r="D485" s="1">
        <v>41579</v>
      </c>
      <c r="E485">
        <v>35</v>
      </c>
      <c r="F485" t="s">
        <v>39</v>
      </c>
      <c r="G485" t="s">
        <v>29</v>
      </c>
      <c r="H485">
        <v>8</v>
      </c>
      <c r="I485">
        <v>1</v>
      </c>
      <c r="J485" t="s">
        <v>23</v>
      </c>
      <c r="K485" t="s">
        <v>24</v>
      </c>
      <c r="L485" t="s">
        <v>25</v>
      </c>
      <c r="M485">
        <v>7</v>
      </c>
      <c r="N485">
        <v>68</v>
      </c>
      <c r="O485" t="s">
        <v>64</v>
      </c>
      <c r="P485">
        <v>20</v>
      </c>
      <c r="Q485">
        <v>30</v>
      </c>
      <c r="R485">
        <v>10</v>
      </c>
      <c r="S485">
        <v>50</v>
      </c>
      <c r="T485">
        <v>30</v>
      </c>
      <c r="U485" t="s">
        <v>27</v>
      </c>
      <c r="V485">
        <v>1003</v>
      </c>
    </row>
    <row r="486" spans="1:22" x14ac:dyDescent="0.3">
      <c r="A486">
        <v>541</v>
      </c>
      <c r="B486">
        <v>25</v>
      </c>
      <c r="C486">
        <v>8</v>
      </c>
      <c r="D486" s="1">
        <v>41579</v>
      </c>
      <c r="E486">
        <v>38</v>
      </c>
      <c r="F486" t="s">
        <v>39</v>
      </c>
      <c r="G486" t="s">
        <v>36</v>
      </c>
      <c r="H486">
        <v>7</v>
      </c>
      <c r="I486">
        <v>1</v>
      </c>
      <c r="J486" t="s">
        <v>23</v>
      </c>
      <c r="K486" t="s">
        <v>24</v>
      </c>
      <c r="L486" t="s">
        <v>57</v>
      </c>
      <c r="M486">
        <v>28</v>
      </c>
      <c r="N486">
        <v>67</v>
      </c>
      <c r="O486" t="s">
        <v>56</v>
      </c>
      <c r="P486">
        <v>20</v>
      </c>
      <c r="Q486">
        <v>30</v>
      </c>
      <c r="R486">
        <v>20</v>
      </c>
      <c r="S486">
        <v>50</v>
      </c>
      <c r="T486">
        <v>19</v>
      </c>
      <c r="U486" t="s">
        <v>27</v>
      </c>
      <c r="V486">
        <v>823</v>
      </c>
    </row>
    <row r="487" spans="1:22" x14ac:dyDescent="0.3">
      <c r="A487">
        <v>603</v>
      </c>
      <c r="B487">
        <v>15</v>
      </c>
      <c r="C487">
        <v>-8</v>
      </c>
      <c r="D487" s="1">
        <v>41579</v>
      </c>
      <c r="E487">
        <v>24</v>
      </c>
      <c r="F487" t="s">
        <v>39</v>
      </c>
      <c r="G487" t="s">
        <v>31</v>
      </c>
      <c r="H487">
        <v>4</v>
      </c>
      <c r="I487">
        <v>1</v>
      </c>
      <c r="J487" t="s">
        <v>23</v>
      </c>
      <c r="K487" t="s">
        <v>32</v>
      </c>
      <c r="L487" t="s">
        <v>33</v>
      </c>
      <c r="M487">
        <v>12</v>
      </c>
      <c r="N487">
        <v>42</v>
      </c>
      <c r="O487" t="s">
        <v>51</v>
      </c>
      <c r="P487">
        <v>10</v>
      </c>
      <c r="Q487">
        <v>30</v>
      </c>
      <c r="R487">
        <v>20</v>
      </c>
      <c r="S487">
        <v>40</v>
      </c>
      <c r="T487">
        <v>16</v>
      </c>
      <c r="U487" t="s">
        <v>35</v>
      </c>
      <c r="V487">
        <v>848</v>
      </c>
    </row>
    <row r="488" spans="1:22" x14ac:dyDescent="0.3">
      <c r="A488">
        <v>503</v>
      </c>
      <c r="B488">
        <v>32</v>
      </c>
      <c r="C488">
        <v>12</v>
      </c>
      <c r="D488" s="1">
        <v>41579</v>
      </c>
      <c r="E488">
        <v>48</v>
      </c>
      <c r="F488" t="s">
        <v>39</v>
      </c>
      <c r="G488" t="s">
        <v>36</v>
      </c>
      <c r="H488">
        <v>8</v>
      </c>
      <c r="I488">
        <v>1</v>
      </c>
      <c r="J488" t="s">
        <v>23</v>
      </c>
      <c r="K488" t="s">
        <v>32</v>
      </c>
      <c r="L488" t="s">
        <v>33</v>
      </c>
      <c r="M488">
        <v>42</v>
      </c>
      <c r="N488">
        <v>85</v>
      </c>
      <c r="O488" t="s">
        <v>56</v>
      </c>
      <c r="P488">
        <v>20</v>
      </c>
      <c r="Q488">
        <v>30</v>
      </c>
      <c r="R488">
        <v>30</v>
      </c>
      <c r="S488">
        <v>50</v>
      </c>
      <c r="T488">
        <v>20</v>
      </c>
      <c r="U488" t="s">
        <v>35</v>
      </c>
      <c r="V488">
        <v>482</v>
      </c>
    </row>
    <row r="489" spans="1:22" x14ac:dyDescent="0.3">
      <c r="A489">
        <v>435</v>
      </c>
      <c r="B489">
        <v>35</v>
      </c>
      <c r="C489">
        <v>3</v>
      </c>
      <c r="D489" s="1">
        <v>41579</v>
      </c>
      <c r="E489">
        <v>47</v>
      </c>
      <c r="F489" t="s">
        <v>39</v>
      </c>
      <c r="G489" t="s">
        <v>36</v>
      </c>
      <c r="H489">
        <v>11</v>
      </c>
      <c r="I489">
        <v>1</v>
      </c>
      <c r="J489" t="s">
        <v>23</v>
      </c>
      <c r="K489" t="s">
        <v>32</v>
      </c>
      <c r="L489" t="s">
        <v>61</v>
      </c>
      <c r="M489">
        <v>13</v>
      </c>
      <c r="N489">
        <v>87</v>
      </c>
      <c r="O489" t="s">
        <v>49</v>
      </c>
      <c r="P489">
        <v>20</v>
      </c>
      <c r="Q489">
        <v>30</v>
      </c>
      <c r="R489">
        <v>10</v>
      </c>
      <c r="S489">
        <v>50</v>
      </c>
      <c r="T489">
        <v>38</v>
      </c>
      <c r="U489" t="s">
        <v>35</v>
      </c>
      <c r="V489">
        <v>248</v>
      </c>
    </row>
    <row r="490" spans="1:22" x14ac:dyDescent="0.3">
      <c r="A490">
        <v>435</v>
      </c>
      <c r="B490">
        <v>34</v>
      </c>
      <c r="C490">
        <v>-4</v>
      </c>
      <c r="D490" s="1">
        <v>41579</v>
      </c>
      <c r="E490">
        <v>42</v>
      </c>
      <c r="F490" t="s">
        <v>39</v>
      </c>
      <c r="G490" t="s">
        <v>36</v>
      </c>
      <c r="H490">
        <v>12</v>
      </c>
      <c r="I490">
        <v>1</v>
      </c>
      <c r="J490" t="s">
        <v>23</v>
      </c>
      <c r="K490" t="s">
        <v>32</v>
      </c>
      <c r="L490" t="s">
        <v>37</v>
      </c>
      <c r="M490">
        <v>-4</v>
      </c>
      <c r="N490">
        <v>81</v>
      </c>
      <c r="O490" t="s">
        <v>49</v>
      </c>
      <c r="P490">
        <v>20</v>
      </c>
      <c r="Q490">
        <v>30</v>
      </c>
      <c r="R490">
        <v>0</v>
      </c>
      <c r="S490">
        <v>50</v>
      </c>
      <c r="T490">
        <v>45</v>
      </c>
      <c r="U490" t="s">
        <v>35</v>
      </c>
      <c r="V490">
        <v>211</v>
      </c>
    </row>
    <row r="491" spans="1:22" x14ac:dyDescent="0.3">
      <c r="A491">
        <v>904</v>
      </c>
      <c r="B491">
        <v>24</v>
      </c>
      <c r="C491">
        <v>-2</v>
      </c>
      <c r="D491" s="1">
        <v>41609</v>
      </c>
      <c r="E491">
        <v>32</v>
      </c>
      <c r="F491" t="s">
        <v>21</v>
      </c>
      <c r="G491" t="s">
        <v>31</v>
      </c>
      <c r="H491">
        <v>7</v>
      </c>
      <c r="I491">
        <v>1</v>
      </c>
      <c r="J491" t="s">
        <v>23</v>
      </c>
      <c r="K491" t="s">
        <v>24</v>
      </c>
      <c r="L491" t="s">
        <v>57</v>
      </c>
      <c r="M491">
        <v>18</v>
      </c>
      <c r="N491">
        <v>60</v>
      </c>
      <c r="O491" t="s">
        <v>34</v>
      </c>
      <c r="P491">
        <v>10</v>
      </c>
      <c r="Q491">
        <v>30</v>
      </c>
      <c r="R491">
        <v>20</v>
      </c>
      <c r="S491">
        <v>40</v>
      </c>
      <c r="T491">
        <v>20</v>
      </c>
      <c r="U491" t="s">
        <v>27</v>
      </c>
      <c r="V491">
        <v>567</v>
      </c>
    </row>
    <row r="492" spans="1:22" x14ac:dyDescent="0.3">
      <c r="A492">
        <v>505</v>
      </c>
      <c r="B492">
        <v>38</v>
      </c>
      <c r="C492">
        <v>18</v>
      </c>
      <c r="D492" s="1">
        <v>41609</v>
      </c>
      <c r="E492">
        <v>51</v>
      </c>
      <c r="F492" t="s">
        <v>39</v>
      </c>
      <c r="G492" t="s">
        <v>29</v>
      </c>
      <c r="H492">
        <v>12</v>
      </c>
      <c r="I492">
        <v>1</v>
      </c>
      <c r="J492" t="s">
        <v>40</v>
      </c>
      <c r="K492" t="s">
        <v>41</v>
      </c>
      <c r="L492" t="s">
        <v>42</v>
      </c>
      <c r="M492">
        <v>18</v>
      </c>
      <c r="N492">
        <v>95</v>
      </c>
      <c r="O492" t="s">
        <v>64</v>
      </c>
      <c r="P492">
        <v>30</v>
      </c>
      <c r="Q492">
        <v>30</v>
      </c>
      <c r="R492">
        <v>0</v>
      </c>
      <c r="S492">
        <v>60</v>
      </c>
      <c r="T492">
        <v>39</v>
      </c>
      <c r="U492" t="s">
        <v>27</v>
      </c>
      <c r="V492">
        <v>256</v>
      </c>
    </row>
    <row r="493" spans="1:22" x14ac:dyDescent="0.3">
      <c r="A493">
        <v>775</v>
      </c>
      <c r="B493">
        <v>23</v>
      </c>
      <c r="C493">
        <v>5</v>
      </c>
      <c r="D493" s="1">
        <v>41609</v>
      </c>
      <c r="E493">
        <v>35</v>
      </c>
      <c r="F493" t="s">
        <v>39</v>
      </c>
      <c r="G493" t="s">
        <v>36</v>
      </c>
      <c r="H493">
        <v>6</v>
      </c>
      <c r="I493">
        <v>1</v>
      </c>
      <c r="J493" t="s">
        <v>40</v>
      </c>
      <c r="K493" t="s">
        <v>41</v>
      </c>
      <c r="L493" t="s">
        <v>42</v>
      </c>
      <c r="M493">
        <v>25</v>
      </c>
      <c r="N493">
        <v>62</v>
      </c>
      <c r="O493" t="s">
        <v>48</v>
      </c>
      <c r="P493">
        <v>20</v>
      </c>
      <c r="Q493">
        <v>30</v>
      </c>
      <c r="R493">
        <v>20</v>
      </c>
      <c r="S493">
        <v>50</v>
      </c>
      <c r="T493">
        <v>18</v>
      </c>
      <c r="U493" t="s">
        <v>27</v>
      </c>
      <c r="V493">
        <v>807</v>
      </c>
    </row>
    <row r="494" spans="1:22" x14ac:dyDescent="0.3">
      <c r="A494">
        <v>563</v>
      </c>
      <c r="B494">
        <v>16</v>
      </c>
      <c r="C494">
        <v>-5</v>
      </c>
      <c r="D494" s="1">
        <v>41609</v>
      </c>
      <c r="E494">
        <v>25</v>
      </c>
      <c r="F494" t="s">
        <v>39</v>
      </c>
      <c r="G494" t="s">
        <v>22</v>
      </c>
      <c r="H494">
        <v>4</v>
      </c>
      <c r="I494">
        <v>1</v>
      </c>
      <c r="J494" t="s">
        <v>40</v>
      </c>
      <c r="K494" t="s">
        <v>45</v>
      </c>
      <c r="L494" t="s">
        <v>50</v>
      </c>
      <c r="M494">
        <v>15</v>
      </c>
      <c r="N494">
        <v>44</v>
      </c>
      <c r="O494" t="s">
        <v>43</v>
      </c>
      <c r="P494">
        <v>10</v>
      </c>
      <c r="Q494">
        <v>30</v>
      </c>
      <c r="R494">
        <v>20</v>
      </c>
      <c r="S494">
        <v>40</v>
      </c>
      <c r="T494">
        <v>15</v>
      </c>
      <c r="U494" t="s">
        <v>35</v>
      </c>
      <c r="V494">
        <v>851</v>
      </c>
    </row>
    <row r="495" spans="1:22" x14ac:dyDescent="0.3">
      <c r="A495">
        <v>641</v>
      </c>
      <c r="B495">
        <v>31</v>
      </c>
      <c r="C495">
        <v>2</v>
      </c>
      <c r="D495" s="1">
        <v>41609</v>
      </c>
      <c r="E495">
        <v>38</v>
      </c>
      <c r="F495" t="s">
        <v>39</v>
      </c>
      <c r="G495" t="s">
        <v>22</v>
      </c>
      <c r="H495">
        <v>9</v>
      </c>
      <c r="I495">
        <v>1</v>
      </c>
      <c r="J495" t="s">
        <v>40</v>
      </c>
      <c r="K495" t="s">
        <v>45</v>
      </c>
      <c r="L495" t="s">
        <v>52</v>
      </c>
      <c r="M495">
        <v>12</v>
      </c>
      <c r="N495">
        <v>74</v>
      </c>
      <c r="O495" t="s">
        <v>43</v>
      </c>
      <c r="P495">
        <v>30</v>
      </c>
      <c r="Q495">
        <v>30</v>
      </c>
      <c r="R495">
        <v>10</v>
      </c>
      <c r="S495">
        <v>60</v>
      </c>
      <c r="T495">
        <v>30</v>
      </c>
      <c r="U495" t="s">
        <v>35</v>
      </c>
      <c r="V495">
        <v>1009</v>
      </c>
    </row>
    <row r="496" spans="1:22" x14ac:dyDescent="0.3">
      <c r="A496">
        <v>603</v>
      </c>
      <c r="B496">
        <v>20</v>
      </c>
      <c r="C496">
        <v>-24</v>
      </c>
      <c r="D496" s="1">
        <v>41609</v>
      </c>
      <c r="E496">
        <v>25</v>
      </c>
      <c r="F496" t="s">
        <v>39</v>
      </c>
      <c r="G496" t="s">
        <v>31</v>
      </c>
      <c r="H496">
        <v>7</v>
      </c>
      <c r="I496">
        <v>1</v>
      </c>
      <c r="J496" t="s">
        <v>40</v>
      </c>
      <c r="K496" t="s">
        <v>41</v>
      </c>
      <c r="L496" t="s">
        <v>66</v>
      </c>
      <c r="M496">
        <v>-24</v>
      </c>
      <c r="N496">
        <v>48</v>
      </c>
      <c r="O496" t="s">
        <v>51</v>
      </c>
      <c r="P496">
        <v>10</v>
      </c>
      <c r="Q496">
        <v>30</v>
      </c>
      <c r="R496">
        <v>0</v>
      </c>
      <c r="S496">
        <v>40</v>
      </c>
      <c r="T496">
        <v>41</v>
      </c>
      <c r="U496" t="s">
        <v>35</v>
      </c>
      <c r="V496">
        <v>218</v>
      </c>
    </row>
    <row r="497" spans="1:22" x14ac:dyDescent="0.3">
      <c r="A497">
        <v>580</v>
      </c>
      <c r="B497">
        <v>29</v>
      </c>
      <c r="C497">
        <v>16</v>
      </c>
      <c r="D497" s="1">
        <v>41609</v>
      </c>
      <c r="E497">
        <v>44</v>
      </c>
      <c r="F497" t="s">
        <v>39</v>
      </c>
      <c r="G497" t="s">
        <v>29</v>
      </c>
      <c r="H497">
        <v>8</v>
      </c>
      <c r="I497">
        <v>1</v>
      </c>
      <c r="J497" t="s">
        <v>40</v>
      </c>
      <c r="K497" t="s">
        <v>41</v>
      </c>
      <c r="L497" t="s">
        <v>53</v>
      </c>
      <c r="M497">
        <v>36</v>
      </c>
      <c r="N497">
        <v>78</v>
      </c>
      <c r="O497" t="s">
        <v>47</v>
      </c>
      <c r="P497">
        <v>20</v>
      </c>
      <c r="Q497">
        <v>30</v>
      </c>
      <c r="R497">
        <v>20</v>
      </c>
      <c r="S497">
        <v>50</v>
      </c>
      <c r="T497">
        <v>20</v>
      </c>
      <c r="U497" t="s">
        <v>35</v>
      </c>
      <c r="V497">
        <v>490</v>
      </c>
    </row>
    <row r="498" spans="1:22" x14ac:dyDescent="0.3">
      <c r="A498">
        <v>206</v>
      </c>
      <c r="B498">
        <v>24</v>
      </c>
      <c r="C498">
        <v>-1</v>
      </c>
      <c r="D498" s="1">
        <v>41609</v>
      </c>
      <c r="E498">
        <v>32</v>
      </c>
      <c r="F498" t="s">
        <v>39</v>
      </c>
      <c r="G498" t="s">
        <v>36</v>
      </c>
      <c r="H498">
        <v>7</v>
      </c>
      <c r="I498">
        <v>1</v>
      </c>
      <c r="J498" t="s">
        <v>40</v>
      </c>
      <c r="K498" t="s">
        <v>41</v>
      </c>
      <c r="L498" t="s">
        <v>54</v>
      </c>
      <c r="M498">
        <v>19</v>
      </c>
      <c r="N498">
        <v>60</v>
      </c>
      <c r="O498" t="s">
        <v>60</v>
      </c>
      <c r="P498">
        <v>20</v>
      </c>
      <c r="Q498">
        <v>30</v>
      </c>
      <c r="R498">
        <v>20</v>
      </c>
      <c r="S498">
        <v>50</v>
      </c>
      <c r="T498">
        <v>19</v>
      </c>
      <c r="U498" t="s">
        <v>35</v>
      </c>
      <c r="V498">
        <v>567</v>
      </c>
    </row>
    <row r="499" spans="1:22" x14ac:dyDescent="0.3">
      <c r="A499">
        <v>503</v>
      </c>
      <c r="B499">
        <v>24</v>
      </c>
      <c r="C499">
        <v>8</v>
      </c>
      <c r="D499" s="1">
        <v>41609</v>
      </c>
      <c r="E499">
        <v>36</v>
      </c>
      <c r="F499" t="s">
        <v>39</v>
      </c>
      <c r="G499" t="s">
        <v>36</v>
      </c>
      <c r="H499">
        <v>6</v>
      </c>
      <c r="I499">
        <v>1</v>
      </c>
      <c r="J499" t="s">
        <v>23</v>
      </c>
      <c r="K499" t="s">
        <v>24</v>
      </c>
      <c r="L499" t="s">
        <v>57</v>
      </c>
      <c r="M499">
        <v>28</v>
      </c>
      <c r="N499">
        <v>64</v>
      </c>
      <c r="O499" t="s">
        <v>56</v>
      </c>
      <c r="P499">
        <v>20</v>
      </c>
      <c r="Q499">
        <v>30</v>
      </c>
      <c r="R499">
        <v>20</v>
      </c>
      <c r="S499">
        <v>50</v>
      </c>
      <c r="T499">
        <v>17</v>
      </c>
      <c r="U499" t="s">
        <v>27</v>
      </c>
      <c r="V499">
        <v>829</v>
      </c>
    </row>
    <row r="500" spans="1:22" x14ac:dyDescent="0.3">
      <c r="A500">
        <v>603</v>
      </c>
      <c r="B500">
        <v>16</v>
      </c>
      <c r="C500">
        <v>-5</v>
      </c>
      <c r="D500" s="1">
        <v>41609</v>
      </c>
      <c r="E500">
        <v>25</v>
      </c>
      <c r="F500" t="s">
        <v>39</v>
      </c>
      <c r="G500" t="s">
        <v>31</v>
      </c>
      <c r="H500">
        <v>4</v>
      </c>
      <c r="I500">
        <v>1</v>
      </c>
      <c r="J500" t="s">
        <v>23</v>
      </c>
      <c r="K500" t="s">
        <v>32</v>
      </c>
      <c r="L500" t="s">
        <v>33</v>
      </c>
      <c r="M500">
        <v>15</v>
      </c>
      <c r="N500">
        <v>44</v>
      </c>
      <c r="O500" t="s">
        <v>51</v>
      </c>
      <c r="P500">
        <v>10</v>
      </c>
      <c r="Q500">
        <v>30</v>
      </c>
      <c r="R500">
        <v>20</v>
      </c>
      <c r="S500">
        <v>40</v>
      </c>
      <c r="T500">
        <v>15</v>
      </c>
      <c r="U500" t="s">
        <v>35</v>
      </c>
      <c r="V500">
        <v>851</v>
      </c>
    </row>
    <row r="501" spans="1:22" x14ac:dyDescent="0.3">
      <c r="A501">
        <v>541</v>
      </c>
      <c r="B501">
        <v>29</v>
      </c>
      <c r="C501">
        <v>7</v>
      </c>
      <c r="D501" s="1">
        <v>41609</v>
      </c>
      <c r="E501">
        <v>44</v>
      </c>
      <c r="F501" t="s">
        <v>39</v>
      </c>
      <c r="G501" t="s">
        <v>36</v>
      </c>
      <c r="H501">
        <v>8</v>
      </c>
      <c r="I501">
        <v>1</v>
      </c>
      <c r="J501" t="s">
        <v>23</v>
      </c>
      <c r="K501" t="s">
        <v>32</v>
      </c>
      <c r="L501" t="s">
        <v>33</v>
      </c>
      <c r="M501">
        <v>37</v>
      </c>
      <c r="N501">
        <v>78</v>
      </c>
      <c r="O501" t="s">
        <v>56</v>
      </c>
      <c r="P501">
        <v>20</v>
      </c>
      <c r="Q501">
        <v>30</v>
      </c>
      <c r="R501">
        <v>30</v>
      </c>
      <c r="S501">
        <v>50</v>
      </c>
      <c r="T501">
        <v>19</v>
      </c>
      <c r="U501" t="s">
        <v>35</v>
      </c>
      <c r="V501">
        <v>490</v>
      </c>
    </row>
    <row r="502" spans="1:22" x14ac:dyDescent="0.3">
      <c r="A502">
        <v>915</v>
      </c>
      <c r="B502">
        <v>76</v>
      </c>
      <c r="C502">
        <v>-2</v>
      </c>
      <c r="D502" s="1">
        <v>41183</v>
      </c>
      <c r="E502">
        <v>111</v>
      </c>
      <c r="F502" t="s">
        <v>21</v>
      </c>
      <c r="G502" t="s">
        <v>29</v>
      </c>
      <c r="H502">
        <v>21</v>
      </c>
      <c r="I502">
        <v>1</v>
      </c>
      <c r="J502" t="s">
        <v>40</v>
      </c>
      <c r="K502" t="s">
        <v>41</v>
      </c>
      <c r="L502" t="s">
        <v>42</v>
      </c>
      <c r="M502">
        <v>78</v>
      </c>
      <c r="N502">
        <v>187</v>
      </c>
      <c r="O502" t="s">
        <v>30</v>
      </c>
      <c r="P502">
        <v>40</v>
      </c>
      <c r="Q502">
        <v>80</v>
      </c>
      <c r="R502">
        <v>80</v>
      </c>
      <c r="S502">
        <v>120</v>
      </c>
      <c r="T502">
        <v>33</v>
      </c>
      <c r="U502" t="s">
        <v>27</v>
      </c>
      <c r="V502">
        <v>580</v>
      </c>
    </row>
    <row r="503" spans="1:22" x14ac:dyDescent="0.3">
      <c r="A503">
        <v>713</v>
      </c>
      <c r="B503">
        <v>52</v>
      </c>
      <c r="C503">
        <v>-44</v>
      </c>
      <c r="D503" s="1">
        <v>41183</v>
      </c>
      <c r="E503">
        <v>71</v>
      </c>
      <c r="F503" t="s">
        <v>21</v>
      </c>
      <c r="G503" t="s">
        <v>29</v>
      </c>
      <c r="H503">
        <v>17</v>
      </c>
      <c r="I503">
        <v>1</v>
      </c>
      <c r="J503" t="s">
        <v>23</v>
      </c>
      <c r="K503" t="s">
        <v>24</v>
      </c>
      <c r="L503" t="s">
        <v>57</v>
      </c>
      <c r="M503">
        <v>26</v>
      </c>
      <c r="N503">
        <v>123</v>
      </c>
      <c r="O503" t="s">
        <v>30</v>
      </c>
      <c r="P503">
        <v>30</v>
      </c>
      <c r="Q503">
        <v>80</v>
      </c>
      <c r="R503">
        <v>70</v>
      </c>
      <c r="S503">
        <v>110</v>
      </c>
      <c r="T503">
        <v>45</v>
      </c>
      <c r="U503" t="s">
        <v>27</v>
      </c>
      <c r="V503">
        <v>405</v>
      </c>
    </row>
    <row r="504" spans="1:22" x14ac:dyDescent="0.3">
      <c r="A504">
        <v>217</v>
      </c>
      <c r="B504">
        <v>76</v>
      </c>
      <c r="C504">
        <v>-2</v>
      </c>
      <c r="D504" s="1">
        <v>41183</v>
      </c>
      <c r="E504">
        <v>111</v>
      </c>
      <c r="F504" t="s">
        <v>21</v>
      </c>
      <c r="G504" t="s">
        <v>22</v>
      </c>
      <c r="H504">
        <v>21</v>
      </c>
      <c r="I504">
        <v>1</v>
      </c>
      <c r="J504" t="s">
        <v>23</v>
      </c>
      <c r="K504" t="s">
        <v>32</v>
      </c>
      <c r="L504" t="s">
        <v>33</v>
      </c>
      <c r="M504">
        <v>78</v>
      </c>
      <c r="N504">
        <v>187</v>
      </c>
      <c r="O504" t="s">
        <v>63</v>
      </c>
      <c r="P504">
        <v>50</v>
      </c>
      <c r="Q504">
        <v>80</v>
      </c>
      <c r="R504">
        <v>80</v>
      </c>
      <c r="S504">
        <v>130</v>
      </c>
      <c r="T504">
        <v>33</v>
      </c>
      <c r="U504" t="s">
        <v>35</v>
      </c>
      <c r="V504">
        <v>580</v>
      </c>
    </row>
    <row r="505" spans="1:22" x14ac:dyDescent="0.3">
      <c r="A505">
        <v>847</v>
      </c>
      <c r="B505">
        <v>72</v>
      </c>
      <c r="C505">
        <v>5</v>
      </c>
      <c r="D505" s="1">
        <v>41183</v>
      </c>
      <c r="E505">
        <v>110</v>
      </c>
      <c r="F505" t="s">
        <v>21</v>
      </c>
      <c r="G505" t="s">
        <v>22</v>
      </c>
      <c r="H505">
        <v>23</v>
      </c>
      <c r="I505">
        <v>1</v>
      </c>
      <c r="J505" t="s">
        <v>23</v>
      </c>
      <c r="K505" t="s">
        <v>32</v>
      </c>
      <c r="L505" t="s">
        <v>61</v>
      </c>
      <c r="M505">
        <v>55</v>
      </c>
      <c r="N505">
        <v>182</v>
      </c>
      <c r="O505" t="s">
        <v>63</v>
      </c>
      <c r="P505">
        <v>50</v>
      </c>
      <c r="Q505">
        <v>80</v>
      </c>
      <c r="R505">
        <v>50</v>
      </c>
      <c r="S505">
        <v>130</v>
      </c>
      <c r="T505">
        <v>55</v>
      </c>
      <c r="U505" t="s">
        <v>35</v>
      </c>
      <c r="V505">
        <v>650</v>
      </c>
    </row>
    <row r="506" spans="1:22" x14ac:dyDescent="0.3">
      <c r="A506">
        <v>660</v>
      </c>
      <c r="B506">
        <v>65</v>
      </c>
      <c r="C506">
        <v>-35</v>
      </c>
      <c r="D506" s="1">
        <v>41183</v>
      </c>
      <c r="E506">
        <v>77</v>
      </c>
      <c r="F506" t="s">
        <v>39</v>
      </c>
      <c r="G506" t="s">
        <v>22</v>
      </c>
      <c r="H506">
        <v>20</v>
      </c>
      <c r="I506">
        <v>1</v>
      </c>
      <c r="J506" t="s">
        <v>40</v>
      </c>
      <c r="K506" t="s">
        <v>45</v>
      </c>
      <c r="L506" t="s">
        <v>46</v>
      </c>
      <c r="M506">
        <v>35</v>
      </c>
      <c r="N506">
        <v>142</v>
      </c>
      <c r="O506" t="s">
        <v>58</v>
      </c>
      <c r="P506">
        <v>50</v>
      </c>
      <c r="Q506">
        <v>80</v>
      </c>
      <c r="R506">
        <v>70</v>
      </c>
      <c r="S506">
        <v>130</v>
      </c>
      <c r="T506">
        <v>42</v>
      </c>
      <c r="U506" t="s">
        <v>27</v>
      </c>
      <c r="V506">
        <v>1053</v>
      </c>
    </row>
    <row r="507" spans="1:22" x14ac:dyDescent="0.3">
      <c r="A507">
        <v>660</v>
      </c>
      <c r="B507">
        <v>32</v>
      </c>
      <c r="C507">
        <v>-52</v>
      </c>
      <c r="D507" s="1">
        <v>41183</v>
      </c>
      <c r="E507">
        <v>47</v>
      </c>
      <c r="F507" t="s">
        <v>39</v>
      </c>
      <c r="G507" t="s">
        <v>22</v>
      </c>
      <c r="H507">
        <v>8</v>
      </c>
      <c r="I507">
        <v>1</v>
      </c>
      <c r="J507" t="s">
        <v>40</v>
      </c>
      <c r="K507" t="s">
        <v>41</v>
      </c>
      <c r="L507" t="s">
        <v>42</v>
      </c>
      <c r="M507">
        <v>28</v>
      </c>
      <c r="N507">
        <v>79</v>
      </c>
      <c r="O507" t="s">
        <v>58</v>
      </c>
      <c r="P507">
        <v>30</v>
      </c>
      <c r="Q507">
        <v>80</v>
      </c>
      <c r="R507">
        <v>80</v>
      </c>
      <c r="S507">
        <v>110</v>
      </c>
      <c r="T507">
        <v>19</v>
      </c>
      <c r="U507" t="s">
        <v>27</v>
      </c>
      <c r="V507">
        <v>833</v>
      </c>
    </row>
    <row r="508" spans="1:22" x14ac:dyDescent="0.3">
      <c r="A508">
        <v>405</v>
      </c>
      <c r="B508">
        <v>82</v>
      </c>
      <c r="C508">
        <v>5</v>
      </c>
      <c r="D508" s="1">
        <v>41183</v>
      </c>
      <c r="E508">
        <v>123</v>
      </c>
      <c r="F508" t="s">
        <v>39</v>
      </c>
      <c r="G508" t="s">
        <v>29</v>
      </c>
      <c r="H508">
        <v>27</v>
      </c>
      <c r="I508">
        <v>1</v>
      </c>
      <c r="J508" t="s">
        <v>40</v>
      </c>
      <c r="K508" t="s">
        <v>41</v>
      </c>
      <c r="L508" t="s">
        <v>42</v>
      </c>
      <c r="M508">
        <v>65</v>
      </c>
      <c r="N508">
        <v>205</v>
      </c>
      <c r="O508" t="s">
        <v>47</v>
      </c>
      <c r="P508">
        <v>50</v>
      </c>
      <c r="Q508">
        <v>80</v>
      </c>
      <c r="R508">
        <v>60</v>
      </c>
      <c r="S508">
        <v>130</v>
      </c>
      <c r="T508">
        <v>58</v>
      </c>
      <c r="U508" t="s">
        <v>27</v>
      </c>
      <c r="V508">
        <v>788</v>
      </c>
    </row>
    <row r="509" spans="1:22" x14ac:dyDescent="0.3">
      <c r="A509">
        <v>715</v>
      </c>
      <c r="B509">
        <v>56</v>
      </c>
      <c r="C509">
        <v>-35</v>
      </c>
      <c r="D509" s="1">
        <v>41183</v>
      </c>
      <c r="E509">
        <v>70</v>
      </c>
      <c r="F509" t="s">
        <v>39</v>
      </c>
      <c r="G509" t="s">
        <v>22</v>
      </c>
      <c r="H509">
        <v>21</v>
      </c>
      <c r="I509">
        <v>1</v>
      </c>
      <c r="J509" t="s">
        <v>40</v>
      </c>
      <c r="K509" t="s">
        <v>45</v>
      </c>
      <c r="L509" t="s">
        <v>50</v>
      </c>
      <c r="M509">
        <v>15</v>
      </c>
      <c r="N509">
        <v>126</v>
      </c>
      <c r="O509" t="s">
        <v>59</v>
      </c>
      <c r="P509">
        <v>40</v>
      </c>
      <c r="Q509">
        <v>80</v>
      </c>
      <c r="R509">
        <v>50</v>
      </c>
      <c r="S509">
        <v>120</v>
      </c>
      <c r="T509">
        <v>55</v>
      </c>
      <c r="U509" t="s">
        <v>35</v>
      </c>
      <c r="V509">
        <v>385</v>
      </c>
    </row>
    <row r="510" spans="1:22" x14ac:dyDescent="0.3">
      <c r="A510">
        <v>405</v>
      </c>
      <c r="B510">
        <v>91</v>
      </c>
      <c r="C510">
        <v>6</v>
      </c>
      <c r="D510" s="1">
        <v>41183</v>
      </c>
      <c r="E510">
        <v>127</v>
      </c>
      <c r="F510" t="s">
        <v>39</v>
      </c>
      <c r="G510" t="s">
        <v>29</v>
      </c>
      <c r="H510">
        <v>28</v>
      </c>
      <c r="I510">
        <v>1</v>
      </c>
      <c r="J510" t="s">
        <v>40</v>
      </c>
      <c r="K510" t="s">
        <v>41</v>
      </c>
      <c r="L510" t="s">
        <v>54</v>
      </c>
      <c r="M510">
        <v>76</v>
      </c>
      <c r="N510">
        <v>218</v>
      </c>
      <c r="O510" t="s">
        <v>47</v>
      </c>
      <c r="P510">
        <v>50</v>
      </c>
      <c r="Q510">
        <v>80</v>
      </c>
      <c r="R510">
        <v>70</v>
      </c>
      <c r="S510">
        <v>130</v>
      </c>
      <c r="T510">
        <v>51</v>
      </c>
      <c r="U510" t="s">
        <v>35</v>
      </c>
      <c r="V510">
        <v>-1785</v>
      </c>
    </row>
    <row r="511" spans="1:22" x14ac:dyDescent="0.3">
      <c r="A511">
        <v>414</v>
      </c>
      <c r="B511">
        <v>60</v>
      </c>
      <c r="C511">
        <v>-23</v>
      </c>
      <c r="D511" s="1">
        <v>41183</v>
      </c>
      <c r="E511">
        <v>99</v>
      </c>
      <c r="F511" t="s">
        <v>39</v>
      </c>
      <c r="G511" t="s">
        <v>22</v>
      </c>
      <c r="H511">
        <v>18</v>
      </c>
      <c r="I511">
        <v>1</v>
      </c>
      <c r="J511" t="s">
        <v>23</v>
      </c>
      <c r="K511" t="s">
        <v>24</v>
      </c>
      <c r="L511" t="s">
        <v>57</v>
      </c>
      <c r="M511">
        <v>57</v>
      </c>
      <c r="N511">
        <v>159</v>
      </c>
      <c r="O511" t="s">
        <v>59</v>
      </c>
      <c r="P511">
        <v>40</v>
      </c>
      <c r="Q511">
        <v>80</v>
      </c>
      <c r="R511">
        <v>80</v>
      </c>
      <c r="S511">
        <v>120</v>
      </c>
      <c r="T511">
        <v>42</v>
      </c>
      <c r="U511" t="s">
        <v>27</v>
      </c>
      <c r="V511">
        <v>329</v>
      </c>
    </row>
    <row r="512" spans="1:22" x14ac:dyDescent="0.3">
      <c r="A512">
        <v>419</v>
      </c>
      <c r="B512">
        <v>55</v>
      </c>
      <c r="C512">
        <v>-24</v>
      </c>
      <c r="D512" s="1">
        <v>41214</v>
      </c>
      <c r="E512">
        <v>69</v>
      </c>
      <c r="F512" t="s">
        <v>21</v>
      </c>
      <c r="G512" t="s">
        <v>22</v>
      </c>
      <c r="H512">
        <v>20</v>
      </c>
      <c r="I512">
        <v>1</v>
      </c>
      <c r="J512" t="s">
        <v>40</v>
      </c>
      <c r="K512" t="s">
        <v>41</v>
      </c>
      <c r="L512" t="s">
        <v>42</v>
      </c>
      <c r="M512">
        <v>16</v>
      </c>
      <c r="N512">
        <v>124</v>
      </c>
      <c r="O512" t="s">
        <v>65</v>
      </c>
      <c r="P512">
        <v>70</v>
      </c>
      <c r="Q512">
        <v>80</v>
      </c>
      <c r="R512">
        <v>40</v>
      </c>
      <c r="S512">
        <v>150</v>
      </c>
      <c r="T512">
        <v>53</v>
      </c>
      <c r="U512" t="s">
        <v>27</v>
      </c>
      <c r="V512">
        <v>410</v>
      </c>
    </row>
    <row r="513" spans="1:22" x14ac:dyDescent="0.3">
      <c r="A513">
        <v>330</v>
      </c>
      <c r="B513">
        <v>59</v>
      </c>
      <c r="C513">
        <v>-17</v>
      </c>
      <c r="D513" s="1">
        <v>41214</v>
      </c>
      <c r="E513">
        <v>79</v>
      </c>
      <c r="F513" t="s">
        <v>21</v>
      </c>
      <c r="G513" t="s">
        <v>22</v>
      </c>
      <c r="H513">
        <v>19</v>
      </c>
      <c r="I513">
        <v>1</v>
      </c>
      <c r="J513" t="s">
        <v>40</v>
      </c>
      <c r="K513" t="s">
        <v>45</v>
      </c>
      <c r="L513" t="s">
        <v>50</v>
      </c>
      <c r="M513">
        <v>33</v>
      </c>
      <c r="N513">
        <v>138</v>
      </c>
      <c r="O513" t="s">
        <v>65</v>
      </c>
      <c r="P513">
        <v>50</v>
      </c>
      <c r="Q513">
        <v>80</v>
      </c>
      <c r="R513">
        <v>50</v>
      </c>
      <c r="S513">
        <v>130</v>
      </c>
      <c r="T513">
        <v>46</v>
      </c>
      <c r="U513" t="s">
        <v>35</v>
      </c>
      <c r="V513">
        <v>411</v>
      </c>
    </row>
    <row r="514" spans="1:22" x14ac:dyDescent="0.3">
      <c r="A514">
        <v>650</v>
      </c>
      <c r="B514">
        <v>75</v>
      </c>
      <c r="C514">
        <v>19</v>
      </c>
      <c r="D514" s="1">
        <v>41214</v>
      </c>
      <c r="E514">
        <v>114</v>
      </c>
      <c r="F514" t="s">
        <v>21</v>
      </c>
      <c r="G514" t="s">
        <v>36</v>
      </c>
      <c r="H514">
        <v>24</v>
      </c>
      <c r="I514">
        <v>1</v>
      </c>
      <c r="J514" t="s">
        <v>23</v>
      </c>
      <c r="K514" t="s">
        <v>32</v>
      </c>
      <c r="L514" t="s">
        <v>37</v>
      </c>
      <c r="M514">
        <v>59</v>
      </c>
      <c r="N514">
        <v>189</v>
      </c>
      <c r="O514" t="s">
        <v>38</v>
      </c>
      <c r="P514">
        <v>50</v>
      </c>
      <c r="Q514">
        <v>80</v>
      </c>
      <c r="R514">
        <v>40</v>
      </c>
      <c r="S514">
        <v>130</v>
      </c>
      <c r="T514">
        <v>55</v>
      </c>
      <c r="U514" t="s">
        <v>35</v>
      </c>
      <c r="V514">
        <v>659</v>
      </c>
    </row>
    <row r="515" spans="1:22" x14ac:dyDescent="0.3">
      <c r="A515">
        <v>314</v>
      </c>
      <c r="B515">
        <v>69</v>
      </c>
      <c r="C515">
        <v>-2</v>
      </c>
      <c r="D515" s="1">
        <v>41214</v>
      </c>
      <c r="E515">
        <v>81</v>
      </c>
      <c r="F515" t="s">
        <v>39</v>
      </c>
      <c r="G515" t="s">
        <v>22</v>
      </c>
      <c r="H515">
        <v>21</v>
      </c>
      <c r="I515">
        <v>1</v>
      </c>
      <c r="J515" t="s">
        <v>40</v>
      </c>
      <c r="K515" t="s">
        <v>45</v>
      </c>
      <c r="L515" t="s">
        <v>46</v>
      </c>
      <c r="M515">
        <v>38</v>
      </c>
      <c r="N515">
        <v>150</v>
      </c>
      <c r="O515" t="s">
        <v>58</v>
      </c>
      <c r="P515">
        <v>60</v>
      </c>
      <c r="Q515">
        <v>80</v>
      </c>
      <c r="R515">
        <v>40</v>
      </c>
      <c r="S515">
        <v>140</v>
      </c>
      <c r="T515">
        <v>43</v>
      </c>
      <c r="U515" t="s">
        <v>27</v>
      </c>
      <c r="V515">
        <v>1060</v>
      </c>
    </row>
    <row r="516" spans="1:22" x14ac:dyDescent="0.3">
      <c r="A516">
        <v>503</v>
      </c>
      <c r="B516">
        <v>46</v>
      </c>
      <c r="C516">
        <v>-18</v>
      </c>
      <c r="D516" s="1">
        <v>41214</v>
      </c>
      <c r="E516">
        <v>68</v>
      </c>
      <c r="F516" t="s">
        <v>39</v>
      </c>
      <c r="G516" t="s">
        <v>36</v>
      </c>
      <c r="H516">
        <v>14</v>
      </c>
      <c r="I516">
        <v>1</v>
      </c>
      <c r="J516" t="s">
        <v>40</v>
      </c>
      <c r="K516" t="s">
        <v>45</v>
      </c>
      <c r="L516" t="s">
        <v>46</v>
      </c>
      <c r="M516">
        <v>32</v>
      </c>
      <c r="N516">
        <v>114</v>
      </c>
      <c r="O516" t="s">
        <v>56</v>
      </c>
      <c r="P516">
        <v>50</v>
      </c>
      <c r="Q516">
        <v>80</v>
      </c>
      <c r="R516">
        <v>50</v>
      </c>
      <c r="S516">
        <v>130</v>
      </c>
      <c r="T516">
        <v>36</v>
      </c>
      <c r="U516" t="s">
        <v>27</v>
      </c>
      <c r="V516">
        <v>424</v>
      </c>
    </row>
    <row r="517" spans="1:22" x14ac:dyDescent="0.3">
      <c r="A517">
        <v>206</v>
      </c>
      <c r="B517">
        <v>75</v>
      </c>
      <c r="C517">
        <v>5</v>
      </c>
      <c r="D517" s="1">
        <v>41214</v>
      </c>
      <c r="E517">
        <v>89</v>
      </c>
      <c r="F517" t="s">
        <v>39</v>
      </c>
      <c r="G517" t="s">
        <v>36</v>
      </c>
      <c r="H517">
        <v>23</v>
      </c>
      <c r="I517">
        <v>1</v>
      </c>
      <c r="J517" t="s">
        <v>40</v>
      </c>
      <c r="K517" t="s">
        <v>41</v>
      </c>
      <c r="L517" t="s">
        <v>42</v>
      </c>
      <c r="M517">
        <v>45</v>
      </c>
      <c r="N517">
        <v>164</v>
      </c>
      <c r="O517" t="s">
        <v>60</v>
      </c>
      <c r="P517">
        <v>70</v>
      </c>
      <c r="Q517">
        <v>80</v>
      </c>
      <c r="R517">
        <v>40</v>
      </c>
      <c r="S517">
        <v>150</v>
      </c>
      <c r="T517">
        <v>44</v>
      </c>
      <c r="U517" t="s">
        <v>27</v>
      </c>
      <c r="V517">
        <v>1063</v>
      </c>
    </row>
    <row r="518" spans="1:22" x14ac:dyDescent="0.3">
      <c r="A518">
        <v>203</v>
      </c>
      <c r="B518">
        <v>61</v>
      </c>
      <c r="C518">
        <v>-8</v>
      </c>
      <c r="D518" s="1">
        <v>41214</v>
      </c>
      <c r="E518">
        <v>86</v>
      </c>
      <c r="F518" t="s">
        <v>39</v>
      </c>
      <c r="G518" t="s">
        <v>31</v>
      </c>
      <c r="H518">
        <v>55</v>
      </c>
      <c r="I518">
        <v>1</v>
      </c>
      <c r="J518" t="s">
        <v>40</v>
      </c>
      <c r="K518" t="s">
        <v>41</v>
      </c>
      <c r="L518" t="s">
        <v>53</v>
      </c>
      <c r="M518">
        <v>2</v>
      </c>
      <c r="N518">
        <v>147</v>
      </c>
      <c r="O518" t="s">
        <v>44</v>
      </c>
      <c r="P518">
        <v>60</v>
      </c>
      <c r="Q518">
        <v>80</v>
      </c>
      <c r="R518">
        <v>10</v>
      </c>
      <c r="S518">
        <v>140</v>
      </c>
      <c r="T518">
        <v>84</v>
      </c>
      <c r="U518" t="s">
        <v>35</v>
      </c>
      <c r="V518">
        <v>613</v>
      </c>
    </row>
    <row r="519" spans="1:22" x14ac:dyDescent="0.3">
      <c r="A519">
        <v>225</v>
      </c>
      <c r="B519">
        <v>47</v>
      </c>
      <c r="C519">
        <v>-16</v>
      </c>
      <c r="D519" s="1">
        <v>41214</v>
      </c>
      <c r="E519">
        <v>68</v>
      </c>
      <c r="F519" t="s">
        <v>39</v>
      </c>
      <c r="G519" t="s">
        <v>29</v>
      </c>
      <c r="H519">
        <v>13</v>
      </c>
      <c r="I519">
        <v>1</v>
      </c>
      <c r="J519" t="s">
        <v>40</v>
      </c>
      <c r="K519" t="s">
        <v>45</v>
      </c>
      <c r="L519" t="s">
        <v>52</v>
      </c>
      <c r="M519">
        <v>44</v>
      </c>
      <c r="N519">
        <v>115</v>
      </c>
      <c r="O519" t="s">
        <v>55</v>
      </c>
      <c r="P519">
        <v>50</v>
      </c>
      <c r="Q519">
        <v>80</v>
      </c>
      <c r="R519">
        <v>60</v>
      </c>
      <c r="S519">
        <v>130</v>
      </c>
      <c r="T519">
        <v>24</v>
      </c>
      <c r="U519" t="s">
        <v>35</v>
      </c>
      <c r="V519">
        <v>834</v>
      </c>
    </row>
    <row r="520" spans="1:22" x14ac:dyDescent="0.3">
      <c r="A520">
        <v>541</v>
      </c>
      <c r="B520">
        <v>52</v>
      </c>
      <c r="C520">
        <v>-14</v>
      </c>
      <c r="D520" s="1">
        <v>41214</v>
      </c>
      <c r="E520">
        <v>73</v>
      </c>
      <c r="F520" t="s">
        <v>39</v>
      </c>
      <c r="G520" t="s">
        <v>36</v>
      </c>
      <c r="H520">
        <v>47</v>
      </c>
      <c r="I520">
        <v>1</v>
      </c>
      <c r="J520" t="s">
        <v>40</v>
      </c>
      <c r="K520" t="s">
        <v>45</v>
      </c>
      <c r="L520" t="s">
        <v>50</v>
      </c>
      <c r="M520">
        <v>-4</v>
      </c>
      <c r="N520">
        <v>125</v>
      </c>
      <c r="O520" t="s">
        <v>56</v>
      </c>
      <c r="P520">
        <v>60</v>
      </c>
      <c r="Q520">
        <v>80</v>
      </c>
      <c r="R520">
        <v>10</v>
      </c>
      <c r="S520">
        <v>140</v>
      </c>
      <c r="T520">
        <v>77</v>
      </c>
      <c r="U520" t="s">
        <v>35</v>
      </c>
      <c r="V520">
        <v>509</v>
      </c>
    </row>
    <row r="521" spans="1:22" x14ac:dyDescent="0.3">
      <c r="A521">
        <v>435</v>
      </c>
      <c r="B521">
        <v>53</v>
      </c>
      <c r="C521">
        <v>-23</v>
      </c>
      <c r="D521" s="1">
        <v>41214</v>
      </c>
      <c r="E521">
        <v>71</v>
      </c>
      <c r="F521" t="s">
        <v>39</v>
      </c>
      <c r="G521" t="s">
        <v>36</v>
      </c>
      <c r="H521">
        <v>17</v>
      </c>
      <c r="I521">
        <v>1</v>
      </c>
      <c r="J521" t="s">
        <v>40</v>
      </c>
      <c r="K521" t="s">
        <v>45</v>
      </c>
      <c r="L521" t="s">
        <v>52</v>
      </c>
      <c r="M521">
        <v>27</v>
      </c>
      <c r="N521">
        <v>124</v>
      </c>
      <c r="O521" t="s">
        <v>49</v>
      </c>
      <c r="P521">
        <v>60</v>
      </c>
      <c r="Q521">
        <v>80</v>
      </c>
      <c r="R521">
        <v>50</v>
      </c>
      <c r="S521">
        <v>140</v>
      </c>
      <c r="T521">
        <v>44</v>
      </c>
      <c r="U521" t="s">
        <v>35</v>
      </c>
      <c r="V521">
        <v>380</v>
      </c>
    </row>
    <row r="522" spans="1:22" x14ac:dyDescent="0.3">
      <c r="A522">
        <v>503</v>
      </c>
      <c r="B522">
        <v>59</v>
      </c>
      <c r="C522">
        <v>-17</v>
      </c>
      <c r="D522" s="1">
        <v>41214</v>
      </c>
      <c r="E522">
        <v>79</v>
      </c>
      <c r="F522" t="s">
        <v>39</v>
      </c>
      <c r="G522" t="s">
        <v>36</v>
      </c>
      <c r="H522">
        <v>19</v>
      </c>
      <c r="I522">
        <v>1</v>
      </c>
      <c r="J522" t="s">
        <v>40</v>
      </c>
      <c r="K522" t="s">
        <v>41</v>
      </c>
      <c r="L522" t="s">
        <v>53</v>
      </c>
      <c r="M522">
        <v>33</v>
      </c>
      <c r="N522">
        <v>138</v>
      </c>
      <c r="O522" t="s">
        <v>56</v>
      </c>
      <c r="P522">
        <v>50</v>
      </c>
      <c r="Q522">
        <v>80</v>
      </c>
      <c r="R522">
        <v>50</v>
      </c>
      <c r="S522">
        <v>130</v>
      </c>
      <c r="T522">
        <v>46</v>
      </c>
      <c r="U522" t="s">
        <v>35</v>
      </c>
      <c r="V522">
        <v>411</v>
      </c>
    </row>
    <row r="523" spans="1:22" x14ac:dyDescent="0.3">
      <c r="A523">
        <v>920</v>
      </c>
      <c r="B523">
        <v>53</v>
      </c>
      <c r="C523">
        <v>-2</v>
      </c>
      <c r="D523" s="1">
        <v>41214</v>
      </c>
      <c r="E523">
        <v>88</v>
      </c>
      <c r="F523" t="s">
        <v>39</v>
      </c>
      <c r="G523" t="s">
        <v>22</v>
      </c>
      <c r="H523">
        <v>16</v>
      </c>
      <c r="I523">
        <v>1</v>
      </c>
      <c r="J523" t="s">
        <v>23</v>
      </c>
      <c r="K523" t="s">
        <v>24</v>
      </c>
      <c r="L523" t="s">
        <v>57</v>
      </c>
      <c r="M523">
        <v>48</v>
      </c>
      <c r="N523">
        <v>141</v>
      </c>
      <c r="O523" t="s">
        <v>59</v>
      </c>
      <c r="P523">
        <v>50</v>
      </c>
      <c r="Q523">
        <v>80</v>
      </c>
      <c r="R523">
        <v>50</v>
      </c>
      <c r="S523">
        <v>130</v>
      </c>
      <c r="T523">
        <v>40</v>
      </c>
      <c r="U523" t="s">
        <v>27</v>
      </c>
      <c r="V523">
        <v>321</v>
      </c>
    </row>
    <row r="524" spans="1:22" x14ac:dyDescent="0.3">
      <c r="A524">
        <v>959</v>
      </c>
      <c r="B524">
        <v>54</v>
      </c>
      <c r="C524">
        <v>-9</v>
      </c>
      <c r="D524" s="1">
        <v>41214</v>
      </c>
      <c r="E524">
        <v>78</v>
      </c>
      <c r="F524" t="s">
        <v>39</v>
      </c>
      <c r="G524" t="s">
        <v>31</v>
      </c>
      <c r="H524">
        <v>15</v>
      </c>
      <c r="I524">
        <v>1</v>
      </c>
      <c r="J524" t="s">
        <v>23</v>
      </c>
      <c r="K524" t="s">
        <v>32</v>
      </c>
      <c r="L524" t="s">
        <v>33</v>
      </c>
      <c r="M524">
        <v>51</v>
      </c>
      <c r="N524">
        <v>132</v>
      </c>
      <c r="O524" t="s">
        <v>44</v>
      </c>
      <c r="P524">
        <v>50</v>
      </c>
      <c r="Q524">
        <v>80</v>
      </c>
      <c r="R524">
        <v>60</v>
      </c>
      <c r="S524">
        <v>130</v>
      </c>
      <c r="T524">
        <v>27</v>
      </c>
      <c r="U524" t="s">
        <v>35</v>
      </c>
      <c r="V524">
        <v>885</v>
      </c>
    </row>
    <row r="525" spans="1:22" x14ac:dyDescent="0.3">
      <c r="A525">
        <v>740</v>
      </c>
      <c r="B525">
        <v>46</v>
      </c>
      <c r="C525">
        <v>-34</v>
      </c>
      <c r="D525" s="1">
        <v>41244</v>
      </c>
      <c r="E525">
        <v>57</v>
      </c>
      <c r="F525" t="s">
        <v>21</v>
      </c>
      <c r="G525" t="s">
        <v>22</v>
      </c>
      <c r="H525">
        <v>17</v>
      </c>
      <c r="I525">
        <v>1</v>
      </c>
      <c r="J525" t="s">
        <v>40</v>
      </c>
      <c r="K525" t="s">
        <v>41</v>
      </c>
      <c r="L525" t="s">
        <v>42</v>
      </c>
      <c r="M525">
        <v>6</v>
      </c>
      <c r="N525">
        <v>103</v>
      </c>
      <c r="O525" t="s">
        <v>65</v>
      </c>
      <c r="P525">
        <v>50</v>
      </c>
      <c r="Q525">
        <v>80</v>
      </c>
      <c r="R525">
        <v>40</v>
      </c>
      <c r="S525">
        <v>130</v>
      </c>
      <c r="T525">
        <v>51</v>
      </c>
      <c r="U525" t="s">
        <v>27</v>
      </c>
      <c r="V525">
        <v>422</v>
      </c>
    </row>
    <row r="526" spans="1:22" x14ac:dyDescent="0.3">
      <c r="A526">
        <v>630</v>
      </c>
      <c r="B526">
        <v>67</v>
      </c>
      <c r="C526">
        <v>7</v>
      </c>
      <c r="D526" s="1">
        <v>41244</v>
      </c>
      <c r="E526">
        <v>101</v>
      </c>
      <c r="F526" t="s">
        <v>21</v>
      </c>
      <c r="G526" t="s">
        <v>22</v>
      </c>
      <c r="H526">
        <v>22</v>
      </c>
      <c r="I526">
        <v>1</v>
      </c>
      <c r="J526" t="s">
        <v>23</v>
      </c>
      <c r="K526" t="s">
        <v>32</v>
      </c>
      <c r="L526" t="s">
        <v>61</v>
      </c>
      <c r="M526">
        <v>47</v>
      </c>
      <c r="N526">
        <v>168</v>
      </c>
      <c r="O526" t="s">
        <v>63</v>
      </c>
      <c r="P526">
        <v>50</v>
      </c>
      <c r="Q526">
        <v>80</v>
      </c>
      <c r="R526">
        <v>40</v>
      </c>
      <c r="S526">
        <v>130</v>
      </c>
      <c r="T526">
        <v>54</v>
      </c>
      <c r="U526" t="s">
        <v>35</v>
      </c>
      <c r="V526">
        <v>677</v>
      </c>
    </row>
    <row r="527" spans="1:22" x14ac:dyDescent="0.3">
      <c r="A527">
        <v>518</v>
      </c>
      <c r="B527">
        <v>54</v>
      </c>
      <c r="C527">
        <v>-8</v>
      </c>
      <c r="D527" s="1">
        <v>41244</v>
      </c>
      <c r="E527">
        <v>79</v>
      </c>
      <c r="F527" t="s">
        <v>21</v>
      </c>
      <c r="G527" t="s">
        <v>31</v>
      </c>
      <c r="H527">
        <v>15</v>
      </c>
      <c r="I527">
        <v>1</v>
      </c>
      <c r="J527" t="s">
        <v>23</v>
      </c>
      <c r="K527" t="s">
        <v>32</v>
      </c>
      <c r="L527" t="s">
        <v>37</v>
      </c>
      <c r="M527">
        <v>52</v>
      </c>
      <c r="N527">
        <v>133</v>
      </c>
      <c r="O527" t="s">
        <v>67</v>
      </c>
      <c r="P527">
        <v>50</v>
      </c>
      <c r="Q527">
        <v>80</v>
      </c>
      <c r="R527">
        <v>60</v>
      </c>
      <c r="S527">
        <v>130</v>
      </c>
      <c r="T527">
        <v>27</v>
      </c>
      <c r="U527" t="s">
        <v>35</v>
      </c>
      <c r="V527">
        <v>601</v>
      </c>
    </row>
    <row r="528" spans="1:22" x14ac:dyDescent="0.3">
      <c r="A528">
        <v>213</v>
      </c>
      <c r="B528">
        <v>67</v>
      </c>
      <c r="C528">
        <v>-3</v>
      </c>
      <c r="D528" s="1">
        <v>41244</v>
      </c>
      <c r="E528">
        <v>101</v>
      </c>
      <c r="F528" t="s">
        <v>21</v>
      </c>
      <c r="G528" t="s">
        <v>36</v>
      </c>
      <c r="H528">
        <v>22</v>
      </c>
      <c r="I528">
        <v>1</v>
      </c>
      <c r="J528" t="s">
        <v>23</v>
      </c>
      <c r="K528" t="s">
        <v>32</v>
      </c>
      <c r="L528" t="s">
        <v>37</v>
      </c>
      <c r="M528">
        <v>47</v>
      </c>
      <c r="N528">
        <v>168</v>
      </c>
      <c r="O528" t="s">
        <v>38</v>
      </c>
      <c r="P528">
        <v>40</v>
      </c>
      <c r="Q528">
        <v>80</v>
      </c>
      <c r="R528">
        <v>50</v>
      </c>
      <c r="S528">
        <v>120</v>
      </c>
      <c r="T528">
        <v>54</v>
      </c>
      <c r="U528" t="s">
        <v>35</v>
      </c>
      <c r="V528">
        <v>677</v>
      </c>
    </row>
    <row r="529" spans="1:22" x14ac:dyDescent="0.3">
      <c r="A529">
        <v>503</v>
      </c>
      <c r="B529">
        <v>41</v>
      </c>
      <c r="C529">
        <v>-25</v>
      </c>
      <c r="D529" s="1">
        <v>41244</v>
      </c>
      <c r="E529">
        <v>60</v>
      </c>
      <c r="F529" t="s">
        <v>39</v>
      </c>
      <c r="G529" t="s">
        <v>36</v>
      </c>
      <c r="H529">
        <v>13</v>
      </c>
      <c r="I529">
        <v>1</v>
      </c>
      <c r="J529" t="s">
        <v>40</v>
      </c>
      <c r="K529" t="s">
        <v>45</v>
      </c>
      <c r="L529" t="s">
        <v>46</v>
      </c>
      <c r="M529">
        <v>25</v>
      </c>
      <c r="N529">
        <v>101</v>
      </c>
      <c r="O529" t="s">
        <v>56</v>
      </c>
      <c r="P529">
        <v>40</v>
      </c>
      <c r="Q529">
        <v>80</v>
      </c>
      <c r="R529">
        <v>50</v>
      </c>
      <c r="S529">
        <v>120</v>
      </c>
      <c r="T529">
        <v>35</v>
      </c>
      <c r="U529" t="s">
        <v>27</v>
      </c>
      <c r="V529">
        <v>435</v>
      </c>
    </row>
    <row r="530" spans="1:22" x14ac:dyDescent="0.3">
      <c r="A530">
        <v>715</v>
      </c>
      <c r="B530">
        <v>65</v>
      </c>
      <c r="C530">
        <v>-8</v>
      </c>
      <c r="D530" s="1">
        <v>41244</v>
      </c>
      <c r="E530">
        <v>80</v>
      </c>
      <c r="F530" t="s">
        <v>39</v>
      </c>
      <c r="G530" t="s">
        <v>22</v>
      </c>
      <c r="H530">
        <v>24</v>
      </c>
      <c r="I530">
        <v>1</v>
      </c>
      <c r="J530" t="s">
        <v>40</v>
      </c>
      <c r="K530" t="s">
        <v>45</v>
      </c>
      <c r="L530" t="s">
        <v>50</v>
      </c>
      <c r="M530">
        <v>22</v>
      </c>
      <c r="N530">
        <v>145</v>
      </c>
      <c r="O530" t="s">
        <v>59</v>
      </c>
      <c r="P530">
        <v>60</v>
      </c>
      <c r="Q530">
        <v>80</v>
      </c>
      <c r="R530">
        <v>30</v>
      </c>
      <c r="S530">
        <v>140</v>
      </c>
      <c r="T530">
        <v>58</v>
      </c>
      <c r="U530" t="s">
        <v>35</v>
      </c>
      <c r="V530">
        <v>403</v>
      </c>
    </row>
    <row r="531" spans="1:22" x14ac:dyDescent="0.3">
      <c r="A531">
        <v>503</v>
      </c>
      <c r="B531">
        <v>47</v>
      </c>
      <c r="C531">
        <v>-27</v>
      </c>
      <c r="D531" s="1">
        <v>41244</v>
      </c>
      <c r="E531">
        <v>65</v>
      </c>
      <c r="F531" t="s">
        <v>39</v>
      </c>
      <c r="G531" t="s">
        <v>36</v>
      </c>
      <c r="H531">
        <v>42</v>
      </c>
      <c r="I531">
        <v>1</v>
      </c>
      <c r="J531" t="s">
        <v>40</v>
      </c>
      <c r="K531" t="s">
        <v>45</v>
      </c>
      <c r="L531" t="s">
        <v>50</v>
      </c>
      <c r="M531">
        <v>-7</v>
      </c>
      <c r="N531">
        <v>112</v>
      </c>
      <c r="O531" t="s">
        <v>56</v>
      </c>
      <c r="P531">
        <v>50</v>
      </c>
      <c r="Q531">
        <v>80</v>
      </c>
      <c r="R531">
        <v>20</v>
      </c>
      <c r="S531">
        <v>130</v>
      </c>
      <c r="T531">
        <v>72</v>
      </c>
      <c r="U531" t="s">
        <v>35</v>
      </c>
      <c r="V531">
        <v>521</v>
      </c>
    </row>
    <row r="532" spans="1:22" x14ac:dyDescent="0.3">
      <c r="A532">
        <v>801</v>
      </c>
      <c r="B532">
        <v>49</v>
      </c>
      <c r="C532">
        <v>-29</v>
      </c>
      <c r="D532" s="1">
        <v>41244</v>
      </c>
      <c r="E532">
        <v>65</v>
      </c>
      <c r="F532" t="s">
        <v>39</v>
      </c>
      <c r="G532" t="s">
        <v>36</v>
      </c>
      <c r="H532">
        <v>16</v>
      </c>
      <c r="I532">
        <v>1</v>
      </c>
      <c r="J532" t="s">
        <v>40</v>
      </c>
      <c r="K532" t="s">
        <v>45</v>
      </c>
      <c r="L532" t="s">
        <v>52</v>
      </c>
      <c r="M532">
        <v>21</v>
      </c>
      <c r="N532">
        <v>114</v>
      </c>
      <c r="O532" t="s">
        <v>49</v>
      </c>
      <c r="P532">
        <v>50</v>
      </c>
      <c r="Q532">
        <v>80</v>
      </c>
      <c r="R532">
        <v>50</v>
      </c>
      <c r="S532">
        <v>130</v>
      </c>
      <c r="T532">
        <v>44</v>
      </c>
      <c r="U532" t="s">
        <v>35</v>
      </c>
      <c r="V532">
        <v>392</v>
      </c>
    </row>
    <row r="533" spans="1:22" x14ac:dyDescent="0.3">
      <c r="A533">
        <v>509</v>
      </c>
      <c r="B533">
        <v>65</v>
      </c>
      <c r="C533">
        <v>-7</v>
      </c>
      <c r="D533" s="1">
        <v>41244</v>
      </c>
      <c r="E533">
        <v>80</v>
      </c>
      <c r="F533" t="s">
        <v>39</v>
      </c>
      <c r="G533" t="s">
        <v>36</v>
      </c>
      <c r="H533">
        <v>24</v>
      </c>
      <c r="I533">
        <v>1</v>
      </c>
      <c r="J533" t="s">
        <v>40</v>
      </c>
      <c r="K533" t="s">
        <v>41</v>
      </c>
      <c r="L533" t="s">
        <v>53</v>
      </c>
      <c r="M533">
        <v>23</v>
      </c>
      <c r="N533">
        <v>145</v>
      </c>
      <c r="O533" t="s">
        <v>60</v>
      </c>
      <c r="P533">
        <v>60</v>
      </c>
      <c r="Q533">
        <v>80</v>
      </c>
      <c r="R533">
        <v>30</v>
      </c>
      <c r="S533">
        <v>140</v>
      </c>
      <c r="T533">
        <v>57</v>
      </c>
      <c r="U533" t="s">
        <v>35</v>
      </c>
      <c r="V533">
        <v>403</v>
      </c>
    </row>
    <row r="534" spans="1:22" x14ac:dyDescent="0.3">
      <c r="A534">
        <v>985</v>
      </c>
      <c r="B534">
        <v>68</v>
      </c>
      <c r="C534">
        <v>-4</v>
      </c>
      <c r="D534" s="1">
        <v>41244</v>
      </c>
      <c r="E534">
        <v>85</v>
      </c>
      <c r="F534" t="s">
        <v>39</v>
      </c>
      <c r="G534" t="s">
        <v>29</v>
      </c>
      <c r="H534">
        <v>25</v>
      </c>
      <c r="I534">
        <v>1</v>
      </c>
      <c r="J534" t="s">
        <v>23</v>
      </c>
      <c r="K534" t="s">
        <v>24</v>
      </c>
      <c r="L534" t="s">
        <v>25</v>
      </c>
      <c r="M534">
        <v>26</v>
      </c>
      <c r="N534">
        <v>153</v>
      </c>
      <c r="O534" t="s">
        <v>55</v>
      </c>
      <c r="P534">
        <v>60</v>
      </c>
      <c r="Q534">
        <v>80</v>
      </c>
      <c r="R534">
        <v>30</v>
      </c>
      <c r="S534">
        <v>140</v>
      </c>
      <c r="T534">
        <v>59</v>
      </c>
      <c r="U534" t="s">
        <v>27</v>
      </c>
      <c r="V534">
        <v>619</v>
      </c>
    </row>
    <row r="535" spans="1:22" x14ac:dyDescent="0.3">
      <c r="A535">
        <v>432</v>
      </c>
      <c r="B535">
        <v>76</v>
      </c>
      <c r="C535">
        <v>36</v>
      </c>
      <c r="D535" s="1">
        <v>41548</v>
      </c>
      <c r="E535">
        <v>111</v>
      </c>
      <c r="F535" t="s">
        <v>21</v>
      </c>
      <c r="G535" t="s">
        <v>29</v>
      </c>
      <c r="H535">
        <v>21</v>
      </c>
      <c r="I535">
        <v>1</v>
      </c>
      <c r="J535" t="s">
        <v>40</v>
      </c>
      <c r="K535" t="s">
        <v>41</v>
      </c>
      <c r="L535" t="s">
        <v>42</v>
      </c>
      <c r="M535">
        <v>116</v>
      </c>
      <c r="N535">
        <v>199</v>
      </c>
      <c r="O535" t="s">
        <v>30</v>
      </c>
      <c r="P535">
        <v>40</v>
      </c>
      <c r="Q535">
        <v>80</v>
      </c>
      <c r="R535">
        <v>80</v>
      </c>
      <c r="S535">
        <v>120</v>
      </c>
      <c r="T535">
        <v>33</v>
      </c>
      <c r="U535" t="s">
        <v>27</v>
      </c>
      <c r="V535">
        <v>580</v>
      </c>
    </row>
    <row r="536" spans="1:22" x14ac:dyDescent="0.3">
      <c r="A536">
        <v>325</v>
      </c>
      <c r="B536">
        <v>52</v>
      </c>
      <c r="C536">
        <v>-31</v>
      </c>
      <c r="D536" s="1">
        <v>41548</v>
      </c>
      <c r="E536">
        <v>71</v>
      </c>
      <c r="F536" t="s">
        <v>21</v>
      </c>
      <c r="G536" t="s">
        <v>29</v>
      </c>
      <c r="H536">
        <v>17</v>
      </c>
      <c r="I536">
        <v>1</v>
      </c>
      <c r="J536" t="s">
        <v>23</v>
      </c>
      <c r="K536" t="s">
        <v>24</v>
      </c>
      <c r="L536" t="s">
        <v>57</v>
      </c>
      <c r="M536">
        <v>39</v>
      </c>
      <c r="N536">
        <v>131</v>
      </c>
      <c r="O536" t="s">
        <v>30</v>
      </c>
      <c r="P536">
        <v>30</v>
      </c>
      <c r="Q536">
        <v>80</v>
      </c>
      <c r="R536">
        <v>70</v>
      </c>
      <c r="S536">
        <v>110</v>
      </c>
      <c r="T536">
        <v>45</v>
      </c>
      <c r="U536" t="s">
        <v>27</v>
      </c>
      <c r="V536">
        <v>405</v>
      </c>
    </row>
    <row r="537" spans="1:22" x14ac:dyDescent="0.3">
      <c r="A537">
        <v>815</v>
      </c>
      <c r="B537">
        <v>76</v>
      </c>
      <c r="C537">
        <v>36</v>
      </c>
      <c r="D537" s="1">
        <v>41548</v>
      </c>
      <c r="E537">
        <v>111</v>
      </c>
      <c r="F537" t="s">
        <v>21</v>
      </c>
      <c r="G537" t="s">
        <v>22</v>
      </c>
      <c r="H537">
        <v>21</v>
      </c>
      <c r="I537">
        <v>1</v>
      </c>
      <c r="J537" t="s">
        <v>23</v>
      </c>
      <c r="K537" t="s">
        <v>32</v>
      </c>
      <c r="L537" t="s">
        <v>33</v>
      </c>
      <c r="M537">
        <v>116</v>
      </c>
      <c r="N537">
        <v>199</v>
      </c>
      <c r="O537" t="s">
        <v>63</v>
      </c>
      <c r="P537">
        <v>50</v>
      </c>
      <c r="Q537">
        <v>80</v>
      </c>
      <c r="R537">
        <v>80</v>
      </c>
      <c r="S537">
        <v>130</v>
      </c>
      <c r="T537">
        <v>33</v>
      </c>
      <c r="U537" t="s">
        <v>35</v>
      </c>
      <c r="V537">
        <v>580</v>
      </c>
    </row>
    <row r="538" spans="1:22" x14ac:dyDescent="0.3">
      <c r="A538">
        <v>815</v>
      </c>
      <c r="B538">
        <v>72</v>
      </c>
      <c r="C538">
        <v>32</v>
      </c>
      <c r="D538" s="1">
        <v>41548</v>
      </c>
      <c r="E538">
        <v>110</v>
      </c>
      <c r="F538" t="s">
        <v>21</v>
      </c>
      <c r="G538" t="s">
        <v>22</v>
      </c>
      <c r="H538">
        <v>23</v>
      </c>
      <c r="I538">
        <v>1</v>
      </c>
      <c r="J538" t="s">
        <v>23</v>
      </c>
      <c r="K538" t="s">
        <v>32</v>
      </c>
      <c r="L538" t="s">
        <v>61</v>
      </c>
      <c r="M538">
        <v>82</v>
      </c>
      <c r="N538">
        <v>194</v>
      </c>
      <c r="O538" t="s">
        <v>63</v>
      </c>
      <c r="P538">
        <v>50</v>
      </c>
      <c r="Q538">
        <v>80</v>
      </c>
      <c r="R538">
        <v>50</v>
      </c>
      <c r="S538">
        <v>130</v>
      </c>
      <c r="T538">
        <v>55</v>
      </c>
      <c r="U538" t="s">
        <v>35</v>
      </c>
      <c r="V538">
        <v>650</v>
      </c>
    </row>
    <row r="539" spans="1:22" x14ac:dyDescent="0.3">
      <c r="A539">
        <v>636</v>
      </c>
      <c r="B539">
        <v>65</v>
      </c>
      <c r="C539">
        <v>-18</v>
      </c>
      <c r="D539" s="1">
        <v>41548</v>
      </c>
      <c r="E539">
        <v>77</v>
      </c>
      <c r="F539" t="s">
        <v>39</v>
      </c>
      <c r="G539" t="s">
        <v>22</v>
      </c>
      <c r="H539">
        <v>20</v>
      </c>
      <c r="I539">
        <v>1</v>
      </c>
      <c r="J539" t="s">
        <v>40</v>
      </c>
      <c r="K539" t="s">
        <v>45</v>
      </c>
      <c r="L539" t="s">
        <v>46</v>
      </c>
      <c r="M539">
        <v>52</v>
      </c>
      <c r="N539">
        <v>151</v>
      </c>
      <c r="O539" t="s">
        <v>58</v>
      </c>
      <c r="P539">
        <v>50</v>
      </c>
      <c r="Q539">
        <v>80</v>
      </c>
      <c r="R539">
        <v>70</v>
      </c>
      <c r="S539">
        <v>130</v>
      </c>
      <c r="T539">
        <v>42</v>
      </c>
      <c r="U539" t="s">
        <v>27</v>
      </c>
      <c r="V539">
        <v>1053</v>
      </c>
    </row>
    <row r="540" spans="1:22" x14ac:dyDescent="0.3">
      <c r="A540">
        <v>417</v>
      </c>
      <c r="B540">
        <v>32</v>
      </c>
      <c r="C540">
        <v>-38</v>
      </c>
      <c r="D540" s="1">
        <v>41548</v>
      </c>
      <c r="E540">
        <v>47</v>
      </c>
      <c r="F540" t="s">
        <v>39</v>
      </c>
      <c r="G540" t="s">
        <v>22</v>
      </c>
      <c r="H540">
        <v>8</v>
      </c>
      <c r="I540">
        <v>1</v>
      </c>
      <c r="J540" t="s">
        <v>40</v>
      </c>
      <c r="K540" t="s">
        <v>41</v>
      </c>
      <c r="L540" t="s">
        <v>42</v>
      </c>
      <c r="M540">
        <v>42</v>
      </c>
      <c r="N540">
        <v>84</v>
      </c>
      <c r="O540" t="s">
        <v>58</v>
      </c>
      <c r="P540">
        <v>30</v>
      </c>
      <c r="Q540">
        <v>80</v>
      </c>
      <c r="R540">
        <v>80</v>
      </c>
      <c r="S540">
        <v>110</v>
      </c>
      <c r="T540">
        <v>19</v>
      </c>
      <c r="U540" t="s">
        <v>27</v>
      </c>
      <c r="V540">
        <v>833</v>
      </c>
    </row>
    <row r="541" spans="1:22" x14ac:dyDescent="0.3">
      <c r="A541">
        <v>405</v>
      </c>
      <c r="B541">
        <v>82</v>
      </c>
      <c r="C541">
        <v>36</v>
      </c>
      <c r="D541" s="1">
        <v>41548</v>
      </c>
      <c r="E541">
        <v>123</v>
      </c>
      <c r="F541" t="s">
        <v>39</v>
      </c>
      <c r="G541" t="s">
        <v>29</v>
      </c>
      <c r="H541">
        <v>27</v>
      </c>
      <c r="I541">
        <v>1</v>
      </c>
      <c r="J541" t="s">
        <v>40</v>
      </c>
      <c r="K541" t="s">
        <v>41</v>
      </c>
      <c r="L541" t="s">
        <v>42</v>
      </c>
      <c r="M541">
        <v>96</v>
      </c>
      <c r="N541">
        <v>218</v>
      </c>
      <c r="O541" t="s">
        <v>47</v>
      </c>
      <c r="P541">
        <v>50</v>
      </c>
      <c r="Q541">
        <v>80</v>
      </c>
      <c r="R541">
        <v>60</v>
      </c>
      <c r="S541">
        <v>130</v>
      </c>
      <c r="T541">
        <v>58</v>
      </c>
      <c r="U541" t="s">
        <v>27</v>
      </c>
      <c r="V541">
        <v>788</v>
      </c>
    </row>
    <row r="542" spans="1:22" x14ac:dyDescent="0.3">
      <c r="A542">
        <v>414</v>
      </c>
      <c r="B542">
        <v>56</v>
      </c>
      <c r="C542">
        <v>-28</v>
      </c>
      <c r="D542" s="1">
        <v>41548</v>
      </c>
      <c r="E542">
        <v>70</v>
      </c>
      <c r="F542" t="s">
        <v>39</v>
      </c>
      <c r="G542" t="s">
        <v>22</v>
      </c>
      <c r="H542">
        <v>21</v>
      </c>
      <c r="I542">
        <v>1</v>
      </c>
      <c r="J542" t="s">
        <v>40</v>
      </c>
      <c r="K542" t="s">
        <v>45</v>
      </c>
      <c r="L542" t="s">
        <v>50</v>
      </c>
      <c r="M542">
        <v>22</v>
      </c>
      <c r="N542">
        <v>134</v>
      </c>
      <c r="O542" t="s">
        <v>59</v>
      </c>
      <c r="P542">
        <v>40</v>
      </c>
      <c r="Q542">
        <v>80</v>
      </c>
      <c r="R542">
        <v>50</v>
      </c>
      <c r="S542">
        <v>120</v>
      </c>
      <c r="T542">
        <v>55</v>
      </c>
      <c r="U542" t="s">
        <v>35</v>
      </c>
      <c r="V542">
        <v>385</v>
      </c>
    </row>
    <row r="543" spans="1:22" x14ac:dyDescent="0.3">
      <c r="A543">
        <v>405</v>
      </c>
      <c r="B543">
        <v>91</v>
      </c>
      <c r="C543">
        <v>43</v>
      </c>
      <c r="D543" s="1">
        <v>41548</v>
      </c>
      <c r="E543">
        <v>127</v>
      </c>
      <c r="F543" t="s">
        <v>39</v>
      </c>
      <c r="G543" t="s">
        <v>29</v>
      </c>
      <c r="H543">
        <v>28</v>
      </c>
      <c r="I543">
        <v>1</v>
      </c>
      <c r="J543" t="s">
        <v>40</v>
      </c>
      <c r="K543" t="s">
        <v>41</v>
      </c>
      <c r="L543" t="s">
        <v>54</v>
      </c>
      <c r="M543">
        <v>113</v>
      </c>
      <c r="N543">
        <v>232</v>
      </c>
      <c r="O543" t="s">
        <v>47</v>
      </c>
      <c r="P543">
        <v>50</v>
      </c>
      <c r="Q543">
        <v>80</v>
      </c>
      <c r="R543">
        <v>70</v>
      </c>
      <c r="S543">
        <v>130</v>
      </c>
      <c r="T543">
        <v>51</v>
      </c>
      <c r="U543" t="s">
        <v>35</v>
      </c>
      <c r="V543">
        <v>-1785</v>
      </c>
    </row>
    <row r="544" spans="1:22" x14ac:dyDescent="0.3">
      <c r="A544">
        <v>715</v>
      </c>
      <c r="B544">
        <v>60</v>
      </c>
      <c r="C544">
        <v>5</v>
      </c>
      <c r="D544" s="1">
        <v>41548</v>
      </c>
      <c r="E544">
        <v>99</v>
      </c>
      <c r="F544" t="s">
        <v>39</v>
      </c>
      <c r="G544" t="s">
        <v>22</v>
      </c>
      <c r="H544">
        <v>18</v>
      </c>
      <c r="I544">
        <v>1</v>
      </c>
      <c r="J544" t="s">
        <v>23</v>
      </c>
      <c r="K544" t="s">
        <v>24</v>
      </c>
      <c r="L544" t="s">
        <v>57</v>
      </c>
      <c r="M544">
        <v>85</v>
      </c>
      <c r="N544">
        <v>169</v>
      </c>
      <c r="O544" t="s">
        <v>59</v>
      </c>
      <c r="P544">
        <v>40</v>
      </c>
      <c r="Q544">
        <v>80</v>
      </c>
      <c r="R544">
        <v>80</v>
      </c>
      <c r="S544">
        <v>120</v>
      </c>
      <c r="T544">
        <v>42</v>
      </c>
      <c r="U544" t="s">
        <v>27</v>
      </c>
      <c r="V544">
        <v>329</v>
      </c>
    </row>
    <row r="545" spans="1:22" x14ac:dyDescent="0.3">
      <c r="A545">
        <v>937</v>
      </c>
      <c r="B545">
        <v>55</v>
      </c>
      <c r="C545">
        <v>-16</v>
      </c>
      <c r="D545" s="1">
        <v>41579</v>
      </c>
      <c r="E545">
        <v>69</v>
      </c>
      <c r="F545" t="s">
        <v>21</v>
      </c>
      <c r="G545" t="s">
        <v>22</v>
      </c>
      <c r="H545">
        <v>20</v>
      </c>
      <c r="I545">
        <v>1</v>
      </c>
      <c r="J545" t="s">
        <v>40</v>
      </c>
      <c r="K545" t="s">
        <v>41</v>
      </c>
      <c r="L545" t="s">
        <v>42</v>
      </c>
      <c r="M545">
        <v>24</v>
      </c>
      <c r="N545">
        <v>132</v>
      </c>
      <c r="O545" t="s">
        <v>65</v>
      </c>
      <c r="P545">
        <v>70</v>
      </c>
      <c r="Q545">
        <v>80</v>
      </c>
      <c r="R545">
        <v>40</v>
      </c>
      <c r="S545">
        <v>150</v>
      </c>
      <c r="T545">
        <v>53</v>
      </c>
      <c r="U545" t="s">
        <v>27</v>
      </c>
      <c r="V545">
        <v>410</v>
      </c>
    </row>
    <row r="546" spans="1:22" x14ac:dyDescent="0.3">
      <c r="A546">
        <v>234</v>
      </c>
      <c r="B546">
        <v>59</v>
      </c>
      <c r="C546">
        <v>-1</v>
      </c>
      <c r="D546" s="1">
        <v>41579</v>
      </c>
      <c r="E546">
        <v>79</v>
      </c>
      <c r="F546" t="s">
        <v>21</v>
      </c>
      <c r="G546" t="s">
        <v>22</v>
      </c>
      <c r="H546">
        <v>19</v>
      </c>
      <c r="I546">
        <v>1</v>
      </c>
      <c r="J546" t="s">
        <v>40</v>
      </c>
      <c r="K546" t="s">
        <v>45</v>
      </c>
      <c r="L546" t="s">
        <v>50</v>
      </c>
      <c r="M546">
        <v>49</v>
      </c>
      <c r="N546">
        <v>147</v>
      </c>
      <c r="O546" t="s">
        <v>65</v>
      </c>
      <c r="P546">
        <v>50</v>
      </c>
      <c r="Q546">
        <v>80</v>
      </c>
      <c r="R546">
        <v>50</v>
      </c>
      <c r="S546">
        <v>130</v>
      </c>
      <c r="T546">
        <v>46</v>
      </c>
      <c r="U546" t="s">
        <v>35</v>
      </c>
      <c r="V546">
        <v>411</v>
      </c>
    </row>
    <row r="547" spans="1:22" x14ac:dyDescent="0.3">
      <c r="A547">
        <v>209</v>
      </c>
      <c r="B547">
        <v>75</v>
      </c>
      <c r="C547">
        <v>48</v>
      </c>
      <c r="D547" s="1">
        <v>41579</v>
      </c>
      <c r="E547">
        <v>114</v>
      </c>
      <c r="F547" t="s">
        <v>21</v>
      </c>
      <c r="G547" t="s">
        <v>36</v>
      </c>
      <c r="H547">
        <v>24</v>
      </c>
      <c r="I547">
        <v>1</v>
      </c>
      <c r="J547" t="s">
        <v>23</v>
      </c>
      <c r="K547" t="s">
        <v>32</v>
      </c>
      <c r="L547" t="s">
        <v>37</v>
      </c>
      <c r="M547">
        <v>88</v>
      </c>
      <c r="N547">
        <v>201</v>
      </c>
      <c r="O547" t="s">
        <v>38</v>
      </c>
      <c r="P547">
        <v>50</v>
      </c>
      <c r="Q547">
        <v>80</v>
      </c>
      <c r="R547">
        <v>40</v>
      </c>
      <c r="S547">
        <v>130</v>
      </c>
      <c r="T547">
        <v>55</v>
      </c>
      <c r="U547" t="s">
        <v>35</v>
      </c>
      <c r="V547">
        <v>659</v>
      </c>
    </row>
    <row r="548" spans="1:22" x14ac:dyDescent="0.3">
      <c r="A548">
        <v>417</v>
      </c>
      <c r="B548">
        <v>69</v>
      </c>
      <c r="C548">
        <v>16</v>
      </c>
      <c r="D548" s="1">
        <v>41579</v>
      </c>
      <c r="E548">
        <v>81</v>
      </c>
      <c r="F548" t="s">
        <v>39</v>
      </c>
      <c r="G548" t="s">
        <v>22</v>
      </c>
      <c r="H548">
        <v>21</v>
      </c>
      <c r="I548">
        <v>1</v>
      </c>
      <c r="J548" t="s">
        <v>40</v>
      </c>
      <c r="K548" t="s">
        <v>45</v>
      </c>
      <c r="L548" t="s">
        <v>46</v>
      </c>
      <c r="M548">
        <v>56</v>
      </c>
      <c r="N548">
        <v>160</v>
      </c>
      <c r="O548" t="s">
        <v>58</v>
      </c>
      <c r="P548">
        <v>60</v>
      </c>
      <c r="Q548">
        <v>80</v>
      </c>
      <c r="R548">
        <v>40</v>
      </c>
      <c r="S548">
        <v>140</v>
      </c>
      <c r="T548">
        <v>43</v>
      </c>
      <c r="U548" t="s">
        <v>27</v>
      </c>
      <c r="V548">
        <v>1060</v>
      </c>
    </row>
    <row r="549" spans="1:22" x14ac:dyDescent="0.3">
      <c r="A549">
        <v>503</v>
      </c>
      <c r="B549">
        <v>46</v>
      </c>
      <c r="C549">
        <v>-3</v>
      </c>
      <c r="D549" s="1">
        <v>41579</v>
      </c>
      <c r="E549">
        <v>68</v>
      </c>
      <c r="F549" t="s">
        <v>39</v>
      </c>
      <c r="G549" t="s">
        <v>36</v>
      </c>
      <c r="H549">
        <v>14</v>
      </c>
      <c r="I549">
        <v>1</v>
      </c>
      <c r="J549" t="s">
        <v>40</v>
      </c>
      <c r="K549" t="s">
        <v>45</v>
      </c>
      <c r="L549" t="s">
        <v>46</v>
      </c>
      <c r="M549">
        <v>47</v>
      </c>
      <c r="N549">
        <v>121</v>
      </c>
      <c r="O549" t="s">
        <v>56</v>
      </c>
      <c r="P549">
        <v>50</v>
      </c>
      <c r="Q549">
        <v>80</v>
      </c>
      <c r="R549">
        <v>50</v>
      </c>
      <c r="S549">
        <v>130</v>
      </c>
      <c r="T549">
        <v>36</v>
      </c>
      <c r="U549" t="s">
        <v>27</v>
      </c>
      <c r="V549">
        <v>424</v>
      </c>
    </row>
    <row r="550" spans="1:22" x14ac:dyDescent="0.3">
      <c r="A550">
        <v>425</v>
      </c>
      <c r="B550">
        <v>75</v>
      </c>
      <c r="C550">
        <v>27</v>
      </c>
      <c r="D550" s="1">
        <v>41579</v>
      </c>
      <c r="E550">
        <v>89</v>
      </c>
      <c r="F550" t="s">
        <v>39</v>
      </c>
      <c r="G550" t="s">
        <v>36</v>
      </c>
      <c r="H550">
        <v>23</v>
      </c>
      <c r="I550">
        <v>1</v>
      </c>
      <c r="J550" t="s">
        <v>40</v>
      </c>
      <c r="K550" t="s">
        <v>41</v>
      </c>
      <c r="L550" t="s">
        <v>42</v>
      </c>
      <c r="M550">
        <v>67</v>
      </c>
      <c r="N550">
        <v>175</v>
      </c>
      <c r="O550" t="s">
        <v>60</v>
      </c>
      <c r="P550">
        <v>70</v>
      </c>
      <c r="Q550">
        <v>80</v>
      </c>
      <c r="R550">
        <v>40</v>
      </c>
      <c r="S550">
        <v>150</v>
      </c>
      <c r="T550">
        <v>44</v>
      </c>
      <c r="U550" t="s">
        <v>27</v>
      </c>
      <c r="V550">
        <v>1063</v>
      </c>
    </row>
    <row r="551" spans="1:22" x14ac:dyDescent="0.3">
      <c r="A551">
        <v>475</v>
      </c>
      <c r="B551">
        <v>61</v>
      </c>
      <c r="C551">
        <v>-7</v>
      </c>
      <c r="D551" s="1">
        <v>41579</v>
      </c>
      <c r="E551">
        <v>86</v>
      </c>
      <c r="F551" t="s">
        <v>39</v>
      </c>
      <c r="G551" t="s">
        <v>31</v>
      </c>
      <c r="H551">
        <v>55</v>
      </c>
      <c r="I551">
        <v>1</v>
      </c>
      <c r="J551" t="s">
        <v>40</v>
      </c>
      <c r="K551" t="s">
        <v>41</v>
      </c>
      <c r="L551" t="s">
        <v>53</v>
      </c>
      <c r="M551">
        <v>3</v>
      </c>
      <c r="N551">
        <v>157</v>
      </c>
      <c r="O551" t="s">
        <v>44</v>
      </c>
      <c r="P551">
        <v>60</v>
      </c>
      <c r="Q551">
        <v>80</v>
      </c>
      <c r="R551">
        <v>10</v>
      </c>
      <c r="S551">
        <v>140</v>
      </c>
      <c r="T551">
        <v>84</v>
      </c>
      <c r="U551" t="s">
        <v>35</v>
      </c>
      <c r="V551">
        <v>613</v>
      </c>
    </row>
    <row r="552" spans="1:22" x14ac:dyDescent="0.3">
      <c r="A552">
        <v>318</v>
      </c>
      <c r="B552">
        <v>47</v>
      </c>
      <c r="C552">
        <v>5</v>
      </c>
      <c r="D552" s="1">
        <v>41579</v>
      </c>
      <c r="E552">
        <v>68</v>
      </c>
      <c r="F552" t="s">
        <v>39</v>
      </c>
      <c r="G552" t="s">
        <v>29</v>
      </c>
      <c r="H552">
        <v>13</v>
      </c>
      <c r="I552">
        <v>1</v>
      </c>
      <c r="J552" t="s">
        <v>40</v>
      </c>
      <c r="K552" t="s">
        <v>45</v>
      </c>
      <c r="L552" t="s">
        <v>52</v>
      </c>
      <c r="M552">
        <v>65</v>
      </c>
      <c r="N552">
        <v>123</v>
      </c>
      <c r="O552" t="s">
        <v>55</v>
      </c>
      <c r="P552">
        <v>50</v>
      </c>
      <c r="Q552">
        <v>80</v>
      </c>
      <c r="R552">
        <v>60</v>
      </c>
      <c r="S552">
        <v>130</v>
      </c>
      <c r="T552">
        <v>24</v>
      </c>
      <c r="U552" t="s">
        <v>35</v>
      </c>
      <c r="V552">
        <v>834</v>
      </c>
    </row>
    <row r="553" spans="1:22" x14ac:dyDescent="0.3">
      <c r="A553">
        <v>971</v>
      </c>
      <c r="B553">
        <v>52</v>
      </c>
      <c r="C553">
        <v>-16</v>
      </c>
      <c r="D553" s="1">
        <v>41579</v>
      </c>
      <c r="E553">
        <v>73</v>
      </c>
      <c r="F553" t="s">
        <v>39</v>
      </c>
      <c r="G553" t="s">
        <v>36</v>
      </c>
      <c r="H553">
        <v>47</v>
      </c>
      <c r="I553">
        <v>1</v>
      </c>
      <c r="J553" t="s">
        <v>40</v>
      </c>
      <c r="K553" t="s">
        <v>45</v>
      </c>
      <c r="L553" t="s">
        <v>50</v>
      </c>
      <c r="M553">
        <v>-6</v>
      </c>
      <c r="N553">
        <v>133</v>
      </c>
      <c r="O553" t="s">
        <v>56</v>
      </c>
      <c r="P553">
        <v>60</v>
      </c>
      <c r="Q553">
        <v>80</v>
      </c>
      <c r="R553">
        <v>10</v>
      </c>
      <c r="S553">
        <v>140</v>
      </c>
      <c r="T553">
        <v>77</v>
      </c>
      <c r="U553" t="s">
        <v>35</v>
      </c>
      <c r="V553">
        <v>509</v>
      </c>
    </row>
    <row r="554" spans="1:22" x14ac:dyDescent="0.3">
      <c r="A554">
        <v>435</v>
      </c>
      <c r="B554">
        <v>53</v>
      </c>
      <c r="C554">
        <v>-10</v>
      </c>
      <c r="D554" s="1">
        <v>41579</v>
      </c>
      <c r="E554">
        <v>71</v>
      </c>
      <c r="F554" t="s">
        <v>39</v>
      </c>
      <c r="G554" t="s">
        <v>36</v>
      </c>
      <c r="H554">
        <v>17</v>
      </c>
      <c r="I554">
        <v>1</v>
      </c>
      <c r="J554" t="s">
        <v>40</v>
      </c>
      <c r="K554" t="s">
        <v>45</v>
      </c>
      <c r="L554" t="s">
        <v>52</v>
      </c>
      <c r="M554">
        <v>40</v>
      </c>
      <c r="N554">
        <v>132</v>
      </c>
      <c r="O554" t="s">
        <v>49</v>
      </c>
      <c r="P554">
        <v>60</v>
      </c>
      <c r="Q554">
        <v>80</v>
      </c>
      <c r="R554">
        <v>50</v>
      </c>
      <c r="S554">
        <v>140</v>
      </c>
      <c r="T554">
        <v>44</v>
      </c>
      <c r="U554" t="s">
        <v>35</v>
      </c>
      <c r="V554">
        <v>380</v>
      </c>
    </row>
    <row r="555" spans="1:22" x14ac:dyDescent="0.3">
      <c r="A555">
        <v>541</v>
      </c>
      <c r="B555">
        <v>59</v>
      </c>
      <c r="C555">
        <v>-1</v>
      </c>
      <c r="D555" s="1">
        <v>41579</v>
      </c>
      <c r="E555">
        <v>79</v>
      </c>
      <c r="F555" t="s">
        <v>39</v>
      </c>
      <c r="G555" t="s">
        <v>36</v>
      </c>
      <c r="H555">
        <v>19</v>
      </c>
      <c r="I555">
        <v>1</v>
      </c>
      <c r="J555" t="s">
        <v>40</v>
      </c>
      <c r="K555" t="s">
        <v>41</v>
      </c>
      <c r="L555" t="s">
        <v>53</v>
      </c>
      <c r="M555">
        <v>49</v>
      </c>
      <c r="N555">
        <v>147</v>
      </c>
      <c r="O555" t="s">
        <v>56</v>
      </c>
      <c r="P555">
        <v>50</v>
      </c>
      <c r="Q555">
        <v>80</v>
      </c>
      <c r="R555">
        <v>50</v>
      </c>
      <c r="S555">
        <v>130</v>
      </c>
      <c r="T555">
        <v>46</v>
      </c>
      <c r="U555" t="s">
        <v>35</v>
      </c>
      <c r="V555">
        <v>411</v>
      </c>
    </row>
    <row r="556" spans="1:22" x14ac:dyDescent="0.3">
      <c r="A556">
        <v>262</v>
      </c>
      <c r="B556">
        <v>53</v>
      </c>
      <c r="C556">
        <v>21</v>
      </c>
      <c r="D556" s="1">
        <v>41579</v>
      </c>
      <c r="E556">
        <v>88</v>
      </c>
      <c r="F556" t="s">
        <v>39</v>
      </c>
      <c r="G556" t="s">
        <v>22</v>
      </c>
      <c r="H556">
        <v>16</v>
      </c>
      <c r="I556">
        <v>1</v>
      </c>
      <c r="J556" t="s">
        <v>23</v>
      </c>
      <c r="K556" t="s">
        <v>24</v>
      </c>
      <c r="L556" t="s">
        <v>57</v>
      </c>
      <c r="M556">
        <v>71</v>
      </c>
      <c r="N556">
        <v>150</v>
      </c>
      <c r="O556" t="s">
        <v>59</v>
      </c>
      <c r="P556">
        <v>50</v>
      </c>
      <c r="Q556">
        <v>80</v>
      </c>
      <c r="R556">
        <v>50</v>
      </c>
      <c r="S556">
        <v>130</v>
      </c>
      <c r="T556">
        <v>40</v>
      </c>
      <c r="U556" t="s">
        <v>27</v>
      </c>
      <c r="V556">
        <v>321</v>
      </c>
    </row>
    <row r="557" spans="1:22" x14ac:dyDescent="0.3">
      <c r="A557">
        <v>860</v>
      </c>
      <c r="B557">
        <v>54</v>
      </c>
      <c r="C557">
        <v>16</v>
      </c>
      <c r="D557" s="1">
        <v>41579</v>
      </c>
      <c r="E557">
        <v>78</v>
      </c>
      <c r="F557" t="s">
        <v>39</v>
      </c>
      <c r="G557" t="s">
        <v>31</v>
      </c>
      <c r="H557">
        <v>15</v>
      </c>
      <c r="I557">
        <v>1</v>
      </c>
      <c r="J557" t="s">
        <v>23</v>
      </c>
      <c r="K557" t="s">
        <v>32</v>
      </c>
      <c r="L557" t="s">
        <v>33</v>
      </c>
      <c r="M557">
        <v>76</v>
      </c>
      <c r="N557">
        <v>141</v>
      </c>
      <c r="O557" t="s">
        <v>44</v>
      </c>
      <c r="P557">
        <v>50</v>
      </c>
      <c r="Q557">
        <v>80</v>
      </c>
      <c r="R557">
        <v>60</v>
      </c>
      <c r="S557">
        <v>130</v>
      </c>
      <c r="T557">
        <v>27</v>
      </c>
      <c r="U557" t="s">
        <v>35</v>
      </c>
      <c r="V557">
        <v>885</v>
      </c>
    </row>
    <row r="558" spans="1:22" x14ac:dyDescent="0.3">
      <c r="A558">
        <v>419</v>
      </c>
      <c r="B558">
        <v>46</v>
      </c>
      <c r="C558">
        <v>-31</v>
      </c>
      <c r="D558" s="1">
        <v>41609</v>
      </c>
      <c r="E558">
        <v>57</v>
      </c>
      <c r="F558" t="s">
        <v>21</v>
      </c>
      <c r="G558" t="s">
        <v>22</v>
      </c>
      <c r="H558">
        <v>17</v>
      </c>
      <c r="I558">
        <v>1</v>
      </c>
      <c r="J558" t="s">
        <v>40</v>
      </c>
      <c r="K558" t="s">
        <v>41</v>
      </c>
      <c r="L558" t="s">
        <v>42</v>
      </c>
      <c r="M558">
        <v>9</v>
      </c>
      <c r="N558">
        <v>110</v>
      </c>
      <c r="O558" t="s">
        <v>65</v>
      </c>
      <c r="P558">
        <v>50</v>
      </c>
      <c r="Q558">
        <v>80</v>
      </c>
      <c r="R558">
        <v>40</v>
      </c>
      <c r="S558">
        <v>130</v>
      </c>
      <c r="T558">
        <v>51</v>
      </c>
      <c r="U558" t="s">
        <v>27</v>
      </c>
      <c r="V558">
        <v>422</v>
      </c>
    </row>
    <row r="559" spans="1:22" x14ac:dyDescent="0.3">
      <c r="A559">
        <v>708</v>
      </c>
      <c r="B559">
        <v>67</v>
      </c>
      <c r="C559">
        <v>30</v>
      </c>
      <c r="D559" s="1">
        <v>41609</v>
      </c>
      <c r="E559">
        <v>101</v>
      </c>
      <c r="F559" t="s">
        <v>21</v>
      </c>
      <c r="G559" t="s">
        <v>22</v>
      </c>
      <c r="H559">
        <v>22</v>
      </c>
      <c r="I559">
        <v>1</v>
      </c>
      <c r="J559" t="s">
        <v>23</v>
      </c>
      <c r="K559" t="s">
        <v>32</v>
      </c>
      <c r="L559" t="s">
        <v>61</v>
      </c>
      <c r="M559">
        <v>70</v>
      </c>
      <c r="N559">
        <v>179</v>
      </c>
      <c r="O559" t="s">
        <v>63</v>
      </c>
      <c r="P559">
        <v>50</v>
      </c>
      <c r="Q559">
        <v>80</v>
      </c>
      <c r="R559">
        <v>40</v>
      </c>
      <c r="S559">
        <v>130</v>
      </c>
      <c r="T559">
        <v>54</v>
      </c>
      <c r="U559" t="s">
        <v>35</v>
      </c>
      <c r="V559">
        <v>677</v>
      </c>
    </row>
    <row r="560" spans="1:22" x14ac:dyDescent="0.3">
      <c r="A560">
        <v>585</v>
      </c>
      <c r="B560">
        <v>54</v>
      </c>
      <c r="C560">
        <v>17</v>
      </c>
      <c r="D560" s="1">
        <v>41609</v>
      </c>
      <c r="E560">
        <v>79</v>
      </c>
      <c r="F560" t="s">
        <v>21</v>
      </c>
      <c r="G560" t="s">
        <v>31</v>
      </c>
      <c r="H560">
        <v>15</v>
      </c>
      <c r="I560">
        <v>1</v>
      </c>
      <c r="J560" t="s">
        <v>23</v>
      </c>
      <c r="K560" t="s">
        <v>32</v>
      </c>
      <c r="L560" t="s">
        <v>37</v>
      </c>
      <c r="M560">
        <v>77</v>
      </c>
      <c r="N560">
        <v>142</v>
      </c>
      <c r="O560" t="s">
        <v>67</v>
      </c>
      <c r="P560">
        <v>50</v>
      </c>
      <c r="Q560">
        <v>80</v>
      </c>
      <c r="R560">
        <v>60</v>
      </c>
      <c r="S560">
        <v>130</v>
      </c>
      <c r="T560">
        <v>27</v>
      </c>
      <c r="U560" t="s">
        <v>35</v>
      </c>
      <c r="V560">
        <v>601</v>
      </c>
    </row>
    <row r="561" spans="1:22" x14ac:dyDescent="0.3">
      <c r="A561">
        <v>510</v>
      </c>
      <c r="B561">
        <v>67</v>
      </c>
      <c r="C561">
        <v>20</v>
      </c>
      <c r="D561" s="1">
        <v>41609</v>
      </c>
      <c r="E561">
        <v>101</v>
      </c>
      <c r="F561" t="s">
        <v>21</v>
      </c>
      <c r="G561" t="s">
        <v>36</v>
      </c>
      <c r="H561">
        <v>22</v>
      </c>
      <c r="I561">
        <v>1</v>
      </c>
      <c r="J561" t="s">
        <v>23</v>
      </c>
      <c r="K561" t="s">
        <v>32</v>
      </c>
      <c r="L561" t="s">
        <v>37</v>
      </c>
      <c r="M561">
        <v>70</v>
      </c>
      <c r="N561">
        <v>179</v>
      </c>
      <c r="O561" t="s">
        <v>38</v>
      </c>
      <c r="P561">
        <v>40</v>
      </c>
      <c r="Q561">
        <v>80</v>
      </c>
      <c r="R561">
        <v>50</v>
      </c>
      <c r="S561">
        <v>120</v>
      </c>
      <c r="T561">
        <v>54</v>
      </c>
      <c r="U561" t="s">
        <v>35</v>
      </c>
      <c r="V561">
        <v>677</v>
      </c>
    </row>
    <row r="562" spans="1:22" x14ac:dyDescent="0.3">
      <c r="A562">
        <v>541</v>
      </c>
      <c r="B562">
        <v>41</v>
      </c>
      <c r="C562">
        <v>-13</v>
      </c>
      <c r="D562" s="1">
        <v>41609</v>
      </c>
      <c r="E562">
        <v>60</v>
      </c>
      <c r="F562" t="s">
        <v>39</v>
      </c>
      <c r="G562" t="s">
        <v>36</v>
      </c>
      <c r="H562">
        <v>13</v>
      </c>
      <c r="I562">
        <v>1</v>
      </c>
      <c r="J562" t="s">
        <v>40</v>
      </c>
      <c r="K562" t="s">
        <v>45</v>
      </c>
      <c r="L562" t="s">
        <v>46</v>
      </c>
      <c r="M562">
        <v>37</v>
      </c>
      <c r="N562">
        <v>108</v>
      </c>
      <c r="O562" t="s">
        <v>56</v>
      </c>
      <c r="P562">
        <v>40</v>
      </c>
      <c r="Q562">
        <v>80</v>
      </c>
      <c r="R562">
        <v>50</v>
      </c>
      <c r="S562">
        <v>120</v>
      </c>
      <c r="T562">
        <v>35</v>
      </c>
      <c r="U562" t="s">
        <v>27</v>
      </c>
      <c r="V562">
        <v>435</v>
      </c>
    </row>
    <row r="563" spans="1:22" x14ac:dyDescent="0.3">
      <c r="A563">
        <v>920</v>
      </c>
      <c r="B563">
        <v>65</v>
      </c>
      <c r="C563">
        <v>3</v>
      </c>
      <c r="D563" s="1">
        <v>41609</v>
      </c>
      <c r="E563">
        <v>80</v>
      </c>
      <c r="F563" t="s">
        <v>39</v>
      </c>
      <c r="G563" t="s">
        <v>22</v>
      </c>
      <c r="H563">
        <v>24</v>
      </c>
      <c r="I563">
        <v>1</v>
      </c>
      <c r="J563" t="s">
        <v>40</v>
      </c>
      <c r="K563" t="s">
        <v>45</v>
      </c>
      <c r="L563" t="s">
        <v>50</v>
      </c>
      <c r="M563">
        <v>33</v>
      </c>
      <c r="N563">
        <v>155</v>
      </c>
      <c r="O563" t="s">
        <v>59</v>
      </c>
      <c r="P563">
        <v>60</v>
      </c>
      <c r="Q563">
        <v>80</v>
      </c>
      <c r="R563">
        <v>30</v>
      </c>
      <c r="S563">
        <v>140</v>
      </c>
      <c r="T563">
        <v>58</v>
      </c>
      <c r="U563" t="s">
        <v>35</v>
      </c>
      <c r="V563">
        <v>403</v>
      </c>
    </row>
    <row r="564" spans="1:22" x14ac:dyDescent="0.3">
      <c r="A564">
        <v>541</v>
      </c>
      <c r="B564">
        <v>47</v>
      </c>
      <c r="C564">
        <v>-30</v>
      </c>
      <c r="D564" s="1">
        <v>41609</v>
      </c>
      <c r="E564">
        <v>65</v>
      </c>
      <c r="F564" t="s">
        <v>39</v>
      </c>
      <c r="G564" t="s">
        <v>36</v>
      </c>
      <c r="H564">
        <v>42</v>
      </c>
      <c r="I564">
        <v>1</v>
      </c>
      <c r="J564" t="s">
        <v>40</v>
      </c>
      <c r="K564" t="s">
        <v>45</v>
      </c>
      <c r="L564" t="s">
        <v>50</v>
      </c>
      <c r="M564">
        <v>-10</v>
      </c>
      <c r="N564">
        <v>119</v>
      </c>
      <c r="O564" t="s">
        <v>56</v>
      </c>
      <c r="P564">
        <v>50</v>
      </c>
      <c r="Q564">
        <v>80</v>
      </c>
      <c r="R564">
        <v>20</v>
      </c>
      <c r="S564">
        <v>130</v>
      </c>
      <c r="T564">
        <v>72</v>
      </c>
      <c r="U564" t="s">
        <v>35</v>
      </c>
      <c r="V564">
        <v>521</v>
      </c>
    </row>
    <row r="565" spans="1:22" x14ac:dyDescent="0.3">
      <c r="A565">
        <v>435</v>
      </c>
      <c r="B565">
        <v>49</v>
      </c>
      <c r="C565">
        <v>-19</v>
      </c>
      <c r="D565" s="1">
        <v>41609</v>
      </c>
      <c r="E565">
        <v>65</v>
      </c>
      <c r="F565" t="s">
        <v>39</v>
      </c>
      <c r="G565" t="s">
        <v>36</v>
      </c>
      <c r="H565">
        <v>16</v>
      </c>
      <c r="I565">
        <v>1</v>
      </c>
      <c r="J565" t="s">
        <v>40</v>
      </c>
      <c r="K565" t="s">
        <v>45</v>
      </c>
      <c r="L565" t="s">
        <v>52</v>
      </c>
      <c r="M565">
        <v>31</v>
      </c>
      <c r="N565">
        <v>121</v>
      </c>
      <c r="O565" t="s">
        <v>49</v>
      </c>
      <c r="P565">
        <v>50</v>
      </c>
      <c r="Q565">
        <v>80</v>
      </c>
      <c r="R565">
        <v>50</v>
      </c>
      <c r="S565">
        <v>130</v>
      </c>
      <c r="T565">
        <v>44</v>
      </c>
      <c r="U565" t="s">
        <v>35</v>
      </c>
      <c r="V565">
        <v>392</v>
      </c>
    </row>
    <row r="566" spans="1:22" x14ac:dyDescent="0.3">
      <c r="A566">
        <v>509</v>
      </c>
      <c r="B566">
        <v>65</v>
      </c>
      <c r="C566">
        <v>4</v>
      </c>
      <c r="D566" s="1">
        <v>41609</v>
      </c>
      <c r="E566">
        <v>80</v>
      </c>
      <c r="F566" t="s">
        <v>39</v>
      </c>
      <c r="G566" t="s">
        <v>36</v>
      </c>
      <c r="H566">
        <v>24</v>
      </c>
      <c r="I566">
        <v>1</v>
      </c>
      <c r="J566" t="s">
        <v>40</v>
      </c>
      <c r="K566" t="s">
        <v>41</v>
      </c>
      <c r="L566" t="s">
        <v>53</v>
      </c>
      <c r="M566">
        <v>34</v>
      </c>
      <c r="N566">
        <v>155</v>
      </c>
      <c r="O566" t="s">
        <v>60</v>
      </c>
      <c r="P566">
        <v>60</v>
      </c>
      <c r="Q566">
        <v>80</v>
      </c>
      <c r="R566">
        <v>30</v>
      </c>
      <c r="S566">
        <v>140</v>
      </c>
      <c r="T566">
        <v>57</v>
      </c>
      <c r="U566" t="s">
        <v>35</v>
      </c>
      <c r="V566">
        <v>403</v>
      </c>
    </row>
    <row r="567" spans="1:22" x14ac:dyDescent="0.3">
      <c r="A567">
        <v>318</v>
      </c>
      <c r="B567">
        <v>68</v>
      </c>
      <c r="C567">
        <v>9</v>
      </c>
      <c r="D567" s="1">
        <v>41609</v>
      </c>
      <c r="E567">
        <v>85</v>
      </c>
      <c r="F567" t="s">
        <v>39</v>
      </c>
      <c r="G567" t="s">
        <v>29</v>
      </c>
      <c r="H567">
        <v>25</v>
      </c>
      <c r="I567">
        <v>1</v>
      </c>
      <c r="J567" t="s">
        <v>23</v>
      </c>
      <c r="K567" t="s">
        <v>24</v>
      </c>
      <c r="L567" t="s">
        <v>25</v>
      </c>
      <c r="M567">
        <v>39</v>
      </c>
      <c r="N567">
        <v>163</v>
      </c>
      <c r="O567" t="s">
        <v>55</v>
      </c>
      <c r="P567">
        <v>60</v>
      </c>
      <c r="Q567">
        <v>80</v>
      </c>
      <c r="R567">
        <v>30</v>
      </c>
      <c r="S567">
        <v>140</v>
      </c>
      <c r="T567">
        <v>59</v>
      </c>
      <c r="U567" t="s">
        <v>27</v>
      </c>
      <c r="V567">
        <v>619</v>
      </c>
    </row>
    <row r="568" spans="1:22" x14ac:dyDescent="0.3">
      <c r="A568">
        <v>214</v>
      </c>
      <c r="B568">
        <v>39</v>
      </c>
      <c r="C568">
        <v>-54</v>
      </c>
      <c r="D568" s="1">
        <v>41183</v>
      </c>
      <c r="E568">
        <v>51</v>
      </c>
      <c r="F568" t="s">
        <v>21</v>
      </c>
      <c r="G568" t="s">
        <v>29</v>
      </c>
      <c r="H568">
        <v>12</v>
      </c>
      <c r="I568">
        <v>1</v>
      </c>
      <c r="J568" t="s">
        <v>40</v>
      </c>
      <c r="K568" t="s">
        <v>45</v>
      </c>
      <c r="L568" t="s">
        <v>46</v>
      </c>
      <c r="M568">
        <v>26</v>
      </c>
      <c r="N568">
        <v>90</v>
      </c>
      <c r="O568" t="s">
        <v>30</v>
      </c>
      <c r="P568">
        <v>40</v>
      </c>
      <c r="Q568">
        <v>90</v>
      </c>
      <c r="R568">
        <v>80</v>
      </c>
      <c r="S568">
        <v>130</v>
      </c>
      <c r="T568">
        <v>25</v>
      </c>
      <c r="U568" t="s">
        <v>27</v>
      </c>
      <c r="V568">
        <v>541</v>
      </c>
    </row>
    <row r="569" spans="1:22" x14ac:dyDescent="0.3">
      <c r="A569">
        <v>936</v>
      </c>
      <c r="B569">
        <v>239</v>
      </c>
      <c r="C569">
        <v>-155</v>
      </c>
      <c r="D569" s="1">
        <v>41183</v>
      </c>
      <c r="E569">
        <v>281</v>
      </c>
      <c r="F569" t="s">
        <v>21</v>
      </c>
      <c r="G569" t="s">
        <v>29</v>
      </c>
      <c r="H569">
        <v>74</v>
      </c>
      <c r="I569">
        <v>1</v>
      </c>
      <c r="J569" t="s">
        <v>40</v>
      </c>
      <c r="K569" t="s">
        <v>45</v>
      </c>
      <c r="L569" t="s">
        <v>52</v>
      </c>
      <c r="M569">
        <v>185</v>
      </c>
      <c r="N569">
        <v>520</v>
      </c>
      <c r="O569" t="s">
        <v>30</v>
      </c>
      <c r="P569">
        <v>350</v>
      </c>
      <c r="Q569">
        <v>420</v>
      </c>
      <c r="R569">
        <v>340</v>
      </c>
      <c r="S569">
        <v>770</v>
      </c>
      <c r="T569">
        <v>96</v>
      </c>
      <c r="U569" t="s">
        <v>35</v>
      </c>
      <c r="V569">
        <v>1246</v>
      </c>
    </row>
    <row r="570" spans="1:22" x14ac:dyDescent="0.3">
      <c r="A570">
        <v>210</v>
      </c>
      <c r="B570">
        <v>123</v>
      </c>
      <c r="C570">
        <v>33</v>
      </c>
      <c r="D570" s="1">
        <v>41183</v>
      </c>
      <c r="E570">
        <v>179</v>
      </c>
      <c r="F570" t="s">
        <v>21</v>
      </c>
      <c r="G570" t="s">
        <v>29</v>
      </c>
      <c r="H570">
        <v>34</v>
      </c>
      <c r="I570">
        <v>1</v>
      </c>
      <c r="J570" t="s">
        <v>40</v>
      </c>
      <c r="K570" t="s">
        <v>41</v>
      </c>
      <c r="L570" t="s">
        <v>53</v>
      </c>
      <c r="M570">
        <v>133</v>
      </c>
      <c r="N570">
        <v>302</v>
      </c>
      <c r="O570" t="s">
        <v>30</v>
      </c>
      <c r="P570">
        <v>70</v>
      </c>
      <c r="Q570">
        <v>120</v>
      </c>
      <c r="R570">
        <v>100</v>
      </c>
      <c r="S570">
        <v>190</v>
      </c>
      <c r="T570">
        <v>46</v>
      </c>
      <c r="U570" t="s">
        <v>35</v>
      </c>
      <c r="V570">
        <v>915</v>
      </c>
    </row>
    <row r="571" spans="1:22" x14ac:dyDescent="0.3">
      <c r="A571">
        <v>225</v>
      </c>
      <c r="B571">
        <v>48</v>
      </c>
      <c r="C571">
        <v>-35</v>
      </c>
      <c r="D571" s="1">
        <v>41183</v>
      </c>
      <c r="E571">
        <v>70</v>
      </c>
      <c r="F571" t="s">
        <v>39</v>
      </c>
      <c r="G571" t="s">
        <v>29</v>
      </c>
      <c r="H571">
        <v>13</v>
      </c>
      <c r="I571">
        <v>1</v>
      </c>
      <c r="J571" t="s">
        <v>40</v>
      </c>
      <c r="K571" t="s">
        <v>45</v>
      </c>
      <c r="L571" t="s">
        <v>46</v>
      </c>
      <c r="M571">
        <v>45</v>
      </c>
      <c r="N571">
        <v>118</v>
      </c>
      <c r="O571" t="s">
        <v>55</v>
      </c>
      <c r="P571">
        <v>70</v>
      </c>
      <c r="Q571">
        <v>90</v>
      </c>
      <c r="R571">
        <v>80</v>
      </c>
      <c r="S571">
        <v>160</v>
      </c>
      <c r="T571">
        <v>25</v>
      </c>
      <c r="U571" t="s">
        <v>27</v>
      </c>
      <c r="V571">
        <v>851</v>
      </c>
    </row>
    <row r="572" spans="1:22" x14ac:dyDescent="0.3">
      <c r="A572">
        <v>225</v>
      </c>
      <c r="B572">
        <v>48</v>
      </c>
      <c r="C572">
        <v>-33</v>
      </c>
      <c r="D572" s="1">
        <v>41183</v>
      </c>
      <c r="E572">
        <v>71</v>
      </c>
      <c r="F572" t="s">
        <v>39</v>
      </c>
      <c r="G572" t="s">
        <v>29</v>
      </c>
      <c r="H572">
        <v>13</v>
      </c>
      <c r="I572">
        <v>1</v>
      </c>
      <c r="J572" t="s">
        <v>40</v>
      </c>
      <c r="K572" t="s">
        <v>45</v>
      </c>
      <c r="L572" t="s">
        <v>52</v>
      </c>
      <c r="M572">
        <v>47</v>
      </c>
      <c r="N572">
        <v>119</v>
      </c>
      <c r="O572" t="s">
        <v>55</v>
      </c>
      <c r="P572">
        <v>70</v>
      </c>
      <c r="Q572">
        <v>90</v>
      </c>
      <c r="R572">
        <v>80</v>
      </c>
      <c r="S572">
        <v>160</v>
      </c>
      <c r="T572">
        <v>24</v>
      </c>
      <c r="U572" t="s">
        <v>35</v>
      </c>
      <c r="V572">
        <v>829</v>
      </c>
    </row>
    <row r="573" spans="1:22" x14ac:dyDescent="0.3">
      <c r="A573">
        <v>505</v>
      </c>
      <c r="B573">
        <v>45</v>
      </c>
      <c r="C573">
        <v>-57</v>
      </c>
      <c r="D573" s="1">
        <v>41183</v>
      </c>
      <c r="E573">
        <v>69</v>
      </c>
      <c r="F573" t="s">
        <v>39</v>
      </c>
      <c r="G573" t="s">
        <v>29</v>
      </c>
      <c r="H573">
        <v>14</v>
      </c>
      <c r="I573">
        <v>1</v>
      </c>
      <c r="J573" t="s">
        <v>40</v>
      </c>
      <c r="K573" t="s">
        <v>45</v>
      </c>
      <c r="L573" t="s">
        <v>52</v>
      </c>
      <c r="M573">
        <v>23</v>
      </c>
      <c r="N573">
        <v>114</v>
      </c>
      <c r="O573" t="s">
        <v>64</v>
      </c>
      <c r="P573">
        <v>50</v>
      </c>
      <c r="Q573">
        <v>110</v>
      </c>
      <c r="R573">
        <v>80</v>
      </c>
      <c r="S573">
        <v>160</v>
      </c>
      <c r="T573">
        <v>46</v>
      </c>
      <c r="U573" t="s">
        <v>35</v>
      </c>
      <c r="V573">
        <v>447</v>
      </c>
    </row>
    <row r="574" spans="1:22" x14ac:dyDescent="0.3">
      <c r="A574">
        <v>918</v>
      </c>
      <c r="B574">
        <v>90</v>
      </c>
      <c r="C574">
        <v>-66</v>
      </c>
      <c r="D574" s="1">
        <v>41183</v>
      </c>
      <c r="E574">
        <v>115</v>
      </c>
      <c r="F574" t="s">
        <v>39</v>
      </c>
      <c r="G574" t="s">
        <v>29</v>
      </c>
      <c r="H574">
        <v>29</v>
      </c>
      <c r="I574">
        <v>1</v>
      </c>
      <c r="J574" t="s">
        <v>40</v>
      </c>
      <c r="K574" t="s">
        <v>45</v>
      </c>
      <c r="L574" t="s">
        <v>52</v>
      </c>
      <c r="M574">
        <v>74</v>
      </c>
      <c r="N574">
        <v>205</v>
      </c>
      <c r="O574" t="s">
        <v>47</v>
      </c>
      <c r="P574">
        <v>130</v>
      </c>
      <c r="Q574">
        <v>160</v>
      </c>
      <c r="R574">
        <v>140</v>
      </c>
      <c r="S574">
        <v>290</v>
      </c>
      <c r="T574">
        <v>41</v>
      </c>
      <c r="U574" t="s">
        <v>35</v>
      </c>
      <c r="V574">
        <v>572</v>
      </c>
    </row>
    <row r="575" spans="1:22" x14ac:dyDescent="0.3">
      <c r="A575">
        <v>505</v>
      </c>
      <c r="B575">
        <v>25</v>
      </c>
      <c r="C575">
        <v>-22</v>
      </c>
      <c r="D575" s="1">
        <v>41183</v>
      </c>
      <c r="E575">
        <v>31</v>
      </c>
      <c r="F575" t="s">
        <v>39</v>
      </c>
      <c r="G575" t="s">
        <v>29</v>
      </c>
      <c r="H575">
        <v>9</v>
      </c>
      <c r="I575">
        <v>1</v>
      </c>
      <c r="J575" t="s">
        <v>40</v>
      </c>
      <c r="K575" t="s">
        <v>41</v>
      </c>
      <c r="L575" t="s">
        <v>54</v>
      </c>
      <c r="M575">
        <v>-12</v>
      </c>
      <c r="N575">
        <v>56</v>
      </c>
      <c r="O575" t="s">
        <v>64</v>
      </c>
      <c r="P575">
        <v>10</v>
      </c>
      <c r="Q575">
        <v>20</v>
      </c>
      <c r="R575">
        <v>10</v>
      </c>
      <c r="S575">
        <v>30</v>
      </c>
      <c r="T575">
        <v>43</v>
      </c>
      <c r="U575" t="s">
        <v>35</v>
      </c>
      <c r="V575">
        <v>-466</v>
      </c>
    </row>
    <row r="576" spans="1:22" x14ac:dyDescent="0.3">
      <c r="A576">
        <v>225</v>
      </c>
      <c r="B576">
        <v>103</v>
      </c>
      <c r="C576">
        <v>-23</v>
      </c>
      <c r="D576" s="1">
        <v>41183</v>
      </c>
      <c r="E576">
        <v>133</v>
      </c>
      <c r="F576" t="s">
        <v>39</v>
      </c>
      <c r="G576" t="s">
        <v>29</v>
      </c>
      <c r="H576">
        <v>33</v>
      </c>
      <c r="I576">
        <v>1</v>
      </c>
      <c r="J576" t="s">
        <v>23</v>
      </c>
      <c r="K576" t="s">
        <v>24</v>
      </c>
      <c r="L576" t="s">
        <v>57</v>
      </c>
      <c r="M576">
        <v>87</v>
      </c>
      <c r="N576">
        <v>236</v>
      </c>
      <c r="O576" t="s">
        <v>55</v>
      </c>
      <c r="P576">
        <v>80</v>
      </c>
      <c r="Q576">
        <v>130</v>
      </c>
      <c r="R576">
        <v>110</v>
      </c>
      <c r="S576">
        <v>210</v>
      </c>
      <c r="T576">
        <v>46</v>
      </c>
      <c r="U576" t="s">
        <v>27</v>
      </c>
      <c r="V576">
        <v>564</v>
      </c>
    </row>
    <row r="577" spans="1:22" x14ac:dyDescent="0.3">
      <c r="A577">
        <v>504</v>
      </c>
      <c r="B577">
        <v>79</v>
      </c>
      <c r="C577">
        <v>-26</v>
      </c>
      <c r="D577" s="1">
        <v>41183</v>
      </c>
      <c r="E577">
        <v>98</v>
      </c>
      <c r="F577" t="s">
        <v>39</v>
      </c>
      <c r="G577" t="s">
        <v>29</v>
      </c>
      <c r="H577">
        <v>30</v>
      </c>
      <c r="I577">
        <v>1</v>
      </c>
      <c r="J577" t="s">
        <v>23</v>
      </c>
      <c r="K577" t="s">
        <v>24</v>
      </c>
      <c r="L577" t="s">
        <v>25</v>
      </c>
      <c r="M577">
        <v>34</v>
      </c>
      <c r="N577">
        <v>177</v>
      </c>
      <c r="O577" t="s">
        <v>55</v>
      </c>
      <c r="P577">
        <v>60</v>
      </c>
      <c r="Q577">
        <v>90</v>
      </c>
      <c r="R577">
        <v>60</v>
      </c>
      <c r="S577">
        <v>150</v>
      </c>
      <c r="T577">
        <v>64</v>
      </c>
      <c r="U577" t="s">
        <v>27</v>
      </c>
      <c r="V577">
        <v>593</v>
      </c>
    </row>
    <row r="578" spans="1:22" x14ac:dyDescent="0.3">
      <c r="A578">
        <v>405</v>
      </c>
      <c r="B578">
        <v>96</v>
      </c>
      <c r="C578">
        <v>-23</v>
      </c>
      <c r="D578" s="1">
        <v>41183</v>
      </c>
      <c r="E578">
        <v>134</v>
      </c>
      <c r="F578" t="s">
        <v>39</v>
      </c>
      <c r="G578" t="s">
        <v>29</v>
      </c>
      <c r="H578">
        <v>87</v>
      </c>
      <c r="I578">
        <v>1</v>
      </c>
      <c r="J578" t="s">
        <v>23</v>
      </c>
      <c r="K578" t="s">
        <v>24</v>
      </c>
      <c r="L578" t="s">
        <v>25</v>
      </c>
      <c r="M578">
        <v>17</v>
      </c>
      <c r="N578">
        <v>230</v>
      </c>
      <c r="O578" t="s">
        <v>47</v>
      </c>
      <c r="P578">
        <v>80</v>
      </c>
      <c r="Q578">
        <v>120</v>
      </c>
      <c r="R578">
        <v>40</v>
      </c>
      <c r="S578">
        <v>200</v>
      </c>
      <c r="T578">
        <v>117</v>
      </c>
      <c r="U578" t="s">
        <v>27</v>
      </c>
      <c r="V578">
        <v>683</v>
      </c>
    </row>
    <row r="579" spans="1:22" x14ac:dyDescent="0.3">
      <c r="A579">
        <v>956</v>
      </c>
      <c r="B579">
        <v>225</v>
      </c>
      <c r="C579">
        <v>-56</v>
      </c>
      <c r="D579" s="1">
        <v>41214</v>
      </c>
      <c r="E579">
        <v>265</v>
      </c>
      <c r="F579" t="s">
        <v>21</v>
      </c>
      <c r="G579" t="s">
        <v>29</v>
      </c>
      <c r="H579">
        <v>69</v>
      </c>
      <c r="I579">
        <v>1</v>
      </c>
      <c r="J579" t="s">
        <v>40</v>
      </c>
      <c r="K579" t="s">
        <v>45</v>
      </c>
      <c r="L579" t="s">
        <v>52</v>
      </c>
      <c r="M579">
        <v>174</v>
      </c>
      <c r="N579">
        <v>490</v>
      </c>
      <c r="O579" t="s">
        <v>30</v>
      </c>
      <c r="P579">
        <v>260</v>
      </c>
      <c r="Q579">
        <v>320</v>
      </c>
      <c r="R579">
        <v>230</v>
      </c>
      <c r="S579">
        <v>580</v>
      </c>
      <c r="T579">
        <v>91</v>
      </c>
      <c r="U579" t="s">
        <v>35</v>
      </c>
      <c r="V579">
        <v>1272</v>
      </c>
    </row>
    <row r="580" spans="1:22" x14ac:dyDescent="0.3">
      <c r="A580">
        <v>817</v>
      </c>
      <c r="B580">
        <v>75</v>
      </c>
      <c r="C580">
        <v>19</v>
      </c>
      <c r="D580" s="1">
        <v>41214</v>
      </c>
      <c r="E580">
        <v>114</v>
      </c>
      <c r="F580" t="s">
        <v>21</v>
      </c>
      <c r="G580" t="s">
        <v>29</v>
      </c>
      <c r="H580">
        <v>24</v>
      </c>
      <c r="I580">
        <v>1</v>
      </c>
      <c r="J580" t="s">
        <v>40</v>
      </c>
      <c r="K580" t="s">
        <v>41</v>
      </c>
      <c r="L580" t="s">
        <v>54</v>
      </c>
      <c r="M580">
        <v>59</v>
      </c>
      <c r="N580">
        <v>189</v>
      </c>
      <c r="O580" t="s">
        <v>30</v>
      </c>
      <c r="P580">
        <v>50</v>
      </c>
      <c r="Q580">
        <v>90</v>
      </c>
      <c r="R580">
        <v>40</v>
      </c>
      <c r="S580">
        <v>140</v>
      </c>
      <c r="T580">
        <v>55</v>
      </c>
      <c r="U580" t="s">
        <v>35</v>
      </c>
      <c r="V580">
        <v>-1050</v>
      </c>
    </row>
    <row r="581" spans="1:22" x14ac:dyDescent="0.3">
      <c r="A581">
        <v>409</v>
      </c>
      <c r="B581">
        <v>118</v>
      </c>
      <c r="C581">
        <v>27</v>
      </c>
      <c r="D581" s="1">
        <v>41214</v>
      </c>
      <c r="E581">
        <v>172</v>
      </c>
      <c r="F581" t="s">
        <v>21</v>
      </c>
      <c r="G581" t="s">
        <v>29</v>
      </c>
      <c r="H581">
        <v>33</v>
      </c>
      <c r="I581">
        <v>1</v>
      </c>
      <c r="J581" t="s">
        <v>40</v>
      </c>
      <c r="K581" t="s">
        <v>41</v>
      </c>
      <c r="L581" t="s">
        <v>53</v>
      </c>
      <c r="M581">
        <v>127</v>
      </c>
      <c r="N581">
        <v>290</v>
      </c>
      <c r="O581" t="s">
        <v>30</v>
      </c>
      <c r="P581">
        <v>90</v>
      </c>
      <c r="Q581">
        <v>130</v>
      </c>
      <c r="R581">
        <v>100</v>
      </c>
      <c r="S581">
        <v>220</v>
      </c>
      <c r="T581">
        <v>45</v>
      </c>
      <c r="U581" t="s">
        <v>35</v>
      </c>
      <c r="V581">
        <v>930</v>
      </c>
    </row>
    <row r="582" spans="1:22" x14ac:dyDescent="0.3">
      <c r="A582">
        <v>918</v>
      </c>
      <c r="B582">
        <v>78</v>
      </c>
      <c r="C582">
        <v>22</v>
      </c>
      <c r="D582" s="1">
        <v>41214</v>
      </c>
      <c r="E582">
        <v>119</v>
      </c>
      <c r="F582" t="s">
        <v>39</v>
      </c>
      <c r="G582" t="s">
        <v>29</v>
      </c>
      <c r="H582">
        <v>25</v>
      </c>
      <c r="I582">
        <v>1</v>
      </c>
      <c r="J582" t="s">
        <v>40</v>
      </c>
      <c r="K582" t="s">
        <v>41</v>
      </c>
      <c r="L582" t="s">
        <v>42</v>
      </c>
      <c r="M582">
        <v>62</v>
      </c>
      <c r="N582">
        <v>197</v>
      </c>
      <c r="O582" t="s">
        <v>47</v>
      </c>
      <c r="P582">
        <v>60</v>
      </c>
      <c r="Q582">
        <v>90</v>
      </c>
      <c r="R582">
        <v>40</v>
      </c>
      <c r="S582">
        <v>150</v>
      </c>
      <c r="T582">
        <v>57</v>
      </c>
      <c r="U582" t="s">
        <v>27</v>
      </c>
      <c r="V582">
        <v>798</v>
      </c>
    </row>
    <row r="583" spans="1:22" x14ac:dyDescent="0.3">
      <c r="A583">
        <v>918</v>
      </c>
      <c r="B583">
        <v>88</v>
      </c>
      <c r="C583">
        <v>-19</v>
      </c>
      <c r="D583" s="1">
        <v>41214</v>
      </c>
      <c r="E583">
        <v>112</v>
      </c>
      <c r="F583" t="s">
        <v>39</v>
      </c>
      <c r="G583" t="s">
        <v>29</v>
      </c>
      <c r="H583">
        <v>29</v>
      </c>
      <c r="I583">
        <v>1</v>
      </c>
      <c r="J583" t="s">
        <v>40</v>
      </c>
      <c r="K583" t="s">
        <v>45</v>
      </c>
      <c r="L583" t="s">
        <v>52</v>
      </c>
      <c r="M583">
        <v>71</v>
      </c>
      <c r="N583">
        <v>200</v>
      </c>
      <c r="O583" t="s">
        <v>47</v>
      </c>
      <c r="P583">
        <v>100</v>
      </c>
      <c r="Q583">
        <v>130</v>
      </c>
      <c r="R583">
        <v>90</v>
      </c>
      <c r="S583">
        <v>230</v>
      </c>
      <c r="T583">
        <v>41</v>
      </c>
      <c r="U583" t="s">
        <v>35</v>
      </c>
      <c r="V583">
        <v>561</v>
      </c>
    </row>
    <row r="584" spans="1:22" x14ac:dyDescent="0.3">
      <c r="A584">
        <v>918</v>
      </c>
      <c r="B584">
        <v>102</v>
      </c>
      <c r="C584">
        <v>29</v>
      </c>
      <c r="D584" s="1">
        <v>41214</v>
      </c>
      <c r="E584">
        <v>143</v>
      </c>
      <c r="F584" t="s">
        <v>39</v>
      </c>
      <c r="G584" t="s">
        <v>29</v>
      </c>
      <c r="H584">
        <v>31</v>
      </c>
      <c r="I584">
        <v>1</v>
      </c>
      <c r="J584" t="s">
        <v>40</v>
      </c>
      <c r="K584" t="s">
        <v>41</v>
      </c>
      <c r="L584" t="s">
        <v>54</v>
      </c>
      <c r="M584">
        <v>89</v>
      </c>
      <c r="N584">
        <v>245</v>
      </c>
      <c r="O584" t="s">
        <v>47</v>
      </c>
      <c r="P584">
        <v>80</v>
      </c>
      <c r="Q584">
        <v>100</v>
      </c>
      <c r="R584">
        <v>60</v>
      </c>
      <c r="S584">
        <v>180</v>
      </c>
      <c r="T584">
        <v>54</v>
      </c>
      <c r="U584" t="s">
        <v>35</v>
      </c>
      <c r="V584">
        <v>-2003</v>
      </c>
    </row>
    <row r="585" spans="1:22" x14ac:dyDescent="0.3">
      <c r="A585">
        <v>337</v>
      </c>
      <c r="B585">
        <v>101</v>
      </c>
      <c r="C585">
        <v>5</v>
      </c>
      <c r="D585" s="1">
        <v>41214</v>
      </c>
      <c r="E585">
        <v>130</v>
      </c>
      <c r="F585" t="s">
        <v>39</v>
      </c>
      <c r="G585" t="s">
        <v>29</v>
      </c>
      <c r="H585">
        <v>33</v>
      </c>
      <c r="I585">
        <v>1</v>
      </c>
      <c r="J585" t="s">
        <v>23</v>
      </c>
      <c r="K585" t="s">
        <v>24</v>
      </c>
      <c r="L585" t="s">
        <v>57</v>
      </c>
      <c r="M585">
        <v>85</v>
      </c>
      <c r="N585">
        <v>231</v>
      </c>
      <c r="O585" t="s">
        <v>55</v>
      </c>
      <c r="P585">
        <v>90</v>
      </c>
      <c r="Q585">
        <v>120</v>
      </c>
      <c r="R585">
        <v>80</v>
      </c>
      <c r="S585">
        <v>210</v>
      </c>
      <c r="T585">
        <v>45</v>
      </c>
      <c r="U585" t="s">
        <v>27</v>
      </c>
      <c r="V585">
        <v>552</v>
      </c>
    </row>
    <row r="586" spans="1:22" x14ac:dyDescent="0.3">
      <c r="A586">
        <v>505</v>
      </c>
      <c r="B586">
        <v>15</v>
      </c>
      <c r="C586">
        <v>-1</v>
      </c>
      <c r="D586" s="1">
        <v>41214</v>
      </c>
      <c r="E586">
        <v>24</v>
      </c>
      <c r="F586" t="s">
        <v>39</v>
      </c>
      <c r="G586" t="s">
        <v>29</v>
      </c>
      <c r="H586">
        <v>4</v>
      </c>
      <c r="I586">
        <v>1</v>
      </c>
      <c r="J586" t="s">
        <v>23</v>
      </c>
      <c r="K586" t="s">
        <v>24</v>
      </c>
      <c r="L586" t="s">
        <v>57</v>
      </c>
      <c r="M586">
        <v>9</v>
      </c>
      <c r="N586">
        <v>39</v>
      </c>
      <c r="O586" t="s">
        <v>64</v>
      </c>
      <c r="P586">
        <v>10</v>
      </c>
      <c r="Q586">
        <v>20</v>
      </c>
      <c r="R586">
        <v>10</v>
      </c>
      <c r="S586">
        <v>30</v>
      </c>
      <c r="T586">
        <v>15</v>
      </c>
      <c r="U586" t="s">
        <v>27</v>
      </c>
      <c r="V586">
        <v>848</v>
      </c>
    </row>
    <row r="587" spans="1:22" x14ac:dyDescent="0.3">
      <c r="A587">
        <v>337</v>
      </c>
      <c r="B587">
        <v>82</v>
      </c>
      <c r="C587">
        <v>-2</v>
      </c>
      <c r="D587" s="1">
        <v>41214</v>
      </c>
      <c r="E587">
        <v>102</v>
      </c>
      <c r="F587" t="s">
        <v>39</v>
      </c>
      <c r="G587" t="s">
        <v>29</v>
      </c>
      <c r="H587">
        <v>31</v>
      </c>
      <c r="I587">
        <v>1</v>
      </c>
      <c r="J587" t="s">
        <v>23</v>
      </c>
      <c r="K587" t="s">
        <v>24</v>
      </c>
      <c r="L587" t="s">
        <v>25</v>
      </c>
      <c r="M587">
        <v>38</v>
      </c>
      <c r="N587">
        <v>184</v>
      </c>
      <c r="O587" t="s">
        <v>55</v>
      </c>
      <c r="P587">
        <v>70</v>
      </c>
      <c r="Q587">
        <v>100</v>
      </c>
      <c r="R587">
        <v>40</v>
      </c>
      <c r="S587">
        <v>170</v>
      </c>
      <c r="T587">
        <v>64</v>
      </c>
      <c r="U587" t="s">
        <v>27</v>
      </c>
      <c r="V587">
        <v>601</v>
      </c>
    </row>
    <row r="588" spans="1:22" x14ac:dyDescent="0.3">
      <c r="A588">
        <v>580</v>
      </c>
      <c r="B588">
        <v>94</v>
      </c>
      <c r="C588">
        <v>-5</v>
      </c>
      <c r="D588" s="1">
        <v>41214</v>
      </c>
      <c r="E588">
        <v>130</v>
      </c>
      <c r="F588" t="s">
        <v>39</v>
      </c>
      <c r="G588" t="s">
        <v>29</v>
      </c>
      <c r="H588">
        <v>85</v>
      </c>
      <c r="I588">
        <v>1</v>
      </c>
      <c r="J588" t="s">
        <v>23</v>
      </c>
      <c r="K588" t="s">
        <v>24</v>
      </c>
      <c r="L588" t="s">
        <v>25</v>
      </c>
      <c r="M588">
        <v>15</v>
      </c>
      <c r="N588">
        <v>224</v>
      </c>
      <c r="O588" t="s">
        <v>47</v>
      </c>
      <c r="P588">
        <v>80</v>
      </c>
      <c r="Q588">
        <v>120</v>
      </c>
      <c r="R588">
        <v>20</v>
      </c>
      <c r="S588">
        <v>200</v>
      </c>
      <c r="T588">
        <v>115</v>
      </c>
      <c r="U588" t="s">
        <v>27</v>
      </c>
      <c r="V588">
        <v>694</v>
      </c>
    </row>
    <row r="589" spans="1:22" x14ac:dyDescent="0.3">
      <c r="A589">
        <v>972</v>
      </c>
      <c r="B589">
        <v>241</v>
      </c>
      <c r="C589">
        <v>-52</v>
      </c>
      <c r="D589" s="1">
        <v>41244</v>
      </c>
      <c r="E589">
        <v>284</v>
      </c>
      <c r="F589" t="s">
        <v>21</v>
      </c>
      <c r="G589" t="s">
        <v>29</v>
      </c>
      <c r="H589">
        <v>74</v>
      </c>
      <c r="I589">
        <v>1</v>
      </c>
      <c r="J589" t="s">
        <v>40</v>
      </c>
      <c r="K589" t="s">
        <v>45</v>
      </c>
      <c r="L589" t="s">
        <v>52</v>
      </c>
      <c r="M589">
        <v>188</v>
      </c>
      <c r="N589">
        <v>525</v>
      </c>
      <c r="O589" t="s">
        <v>30</v>
      </c>
      <c r="P589">
        <v>280</v>
      </c>
      <c r="Q589">
        <v>340</v>
      </c>
      <c r="R589">
        <v>240</v>
      </c>
      <c r="S589">
        <v>620</v>
      </c>
      <c r="T589">
        <v>96</v>
      </c>
      <c r="U589" t="s">
        <v>35</v>
      </c>
      <c r="V589">
        <v>1321</v>
      </c>
    </row>
    <row r="590" spans="1:22" x14ac:dyDescent="0.3">
      <c r="A590">
        <v>972</v>
      </c>
      <c r="B590">
        <v>123</v>
      </c>
      <c r="C590">
        <v>23</v>
      </c>
      <c r="D590" s="1">
        <v>41244</v>
      </c>
      <c r="E590">
        <v>179</v>
      </c>
      <c r="F590" t="s">
        <v>21</v>
      </c>
      <c r="G590" t="s">
        <v>29</v>
      </c>
      <c r="H590">
        <v>34</v>
      </c>
      <c r="I590">
        <v>1</v>
      </c>
      <c r="J590" t="s">
        <v>40</v>
      </c>
      <c r="K590" t="s">
        <v>41</v>
      </c>
      <c r="L590" t="s">
        <v>53</v>
      </c>
      <c r="M590">
        <v>133</v>
      </c>
      <c r="N590">
        <v>302</v>
      </c>
      <c r="O590" t="s">
        <v>30</v>
      </c>
      <c r="P590">
        <v>90</v>
      </c>
      <c r="Q590">
        <v>140</v>
      </c>
      <c r="R590">
        <v>110</v>
      </c>
      <c r="S590">
        <v>230</v>
      </c>
      <c r="T590">
        <v>46</v>
      </c>
      <c r="U590" t="s">
        <v>35</v>
      </c>
      <c r="V590">
        <v>959</v>
      </c>
    </row>
    <row r="591" spans="1:22" x14ac:dyDescent="0.3">
      <c r="A591">
        <v>505</v>
      </c>
      <c r="B591">
        <v>92</v>
      </c>
      <c r="C591">
        <v>-24</v>
      </c>
      <c r="D591" s="1">
        <v>41244</v>
      </c>
      <c r="E591">
        <v>68</v>
      </c>
      <c r="F591" t="s">
        <v>39</v>
      </c>
      <c r="G591" t="s">
        <v>29</v>
      </c>
      <c r="H591">
        <v>28</v>
      </c>
      <c r="I591">
        <v>1</v>
      </c>
      <c r="J591" t="s">
        <v>40</v>
      </c>
      <c r="K591" t="s">
        <v>45</v>
      </c>
      <c r="L591" t="s">
        <v>46</v>
      </c>
      <c r="M591">
        <v>16</v>
      </c>
      <c r="N591">
        <v>160</v>
      </c>
      <c r="O591" t="s">
        <v>64</v>
      </c>
      <c r="P591">
        <v>100</v>
      </c>
      <c r="Q591">
        <v>90</v>
      </c>
      <c r="R591">
        <v>40</v>
      </c>
      <c r="S591">
        <v>190</v>
      </c>
      <c r="T591">
        <v>52</v>
      </c>
      <c r="U591" t="s">
        <v>27</v>
      </c>
      <c r="V591">
        <v>1898</v>
      </c>
    </row>
    <row r="592" spans="1:22" x14ac:dyDescent="0.3">
      <c r="A592">
        <v>405</v>
      </c>
      <c r="B592">
        <v>88</v>
      </c>
      <c r="C592">
        <v>12</v>
      </c>
      <c r="D592" s="1">
        <v>41244</v>
      </c>
      <c r="E592">
        <v>133</v>
      </c>
      <c r="F592" t="s">
        <v>39</v>
      </c>
      <c r="G592" t="s">
        <v>29</v>
      </c>
      <c r="H592">
        <v>29</v>
      </c>
      <c r="I592">
        <v>1</v>
      </c>
      <c r="J592" t="s">
        <v>40</v>
      </c>
      <c r="K592" t="s">
        <v>41</v>
      </c>
      <c r="L592" t="s">
        <v>42</v>
      </c>
      <c r="M592">
        <v>72</v>
      </c>
      <c r="N592">
        <v>221</v>
      </c>
      <c r="O592" t="s">
        <v>47</v>
      </c>
      <c r="P592">
        <v>60</v>
      </c>
      <c r="Q592">
        <v>110</v>
      </c>
      <c r="R592">
        <v>60</v>
      </c>
      <c r="S592">
        <v>170</v>
      </c>
      <c r="T592">
        <v>61</v>
      </c>
      <c r="U592" t="s">
        <v>27</v>
      </c>
      <c r="V592">
        <v>817</v>
      </c>
    </row>
    <row r="593" spans="1:22" x14ac:dyDescent="0.3">
      <c r="A593">
        <v>318</v>
      </c>
      <c r="B593">
        <v>49</v>
      </c>
      <c r="C593">
        <v>-24</v>
      </c>
      <c r="D593" s="1">
        <v>41244</v>
      </c>
      <c r="E593">
        <v>71</v>
      </c>
      <c r="F593" t="s">
        <v>39</v>
      </c>
      <c r="G593" t="s">
        <v>29</v>
      </c>
      <c r="H593">
        <v>13</v>
      </c>
      <c r="I593">
        <v>1</v>
      </c>
      <c r="J593" t="s">
        <v>40</v>
      </c>
      <c r="K593" t="s">
        <v>45</v>
      </c>
      <c r="L593" t="s">
        <v>52</v>
      </c>
      <c r="M593">
        <v>46</v>
      </c>
      <c r="N593">
        <v>120</v>
      </c>
      <c r="O593" t="s">
        <v>55</v>
      </c>
      <c r="P593">
        <v>50</v>
      </c>
      <c r="Q593">
        <v>90</v>
      </c>
      <c r="R593">
        <v>70</v>
      </c>
      <c r="S593">
        <v>140</v>
      </c>
      <c r="T593">
        <v>25</v>
      </c>
      <c r="U593" t="s">
        <v>35</v>
      </c>
      <c r="V593">
        <v>845</v>
      </c>
    </row>
    <row r="594" spans="1:22" x14ac:dyDescent="0.3">
      <c r="A594">
        <v>505</v>
      </c>
      <c r="B594">
        <v>48</v>
      </c>
      <c r="C594">
        <v>-23</v>
      </c>
      <c r="D594" s="1">
        <v>41244</v>
      </c>
      <c r="E594">
        <v>74</v>
      </c>
      <c r="F594" t="s">
        <v>39</v>
      </c>
      <c r="G594" t="s">
        <v>29</v>
      </c>
      <c r="H594">
        <v>15</v>
      </c>
      <c r="I594">
        <v>1</v>
      </c>
      <c r="J594" t="s">
        <v>40</v>
      </c>
      <c r="K594" t="s">
        <v>45</v>
      </c>
      <c r="L594" t="s">
        <v>52</v>
      </c>
      <c r="M594">
        <v>27</v>
      </c>
      <c r="N594">
        <v>122</v>
      </c>
      <c r="O594" t="s">
        <v>64</v>
      </c>
      <c r="P594">
        <v>50</v>
      </c>
      <c r="Q594">
        <v>90</v>
      </c>
      <c r="R594">
        <v>50</v>
      </c>
      <c r="S594">
        <v>140</v>
      </c>
      <c r="T594">
        <v>47</v>
      </c>
      <c r="U594" t="s">
        <v>35</v>
      </c>
      <c r="V594">
        <v>462</v>
      </c>
    </row>
    <row r="595" spans="1:22" x14ac:dyDescent="0.3">
      <c r="A595">
        <v>405</v>
      </c>
      <c r="B595">
        <v>81</v>
      </c>
      <c r="C595">
        <v>-34</v>
      </c>
      <c r="D595" s="1">
        <v>41244</v>
      </c>
      <c r="E595">
        <v>104</v>
      </c>
      <c r="F595" t="s">
        <v>39</v>
      </c>
      <c r="G595" t="s">
        <v>29</v>
      </c>
      <c r="H595">
        <v>26</v>
      </c>
      <c r="I595">
        <v>1</v>
      </c>
      <c r="J595" t="s">
        <v>40</v>
      </c>
      <c r="K595" t="s">
        <v>45</v>
      </c>
      <c r="L595" t="s">
        <v>52</v>
      </c>
      <c r="M595">
        <v>66</v>
      </c>
      <c r="N595">
        <v>185</v>
      </c>
      <c r="O595" t="s">
        <v>47</v>
      </c>
      <c r="P595">
        <v>90</v>
      </c>
      <c r="Q595">
        <v>130</v>
      </c>
      <c r="R595">
        <v>100</v>
      </c>
      <c r="S595">
        <v>220</v>
      </c>
      <c r="T595">
        <v>38</v>
      </c>
      <c r="U595" t="s">
        <v>35</v>
      </c>
      <c r="V595">
        <v>551</v>
      </c>
    </row>
    <row r="596" spans="1:22" x14ac:dyDescent="0.3">
      <c r="A596">
        <v>505</v>
      </c>
      <c r="B596">
        <v>20</v>
      </c>
      <c r="C596">
        <v>-5</v>
      </c>
      <c r="D596" s="1">
        <v>41244</v>
      </c>
      <c r="E596">
        <v>25</v>
      </c>
      <c r="F596" t="s">
        <v>39</v>
      </c>
      <c r="G596" t="s">
        <v>29</v>
      </c>
      <c r="H596">
        <v>7</v>
      </c>
      <c r="I596">
        <v>1</v>
      </c>
      <c r="J596" t="s">
        <v>40</v>
      </c>
      <c r="K596" t="s">
        <v>41</v>
      </c>
      <c r="L596" t="s">
        <v>54</v>
      </c>
      <c r="M596">
        <v>-15</v>
      </c>
      <c r="N596">
        <v>45</v>
      </c>
      <c r="O596" t="s">
        <v>64</v>
      </c>
      <c r="P596">
        <v>10</v>
      </c>
      <c r="Q596">
        <v>20</v>
      </c>
      <c r="R596">
        <v>-10</v>
      </c>
      <c r="S596">
        <v>30</v>
      </c>
      <c r="T596">
        <v>40</v>
      </c>
      <c r="U596" t="s">
        <v>35</v>
      </c>
      <c r="V596">
        <v>-598</v>
      </c>
    </row>
    <row r="597" spans="1:22" x14ac:dyDescent="0.3">
      <c r="A597">
        <v>918</v>
      </c>
      <c r="B597">
        <v>134</v>
      </c>
      <c r="C597">
        <v>31</v>
      </c>
      <c r="D597" s="1">
        <v>41244</v>
      </c>
      <c r="E597">
        <v>186</v>
      </c>
      <c r="F597" t="s">
        <v>39</v>
      </c>
      <c r="G597" t="s">
        <v>29</v>
      </c>
      <c r="H597">
        <v>41</v>
      </c>
      <c r="I597">
        <v>1</v>
      </c>
      <c r="J597" t="s">
        <v>40</v>
      </c>
      <c r="K597" t="s">
        <v>41</v>
      </c>
      <c r="L597" t="s">
        <v>54</v>
      </c>
      <c r="M597">
        <v>121</v>
      </c>
      <c r="N597">
        <v>320</v>
      </c>
      <c r="O597" t="s">
        <v>47</v>
      </c>
      <c r="P597">
        <v>100</v>
      </c>
      <c r="Q597">
        <v>140</v>
      </c>
      <c r="R597">
        <v>90</v>
      </c>
      <c r="S597">
        <v>240</v>
      </c>
      <c r="T597">
        <v>65</v>
      </c>
      <c r="U597" t="s">
        <v>35</v>
      </c>
      <c r="V597">
        <v>-2248</v>
      </c>
    </row>
    <row r="598" spans="1:22" x14ac:dyDescent="0.3">
      <c r="A598">
        <v>225</v>
      </c>
      <c r="B598">
        <v>94</v>
      </c>
      <c r="C598">
        <v>7</v>
      </c>
      <c r="D598" s="1">
        <v>41244</v>
      </c>
      <c r="E598">
        <v>120</v>
      </c>
      <c r="F598" t="s">
        <v>39</v>
      </c>
      <c r="G598" t="s">
        <v>29</v>
      </c>
      <c r="H598">
        <v>31</v>
      </c>
      <c r="I598">
        <v>1</v>
      </c>
      <c r="J598" t="s">
        <v>23</v>
      </c>
      <c r="K598" t="s">
        <v>24</v>
      </c>
      <c r="L598" t="s">
        <v>57</v>
      </c>
      <c r="M598">
        <v>77</v>
      </c>
      <c r="N598">
        <v>214</v>
      </c>
      <c r="O598" t="s">
        <v>55</v>
      </c>
      <c r="P598">
        <v>80</v>
      </c>
      <c r="Q598">
        <v>110</v>
      </c>
      <c r="R598">
        <v>70</v>
      </c>
      <c r="S598">
        <v>190</v>
      </c>
      <c r="T598">
        <v>43</v>
      </c>
      <c r="U598" t="s">
        <v>27</v>
      </c>
      <c r="V598">
        <v>540</v>
      </c>
    </row>
    <row r="599" spans="1:22" x14ac:dyDescent="0.3">
      <c r="A599">
        <v>505</v>
      </c>
      <c r="B599">
        <v>16</v>
      </c>
      <c r="C599">
        <v>-1</v>
      </c>
      <c r="D599" s="1">
        <v>41244</v>
      </c>
      <c r="E599">
        <v>25</v>
      </c>
      <c r="F599" t="s">
        <v>39</v>
      </c>
      <c r="G599" t="s">
        <v>29</v>
      </c>
      <c r="H599">
        <v>4</v>
      </c>
      <c r="I599">
        <v>1</v>
      </c>
      <c r="J599" t="s">
        <v>23</v>
      </c>
      <c r="K599" t="s">
        <v>24</v>
      </c>
      <c r="L599" t="s">
        <v>57</v>
      </c>
      <c r="M599">
        <v>9</v>
      </c>
      <c r="N599">
        <v>41</v>
      </c>
      <c r="O599" t="s">
        <v>64</v>
      </c>
      <c r="P599">
        <v>10</v>
      </c>
      <c r="Q599">
        <v>20</v>
      </c>
      <c r="R599">
        <v>10</v>
      </c>
      <c r="S599">
        <v>30</v>
      </c>
      <c r="T599">
        <v>16</v>
      </c>
      <c r="U599" t="s">
        <v>27</v>
      </c>
      <c r="V599">
        <v>851</v>
      </c>
    </row>
    <row r="600" spans="1:22" x14ac:dyDescent="0.3">
      <c r="A600">
        <v>580</v>
      </c>
      <c r="B600">
        <v>105</v>
      </c>
      <c r="C600">
        <v>-10</v>
      </c>
      <c r="D600" s="1">
        <v>41244</v>
      </c>
      <c r="E600">
        <v>145</v>
      </c>
      <c r="F600" t="s">
        <v>39</v>
      </c>
      <c r="G600" t="s">
        <v>29</v>
      </c>
      <c r="H600">
        <v>95</v>
      </c>
      <c r="I600">
        <v>1</v>
      </c>
      <c r="J600" t="s">
        <v>23</v>
      </c>
      <c r="K600" t="s">
        <v>24</v>
      </c>
      <c r="L600" t="s">
        <v>25</v>
      </c>
      <c r="M600">
        <v>20</v>
      </c>
      <c r="N600">
        <v>250</v>
      </c>
      <c r="O600" t="s">
        <v>47</v>
      </c>
      <c r="P600">
        <v>90</v>
      </c>
      <c r="Q600">
        <v>140</v>
      </c>
      <c r="R600">
        <v>30</v>
      </c>
      <c r="S600">
        <v>230</v>
      </c>
      <c r="T600">
        <v>125</v>
      </c>
      <c r="U600" t="s">
        <v>27</v>
      </c>
      <c r="V600">
        <v>716</v>
      </c>
    </row>
    <row r="601" spans="1:22" x14ac:dyDescent="0.3">
      <c r="A601">
        <v>281</v>
      </c>
      <c r="B601">
        <v>39</v>
      </c>
      <c r="C601">
        <v>-41</v>
      </c>
      <c r="D601" s="1">
        <v>41548</v>
      </c>
      <c r="E601">
        <v>51</v>
      </c>
      <c r="F601" t="s">
        <v>21</v>
      </c>
      <c r="G601" t="s">
        <v>29</v>
      </c>
      <c r="H601">
        <v>12</v>
      </c>
      <c r="I601">
        <v>1</v>
      </c>
      <c r="J601" t="s">
        <v>40</v>
      </c>
      <c r="K601" t="s">
        <v>45</v>
      </c>
      <c r="L601" t="s">
        <v>46</v>
      </c>
      <c r="M601">
        <v>39</v>
      </c>
      <c r="N601">
        <v>96</v>
      </c>
      <c r="O601" t="s">
        <v>30</v>
      </c>
      <c r="P601">
        <v>40</v>
      </c>
      <c r="Q601">
        <v>90</v>
      </c>
      <c r="R601">
        <v>80</v>
      </c>
      <c r="S601">
        <v>130</v>
      </c>
      <c r="T601">
        <v>25</v>
      </c>
      <c r="U601" t="s">
        <v>27</v>
      </c>
      <c r="V601">
        <v>541</v>
      </c>
    </row>
    <row r="602" spans="1:22" x14ac:dyDescent="0.3">
      <c r="A602">
        <v>432</v>
      </c>
      <c r="B602">
        <v>239</v>
      </c>
      <c r="C602">
        <v>-65</v>
      </c>
      <c r="D602" s="1">
        <v>41548</v>
      </c>
      <c r="E602">
        <v>281</v>
      </c>
      <c r="F602" t="s">
        <v>21</v>
      </c>
      <c r="G602" t="s">
        <v>29</v>
      </c>
      <c r="H602">
        <v>74</v>
      </c>
      <c r="I602">
        <v>1</v>
      </c>
      <c r="J602" t="s">
        <v>40</v>
      </c>
      <c r="K602" t="s">
        <v>45</v>
      </c>
      <c r="L602" t="s">
        <v>52</v>
      </c>
      <c r="M602">
        <v>275</v>
      </c>
      <c r="N602">
        <v>554</v>
      </c>
      <c r="O602" t="s">
        <v>30</v>
      </c>
      <c r="P602">
        <v>350</v>
      </c>
      <c r="Q602">
        <v>420</v>
      </c>
      <c r="R602">
        <v>340</v>
      </c>
      <c r="S602">
        <v>770</v>
      </c>
      <c r="T602">
        <v>96</v>
      </c>
      <c r="U602" t="s">
        <v>35</v>
      </c>
      <c r="V602">
        <v>1246</v>
      </c>
    </row>
    <row r="603" spans="1:22" x14ac:dyDescent="0.3">
      <c r="A603">
        <v>817</v>
      </c>
      <c r="B603">
        <v>123</v>
      </c>
      <c r="C603">
        <v>97</v>
      </c>
      <c r="D603" s="1">
        <v>41548</v>
      </c>
      <c r="E603">
        <v>179</v>
      </c>
      <c r="F603" t="s">
        <v>21</v>
      </c>
      <c r="G603" t="s">
        <v>29</v>
      </c>
      <c r="H603">
        <v>34</v>
      </c>
      <c r="I603">
        <v>1</v>
      </c>
      <c r="J603" t="s">
        <v>40</v>
      </c>
      <c r="K603" t="s">
        <v>41</v>
      </c>
      <c r="L603" t="s">
        <v>53</v>
      </c>
      <c r="M603">
        <v>197</v>
      </c>
      <c r="N603">
        <v>322</v>
      </c>
      <c r="O603" t="s">
        <v>30</v>
      </c>
      <c r="P603">
        <v>70</v>
      </c>
      <c r="Q603">
        <v>120</v>
      </c>
      <c r="R603">
        <v>100</v>
      </c>
      <c r="S603">
        <v>190</v>
      </c>
      <c r="T603">
        <v>46</v>
      </c>
      <c r="U603" t="s">
        <v>35</v>
      </c>
      <c r="V603">
        <v>915</v>
      </c>
    </row>
    <row r="604" spans="1:22" x14ac:dyDescent="0.3">
      <c r="A604">
        <v>985</v>
      </c>
      <c r="B604">
        <v>48</v>
      </c>
      <c r="C604">
        <v>-13</v>
      </c>
      <c r="D604" s="1">
        <v>41548</v>
      </c>
      <c r="E604">
        <v>70</v>
      </c>
      <c r="F604" t="s">
        <v>39</v>
      </c>
      <c r="G604" t="s">
        <v>29</v>
      </c>
      <c r="H604">
        <v>13</v>
      </c>
      <c r="I604">
        <v>1</v>
      </c>
      <c r="J604" t="s">
        <v>40</v>
      </c>
      <c r="K604" t="s">
        <v>45</v>
      </c>
      <c r="L604" t="s">
        <v>46</v>
      </c>
      <c r="M604">
        <v>67</v>
      </c>
      <c r="N604">
        <v>126</v>
      </c>
      <c r="O604" t="s">
        <v>55</v>
      </c>
      <c r="P604">
        <v>70</v>
      </c>
      <c r="Q604">
        <v>90</v>
      </c>
      <c r="R604">
        <v>80</v>
      </c>
      <c r="S604">
        <v>160</v>
      </c>
      <c r="T604">
        <v>25</v>
      </c>
      <c r="U604" t="s">
        <v>27</v>
      </c>
      <c r="V604">
        <v>851</v>
      </c>
    </row>
    <row r="605" spans="1:22" x14ac:dyDescent="0.3">
      <c r="A605">
        <v>337</v>
      </c>
      <c r="B605">
        <v>48</v>
      </c>
      <c r="C605">
        <v>-10</v>
      </c>
      <c r="D605" s="1">
        <v>41548</v>
      </c>
      <c r="E605">
        <v>71</v>
      </c>
      <c r="F605" t="s">
        <v>39</v>
      </c>
      <c r="G605" t="s">
        <v>29</v>
      </c>
      <c r="H605">
        <v>13</v>
      </c>
      <c r="I605">
        <v>1</v>
      </c>
      <c r="J605" t="s">
        <v>40</v>
      </c>
      <c r="K605" t="s">
        <v>45</v>
      </c>
      <c r="L605" t="s">
        <v>52</v>
      </c>
      <c r="M605">
        <v>70</v>
      </c>
      <c r="N605">
        <v>127</v>
      </c>
      <c r="O605" t="s">
        <v>55</v>
      </c>
      <c r="P605">
        <v>70</v>
      </c>
      <c r="Q605">
        <v>90</v>
      </c>
      <c r="R605">
        <v>80</v>
      </c>
      <c r="S605">
        <v>160</v>
      </c>
      <c r="T605">
        <v>24</v>
      </c>
      <c r="U605" t="s">
        <v>35</v>
      </c>
      <c r="V605">
        <v>829</v>
      </c>
    </row>
    <row r="606" spans="1:22" x14ac:dyDescent="0.3">
      <c r="A606">
        <v>505</v>
      </c>
      <c r="B606">
        <v>45</v>
      </c>
      <c r="C606">
        <v>-46</v>
      </c>
      <c r="D606" s="1">
        <v>41548</v>
      </c>
      <c r="E606">
        <v>69</v>
      </c>
      <c r="F606" t="s">
        <v>39</v>
      </c>
      <c r="G606" t="s">
        <v>29</v>
      </c>
      <c r="H606">
        <v>14</v>
      </c>
      <c r="I606">
        <v>1</v>
      </c>
      <c r="J606" t="s">
        <v>40</v>
      </c>
      <c r="K606" t="s">
        <v>45</v>
      </c>
      <c r="L606" t="s">
        <v>52</v>
      </c>
      <c r="M606">
        <v>34</v>
      </c>
      <c r="N606">
        <v>121</v>
      </c>
      <c r="O606" t="s">
        <v>64</v>
      </c>
      <c r="P606">
        <v>50</v>
      </c>
      <c r="Q606">
        <v>110</v>
      </c>
      <c r="R606">
        <v>80</v>
      </c>
      <c r="S606">
        <v>160</v>
      </c>
      <c r="T606">
        <v>46</v>
      </c>
      <c r="U606" t="s">
        <v>35</v>
      </c>
      <c r="V606">
        <v>447</v>
      </c>
    </row>
    <row r="607" spans="1:22" x14ac:dyDescent="0.3">
      <c r="A607">
        <v>918</v>
      </c>
      <c r="B607">
        <v>90</v>
      </c>
      <c r="C607">
        <v>-30</v>
      </c>
      <c r="D607" s="1">
        <v>41548</v>
      </c>
      <c r="E607">
        <v>115</v>
      </c>
      <c r="F607" t="s">
        <v>39</v>
      </c>
      <c r="G607" t="s">
        <v>29</v>
      </c>
      <c r="H607">
        <v>29</v>
      </c>
      <c r="I607">
        <v>1</v>
      </c>
      <c r="J607" t="s">
        <v>40</v>
      </c>
      <c r="K607" t="s">
        <v>45</v>
      </c>
      <c r="L607" t="s">
        <v>52</v>
      </c>
      <c r="M607">
        <v>110</v>
      </c>
      <c r="N607">
        <v>218</v>
      </c>
      <c r="O607" t="s">
        <v>47</v>
      </c>
      <c r="P607">
        <v>130</v>
      </c>
      <c r="Q607">
        <v>160</v>
      </c>
      <c r="R607">
        <v>140</v>
      </c>
      <c r="S607">
        <v>290</v>
      </c>
      <c r="T607">
        <v>41</v>
      </c>
      <c r="U607" t="s">
        <v>35</v>
      </c>
      <c r="V607">
        <v>572</v>
      </c>
    </row>
    <row r="608" spans="1:22" x14ac:dyDescent="0.3">
      <c r="A608">
        <v>505</v>
      </c>
      <c r="B608">
        <v>25</v>
      </c>
      <c r="C608">
        <v>-28</v>
      </c>
      <c r="D608" s="1">
        <v>41548</v>
      </c>
      <c r="E608">
        <v>31</v>
      </c>
      <c r="F608" t="s">
        <v>39</v>
      </c>
      <c r="G608" t="s">
        <v>29</v>
      </c>
      <c r="H608">
        <v>9</v>
      </c>
      <c r="I608">
        <v>1</v>
      </c>
      <c r="J608" t="s">
        <v>40</v>
      </c>
      <c r="K608" t="s">
        <v>41</v>
      </c>
      <c r="L608" t="s">
        <v>54</v>
      </c>
      <c r="M608">
        <v>-18</v>
      </c>
      <c r="N608">
        <v>60</v>
      </c>
      <c r="O608" t="s">
        <v>64</v>
      </c>
      <c r="P608">
        <v>10</v>
      </c>
      <c r="Q608">
        <v>20</v>
      </c>
      <c r="R608">
        <v>10</v>
      </c>
      <c r="S608">
        <v>30</v>
      </c>
      <c r="T608">
        <v>43</v>
      </c>
      <c r="U608" t="s">
        <v>35</v>
      </c>
      <c r="V608">
        <v>-466</v>
      </c>
    </row>
    <row r="609" spans="1:22" x14ac:dyDescent="0.3">
      <c r="A609">
        <v>318</v>
      </c>
      <c r="B609">
        <v>103</v>
      </c>
      <c r="C609">
        <v>19</v>
      </c>
      <c r="D609" s="1">
        <v>41548</v>
      </c>
      <c r="E609">
        <v>133</v>
      </c>
      <c r="F609" t="s">
        <v>39</v>
      </c>
      <c r="G609" t="s">
        <v>29</v>
      </c>
      <c r="H609">
        <v>33</v>
      </c>
      <c r="I609">
        <v>1</v>
      </c>
      <c r="J609" t="s">
        <v>23</v>
      </c>
      <c r="K609" t="s">
        <v>24</v>
      </c>
      <c r="L609" t="s">
        <v>57</v>
      </c>
      <c r="M609">
        <v>129</v>
      </c>
      <c r="N609">
        <v>251</v>
      </c>
      <c r="O609" t="s">
        <v>55</v>
      </c>
      <c r="P609">
        <v>80</v>
      </c>
      <c r="Q609">
        <v>130</v>
      </c>
      <c r="R609">
        <v>110</v>
      </c>
      <c r="S609">
        <v>210</v>
      </c>
      <c r="T609">
        <v>46</v>
      </c>
      <c r="U609" t="s">
        <v>27</v>
      </c>
      <c r="V609">
        <v>564</v>
      </c>
    </row>
    <row r="610" spans="1:22" x14ac:dyDescent="0.3">
      <c r="A610">
        <v>225</v>
      </c>
      <c r="B610">
        <v>79</v>
      </c>
      <c r="C610">
        <v>-10</v>
      </c>
      <c r="D610" s="1">
        <v>41548</v>
      </c>
      <c r="E610">
        <v>98</v>
      </c>
      <c r="F610" t="s">
        <v>39</v>
      </c>
      <c r="G610" t="s">
        <v>29</v>
      </c>
      <c r="H610">
        <v>30</v>
      </c>
      <c r="I610">
        <v>1</v>
      </c>
      <c r="J610" t="s">
        <v>23</v>
      </c>
      <c r="K610" t="s">
        <v>24</v>
      </c>
      <c r="L610" t="s">
        <v>25</v>
      </c>
      <c r="M610">
        <v>50</v>
      </c>
      <c r="N610">
        <v>189</v>
      </c>
      <c r="O610" t="s">
        <v>55</v>
      </c>
      <c r="P610">
        <v>60</v>
      </c>
      <c r="Q610">
        <v>90</v>
      </c>
      <c r="R610">
        <v>60</v>
      </c>
      <c r="S610">
        <v>150</v>
      </c>
      <c r="T610">
        <v>64</v>
      </c>
      <c r="U610" t="s">
        <v>27</v>
      </c>
      <c r="V610">
        <v>593</v>
      </c>
    </row>
    <row r="611" spans="1:22" x14ac:dyDescent="0.3">
      <c r="A611">
        <v>918</v>
      </c>
      <c r="B611">
        <v>96</v>
      </c>
      <c r="C611">
        <v>-15</v>
      </c>
      <c r="D611" s="1">
        <v>41548</v>
      </c>
      <c r="E611">
        <v>134</v>
      </c>
      <c r="F611" t="s">
        <v>39</v>
      </c>
      <c r="G611" t="s">
        <v>29</v>
      </c>
      <c r="H611">
        <v>87</v>
      </c>
      <c r="I611">
        <v>1</v>
      </c>
      <c r="J611" t="s">
        <v>23</v>
      </c>
      <c r="K611" t="s">
        <v>24</v>
      </c>
      <c r="L611" t="s">
        <v>25</v>
      </c>
      <c r="M611">
        <v>25</v>
      </c>
      <c r="N611">
        <v>245</v>
      </c>
      <c r="O611" t="s">
        <v>47</v>
      </c>
      <c r="P611">
        <v>80</v>
      </c>
      <c r="Q611">
        <v>120</v>
      </c>
      <c r="R611">
        <v>40</v>
      </c>
      <c r="S611">
        <v>200</v>
      </c>
      <c r="T611">
        <v>117</v>
      </c>
      <c r="U611" t="s">
        <v>27</v>
      </c>
      <c r="V611">
        <v>683</v>
      </c>
    </row>
    <row r="612" spans="1:22" x14ac:dyDescent="0.3">
      <c r="A612">
        <v>432</v>
      </c>
      <c r="B612">
        <v>225</v>
      </c>
      <c r="C612">
        <v>28</v>
      </c>
      <c r="D612" s="1">
        <v>41579</v>
      </c>
      <c r="E612">
        <v>265</v>
      </c>
      <c r="F612" t="s">
        <v>21</v>
      </c>
      <c r="G612" t="s">
        <v>29</v>
      </c>
      <c r="H612">
        <v>69</v>
      </c>
      <c r="I612">
        <v>1</v>
      </c>
      <c r="J612" t="s">
        <v>40</v>
      </c>
      <c r="K612" t="s">
        <v>45</v>
      </c>
      <c r="L612" t="s">
        <v>52</v>
      </c>
      <c r="M612">
        <v>258</v>
      </c>
      <c r="N612">
        <v>522</v>
      </c>
      <c r="O612" t="s">
        <v>30</v>
      </c>
      <c r="P612">
        <v>260</v>
      </c>
      <c r="Q612">
        <v>320</v>
      </c>
      <c r="R612">
        <v>230</v>
      </c>
      <c r="S612">
        <v>580</v>
      </c>
      <c r="T612">
        <v>91</v>
      </c>
      <c r="U612" t="s">
        <v>35</v>
      </c>
      <c r="V612">
        <v>1272</v>
      </c>
    </row>
    <row r="613" spans="1:22" x14ac:dyDescent="0.3">
      <c r="A613">
        <v>806</v>
      </c>
      <c r="B613">
        <v>75</v>
      </c>
      <c r="C613">
        <v>48</v>
      </c>
      <c r="D613" s="1">
        <v>41579</v>
      </c>
      <c r="E613">
        <v>114</v>
      </c>
      <c r="F613" t="s">
        <v>21</v>
      </c>
      <c r="G613" t="s">
        <v>29</v>
      </c>
      <c r="H613">
        <v>24</v>
      </c>
      <c r="I613">
        <v>1</v>
      </c>
      <c r="J613" t="s">
        <v>40</v>
      </c>
      <c r="K613" t="s">
        <v>41</v>
      </c>
      <c r="L613" t="s">
        <v>54</v>
      </c>
      <c r="M613">
        <v>88</v>
      </c>
      <c r="N613">
        <v>201</v>
      </c>
      <c r="O613" t="s">
        <v>30</v>
      </c>
      <c r="P613">
        <v>50</v>
      </c>
      <c r="Q613">
        <v>90</v>
      </c>
      <c r="R613">
        <v>40</v>
      </c>
      <c r="S613">
        <v>140</v>
      </c>
      <c r="T613">
        <v>55</v>
      </c>
      <c r="U613" t="s">
        <v>35</v>
      </c>
      <c r="V613">
        <v>-1050</v>
      </c>
    </row>
    <row r="614" spans="1:22" x14ac:dyDescent="0.3">
      <c r="A614">
        <v>915</v>
      </c>
      <c r="B614">
        <v>118</v>
      </c>
      <c r="C614">
        <v>88</v>
      </c>
      <c r="D614" s="1">
        <v>41579</v>
      </c>
      <c r="E614">
        <v>172</v>
      </c>
      <c r="F614" t="s">
        <v>21</v>
      </c>
      <c r="G614" t="s">
        <v>29</v>
      </c>
      <c r="H614">
        <v>33</v>
      </c>
      <c r="I614">
        <v>1</v>
      </c>
      <c r="J614" t="s">
        <v>40</v>
      </c>
      <c r="K614" t="s">
        <v>41</v>
      </c>
      <c r="L614" t="s">
        <v>53</v>
      </c>
      <c r="M614">
        <v>188</v>
      </c>
      <c r="N614">
        <v>309</v>
      </c>
      <c r="O614" t="s">
        <v>30</v>
      </c>
      <c r="P614">
        <v>90</v>
      </c>
      <c r="Q614">
        <v>130</v>
      </c>
      <c r="R614">
        <v>100</v>
      </c>
      <c r="S614">
        <v>220</v>
      </c>
      <c r="T614">
        <v>45</v>
      </c>
      <c r="U614" t="s">
        <v>35</v>
      </c>
      <c r="V614">
        <v>930</v>
      </c>
    </row>
    <row r="615" spans="1:22" x14ac:dyDescent="0.3">
      <c r="A615">
        <v>580</v>
      </c>
      <c r="B615">
        <v>78</v>
      </c>
      <c r="C615">
        <v>52</v>
      </c>
      <c r="D615" s="1">
        <v>41579</v>
      </c>
      <c r="E615">
        <v>119</v>
      </c>
      <c r="F615" t="s">
        <v>39</v>
      </c>
      <c r="G615" t="s">
        <v>29</v>
      </c>
      <c r="H615">
        <v>25</v>
      </c>
      <c r="I615">
        <v>1</v>
      </c>
      <c r="J615" t="s">
        <v>40</v>
      </c>
      <c r="K615" t="s">
        <v>41</v>
      </c>
      <c r="L615" t="s">
        <v>42</v>
      </c>
      <c r="M615">
        <v>92</v>
      </c>
      <c r="N615">
        <v>210</v>
      </c>
      <c r="O615" t="s">
        <v>47</v>
      </c>
      <c r="P615">
        <v>60</v>
      </c>
      <c r="Q615">
        <v>90</v>
      </c>
      <c r="R615">
        <v>40</v>
      </c>
      <c r="S615">
        <v>150</v>
      </c>
      <c r="T615">
        <v>57</v>
      </c>
      <c r="U615" t="s">
        <v>27</v>
      </c>
      <c r="V615">
        <v>798</v>
      </c>
    </row>
    <row r="616" spans="1:22" x14ac:dyDescent="0.3">
      <c r="A616">
        <v>918</v>
      </c>
      <c r="B616">
        <v>88</v>
      </c>
      <c r="C616">
        <v>15</v>
      </c>
      <c r="D616" s="1">
        <v>41579</v>
      </c>
      <c r="E616">
        <v>112</v>
      </c>
      <c r="F616" t="s">
        <v>39</v>
      </c>
      <c r="G616" t="s">
        <v>29</v>
      </c>
      <c r="H616">
        <v>29</v>
      </c>
      <c r="I616">
        <v>1</v>
      </c>
      <c r="J616" t="s">
        <v>40</v>
      </c>
      <c r="K616" t="s">
        <v>45</v>
      </c>
      <c r="L616" t="s">
        <v>52</v>
      </c>
      <c r="M616">
        <v>105</v>
      </c>
      <c r="N616">
        <v>213</v>
      </c>
      <c r="O616" t="s">
        <v>47</v>
      </c>
      <c r="P616">
        <v>100</v>
      </c>
      <c r="Q616">
        <v>130</v>
      </c>
      <c r="R616">
        <v>90</v>
      </c>
      <c r="S616">
        <v>230</v>
      </c>
      <c r="T616">
        <v>41</v>
      </c>
      <c r="U616" t="s">
        <v>35</v>
      </c>
      <c r="V616">
        <v>561</v>
      </c>
    </row>
    <row r="617" spans="1:22" x14ac:dyDescent="0.3">
      <c r="A617">
        <v>405</v>
      </c>
      <c r="B617">
        <v>102</v>
      </c>
      <c r="C617">
        <v>72</v>
      </c>
      <c r="D617" s="1">
        <v>41579</v>
      </c>
      <c r="E617">
        <v>143</v>
      </c>
      <c r="F617" t="s">
        <v>39</v>
      </c>
      <c r="G617" t="s">
        <v>29</v>
      </c>
      <c r="H617">
        <v>31</v>
      </c>
      <c r="I617">
        <v>1</v>
      </c>
      <c r="J617" t="s">
        <v>40</v>
      </c>
      <c r="K617" t="s">
        <v>41</v>
      </c>
      <c r="L617" t="s">
        <v>54</v>
      </c>
      <c r="M617">
        <v>132</v>
      </c>
      <c r="N617">
        <v>261</v>
      </c>
      <c r="O617" t="s">
        <v>47</v>
      </c>
      <c r="P617">
        <v>80</v>
      </c>
      <c r="Q617">
        <v>100</v>
      </c>
      <c r="R617">
        <v>60</v>
      </c>
      <c r="S617">
        <v>180</v>
      </c>
      <c r="T617">
        <v>54</v>
      </c>
      <c r="U617" t="s">
        <v>35</v>
      </c>
      <c r="V617">
        <v>-2003</v>
      </c>
    </row>
    <row r="618" spans="1:22" x14ac:dyDescent="0.3">
      <c r="A618">
        <v>985</v>
      </c>
      <c r="B618">
        <v>101</v>
      </c>
      <c r="C618">
        <v>46</v>
      </c>
      <c r="D618" s="1">
        <v>41579</v>
      </c>
      <c r="E618">
        <v>130</v>
      </c>
      <c r="F618" t="s">
        <v>39</v>
      </c>
      <c r="G618" t="s">
        <v>29</v>
      </c>
      <c r="H618">
        <v>33</v>
      </c>
      <c r="I618">
        <v>1</v>
      </c>
      <c r="J618" t="s">
        <v>23</v>
      </c>
      <c r="K618" t="s">
        <v>24</v>
      </c>
      <c r="L618" t="s">
        <v>57</v>
      </c>
      <c r="M618">
        <v>126</v>
      </c>
      <c r="N618">
        <v>246</v>
      </c>
      <c r="O618" t="s">
        <v>55</v>
      </c>
      <c r="P618">
        <v>90</v>
      </c>
      <c r="Q618">
        <v>120</v>
      </c>
      <c r="R618">
        <v>80</v>
      </c>
      <c r="S618">
        <v>210</v>
      </c>
      <c r="T618">
        <v>45</v>
      </c>
      <c r="U618" t="s">
        <v>27</v>
      </c>
      <c r="V618">
        <v>552</v>
      </c>
    </row>
    <row r="619" spans="1:22" x14ac:dyDescent="0.3">
      <c r="A619">
        <v>505</v>
      </c>
      <c r="B619">
        <v>15</v>
      </c>
      <c r="C619">
        <v>3</v>
      </c>
      <c r="D619" s="1">
        <v>41579</v>
      </c>
      <c r="E619">
        <v>24</v>
      </c>
      <c r="F619" t="s">
        <v>39</v>
      </c>
      <c r="G619" t="s">
        <v>29</v>
      </c>
      <c r="H619">
        <v>4</v>
      </c>
      <c r="I619">
        <v>1</v>
      </c>
      <c r="J619" t="s">
        <v>23</v>
      </c>
      <c r="K619" t="s">
        <v>24</v>
      </c>
      <c r="L619" t="s">
        <v>57</v>
      </c>
      <c r="M619">
        <v>13</v>
      </c>
      <c r="N619">
        <v>42</v>
      </c>
      <c r="O619" t="s">
        <v>64</v>
      </c>
      <c r="P619">
        <v>10</v>
      </c>
      <c r="Q619">
        <v>20</v>
      </c>
      <c r="R619">
        <v>10</v>
      </c>
      <c r="S619">
        <v>30</v>
      </c>
      <c r="T619">
        <v>15</v>
      </c>
      <c r="U619" t="s">
        <v>27</v>
      </c>
      <c r="V619">
        <v>848</v>
      </c>
    </row>
    <row r="620" spans="1:22" x14ac:dyDescent="0.3">
      <c r="A620">
        <v>337</v>
      </c>
      <c r="B620">
        <v>82</v>
      </c>
      <c r="C620">
        <v>16</v>
      </c>
      <c r="D620" s="1">
        <v>41579</v>
      </c>
      <c r="E620">
        <v>102</v>
      </c>
      <c r="F620" t="s">
        <v>39</v>
      </c>
      <c r="G620" t="s">
        <v>29</v>
      </c>
      <c r="H620">
        <v>31</v>
      </c>
      <c r="I620">
        <v>1</v>
      </c>
      <c r="J620" t="s">
        <v>23</v>
      </c>
      <c r="K620" t="s">
        <v>24</v>
      </c>
      <c r="L620" t="s">
        <v>25</v>
      </c>
      <c r="M620">
        <v>56</v>
      </c>
      <c r="N620">
        <v>196</v>
      </c>
      <c r="O620" t="s">
        <v>55</v>
      </c>
      <c r="P620">
        <v>70</v>
      </c>
      <c r="Q620">
        <v>100</v>
      </c>
      <c r="R620">
        <v>40</v>
      </c>
      <c r="S620">
        <v>170</v>
      </c>
      <c r="T620">
        <v>64</v>
      </c>
      <c r="U620" t="s">
        <v>27</v>
      </c>
      <c r="V620">
        <v>601</v>
      </c>
    </row>
    <row r="621" spans="1:22" x14ac:dyDescent="0.3">
      <c r="A621">
        <v>405</v>
      </c>
      <c r="B621">
        <v>94</v>
      </c>
      <c r="C621">
        <v>2</v>
      </c>
      <c r="D621" s="1">
        <v>41579</v>
      </c>
      <c r="E621">
        <v>130</v>
      </c>
      <c r="F621" t="s">
        <v>39</v>
      </c>
      <c r="G621" t="s">
        <v>29</v>
      </c>
      <c r="H621">
        <v>85</v>
      </c>
      <c r="I621">
        <v>1</v>
      </c>
      <c r="J621" t="s">
        <v>23</v>
      </c>
      <c r="K621" t="s">
        <v>24</v>
      </c>
      <c r="L621" t="s">
        <v>25</v>
      </c>
      <c r="M621">
        <v>22</v>
      </c>
      <c r="N621">
        <v>239</v>
      </c>
      <c r="O621" t="s">
        <v>47</v>
      </c>
      <c r="P621">
        <v>80</v>
      </c>
      <c r="Q621">
        <v>120</v>
      </c>
      <c r="R621">
        <v>20</v>
      </c>
      <c r="S621">
        <v>200</v>
      </c>
      <c r="T621">
        <v>115</v>
      </c>
      <c r="U621" t="s">
        <v>27</v>
      </c>
      <c r="V621">
        <v>694</v>
      </c>
    </row>
    <row r="622" spans="1:22" x14ac:dyDescent="0.3">
      <c r="A622">
        <v>409</v>
      </c>
      <c r="B622">
        <v>241</v>
      </c>
      <c r="C622">
        <v>39</v>
      </c>
      <c r="D622" s="1">
        <v>41609</v>
      </c>
      <c r="E622">
        <v>284</v>
      </c>
      <c r="F622" t="s">
        <v>21</v>
      </c>
      <c r="G622" t="s">
        <v>29</v>
      </c>
      <c r="H622">
        <v>74</v>
      </c>
      <c r="I622">
        <v>1</v>
      </c>
      <c r="J622" t="s">
        <v>40</v>
      </c>
      <c r="K622" t="s">
        <v>45</v>
      </c>
      <c r="L622" t="s">
        <v>52</v>
      </c>
      <c r="M622">
        <v>279</v>
      </c>
      <c r="N622">
        <v>559</v>
      </c>
      <c r="O622" t="s">
        <v>30</v>
      </c>
      <c r="P622">
        <v>280</v>
      </c>
      <c r="Q622">
        <v>340</v>
      </c>
      <c r="R622">
        <v>240</v>
      </c>
      <c r="S622">
        <v>620</v>
      </c>
      <c r="T622">
        <v>96</v>
      </c>
      <c r="U622" t="s">
        <v>35</v>
      </c>
      <c r="V622">
        <v>1321</v>
      </c>
    </row>
    <row r="623" spans="1:22" x14ac:dyDescent="0.3">
      <c r="A623">
        <v>254</v>
      </c>
      <c r="B623">
        <v>123</v>
      </c>
      <c r="C623">
        <v>87</v>
      </c>
      <c r="D623" s="1">
        <v>41609</v>
      </c>
      <c r="E623">
        <v>179</v>
      </c>
      <c r="F623" t="s">
        <v>21</v>
      </c>
      <c r="G623" t="s">
        <v>29</v>
      </c>
      <c r="H623">
        <v>34</v>
      </c>
      <c r="I623">
        <v>1</v>
      </c>
      <c r="J623" t="s">
        <v>40</v>
      </c>
      <c r="K623" t="s">
        <v>41</v>
      </c>
      <c r="L623" t="s">
        <v>53</v>
      </c>
      <c r="M623">
        <v>197</v>
      </c>
      <c r="N623">
        <v>322</v>
      </c>
      <c r="O623" t="s">
        <v>30</v>
      </c>
      <c r="P623">
        <v>90</v>
      </c>
      <c r="Q623">
        <v>140</v>
      </c>
      <c r="R623">
        <v>110</v>
      </c>
      <c r="S623">
        <v>230</v>
      </c>
      <c r="T623">
        <v>46</v>
      </c>
      <c r="U623" t="s">
        <v>35</v>
      </c>
      <c r="V623">
        <v>959</v>
      </c>
    </row>
    <row r="624" spans="1:22" x14ac:dyDescent="0.3">
      <c r="A624">
        <v>505</v>
      </c>
      <c r="B624">
        <v>92</v>
      </c>
      <c r="C624">
        <v>-16</v>
      </c>
      <c r="D624" s="1">
        <v>41609</v>
      </c>
      <c r="E624">
        <v>68</v>
      </c>
      <c r="F624" t="s">
        <v>39</v>
      </c>
      <c r="G624" t="s">
        <v>29</v>
      </c>
      <c r="H624">
        <v>28</v>
      </c>
      <c r="I624">
        <v>1</v>
      </c>
      <c r="J624" t="s">
        <v>40</v>
      </c>
      <c r="K624" t="s">
        <v>45</v>
      </c>
      <c r="L624" t="s">
        <v>46</v>
      </c>
      <c r="M624">
        <v>24</v>
      </c>
      <c r="N624">
        <v>171</v>
      </c>
      <c r="O624" t="s">
        <v>64</v>
      </c>
      <c r="P624">
        <v>100</v>
      </c>
      <c r="Q624">
        <v>90</v>
      </c>
      <c r="R624">
        <v>40</v>
      </c>
      <c r="S624">
        <v>190</v>
      </c>
      <c r="T624">
        <v>52</v>
      </c>
      <c r="U624" t="s">
        <v>27</v>
      </c>
      <c r="V624">
        <v>1898</v>
      </c>
    </row>
    <row r="625" spans="1:22" x14ac:dyDescent="0.3">
      <c r="A625">
        <v>918</v>
      </c>
      <c r="B625">
        <v>88</v>
      </c>
      <c r="C625">
        <v>47</v>
      </c>
      <c r="D625" s="1">
        <v>41609</v>
      </c>
      <c r="E625">
        <v>133</v>
      </c>
      <c r="F625" t="s">
        <v>39</v>
      </c>
      <c r="G625" t="s">
        <v>29</v>
      </c>
      <c r="H625">
        <v>29</v>
      </c>
      <c r="I625">
        <v>1</v>
      </c>
      <c r="J625" t="s">
        <v>40</v>
      </c>
      <c r="K625" t="s">
        <v>41</v>
      </c>
      <c r="L625" t="s">
        <v>42</v>
      </c>
      <c r="M625">
        <v>107</v>
      </c>
      <c r="N625">
        <v>236</v>
      </c>
      <c r="O625" t="s">
        <v>47</v>
      </c>
      <c r="P625">
        <v>60</v>
      </c>
      <c r="Q625">
        <v>110</v>
      </c>
      <c r="R625">
        <v>60</v>
      </c>
      <c r="S625">
        <v>170</v>
      </c>
      <c r="T625">
        <v>61</v>
      </c>
      <c r="U625" t="s">
        <v>27</v>
      </c>
      <c r="V625">
        <v>817</v>
      </c>
    </row>
    <row r="626" spans="1:22" x14ac:dyDescent="0.3">
      <c r="A626">
        <v>985</v>
      </c>
      <c r="B626">
        <v>49</v>
      </c>
      <c r="C626">
        <v>-2</v>
      </c>
      <c r="D626" s="1">
        <v>41609</v>
      </c>
      <c r="E626">
        <v>71</v>
      </c>
      <c r="F626" t="s">
        <v>39</v>
      </c>
      <c r="G626" t="s">
        <v>29</v>
      </c>
      <c r="H626">
        <v>13</v>
      </c>
      <c r="I626">
        <v>1</v>
      </c>
      <c r="J626" t="s">
        <v>40</v>
      </c>
      <c r="K626" t="s">
        <v>45</v>
      </c>
      <c r="L626" t="s">
        <v>52</v>
      </c>
      <c r="M626">
        <v>68</v>
      </c>
      <c r="N626">
        <v>128</v>
      </c>
      <c r="O626" t="s">
        <v>55</v>
      </c>
      <c r="P626">
        <v>50</v>
      </c>
      <c r="Q626">
        <v>90</v>
      </c>
      <c r="R626">
        <v>70</v>
      </c>
      <c r="S626">
        <v>140</v>
      </c>
      <c r="T626">
        <v>25</v>
      </c>
      <c r="U626" t="s">
        <v>35</v>
      </c>
      <c r="V626">
        <v>845</v>
      </c>
    </row>
    <row r="627" spans="1:22" x14ac:dyDescent="0.3">
      <c r="A627">
        <v>505</v>
      </c>
      <c r="B627">
        <v>48</v>
      </c>
      <c r="C627">
        <v>-10</v>
      </c>
      <c r="D627" s="1">
        <v>41609</v>
      </c>
      <c r="E627">
        <v>74</v>
      </c>
      <c r="F627" t="s">
        <v>39</v>
      </c>
      <c r="G627" t="s">
        <v>29</v>
      </c>
      <c r="H627">
        <v>15</v>
      </c>
      <c r="I627">
        <v>1</v>
      </c>
      <c r="J627" t="s">
        <v>40</v>
      </c>
      <c r="K627" t="s">
        <v>45</v>
      </c>
      <c r="L627" t="s">
        <v>52</v>
      </c>
      <c r="M627">
        <v>40</v>
      </c>
      <c r="N627">
        <v>130</v>
      </c>
      <c r="O627" t="s">
        <v>64</v>
      </c>
      <c r="P627">
        <v>50</v>
      </c>
      <c r="Q627">
        <v>90</v>
      </c>
      <c r="R627">
        <v>50</v>
      </c>
      <c r="S627">
        <v>140</v>
      </c>
      <c r="T627">
        <v>47</v>
      </c>
      <c r="U627" t="s">
        <v>35</v>
      </c>
      <c r="V627">
        <v>462</v>
      </c>
    </row>
    <row r="628" spans="1:22" x14ac:dyDescent="0.3">
      <c r="A628">
        <v>580</v>
      </c>
      <c r="B628">
        <v>81</v>
      </c>
      <c r="C628">
        <v>-2</v>
      </c>
      <c r="D628" s="1">
        <v>41609</v>
      </c>
      <c r="E628">
        <v>104</v>
      </c>
      <c r="F628" t="s">
        <v>39</v>
      </c>
      <c r="G628" t="s">
        <v>29</v>
      </c>
      <c r="H628">
        <v>26</v>
      </c>
      <c r="I628">
        <v>1</v>
      </c>
      <c r="J628" t="s">
        <v>40</v>
      </c>
      <c r="K628" t="s">
        <v>45</v>
      </c>
      <c r="L628" t="s">
        <v>52</v>
      </c>
      <c r="M628">
        <v>98</v>
      </c>
      <c r="N628">
        <v>197</v>
      </c>
      <c r="O628" t="s">
        <v>47</v>
      </c>
      <c r="P628">
        <v>90</v>
      </c>
      <c r="Q628">
        <v>130</v>
      </c>
      <c r="R628">
        <v>100</v>
      </c>
      <c r="S628">
        <v>220</v>
      </c>
      <c r="T628">
        <v>38</v>
      </c>
      <c r="U628" t="s">
        <v>35</v>
      </c>
      <c r="V628">
        <v>551</v>
      </c>
    </row>
    <row r="629" spans="1:22" x14ac:dyDescent="0.3">
      <c r="A629">
        <v>505</v>
      </c>
      <c r="B629">
        <v>20</v>
      </c>
      <c r="C629">
        <v>-12</v>
      </c>
      <c r="D629" s="1">
        <v>41609</v>
      </c>
      <c r="E629">
        <v>25</v>
      </c>
      <c r="F629" t="s">
        <v>39</v>
      </c>
      <c r="G629" t="s">
        <v>29</v>
      </c>
      <c r="H629">
        <v>7</v>
      </c>
      <c r="I629">
        <v>1</v>
      </c>
      <c r="J629" t="s">
        <v>40</v>
      </c>
      <c r="K629" t="s">
        <v>41</v>
      </c>
      <c r="L629" t="s">
        <v>54</v>
      </c>
      <c r="M629">
        <v>-22</v>
      </c>
      <c r="N629">
        <v>48</v>
      </c>
      <c r="O629" t="s">
        <v>64</v>
      </c>
      <c r="P629">
        <v>10</v>
      </c>
      <c r="Q629">
        <v>20</v>
      </c>
      <c r="R629">
        <v>-10</v>
      </c>
      <c r="S629">
        <v>30</v>
      </c>
      <c r="T629">
        <v>40</v>
      </c>
      <c r="U629" t="s">
        <v>35</v>
      </c>
      <c r="V629">
        <v>-598</v>
      </c>
    </row>
    <row r="630" spans="1:22" x14ac:dyDescent="0.3">
      <c r="A630">
        <v>918</v>
      </c>
      <c r="B630">
        <v>134</v>
      </c>
      <c r="C630">
        <v>90</v>
      </c>
      <c r="D630" s="1">
        <v>41609</v>
      </c>
      <c r="E630">
        <v>186</v>
      </c>
      <c r="F630" t="s">
        <v>39</v>
      </c>
      <c r="G630" t="s">
        <v>29</v>
      </c>
      <c r="H630">
        <v>41</v>
      </c>
      <c r="I630">
        <v>1</v>
      </c>
      <c r="J630" t="s">
        <v>40</v>
      </c>
      <c r="K630" t="s">
        <v>41</v>
      </c>
      <c r="L630" t="s">
        <v>54</v>
      </c>
      <c r="M630">
        <v>180</v>
      </c>
      <c r="N630">
        <v>341</v>
      </c>
      <c r="O630" t="s">
        <v>47</v>
      </c>
      <c r="P630">
        <v>100</v>
      </c>
      <c r="Q630">
        <v>140</v>
      </c>
      <c r="R630">
        <v>90</v>
      </c>
      <c r="S630">
        <v>240</v>
      </c>
      <c r="T630">
        <v>65</v>
      </c>
      <c r="U630" t="s">
        <v>35</v>
      </c>
      <c r="V630">
        <v>-2248</v>
      </c>
    </row>
    <row r="631" spans="1:22" x14ac:dyDescent="0.3">
      <c r="A631">
        <v>985</v>
      </c>
      <c r="B631">
        <v>94</v>
      </c>
      <c r="C631">
        <v>44</v>
      </c>
      <c r="D631" s="1">
        <v>41609</v>
      </c>
      <c r="E631">
        <v>120</v>
      </c>
      <c r="F631" t="s">
        <v>39</v>
      </c>
      <c r="G631" t="s">
        <v>29</v>
      </c>
      <c r="H631">
        <v>31</v>
      </c>
      <c r="I631">
        <v>1</v>
      </c>
      <c r="J631" t="s">
        <v>23</v>
      </c>
      <c r="K631" t="s">
        <v>24</v>
      </c>
      <c r="L631" t="s">
        <v>57</v>
      </c>
      <c r="M631">
        <v>114</v>
      </c>
      <c r="N631">
        <v>228</v>
      </c>
      <c r="O631" t="s">
        <v>55</v>
      </c>
      <c r="P631">
        <v>80</v>
      </c>
      <c r="Q631">
        <v>110</v>
      </c>
      <c r="R631">
        <v>70</v>
      </c>
      <c r="S631">
        <v>190</v>
      </c>
      <c r="T631">
        <v>43</v>
      </c>
      <c r="U631" t="s">
        <v>27</v>
      </c>
      <c r="V631">
        <v>540</v>
      </c>
    </row>
    <row r="632" spans="1:22" x14ac:dyDescent="0.3">
      <c r="A632">
        <v>505</v>
      </c>
      <c r="B632">
        <v>16</v>
      </c>
      <c r="C632">
        <v>3</v>
      </c>
      <c r="D632" s="1">
        <v>41609</v>
      </c>
      <c r="E632">
        <v>25</v>
      </c>
      <c r="F632" t="s">
        <v>39</v>
      </c>
      <c r="G632" t="s">
        <v>29</v>
      </c>
      <c r="H632">
        <v>4</v>
      </c>
      <c r="I632">
        <v>1</v>
      </c>
      <c r="J632" t="s">
        <v>23</v>
      </c>
      <c r="K632" t="s">
        <v>24</v>
      </c>
      <c r="L632" t="s">
        <v>57</v>
      </c>
      <c r="M632">
        <v>13</v>
      </c>
      <c r="N632">
        <v>44</v>
      </c>
      <c r="O632" t="s">
        <v>64</v>
      </c>
      <c r="P632">
        <v>10</v>
      </c>
      <c r="Q632">
        <v>20</v>
      </c>
      <c r="R632">
        <v>10</v>
      </c>
      <c r="S632">
        <v>30</v>
      </c>
      <c r="T632">
        <v>16</v>
      </c>
      <c r="U632" t="s">
        <v>27</v>
      </c>
      <c r="V632">
        <v>851</v>
      </c>
    </row>
    <row r="633" spans="1:22" x14ac:dyDescent="0.3">
      <c r="A633">
        <v>580</v>
      </c>
      <c r="B633">
        <v>105</v>
      </c>
      <c r="C633">
        <v>0</v>
      </c>
      <c r="D633" s="1">
        <v>41609</v>
      </c>
      <c r="E633">
        <v>145</v>
      </c>
      <c r="F633" t="s">
        <v>39</v>
      </c>
      <c r="G633" t="s">
        <v>29</v>
      </c>
      <c r="H633">
        <v>95</v>
      </c>
      <c r="I633">
        <v>1</v>
      </c>
      <c r="J633" t="s">
        <v>23</v>
      </c>
      <c r="K633" t="s">
        <v>24</v>
      </c>
      <c r="L633" t="s">
        <v>25</v>
      </c>
      <c r="M633">
        <v>30</v>
      </c>
      <c r="N633">
        <v>266</v>
      </c>
      <c r="O633" t="s">
        <v>47</v>
      </c>
      <c r="P633">
        <v>90</v>
      </c>
      <c r="Q633">
        <v>140</v>
      </c>
      <c r="R633">
        <v>30</v>
      </c>
      <c r="S633">
        <v>230</v>
      </c>
      <c r="T633">
        <v>125</v>
      </c>
      <c r="U633" t="s">
        <v>27</v>
      </c>
      <c r="V633">
        <v>716</v>
      </c>
    </row>
    <row r="634" spans="1:22" x14ac:dyDescent="0.3">
      <c r="A634">
        <v>860</v>
      </c>
      <c r="B634">
        <v>125</v>
      </c>
      <c r="C634">
        <v>-15</v>
      </c>
      <c r="D634" s="1">
        <v>41183</v>
      </c>
      <c r="E634">
        <v>188</v>
      </c>
      <c r="F634" t="s">
        <v>39</v>
      </c>
      <c r="G634" t="s">
        <v>31</v>
      </c>
      <c r="H634">
        <v>41</v>
      </c>
      <c r="I634">
        <v>1</v>
      </c>
      <c r="J634" t="s">
        <v>40</v>
      </c>
      <c r="K634" t="s">
        <v>45</v>
      </c>
      <c r="L634" t="s">
        <v>52</v>
      </c>
      <c r="M634">
        <v>115</v>
      </c>
      <c r="N634">
        <v>313</v>
      </c>
      <c r="O634" t="s">
        <v>44</v>
      </c>
      <c r="P634">
        <v>100</v>
      </c>
      <c r="Q634">
        <v>160</v>
      </c>
      <c r="R634">
        <v>130</v>
      </c>
      <c r="S634">
        <v>260</v>
      </c>
      <c r="T634">
        <v>73</v>
      </c>
      <c r="U634" t="s">
        <v>35</v>
      </c>
      <c r="V634">
        <v>1119</v>
      </c>
    </row>
    <row r="635" spans="1:22" x14ac:dyDescent="0.3">
      <c r="A635">
        <v>203</v>
      </c>
      <c r="B635">
        <v>60</v>
      </c>
      <c r="C635">
        <v>-39</v>
      </c>
      <c r="D635" s="1">
        <v>41183</v>
      </c>
      <c r="E635">
        <v>84</v>
      </c>
      <c r="F635" t="s">
        <v>39</v>
      </c>
      <c r="G635" t="s">
        <v>31</v>
      </c>
      <c r="H635">
        <v>54</v>
      </c>
      <c r="I635">
        <v>1</v>
      </c>
      <c r="J635" t="s">
        <v>40</v>
      </c>
      <c r="K635" t="s">
        <v>41</v>
      </c>
      <c r="L635" t="s">
        <v>53</v>
      </c>
      <c r="M635">
        <v>1</v>
      </c>
      <c r="N635">
        <v>144</v>
      </c>
      <c r="O635" t="s">
        <v>44</v>
      </c>
      <c r="P635">
        <v>40</v>
      </c>
      <c r="Q635">
        <v>90</v>
      </c>
      <c r="R635">
        <v>40</v>
      </c>
      <c r="S635">
        <v>130</v>
      </c>
      <c r="T635">
        <v>83</v>
      </c>
      <c r="U635" t="s">
        <v>35</v>
      </c>
      <c r="V635">
        <v>606</v>
      </c>
    </row>
    <row r="636" spans="1:22" x14ac:dyDescent="0.3">
      <c r="A636">
        <v>203</v>
      </c>
      <c r="B636">
        <v>130</v>
      </c>
      <c r="C636">
        <v>-8</v>
      </c>
      <c r="D636" s="1">
        <v>41214</v>
      </c>
      <c r="E636">
        <v>195</v>
      </c>
      <c r="F636" t="s">
        <v>39</v>
      </c>
      <c r="G636" t="s">
        <v>31</v>
      </c>
      <c r="H636">
        <v>42</v>
      </c>
      <c r="I636">
        <v>1</v>
      </c>
      <c r="J636" t="s">
        <v>40</v>
      </c>
      <c r="K636" t="s">
        <v>45</v>
      </c>
      <c r="L636" t="s">
        <v>52</v>
      </c>
      <c r="M636">
        <v>122</v>
      </c>
      <c r="N636">
        <v>325</v>
      </c>
      <c r="O636" t="s">
        <v>44</v>
      </c>
      <c r="P636">
        <v>110</v>
      </c>
      <c r="Q636">
        <v>180</v>
      </c>
      <c r="R636">
        <v>130</v>
      </c>
      <c r="S636">
        <v>290</v>
      </c>
      <c r="T636">
        <v>73</v>
      </c>
      <c r="U636" t="s">
        <v>35</v>
      </c>
      <c r="V636">
        <v>1134</v>
      </c>
    </row>
    <row r="637" spans="1:22" x14ac:dyDescent="0.3">
      <c r="A637">
        <v>203</v>
      </c>
      <c r="B637">
        <v>115</v>
      </c>
      <c r="C637">
        <v>-5</v>
      </c>
      <c r="D637" s="1">
        <v>41244</v>
      </c>
      <c r="E637">
        <v>174</v>
      </c>
      <c r="F637" t="s">
        <v>39</v>
      </c>
      <c r="G637" t="s">
        <v>31</v>
      </c>
      <c r="H637">
        <v>37</v>
      </c>
      <c r="I637">
        <v>1</v>
      </c>
      <c r="J637" t="s">
        <v>40</v>
      </c>
      <c r="K637" t="s">
        <v>45</v>
      </c>
      <c r="L637" t="s">
        <v>52</v>
      </c>
      <c r="M637">
        <v>105</v>
      </c>
      <c r="N637">
        <v>289</v>
      </c>
      <c r="O637" t="s">
        <v>44</v>
      </c>
      <c r="P637">
        <v>100</v>
      </c>
      <c r="Q637">
        <v>160</v>
      </c>
      <c r="R637">
        <v>110</v>
      </c>
      <c r="S637">
        <v>260</v>
      </c>
      <c r="T637">
        <v>69</v>
      </c>
      <c r="U637" t="s">
        <v>35</v>
      </c>
      <c r="V637">
        <v>1166</v>
      </c>
    </row>
    <row r="638" spans="1:22" x14ac:dyDescent="0.3">
      <c r="A638">
        <v>203</v>
      </c>
      <c r="B638">
        <v>125</v>
      </c>
      <c r="C638">
        <v>41</v>
      </c>
      <c r="D638" s="1">
        <v>41548</v>
      </c>
      <c r="E638">
        <v>188</v>
      </c>
      <c r="F638" t="s">
        <v>39</v>
      </c>
      <c r="G638" t="s">
        <v>31</v>
      </c>
      <c r="H638">
        <v>41</v>
      </c>
      <c r="I638">
        <v>1</v>
      </c>
      <c r="J638" t="s">
        <v>40</v>
      </c>
      <c r="K638" t="s">
        <v>45</v>
      </c>
      <c r="L638" t="s">
        <v>52</v>
      </c>
      <c r="M638">
        <v>171</v>
      </c>
      <c r="N638">
        <v>334</v>
      </c>
      <c r="O638" t="s">
        <v>44</v>
      </c>
      <c r="P638">
        <v>100</v>
      </c>
      <c r="Q638">
        <v>160</v>
      </c>
      <c r="R638">
        <v>130</v>
      </c>
      <c r="S638">
        <v>260</v>
      </c>
      <c r="T638">
        <v>73</v>
      </c>
      <c r="U638" t="s">
        <v>35</v>
      </c>
      <c r="V638">
        <v>1119</v>
      </c>
    </row>
    <row r="639" spans="1:22" x14ac:dyDescent="0.3">
      <c r="A639">
        <v>959</v>
      </c>
      <c r="B639">
        <v>60</v>
      </c>
      <c r="C639">
        <v>-39</v>
      </c>
      <c r="D639" s="1">
        <v>41548</v>
      </c>
      <c r="E639">
        <v>84</v>
      </c>
      <c r="F639" t="s">
        <v>39</v>
      </c>
      <c r="G639" t="s">
        <v>31</v>
      </c>
      <c r="H639">
        <v>54</v>
      </c>
      <c r="I639">
        <v>1</v>
      </c>
      <c r="J639" t="s">
        <v>40</v>
      </c>
      <c r="K639" t="s">
        <v>41</v>
      </c>
      <c r="L639" t="s">
        <v>53</v>
      </c>
      <c r="M639">
        <v>1</v>
      </c>
      <c r="N639">
        <v>153</v>
      </c>
      <c r="O639" t="s">
        <v>44</v>
      </c>
      <c r="P639">
        <v>40</v>
      </c>
      <c r="Q639">
        <v>90</v>
      </c>
      <c r="R639">
        <v>40</v>
      </c>
      <c r="S639">
        <v>130</v>
      </c>
      <c r="T639">
        <v>83</v>
      </c>
      <c r="U639" t="s">
        <v>35</v>
      </c>
      <c r="V639">
        <v>606</v>
      </c>
    </row>
    <row r="640" spans="1:22" x14ac:dyDescent="0.3">
      <c r="A640">
        <v>203</v>
      </c>
      <c r="B640">
        <v>130</v>
      </c>
      <c r="C640">
        <v>51</v>
      </c>
      <c r="D640" s="1">
        <v>41579</v>
      </c>
      <c r="E640">
        <v>195</v>
      </c>
      <c r="F640" t="s">
        <v>39</v>
      </c>
      <c r="G640" t="s">
        <v>31</v>
      </c>
      <c r="H640">
        <v>42</v>
      </c>
      <c r="I640">
        <v>1</v>
      </c>
      <c r="J640" t="s">
        <v>40</v>
      </c>
      <c r="K640" t="s">
        <v>45</v>
      </c>
      <c r="L640" t="s">
        <v>52</v>
      </c>
      <c r="M640">
        <v>181</v>
      </c>
      <c r="N640">
        <v>346</v>
      </c>
      <c r="O640" t="s">
        <v>44</v>
      </c>
      <c r="P640">
        <v>110</v>
      </c>
      <c r="Q640">
        <v>180</v>
      </c>
      <c r="R640">
        <v>130</v>
      </c>
      <c r="S640">
        <v>290</v>
      </c>
      <c r="T640">
        <v>73</v>
      </c>
      <c r="U640" t="s">
        <v>35</v>
      </c>
      <c r="V640">
        <v>1134</v>
      </c>
    </row>
    <row r="641" spans="1:22" x14ac:dyDescent="0.3">
      <c r="A641">
        <v>959</v>
      </c>
      <c r="B641">
        <v>115</v>
      </c>
      <c r="C641">
        <v>46</v>
      </c>
      <c r="D641" s="1">
        <v>41609</v>
      </c>
      <c r="E641">
        <v>174</v>
      </c>
      <c r="F641" t="s">
        <v>39</v>
      </c>
      <c r="G641" t="s">
        <v>31</v>
      </c>
      <c r="H641">
        <v>37</v>
      </c>
      <c r="I641">
        <v>1</v>
      </c>
      <c r="J641" t="s">
        <v>40</v>
      </c>
      <c r="K641" t="s">
        <v>45</v>
      </c>
      <c r="L641" t="s">
        <v>52</v>
      </c>
      <c r="M641">
        <v>156</v>
      </c>
      <c r="N641">
        <v>308</v>
      </c>
      <c r="O641" t="s">
        <v>44</v>
      </c>
      <c r="P641">
        <v>100</v>
      </c>
      <c r="Q641">
        <v>160</v>
      </c>
      <c r="R641">
        <v>110</v>
      </c>
      <c r="S641">
        <v>260</v>
      </c>
      <c r="T641">
        <v>69</v>
      </c>
      <c r="U641" t="s">
        <v>35</v>
      </c>
      <c r="V641">
        <v>1166</v>
      </c>
    </row>
    <row r="642" spans="1:22" x14ac:dyDescent="0.3">
      <c r="A642">
        <v>561</v>
      </c>
      <c r="B642">
        <v>91</v>
      </c>
      <c r="C642">
        <v>-14</v>
      </c>
      <c r="D642" s="1">
        <v>41183</v>
      </c>
      <c r="E642">
        <v>127</v>
      </c>
      <c r="F642" t="s">
        <v>21</v>
      </c>
      <c r="G642" t="s">
        <v>31</v>
      </c>
      <c r="H642">
        <v>28</v>
      </c>
      <c r="I642">
        <v>1</v>
      </c>
      <c r="J642" t="s">
        <v>40</v>
      </c>
      <c r="K642" t="s">
        <v>45</v>
      </c>
      <c r="L642" t="s">
        <v>46</v>
      </c>
      <c r="M642">
        <v>76</v>
      </c>
      <c r="N642">
        <v>218</v>
      </c>
      <c r="O642" t="s">
        <v>34</v>
      </c>
      <c r="P642">
        <v>70</v>
      </c>
      <c r="Q642">
        <v>110</v>
      </c>
      <c r="R642">
        <v>90</v>
      </c>
      <c r="S642">
        <v>180</v>
      </c>
      <c r="T642">
        <v>51</v>
      </c>
      <c r="U642" t="s">
        <v>27</v>
      </c>
      <c r="V642">
        <v>656</v>
      </c>
    </row>
    <row r="643" spans="1:22" x14ac:dyDescent="0.3">
      <c r="A643">
        <v>239</v>
      </c>
      <c r="B643">
        <v>86</v>
      </c>
      <c r="C643">
        <v>-30</v>
      </c>
      <c r="D643" s="1">
        <v>41183</v>
      </c>
      <c r="E643">
        <v>116</v>
      </c>
      <c r="F643" t="s">
        <v>21</v>
      </c>
      <c r="G643" t="s">
        <v>31</v>
      </c>
      <c r="H643">
        <v>28</v>
      </c>
      <c r="I643">
        <v>1</v>
      </c>
      <c r="J643" t="s">
        <v>40</v>
      </c>
      <c r="K643" t="s">
        <v>41</v>
      </c>
      <c r="L643" t="s">
        <v>42</v>
      </c>
      <c r="M643">
        <v>60</v>
      </c>
      <c r="N643">
        <v>202</v>
      </c>
      <c r="O643" t="s">
        <v>34</v>
      </c>
      <c r="P643">
        <v>70</v>
      </c>
      <c r="Q643">
        <v>110</v>
      </c>
      <c r="R643">
        <v>90</v>
      </c>
      <c r="S643">
        <v>180</v>
      </c>
      <c r="T643">
        <v>56</v>
      </c>
      <c r="U643" t="s">
        <v>27</v>
      </c>
      <c r="V643">
        <v>547</v>
      </c>
    </row>
    <row r="644" spans="1:22" x14ac:dyDescent="0.3">
      <c r="A644">
        <v>407</v>
      </c>
      <c r="B644">
        <v>82</v>
      </c>
      <c r="C644">
        <v>-26</v>
      </c>
      <c r="D644" s="1">
        <v>41183</v>
      </c>
      <c r="E644">
        <v>123</v>
      </c>
      <c r="F644" t="s">
        <v>21</v>
      </c>
      <c r="G644" t="s">
        <v>31</v>
      </c>
      <c r="H644">
        <v>27</v>
      </c>
      <c r="I644">
        <v>1</v>
      </c>
      <c r="J644" t="s">
        <v>40</v>
      </c>
      <c r="K644" t="s">
        <v>45</v>
      </c>
      <c r="L644" t="s">
        <v>52</v>
      </c>
      <c r="M644">
        <v>64</v>
      </c>
      <c r="N644">
        <v>205</v>
      </c>
      <c r="O644" t="s">
        <v>34</v>
      </c>
      <c r="P644">
        <v>60</v>
      </c>
      <c r="Q644">
        <v>110</v>
      </c>
      <c r="R644">
        <v>90</v>
      </c>
      <c r="S644">
        <v>170</v>
      </c>
      <c r="T644">
        <v>59</v>
      </c>
      <c r="U644" t="s">
        <v>35</v>
      </c>
      <c r="V644">
        <v>788</v>
      </c>
    </row>
    <row r="645" spans="1:22" x14ac:dyDescent="0.3">
      <c r="A645">
        <v>857</v>
      </c>
      <c r="B645">
        <v>72</v>
      </c>
      <c r="C645">
        <v>18</v>
      </c>
      <c r="D645" s="1">
        <v>41183</v>
      </c>
      <c r="E645">
        <v>402</v>
      </c>
      <c r="F645" t="s">
        <v>21</v>
      </c>
      <c r="G645" t="s">
        <v>31</v>
      </c>
      <c r="H645">
        <v>23</v>
      </c>
      <c r="I645">
        <v>1</v>
      </c>
      <c r="J645" t="s">
        <v>40</v>
      </c>
      <c r="K645" t="s">
        <v>45</v>
      </c>
      <c r="L645" t="s">
        <v>52</v>
      </c>
      <c r="M645">
        <v>348</v>
      </c>
      <c r="N645">
        <v>474</v>
      </c>
      <c r="O645" t="s">
        <v>62</v>
      </c>
      <c r="P645">
        <v>50</v>
      </c>
      <c r="Q645">
        <v>350</v>
      </c>
      <c r="R645">
        <v>330</v>
      </c>
      <c r="S645">
        <v>400</v>
      </c>
      <c r="T645">
        <v>54</v>
      </c>
      <c r="U645" t="s">
        <v>35</v>
      </c>
      <c r="V645">
        <v>-3004</v>
      </c>
    </row>
    <row r="646" spans="1:22" x14ac:dyDescent="0.3">
      <c r="A646">
        <v>315</v>
      </c>
      <c r="B646">
        <v>260</v>
      </c>
      <c r="C646">
        <v>17</v>
      </c>
      <c r="D646" s="1">
        <v>41183</v>
      </c>
      <c r="E646">
        <v>390</v>
      </c>
      <c r="F646" t="s">
        <v>21</v>
      </c>
      <c r="G646" t="s">
        <v>31</v>
      </c>
      <c r="H646">
        <v>91</v>
      </c>
      <c r="I646">
        <v>1</v>
      </c>
      <c r="J646" t="s">
        <v>40</v>
      </c>
      <c r="K646" t="s">
        <v>45</v>
      </c>
      <c r="L646" t="s">
        <v>52</v>
      </c>
      <c r="M646">
        <v>247</v>
      </c>
      <c r="N646">
        <v>650</v>
      </c>
      <c r="O646" t="s">
        <v>67</v>
      </c>
      <c r="P646">
        <v>210</v>
      </c>
      <c r="Q646">
        <v>330</v>
      </c>
      <c r="R646">
        <v>230</v>
      </c>
      <c r="S646">
        <v>540</v>
      </c>
      <c r="T646">
        <v>143</v>
      </c>
      <c r="U646" t="s">
        <v>35</v>
      </c>
      <c r="V646">
        <v>2548</v>
      </c>
    </row>
    <row r="647" spans="1:22" x14ac:dyDescent="0.3">
      <c r="A647">
        <v>239</v>
      </c>
      <c r="B647">
        <v>96</v>
      </c>
      <c r="C647">
        <v>-32</v>
      </c>
      <c r="D647" s="1">
        <v>41183</v>
      </c>
      <c r="E647">
        <v>134</v>
      </c>
      <c r="F647" t="s">
        <v>21</v>
      </c>
      <c r="G647" t="s">
        <v>31</v>
      </c>
      <c r="H647">
        <v>87</v>
      </c>
      <c r="I647">
        <v>1</v>
      </c>
      <c r="J647" t="s">
        <v>40</v>
      </c>
      <c r="K647" t="s">
        <v>41</v>
      </c>
      <c r="L647" t="s">
        <v>53</v>
      </c>
      <c r="M647">
        <v>18</v>
      </c>
      <c r="N647">
        <v>230</v>
      </c>
      <c r="O647" t="s">
        <v>34</v>
      </c>
      <c r="P647">
        <v>80</v>
      </c>
      <c r="Q647">
        <v>130</v>
      </c>
      <c r="R647">
        <v>50</v>
      </c>
      <c r="S647">
        <v>210</v>
      </c>
      <c r="T647">
        <v>116</v>
      </c>
      <c r="U647" t="s">
        <v>35</v>
      </c>
      <c r="V647">
        <v>683</v>
      </c>
    </row>
    <row r="648" spans="1:22" x14ac:dyDescent="0.3">
      <c r="A648">
        <v>845</v>
      </c>
      <c r="B648">
        <v>125</v>
      </c>
      <c r="C648">
        <v>-32</v>
      </c>
      <c r="D648" s="1">
        <v>41183</v>
      </c>
      <c r="E648">
        <v>-56</v>
      </c>
      <c r="F648" t="s">
        <v>21</v>
      </c>
      <c r="G648" t="s">
        <v>31</v>
      </c>
      <c r="H648">
        <v>113</v>
      </c>
      <c r="I648">
        <v>1</v>
      </c>
      <c r="J648" t="s">
        <v>40</v>
      </c>
      <c r="K648" t="s">
        <v>41</v>
      </c>
      <c r="L648" t="s">
        <v>53</v>
      </c>
      <c r="M648">
        <v>-202</v>
      </c>
      <c r="N648">
        <v>69</v>
      </c>
      <c r="O648" t="s">
        <v>67</v>
      </c>
      <c r="P648">
        <v>110</v>
      </c>
      <c r="Q648">
        <v>-60</v>
      </c>
      <c r="R648">
        <v>-170</v>
      </c>
      <c r="S648">
        <v>50</v>
      </c>
      <c r="T648">
        <v>146</v>
      </c>
      <c r="U648" t="s">
        <v>35</v>
      </c>
      <c r="V648">
        <v>3142</v>
      </c>
    </row>
    <row r="649" spans="1:22" x14ac:dyDescent="0.3">
      <c r="A649">
        <v>781</v>
      </c>
      <c r="B649">
        <v>161</v>
      </c>
      <c r="C649">
        <v>-28</v>
      </c>
      <c r="D649" s="1">
        <v>41183</v>
      </c>
      <c r="E649">
        <v>161</v>
      </c>
      <c r="F649" t="s">
        <v>21</v>
      </c>
      <c r="G649" t="s">
        <v>31</v>
      </c>
      <c r="H649">
        <v>45</v>
      </c>
      <c r="I649">
        <v>1</v>
      </c>
      <c r="J649" t="s">
        <v>40</v>
      </c>
      <c r="K649" t="s">
        <v>41</v>
      </c>
      <c r="L649" t="s">
        <v>66</v>
      </c>
      <c r="M649">
        <v>92</v>
      </c>
      <c r="N649">
        <v>322</v>
      </c>
      <c r="O649" t="s">
        <v>62</v>
      </c>
      <c r="P649">
        <v>140</v>
      </c>
      <c r="Q649">
        <v>160</v>
      </c>
      <c r="R649">
        <v>120</v>
      </c>
      <c r="S649">
        <v>300</v>
      </c>
      <c r="T649">
        <v>69</v>
      </c>
      <c r="U649" t="s">
        <v>35</v>
      </c>
      <c r="V649">
        <v>1267</v>
      </c>
    </row>
    <row r="650" spans="1:22" x14ac:dyDescent="0.3">
      <c r="A650">
        <v>718</v>
      </c>
      <c r="B650">
        <v>239</v>
      </c>
      <c r="C650">
        <v>-15</v>
      </c>
      <c r="D650" s="1">
        <v>41183</v>
      </c>
      <c r="E650">
        <v>526</v>
      </c>
      <c r="F650" t="s">
        <v>21</v>
      </c>
      <c r="G650" t="s">
        <v>31</v>
      </c>
      <c r="H650">
        <v>66</v>
      </c>
      <c r="I650">
        <v>1</v>
      </c>
      <c r="J650" t="s">
        <v>40</v>
      </c>
      <c r="K650" t="s">
        <v>41</v>
      </c>
      <c r="L650" t="s">
        <v>66</v>
      </c>
      <c r="M650">
        <v>435</v>
      </c>
      <c r="N650">
        <v>765</v>
      </c>
      <c r="O650" t="s">
        <v>67</v>
      </c>
      <c r="P650">
        <v>210</v>
      </c>
      <c r="Q650">
        <v>510</v>
      </c>
      <c r="R650">
        <v>450</v>
      </c>
      <c r="S650">
        <v>720</v>
      </c>
      <c r="T650">
        <v>91</v>
      </c>
      <c r="U650" t="s">
        <v>35</v>
      </c>
      <c r="V650">
        <v>1197</v>
      </c>
    </row>
    <row r="651" spans="1:22" x14ac:dyDescent="0.3">
      <c r="A651">
        <v>386</v>
      </c>
      <c r="B651">
        <v>22</v>
      </c>
      <c r="C651">
        <v>-10</v>
      </c>
      <c r="D651" s="1">
        <v>41183</v>
      </c>
      <c r="E651">
        <v>29</v>
      </c>
      <c r="F651" t="s">
        <v>21</v>
      </c>
      <c r="G651" t="s">
        <v>31</v>
      </c>
      <c r="H651">
        <v>7</v>
      </c>
      <c r="I651">
        <v>1</v>
      </c>
      <c r="J651" t="s">
        <v>23</v>
      </c>
      <c r="K651" t="s">
        <v>24</v>
      </c>
      <c r="L651" t="s">
        <v>57</v>
      </c>
      <c r="M651">
        <v>10</v>
      </c>
      <c r="N651">
        <v>51</v>
      </c>
      <c r="O651" t="s">
        <v>34</v>
      </c>
      <c r="P651">
        <v>0</v>
      </c>
      <c r="Q651">
        <v>20</v>
      </c>
      <c r="R651">
        <v>20</v>
      </c>
      <c r="S651">
        <v>20</v>
      </c>
      <c r="T651">
        <v>19</v>
      </c>
      <c r="U651" t="s">
        <v>27</v>
      </c>
      <c r="V651">
        <v>573</v>
      </c>
    </row>
    <row r="652" spans="1:22" x14ac:dyDescent="0.3">
      <c r="A652">
        <v>845</v>
      </c>
      <c r="B652">
        <v>255</v>
      </c>
      <c r="C652">
        <v>59</v>
      </c>
      <c r="D652" s="1">
        <v>41183</v>
      </c>
      <c r="E652">
        <v>258</v>
      </c>
      <c r="F652" t="s">
        <v>21</v>
      </c>
      <c r="G652" t="s">
        <v>31</v>
      </c>
      <c r="H652">
        <v>96</v>
      </c>
      <c r="I652">
        <v>1</v>
      </c>
      <c r="J652" t="s">
        <v>23</v>
      </c>
      <c r="K652" t="s">
        <v>24</v>
      </c>
      <c r="L652" t="s">
        <v>25</v>
      </c>
      <c r="M652">
        <v>129</v>
      </c>
      <c r="N652">
        <v>513</v>
      </c>
      <c r="O652" t="s">
        <v>67</v>
      </c>
      <c r="P652">
        <v>140</v>
      </c>
      <c r="Q652">
        <v>150</v>
      </c>
      <c r="R652">
        <v>70</v>
      </c>
      <c r="S652">
        <v>290</v>
      </c>
      <c r="T652">
        <v>129</v>
      </c>
      <c r="U652" t="s">
        <v>27</v>
      </c>
      <c r="V652">
        <v>1622</v>
      </c>
    </row>
    <row r="653" spans="1:22" x14ac:dyDescent="0.3">
      <c r="A653">
        <v>315</v>
      </c>
      <c r="B653">
        <v>239</v>
      </c>
      <c r="C653">
        <v>-70</v>
      </c>
      <c r="D653" s="1">
        <v>41183</v>
      </c>
      <c r="E653">
        <v>-75</v>
      </c>
      <c r="F653" t="s">
        <v>21</v>
      </c>
      <c r="G653" t="s">
        <v>31</v>
      </c>
      <c r="H653">
        <v>74</v>
      </c>
      <c r="I653">
        <v>1</v>
      </c>
      <c r="J653" t="s">
        <v>23</v>
      </c>
      <c r="K653" t="s">
        <v>24</v>
      </c>
      <c r="L653" t="s">
        <v>28</v>
      </c>
      <c r="M653">
        <v>-170</v>
      </c>
      <c r="N653">
        <v>164</v>
      </c>
      <c r="O653" t="s">
        <v>67</v>
      </c>
      <c r="P653">
        <v>130</v>
      </c>
      <c r="Q653">
        <v>-50</v>
      </c>
      <c r="R653">
        <v>-100</v>
      </c>
      <c r="S653">
        <v>80</v>
      </c>
      <c r="T653">
        <v>95</v>
      </c>
      <c r="U653" t="s">
        <v>27</v>
      </c>
      <c r="V653">
        <v>4360</v>
      </c>
    </row>
    <row r="654" spans="1:22" x14ac:dyDescent="0.3">
      <c r="A654">
        <v>516</v>
      </c>
      <c r="B654">
        <v>108</v>
      </c>
      <c r="C654">
        <v>-25</v>
      </c>
      <c r="D654" s="1">
        <v>41183</v>
      </c>
      <c r="E654">
        <v>157</v>
      </c>
      <c r="F654" t="s">
        <v>21</v>
      </c>
      <c r="G654" t="s">
        <v>31</v>
      </c>
      <c r="H654">
        <v>30</v>
      </c>
      <c r="I654">
        <v>1</v>
      </c>
      <c r="J654" t="s">
        <v>23</v>
      </c>
      <c r="K654" t="s">
        <v>32</v>
      </c>
      <c r="L654" t="s">
        <v>33</v>
      </c>
      <c r="M654">
        <v>115</v>
      </c>
      <c r="N654">
        <v>265</v>
      </c>
      <c r="O654" t="s">
        <v>67</v>
      </c>
      <c r="P654">
        <v>110</v>
      </c>
      <c r="Q654">
        <v>170</v>
      </c>
      <c r="R654">
        <v>140</v>
      </c>
      <c r="S654">
        <v>280</v>
      </c>
      <c r="T654">
        <v>42</v>
      </c>
      <c r="U654" t="s">
        <v>35</v>
      </c>
      <c r="V654">
        <v>971</v>
      </c>
    </row>
    <row r="655" spans="1:22" x14ac:dyDescent="0.3">
      <c r="A655">
        <v>716</v>
      </c>
      <c r="B655">
        <v>123</v>
      </c>
      <c r="C655">
        <v>-26</v>
      </c>
      <c r="D655" s="1">
        <v>41183</v>
      </c>
      <c r="E655">
        <v>179</v>
      </c>
      <c r="F655" t="s">
        <v>21</v>
      </c>
      <c r="G655" t="s">
        <v>31</v>
      </c>
      <c r="H655">
        <v>34</v>
      </c>
      <c r="I655">
        <v>1</v>
      </c>
      <c r="J655" t="s">
        <v>23</v>
      </c>
      <c r="K655" t="s">
        <v>32</v>
      </c>
      <c r="L655" t="s">
        <v>61</v>
      </c>
      <c r="M655">
        <v>134</v>
      </c>
      <c r="N655">
        <v>302</v>
      </c>
      <c r="O655" t="s">
        <v>67</v>
      </c>
      <c r="P655">
        <v>130</v>
      </c>
      <c r="Q655">
        <v>190</v>
      </c>
      <c r="R655">
        <v>160</v>
      </c>
      <c r="S655">
        <v>320</v>
      </c>
      <c r="T655">
        <v>45</v>
      </c>
      <c r="U655" t="s">
        <v>35</v>
      </c>
      <c r="V655">
        <v>915</v>
      </c>
    </row>
    <row r="656" spans="1:22" x14ac:dyDescent="0.3">
      <c r="A656">
        <v>518</v>
      </c>
      <c r="B656">
        <v>76</v>
      </c>
      <c r="C656">
        <v>-22</v>
      </c>
      <c r="D656" s="1">
        <v>41183</v>
      </c>
      <c r="E656">
        <v>111</v>
      </c>
      <c r="F656" t="s">
        <v>21</v>
      </c>
      <c r="G656" t="s">
        <v>31</v>
      </c>
      <c r="H656">
        <v>21</v>
      </c>
      <c r="I656">
        <v>1</v>
      </c>
      <c r="J656" t="s">
        <v>23</v>
      </c>
      <c r="K656" t="s">
        <v>32</v>
      </c>
      <c r="L656" t="s">
        <v>37</v>
      </c>
      <c r="M656">
        <v>78</v>
      </c>
      <c r="N656">
        <v>187</v>
      </c>
      <c r="O656" t="s">
        <v>67</v>
      </c>
      <c r="P656">
        <v>80</v>
      </c>
      <c r="Q656">
        <v>120</v>
      </c>
      <c r="R656">
        <v>100</v>
      </c>
      <c r="S656">
        <v>200</v>
      </c>
      <c r="T656">
        <v>33</v>
      </c>
      <c r="U656" t="s">
        <v>35</v>
      </c>
      <c r="V656">
        <v>580</v>
      </c>
    </row>
    <row r="657" spans="1:22" x14ac:dyDescent="0.3">
      <c r="A657">
        <v>772</v>
      </c>
      <c r="B657">
        <v>102</v>
      </c>
      <c r="C657">
        <v>-1</v>
      </c>
      <c r="D657" s="1">
        <v>41214</v>
      </c>
      <c r="E657">
        <v>143</v>
      </c>
      <c r="F657" t="s">
        <v>21</v>
      </c>
      <c r="G657" t="s">
        <v>31</v>
      </c>
      <c r="H657">
        <v>31</v>
      </c>
      <c r="I657">
        <v>1</v>
      </c>
      <c r="J657" t="s">
        <v>40</v>
      </c>
      <c r="K657" t="s">
        <v>45</v>
      </c>
      <c r="L657" t="s">
        <v>46</v>
      </c>
      <c r="M657">
        <v>89</v>
      </c>
      <c r="N657">
        <v>245</v>
      </c>
      <c r="O657" t="s">
        <v>34</v>
      </c>
      <c r="P657">
        <v>90</v>
      </c>
      <c r="Q657">
        <v>130</v>
      </c>
      <c r="R657">
        <v>90</v>
      </c>
      <c r="S657">
        <v>220</v>
      </c>
      <c r="T657">
        <v>54</v>
      </c>
      <c r="U657" t="s">
        <v>27</v>
      </c>
      <c r="V657">
        <v>666</v>
      </c>
    </row>
    <row r="658" spans="1:22" x14ac:dyDescent="0.3">
      <c r="A658">
        <v>561</v>
      </c>
      <c r="B658">
        <v>77</v>
      </c>
      <c r="C658">
        <v>-9</v>
      </c>
      <c r="D658" s="1">
        <v>41214</v>
      </c>
      <c r="E658">
        <v>103</v>
      </c>
      <c r="F658" t="s">
        <v>21</v>
      </c>
      <c r="G658" t="s">
        <v>31</v>
      </c>
      <c r="H658">
        <v>25</v>
      </c>
      <c r="I658">
        <v>1</v>
      </c>
      <c r="J658" t="s">
        <v>40</v>
      </c>
      <c r="K658" t="s">
        <v>41</v>
      </c>
      <c r="L658" t="s">
        <v>42</v>
      </c>
      <c r="M658">
        <v>51</v>
      </c>
      <c r="N658">
        <v>180</v>
      </c>
      <c r="O658" t="s">
        <v>34</v>
      </c>
      <c r="P658">
        <v>70</v>
      </c>
      <c r="Q658">
        <v>100</v>
      </c>
      <c r="R658">
        <v>60</v>
      </c>
      <c r="S658">
        <v>170</v>
      </c>
      <c r="T658">
        <v>52</v>
      </c>
      <c r="U658" t="s">
        <v>27</v>
      </c>
      <c r="V658">
        <v>557</v>
      </c>
    </row>
    <row r="659" spans="1:22" x14ac:dyDescent="0.3">
      <c r="A659">
        <v>754</v>
      </c>
      <c r="B659">
        <v>78</v>
      </c>
      <c r="C659">
        <v>3</v>
      </c>
      <c r="D659" s="1">
        <v>41214</v>
      </c>
      <c r="E659">
        <v>119</v>
      </c>
      <c r="F659" t="s">
        <v>21</v>
      </c>
      <c r="G659" t="s">
        <v>31</v>
      </c>
      <c r="H659">
        <v>25</v>
      </c>
      <c r="I659">
        <v>1</v>
      </c>
      <c r="J659" t="s">
        <v>40</v>
      </c>
      <c r="K659" t="s">
        <v>45</v>
      </c>
      <c r="L659" t="s">
        <v>52</v>
      </c>
      <c r="M659">
        <v>63</v>
      </c>
      <c r="N659">
        <v>197</v>
      </c>
      <c r="O659" t="s">
        <v>34</v>
      </c>
      <c r="P659">
        <v>70</v>
      </c>
      <c r="Q659">
        <v>100</v>
      </c>
      <c r="R659">
        <v>60</v>
      </c>
      <c r="S659">
        <v>170</v>
      </c>
      <c r="T659">
        <v>56</v>
      </c>
      <c r="U659" t="s">
        <v>35</v>
      </c>
      <c r="V659">
        <v>798</v>
      </c>
    </row>
    <row r="660" spans="1:22" x14ac:dyDescent="0.3">
      <c r="A660">
        <v>978</v>
      </c>
      <c r="B660">
        <v>75</v>
      </c>
      <c r="C660">
        <v>24</v>
      </c>
      <c r="D660" s="1">
        <v>41214</v>
      </c>
      <c r="E660">
        <v>379</v>
      </c>
      <c r="F660" t="s">
        <v>21</v>
      </c>
      <c r="G660" t="s">
        <v>31</v>
      </c>
      <c r="H660">
        <v>24</v>
      </c>
      <c r="I660">
        <v>1</v>
      </c>
      <c r="J660" t="s">
        <v>40</v>
      </c>
      <c r="K660" t="s">
        <v>45</v>
      </c>
      <c r="L660" t="s">
        <v>52</v>
      </c>
      <c r="M660">
        <v>324</v>
      </c>
      <c r="N660">
        <v>454</v>
      </c>
      <c r="O660" t="s">
        <v>62</v>
      </c>
      <c r="P660">
        <v>60</v>
      </c>
      <c r="Q660">
        <v>340</v>
      </c>
      <c r="R660">
        <v>300</v>
      </c>
      <c r="S660">
        <v>400</v>
      </c>
      <c r="T660">
        <v>55</v>
      </c>
      <c r="U660" t="s">
        <v>35</v>
      </c>
      <c r="V660">
        <v>-3287</v>
      </c>
    </row>
    <row r="661" spans="1:22" x14ac:dyDescent="0.3">
      <c r="A661">
        <v>347</v>
      </c>
      <c r="B661">
        <v>249</v>
      </c>
      <c r="C661">
        <v>6</v>
      </c>
      <c r="D661" s="1">
        <v>41214</v>
      </c>
      <c r="E661">
        <v>374</v>
      </c>
      <c r="F661" t="s">
        <v>21</v>
      </c>
      <c r="G661" t="s">
        <v>31</v>
      </c>
      <c r="H661">
        <v>87</v>
      </c>
      <c r="I661">
        <v>1</v>
      </c>
      <c r="J661" t="s">
        <v>40</v>
      </c>
      <c r="K661" t="s">
        <v>45</v>
      </c>
      <c r="L661" t="s">
        <v>52</v>
      </c>
      <c r="M661">
        <v>236</v>
      </c>
      <c r="N661">
        <v>623</v>
      </c>
      <c r="O661" t="s">
        <v>67</v>
      </c>
      <c r="P661">
        <v>220</v>
      </c>
      <c r="Q661">
        <v>340</v>
      </c>
      <c r="R661">
        <v>230</v>
      </c>
      <c r="S661">
        <v>560</v>
      </c>
      <c r="T661">
        <v>138</v>
      </c>
      <c r="U661" t="s">
        <v>35</v>
      </c>
      <c r="V661">
        <v>2580</v>
      </c>
    </row>
    <row r="662" spans="1:22" x14ac:dyDescent="0.3">
      <c r="A662">
        <v>754</v>
      </c>
      <c r="B662">
        <v>94</v>
      </c>
      <c r="C662">
        <v>-5</v>
      </c>
      <c r="D662" s="1">
        <v>41214</v>
      </c>
      <c r="E662">
        <v>130</v>
      </c>
      <c r="F662" t="s">
        <v>21</v>
      </c>
      <c r="G662" t="s">
        <v>31</v>
      </c>
      <c r="H662">
        <v>85</v>
      </c>
      <c r="I662">
        <v>1</v>
      </c>
      <c r="J662" t="s">
        <v>40</v>
      </c>
      <c r="K662" t="s">
        <v>41</v>
      </c>
      <c r="L662" t="s">
        <v>53</v>
      </c>
      <c r="M662">
        <v>15</v>
      </c>
      <c r="N662">
        <v>224</v>
      </c>
      <c r="O662" t="s">
        <v>34</v>
      </c>
      <c r="P662">
        <v>90</v>
      </c>
      <c r="Q662">
        <v>120</v>
      </c>
      <c r="R662">
        <v>20</v>
      </c>
      <c r="S662">
        <v>210</v>
      </c>
      <c r="T662">
        <v>115</v>
      </c>
      <c r="U662" t="s">
        <v>35</v>
      </c>
      <c r="V662">
        <v>694</v>
      </c>
    </row>
    <row r="663" spans="1:22" x14ac:dyDescent="0.3">
      <c r="A663">
        <v>347</v>
      </c>
      <c r="B663">
        <v>121</v>
      </c>
      <c r="C663">
        <v>-12</v>
      </c>
      <c r="D663" s="1">
        <v>41214</v>
      </c>
      <c r="E663">
        <v>-60</v>
      </c>
      <c r="F663" t="s">
        <v>21</v>
      </c>
      <c r="G663" t="s">
        <v>31</v>
      </c>
      <c r="H663">
        <v>109</v>
      </c>
      <c r="I663">
        <v>1</v>
      </c>
      <c r="J663" t="s">
        <v>40</v>
      </c>
      <c r="K663" t="s">
        <v>41</v>
      </c>
      <c r="L663" t="s">
        <v>53</v>
      </c>
      <c r="M663">
        <v>-202</v>
      </c>
      <c r="N663">
        <v>61</v>
      </c>
      <c r="O663" t="s">
        <v>67</v>
      </c>
      <c r="P663">
        <v>110</v>
      </c>
      <c r="Q663">
        <v>-60</v>
      </c>
      <c r="R663">
        <v>-190</v>
      </c>
      <c r="S663">
        <v>50</v>
      </c>
      <c r="T663">
        <v>142</v>
      </c>
      <c r="U663" t="s">
        <v>35</v>
      </c>
      <c r="V663">
        <v>3385</v>
      </c>
    </row>
    <row r="664" spans="1:22" x14ac:dyDescent="0.3">
      <c r="A664">
        <v>508</v>
      </c>
      <c r="B664">
        <v>181</v>
      </c>
      <c r="C664">
        <v>-12</v>
      </c>
      <c r="D664" s="1">
        <v>41214</v>
      </c>
      <c r="E664">
        <v>182</v>
      </c>
      <c r="F664" t="s">
        <v>21</v>
      </c>
      <c r="G664" t="s">
        <v>31</v>
      </c>
      <c r="H664">
        <v>50</v>
      </c>
      <c r="I664">
        <v>1</v>
      </c>
      <c r="J664" t="s">
        <v>40</v>
      </c>
      <c r="K664" t="s">
        <v>41</v>
      </c>
      <c r="L664" t="s">
        <v>66</v>
      </c>
      <c r="M664">
        <v>108</v>
      </c>
      <c r="N664">
        <v>363</v>
      </c>
      <c r="O664" t="s">
        <v>62</v>
      </c>
      <c r="P664">
        <v>170</v>
      </c>
      <c r="Q664">
        <v>180</v>
      </c>
      <c r="R664">
        <v>120</v>
      </c>
      <c r="S664">
        <v>350</v>
      </c>
      <c r="T664">
        <v>74</v>
      </c>
      <c r="U664" t="s">
        <v>35</v>
      </c>
      <c r="V664">
        <v>1283</v>
      </c>
    </row>
    <row r="665" spans="1:22" x14ac:dyDescent="0.3">
      <c r="A665">
        <v>646</v>
      </c>
      <c r="B665">
        <v>211</v>
      </c>
      <c r="C665">
        <v>-9</v>
      </c>
      <c r="D665" s="1">
        <v>41214</v>
      </c>
      <c r="E665">
        <v>464</v>
      </c>
      <c r="F665" t="s">
        <v>21</v>
      </c>
      <c r="G665" t="s">
        <v>31</v>
      </c>
      <c r="H665">
        <v>59</v>
      </c>
      <c r="I665">
        <v>1</v>
      </c>
      <c r="J665" t="s">
        <v>40</v>
      </c>
      <c r="K665" t="s">
        <v>41</v>
      </c>
      <c r="L665" t="s">
        <v>66</v>
      </c>
      <c r="M665">
        <v>381</v>
      </c>
      <c r="N665">
        <v>675</v>
      </c>
      <c r="O665" t="s">
        <v>67</v>
      </c>
      <c r="P665">
        <v>200</v>
      </c>
      <c r="Q665">
        <v>460</v>
      </c>
      <c r="R665">
        <v>390</v>
      </c>
      <c r="S665">
        <v>660</v>
      </c>
      <c r="T665">
        <v>83</v>
      </c>
      <c r="U665" t="s">
        <v>35</v>
      </c>
      <c r="V665">
        <v>933</v>
      </c>
    </row>
    <row r="666" spans="1:22" x14ac:dyDescent="0.3">
      <c r="A666">
        <v>561</v>
      </c>
      <c r="B666">
        <v>22</v>
      </c>
      <c r="C666">
        <v>1</v>
      </c>
      <c r="D666" s="1">
        <v>41214</v>
      </c>
      <c r="E666">
        <v>30</v>
      </c>
      <c r="F666" t="s">
        <v>21</v>
      </c>
      <c r="G666" t="s">
        <v>31</v>
      </c>
      <c r="H666">
        <v>7</v>
      </c>
      <c r="I666">
        <v>1</v>
      </c>
      <c r="J666" t="s">
        <v>23</v>
      </c>
      <c r="K666" t="s">
        <v>24</v>
      </c>
      <c r="L666" t="s">
        <v>57</v>
      </c>
      <c r="M666">
        <v>11</v>
      </c>
      <c r="N666">
        <v>52</v>
      </c>
      <c r="O666" t="s">
        <v>34</v>
      </c>
      <c r="P666">
        <v>10</v>
      </c>
      <c r="Q666">
        <v>20</v>
      </c>
      <c r="R666">
        <v>10</v>
      </c>
      <c r="S666">
        <v>30</v>
      </c>
      <c r="T666">
        <v>19</v>
      </c>
      <c r="U666" t="s">
        <v>27</v>
      </c>
      <c r="V666">
        <v>570</v>
      </c>
    </row>
    <row r="667" spans="1:22" x14ac:dyDescent="0.3">
      <c r="A667">
        <v>631</v>
      </c>
      <c r="B667">
        <v>245</v>
      </c>
      <c r="C667">
        <v>64</v>
      </c>
      <c r="D667" s="1">
        <v>41214</v>
      </c>
      <c r="E667">
        <v>331</v>
      </c>
      <c r="F667" t="s">
        <v>21</v>
      </c>
      <c r="G667" t="s">
        <v>31</v>
      </c>
      <c r="H667">
        <v>93</v>
      </c>
      <c r="I667">
        <v>1</v>
      </c>
      <c r="J667" t="s">
        <v>23</v>
      </c>
      <c r="K667" t="s">
        <v>24</v>
      </c>
      <c r="L667" t="s">
        <v>25</v>
      </c>
      <c r="M667">
        <v>204</v>
      </c>
      <c r="N667">
        <v>576</v>
      </c>
      <c r="O667" t="s">
        <v>67</v>
      </c>
      <c r="P667">
        <v>180</v>
      </c>
      <c r="Q667">
        <v>240</v>
      </c>
      <c r="R667">
        <v>140</v>
      </c>
      <c r="S667">
        <v>420</v>
      </c>
      <c r="T667">
        <v>127</v>
      </c>
      <c r="U667" t="s">
        <v>27</v>
      </c>
      <c r="V667">
        <v>1704</v>
      </c>
    </row>
    <row r="668" spans="1:22" x14ac:dyDescent="0.3">
      <c r="A668">
        <v>914</v>
      </c>
      <c r="B668">
        <v>225</v>
      </c>
      <c r="C668">
        <v>-36</v>
      </c>
      <c r="D668" s="1">
        <v>41214</v>
      </c>
      <c r="E668">
        <v>-65</v>
      </c>
      <c r="F668" t="s">
        <v>21</v>
      </c>
      <c r="G668" t="s">
        <v>31</v>
      </c>
      <c r="H668">
        <v>69</v>
      </c>
      <c r="I668">
        <v>1</v>
      </c>
      <c r="J668" t="s">
        <v>23</v>
      </c>
      <c r="K668" t="s">
        <v>24</v>
      </c>
      <c r="L668" t="s">
        <v>28</v>
      </c>
      <c r="M668">
        <v>-156</v>
      </c>
      <c r="N668">
        <v>160</v>
      </c>
      <c r="O668" t="s">
        <v>67</v>
      </c>
      <c r="P668">
        <v>160</v>
      </c>
      <c r="Q668">
        <v>-50</v>
      </c>
      <c r="R668">
        <v>-120</v>
      </c>
      <c r="S668">
        <v>110</v>
      </c>
      <c r="T668">
        <v>91</v>
      </c>
      <c r="U668" t="s">
        <v>27</v>
      </c>
      <c r="V668">
        <v>4742</v>
      </c>
    </row>
    <row r="669" spans="1:22" x14ac:dyDescent="0.3">
      <c r="A669">
        <v>518</v>
      </c>
      <c r="B669">
        <v>81</v>
      </c>
      <c r="C669">
        <v>-6</v>
      </c>
      <c r="D669" s="1">
        <v>41214</v>
      </c>
      <c r="E669">
        <v>117</v>
      </c>
      <c r="F669" t="s">
        <v>21</v>
      </c>
      <c r="G669" t="s">
        <v>31</v>
      </c>
      <c r="H669">
        <v>22</v>
      </c>
      <c r="I669">
        <v>1</v>
      </c>
      <c r="J669" t="s">
        <v>23</v>
      </c>
      <c r="K669" t="s">
        <v>32</v>
      </c>
      <c r="L669" t="s">
        <v>33</v>
      </c>
      <c r="M669">
        <v>84</v>
      </c>
      <c r="N669">
        <v>198</v>
      </c>
      <c r="O669" t="s">
        <v>67</v>
      </c>
      <c r="P669">
        <v>80</v>
      </c>
      <c r="Q669">
        <v>120</v>
      </c>
      <c r="R669">
        <v>90</v>
      </c>
      <c r="S669">
        <v>200</v>
      </c>
      <c r="T669">
        <v>33</v>
      </c>
      <c r="U669" t="s">
        <v>35</v>
      </c>
      <c r="V669">
        <v>984</v>
      </c>
    </row>
    <row r="670" spans="1:22" x14ac:dyDescent="0.3">
      <c r="A670">
        <v>315</v>
      </c>
      <c r="B670">
        <v>118</v>
      </c>
      <c r="C670">
        <v>-3</v>
      </c>
      <c r="D670" s="1">
        <v>41214</v>
      </c>
      <c r="E670">
        <v>172</v>
      </c>
      <c r="F670" t="s">
        <v>21</v>
      </c>
      <c r="G670" t="s">
        <v>31</v>
      </c>
      <c r="H670">
        <v>33</v>
      </c>
      <c r="I670">
        <v>1</v>
      </c>
      <c r="J670" t="s">
        <v>23</v>
      </c>
      <c r="K670" t="s">
        <v>32</v>
      </c>
      <c r="L670" t="s">
        <v>61</v>
      </c>
      <c r="M670">
        <v>127</v>
      </c>
      <c r="N670">
        <v>290</v>
      </c>
      <c r="O670" t="s">
        <v>67</v>
      </c>
      <c r="P670">
        <v>120</v>
      </c>
      <c r="Q670">
        <v>170</v>
      </c>
      <c r="R670">
        <v>130</v>
      </c>
      <c r="S670">
        <v>290</v>
      </c>
      <c r="T670">
        <v>45</v>
      </c>
      <c r="U670" t="s">
        <v>35</v>
      </c>
      <c r="V670">
        <v>930</v>
      </c>
    </row>
    <row r="671" spans="1:22" x14ac:dyDescent="0.3">
      <c r="A671">
        <v>813</v>
      </c>
      <c r="B671">
        <v>134</v>
      </c>
      <c r="C671">
        <v>12</v>
      </c>
      <c r="D671" s="1">
        <v>41244</v>
      </c>
      <c r="E671">
        <v>186</v>
      </c>
      <c r="F671" t="s">
        <v>21</v>
      </c>
      <c r="G671" t="s">
        <v>31</v>
      </c>
      <c r="H671">
        <v>41</v>
      </c>
      <c r="I671">
        <v>1</v>
      </c>
      <c r="J671" t="s">
        <v>40</v>
      </c>
      <c r="K671" t="s">
        <v>45</v>
      </c>
      <c r="L671" t="s">
        <v>46</v>
      </c>
      <c r="M671">
        <v>122</v>
      </c>
      <c r="N671">
        <v>320</v>
      </c>
      <c r="O671" t="s">
        <v>34</v>
      </c>
      <c r="P671">
        <v>120</v>
      </c>
      <c r="Q671">
        <v>160</v>
      </c>
      <c r="R671">
        <v>110</v>
      </c>
      <c r="S671">
        <v>280</v>
      </c>
      <c r="T671">
        <v>64</v>
      </c>
      <c r="U671" t="s">
        <v>27</v>
      </c>
      <c r="V671">
        <v>690</v>
      </c>
    </row>
    <row r="672" spans="1:22" x14ac:dyDescent="0.3">
      <c r="A672">
        <v>407</v>
      </c>
      <c r="B672">
        <v>83</v>
      </c>
      <c r="C672">
        <v>-12</v>
      </c>
      <c r="D672" s="1">
        <v>41244</v>
      </c>
      <c r="E672">
        <v>112</v>
      </c>
      <c r="F672" t="s">
        <v>21</v>
      </c>
      <c r="G672" t="s">
        <v>31</v>
      </c>
      <c r="H672">
        <v>27</v>
      </c>
      <c r="I672">
        <v>1</v>
      </c>
      <c r="J672" t="s">
        <v>40</v>
      </c>
      <c r="K672" t="s">
        <v>41</v>
      </c>
      <c r="L672" t="s">
        <v>42</v>
      </c>
      <c r="M672">
        <v>58</v>
      </c>
      <c r="N672">
        <v>195</v>
      </c>
      <c r="O672" t="s">
        <v>34</v>
      </c>
      <c r="P672">
        <v>80</v>
      </c>
      <c r="Q672">
        <v>110</v>
      </c>
      <c r="R672">
        <v>70</v>
      </c>
      <c r="S672">
        <v>190</v>
      </c>
      <c r="T672">
        <v>54</v>
      </c>
      <c r="U672" t="s">
        <v>27</v>
      </c>
      <c r="V672">
        <v>575</v>
      </c>
    </row>
    <row r="673" spans="1:22" x14ac:dyDescent="0.3">
      <c r="A673">
        <v>754</v>
      </c>
      <c r="B673">
        <v>88</v>
      </c>
      <c r="C673">
        <v>-7</v>
      </c>
      <c r="D673" s="1">
        <v>41244</v>
      </c>
      <c r="E673">
        <v>133</v>
      </c>
      <c r="F673" t="s">
        <v>21</v>
      </c>
      <c r="G673" t="s">
        <v>31</v>
      </c>
      <c r="H673">
        <v>29</v>
      </c>
      <c r="I673">
        <v>1</v>
      </c>
      <c r="J673" t="s">
        <v>40</v>
      </c>
      <c r="K673" t="s">
        <v>45</v>
      </c>
      <c r="L673" t="s">
        <v>52</v>
      </c>
      <c r="M673">
        <v>73</v>
      </c>
      <c r="N673">
        <v>221</v>
      </c>
      <c r="O673" t="s">
        <v>34</v>
      </c>
      <c r="P673">
        <v>70</v>
      </c>
      <c r="Q673">
        <v>120</v>
      </c>
      <c r="R673">
        <v>80</v>
      </c>
      <c r="S673">
        <v>190</v>
      </c>
      <c r="T673">
        <v>60</v>
      </c>
      <c r="U673" t="s">
        <v>35</v>
      </c>
      <c r="V673">
        <v>817</v>
      </c>
    </row>
    <row r="674" spans="1:22" x14ac:dyDescent="0.3">
      <c r="A674">
        <v>351</v>
      </c>
      <c r="B674">
        <v>67</v>
      </c>
      <c r="C674">
        <v>30</v>
      </c>
      <c r="D674" s="1">
        <v>41244</v>
      </c>
      <c r="E674">
        <v>443</v>
      </c>
      <c r="F674" t="s">
        <v>21</v>
      </c>
      <c r="G674" t="s">
        <v>31</v>
      </c>
      <c r="H674">
        <v>22</v>
      </c>
      <c r="I674">
        <v>1</v>
      </c>
      <c r="J674" t="s">
        <v>40</v>
      </c>
      <c r="K674" t="s">
        <v>45</v>
      </c>
      <c r="L674" t="s">
        <v>52</v>
      </c>
      <c r="M674">
        <v>390</v>
      </c>
      <c r="N674">
        <v>510</v>
      </c>
      <c r="O674" t="s">
        <v>62</v>
      </c>
      <c r="P674">
        <v>60</v>
      </c>
      <c r="Q674">
        <v>390</v>
      </c>
      <c r="R674">
        <v>360</v>
      </c>
      <c r="S674">
        <v>450</v>
      </c>
      <c r="T674">
        <v>53</v>
      </c>
      <c r="U674" t="s">
        <v>35</v>
      </c>
      <c r="V674">
        <v>-3534</v>
      </c>
    </row>
    <row r="675" spans="1:22" x14ac:dyDescent="0.3">
      <c r="A675">
        <v>845</v>
      </c>
      <c r="B675">
        <v>279</v>
      </c>
      <c r="C675">
        <v>21</v>
      </c>
      <c r="D675" s="1">
        <v>41244</v>
      </c>
      <c r="E675">
        <v>420</v>
      </c>
      <c r="F675" t="s">
        <v>21</v>
      </c>
      <c r="G675" t="s">
        <v>31</v>
      </c>
      <c r="H675">
        <v>97</v>
      </c>
      <c r="I675">
        <v>1</v>
      </c>
      <c r="J675" t="s">
        <v>40</v>
      </c>
      <c r="K675" t="s">
        <v>45</v>
      </c>
      <c r="L675" t="s">
        <v>52</v>
      </c>
      <c r="M675">
        <v>271</v>
      </c>
      <c r="N675">
        <v>699</v>
      </c>
      <c r="O675" t="s">
        <v>67</v>
      </c>
      <c r="P675">
        <v>250</v>
      </c>
      <c r="Q675">
        <v>370</v>
      </c>
      <c r="R675">
        <v>250</v>
      </c>
      <c r="S675">
        <v>620</v>
      </c>
      <c r="T675">
        <v>149</v>
      </c>
      <c r="U675" t="s">
        <v>35</v>
      </c>
      <c r="V675">
        <v>2642</v>
      </c>
    </row>
    <row r="676" spans="1:22" x14ac:dyDescent="0.3">
      <c r="A676">
        <v>305</v>
      </c>
      <c r="B676">
        <v>105</v>
      </c>
      <c r="C676">
        <v>-9</v>
      </c>
      <c r="D676" s="1">
        <v>41244</v>
      </c>
      <c r="E676">
        <v>145</v>
      </c>
      <c r="F676" t="s">
        <v>21</v>
      </c>
      <c r="G676" t="s">
        <v>31</v>
      </c>
      <c r="H676">
        <v>95</v>
      </c>
      <c r="I676">
        <v>1</v>
      </c>
      <c r="J676" t="s">
        <v>40</v>
      </c>
      <c r="K676" t="s">
        <v>41</v>
      </c>
      <c r="L676" t="s">
        <v>53</v>
      </c>
      <c r="M676">
        <v>21</v>
      </c>
      <c r="N676">
        <v>250</v>
      </c>
      <c r="O676" t="s">
        <v>34</v>
      </c>
      <c r="P676">
        <v>100</v>
      </c>
      <c r="Q676">
        <v>140</v>
      </c>
      <c r="R676">
        <v>30</v>
      </c>
      <c r="S676">
        <v>240</v>
      </c>
      <c r="T676">
        <v>124</v>
      </c>
      <c r="U676" t="s">
        <v>35</v>
      </c>
      <c r="V676">
        <v>716</v>
      </c>
    </row>
    <row r="677" spans="1:22" x14ac:dyDescent="0.3">
      <c r="A677">
        <v>212</v>
      </c>
      <c r="B677">
        <v>135</v>
      </c>
      <c r="C677">
        <v>-14</v>
      </c>
      <c r="D677" s="1">
        <v>41244</v>
      </c>
      <c r="E677">
        <v>-69</v>
      </c>
      <c r="F677" t="s">
        <v>21</v>
      </c>
      <c r="G677" t="s">
        <v>31</v>
      </c>
      <c r="H677">
        <v>122</v>
      </c>
      <c r="I677">
        <v>1</v>
      </c>
      <c r="J677" t="s">
        <v>40</v>
      </c>
      <c r="K677" t="s">
        <v>41</v>
      </c>
      <c r="L677" t="s">
        <v>53</v>
      </c>
      <c r="M677">
        <v>-224</v>
      </c>
      <c r="N677">
        <v>66</v>
      </c>
      <c r="O677" t="s">
        <v>67</v>
      </c>
      <c r="P677">
        <v>130</v>
      </c>
      <c r="Q677">
        <v>-70</v>
      </c>
      <c r="R677">
        <v>-210</v>
      </c>
      <c r="S677">
        <v>60</v>
      </c>
      <c r="T677">
        <v>155</v>
      </c>
      <c r="U677" t="s">
        <v>35</v>
      </c>
      <c r="V677">
        <v>3641</v>
      </c>
    </row>
    <row r="678" spans="1:22" x14ac:dyDescent="0.3">
      <c r="A678">
        <v>351</v>
      </c>
      <c r="B678">
        <v>153</v>
      </c>
      <c r="C678">
        <v>7</v>
      </c>
      <c r="D678" s="1">
        <v>41244</v>
      </c>
      <c r="E678">
        <v>153</v>
      </c>
      <c r="F678" t="s">
        <v>21</v>
      </c>
      <c r="G678" t="s">
        <v>31</v>
      </c>
      <c r="H678">
        <v>42</v>
      </c>
      <c r="I678">
        <v>1</v>
      </c>
      <c r="J678" t="s">
        <v>40</v>
      </c>
      <c r="K678" t="s">
        <v>41</v>
      </c>
      <c r="L678" t="s">
        <v>66</v>
      </c>
      <c r="M678">
        <v>87</v>
      </c>
      <c r="N678">
        <v>306</v>
      </c>
      <c r="O678" t="s">
        <v>62</v>
      </c>
      <c r="P678">
        <v>150</v>
      </c>
      <c r="Q678">
        <v>140</v>
      </c>
      <c r="R678">
        <v>80</v>
      </c>
      <c r="S678">
        <v>290</v>
      </c>
      <c r="T678">
        <v>66</v>
      </c>
      <c r="U678" t="s">
        <v>35</v>
      </c>
      <c r="V678">
        <v>1319</v>
      </c>
    </row>
    <row r="679" spans="1:22" x14ac:dyDescent="0.3">
      <c r="A679">
        <v>718</v>
      </c>
      <c r="B679">
        <v>250</v>
      </c>
      <c r="C679">
        <v>-8</v>
      </c>
      <c r="D679" s="1">
        <v>41244</v>
      </c>
      <c r="E679">
        <v>407</v>
      </c>
      <c r="F679" t="s">
        <v>21</v>
      </c>
      <c r="G679" t="s">
        <v>31</v>
      </c>
      <c r="H679">
        <v>70</v>
      </c>
      <c r="I679">
        <v>1</v>
      </c>
      <c r="J679" t="s">
        <v>40</v>
      </c>
      <c r="K679" t="s">
        <v>41</v>
      </c>
      <c r="L679" t="s">
        <v>66</v>
      </c>
      <c r="M679">
        <v>312</v>
      </c>
      <c r="N679">
        <v>657</v>
      </c>
      <c r="O679" t="s">
        <v>67</v>
      </c>
      <c r="P679">
        <v>240</v>
      </c>
      <c r="Q679">
        <v>400</v>
      </c>
      <c r="R679">
        <v>320</v>
      </c>
      <c r="S679">
        <v>640</v>
      </c>
      <c r="T679">
        <v>95</v>
      </c>
      <c r="U679" t="s">
        <v>35</v>
      </c>
      <c r="V679">
        <v>723</v>
      </c>
    </row>
    <row r="680" spans="1:22" x14ac:dyDescent="0.3">
      <c r="A680">
        <v>607</v>
      </c>
      <c r="B680">
        <v>294</v>
      </c>
      <c r="C680">
        <v>99</v>
      </c>
      <c r="D680" s="1">
        <v>41244</v>
      </c>
      <c r="E680">
        <v>453</v>
      </c>
      <c r="F680" t="s">
        <v>21</v>
      </c>
      <c r="G680" t="s">
        <v>31</v>
      </c>
      <c r="H680">
        <v>111</v>
      </c>
      <c r="I680">
        <v>1</v>
      </c>
      <c r="J680" t="s">
        <v>23</v>
      </c>
      <c r="K680" t="s">
        <v>24</v>
      </c>
      <c r="L680" t="s">
        <v>25</v>
      </c>
      <c r="M680">
        <v>309</v>
      </c>
      <c r="N680">
        <v>747</v>
      </c>
      <c r="O680" t="s">
        <v>67</v>
      </c>
      <c r="P680">
        <v>220</v>
      </c>
      <c r="Q680">
        <v>320</v>
      </c>
      <c r="R680">
        <v>210</v>
      </c>
      <c r="S680">
        <v>540</v>
      </c>
      <c r="T680">
        <v>144</v>
      </c>
      <c r="U680" t="s">
        <v>27</v>
      </c>
      <c r="V680">
        <v>1727</v>
      </c>
    </row>
    <row r="681" spans="1:22" x14ac:dyDescent="0.3">
      <c r="A681">
        <v>716</v>
      </c>
      <c r="B681">
        <v>241</v>
      </c>
      <c r="C681">
        <v>-39</v>
      </c>
      <c r="D681" s="1">
        <v>41244</v>
      </c>
      <c r="E681">
        <v>-93</v>
      </c>
      <c r="F681" t="s">
        <v>21</v>
      </c>
      <c r="G681" t="s">
        <v>31</v>
      </c>
      <c r="H681">
        <v>74</v>
      </c>
      <c r="I681">
        <v>1</v>
      </c>
      <c r="J681" t="s">
        <v>23</v>
      </c>
      <c r="K681" t="s">
        <v>24</v>
      </c>
      <c r="L681" t="s">
        <v>28</v>
      </c>
      <c r="M681">
        <v>-189</v>
      </c>
      <c r="N681">
        <v>148</v>
      </c>
      <c r="O681" t="s">
        <v>67</v>
      </c>
      <c r="P681">
        <v>180</v>
      </c>
      <c r="Q681">
        <v>-80</v>
      </c>
      <c r="R681">
        <v>-150</v>
      </c>
      <c r="S681">
        <v>100</v>
      </c>
      <c r="T681">
        <v>96</v>
      </c>
      <c r="U681" t="s">
        <v>27</v>
      </c>
      <c r="V681">
        <v>5121</v>
      </c>
    </row>
    <row r="682" spans="1:22" x14ac:dyDescent="0.3">
      <c r="A682">
        <v>716</v>
      </c>
      <c r="B682">
        <v>86</v>
      </c>
      <c r="C682">
        <v>-1</v>
      </c>
      <c r="D682" s="1">
        <v>41244</v>
      </c>
      <c r="E682">
        <v>124</v>
      </c>
      <c r="F682" t="s">
        <v>21</v>
      </c>
      <c r="G682" t="s">
        <v>31</v>
      </c>
      <c r="H682">
        <v>24</v>
      </c>
      <c r="I682">
        <v>1</v>
      </c>
      <c r="J682" t="s">
        <v>23</v>
      </c>
      <c r="K682" t="s">
        <v>32</v>
      </c>
      <c r="L682" t="s">
        <v>33</v>
      </c>
      <c r="M682">
        <v>89</v>
      </c>
      <c r="N682">
        <v>210</v>
      </c>
      <c r="O682" t="s">
        <v>67</v>
      </c>
      <c r="P682">
        <v>90</v>
      </c>
      <c r="Q682">
        <v>120</v>
      </c>
      <c r="R682">
        <v>90</v>
      </c>
      <c r="S682">
        <v>210</v>
      </c>
      <c r="T682">
        <v>35</v>
      </c>
      <c r="U682" t="s">
        <v>35</v>
      </c>
      <c r="V682">
        <v>1003</v>
      </c>
    </row>
    <row r="683" spans="1:22" x14ac:dyDescent="0.3">
      <c r="A683">
        <v>718</v>
      </c>
      <c r="B683">
        <v>123</v>
      </c>
      <c r="C683">
        <v>-17</v>
      </c>
      <c r="D683" s="1">
        <v>41244</v>
      </c>
      <c r="E683">
        <v>179</v>
      </c>
      <c r="F683" t="s">
        <v>21</v>
      </c>
      <c r="G683" t="s">
        <v>31</v>
      </c>
      <c r="H683">
        <v>34</v>
      </c>
      <c r="I683">
        <v>1</v>
      </c>
      <c r="J683" t="s">
        <v>23</v>
      </c>
      <c r="K683" t="s">
        <v>32</v>
      </c>
      <c r="L683" t="s">
        <v>61</v>
      </c>
      <c r="M683">
        <v>133</v>
      </c>
      <c r="N683">
        <v>302</v>
      </c>
      <c r="O683" t="s">
        <v>67</v>
      </c>
      <c r="P683">
        <v>120</v>
      </c>
      <c r="Q683">
        <v>190</v>
      </c>
      <c r="R683">
        <v>150</v>
      </c>
      <c r="S683">
        <v>310</v>
      </c>
      <c r="T683">
        <v>46</v>
      </c>
      <c r="U683" t="s">
        <v>35</v>
      </c>
      <c r="V683">
        <v>959</v>
      </c>
    </row>
    <row r="684" spans="1:22" x14ac:dyDescent="0.3">
      <c r="A684">
        <v>772</v>
      </c>
      <c r="B684">
        <v>91</v>
      </c>
      <c r="C684">
        <v>23</v>
      </c>
      <c r="D684" s="1">
        <v>41548</v>
      </c>
      <c r="E684">
        <v>127</v>
      </c>
      <c r="F684" t="s">
        <v>21</v>
      </c>
      <c r="G684" t="s">
        <v>31</v>
      </c>
      <c r="H684">
        <v>28</v>
      </c>
      <c r="I684">
        <v>1</v>
      </c>
      <c r="J684" t="s">
        <v>40</v>
      </c>
      <c r="K684" t="s">
        <v>45</v>
      </c>
      <c r="L684" t="s">
        <v>46</v>
      </c>
      <c r="M684">
        <v>113</v>
      </c>
      <c r="N684">
        <v>232</v>
      </c>
      <c r="O684" t="s">
        <v>34</v>
      </c>
      <c r="P684">
        <v>70</v>
      </c>
      <c r="Q684">
        <v>110</v>
      </c>
      <c r="R684">
        <v>90</v>
      </c>
      <c r="S684">
        <v>180</v>
      </c>
      <c r="T684">
        <v>51</v>
      </c>
      <c r="U684" t="s">
        <v>27</v>
      </c>
      <c r="V684">
        <v>656</v>
      </c>
    </row>
    <row r="685" spans="1:22" x14ac:dyDescent="0.3">
      <c r="A685">
        <v>321</v>
      </c>
      <c r="B685">
        <v>86</v>
      </c>
      <c r="C685">
        <v>-1</v>
      </c>
      <c r="D685" s="1">
        <v>41548</v>
      </c>
      <c r="E685">
        <v>116</v>
      </c>
      <c r="F685" t="s">
        <v>21</v>
      </c>
      <c r="G685" t="s">
        <v>31</v>
      </c>
      <c r="H685">
        <v>28</v>
      </c>
      <c r="I685">
        <v>1</v>
      </c>
      <c r="J685" t="s">
        <v>40</v>
      </c>
      <c r="K685" t="s">
        <v>41</v>
      </c>
      <c r="L685" t="s">
        <v>42</v>
      </c>
      <c r="M685">
        <v>89</v>
      </c>
      <c r="N685">
        <v>215</v>
      </c>
      <c r="O685" t="s">
        <v>34</v>
      </c>
      <c r="P685">
        <v>70</v>
      </c>
      <c r="Q685">
        <v>110</v>
      </c>
      <c r="R685">
        <v>90</v>
      </c>
      <c r="S685">
        <v>180</v>
      </c>
      <c r="T685">
        <v>56</v>
      </c>
      <c r="U685" t="s">
        <v>27</v>
      </c>
      <c r="V685">
        <v>547</v>
      </c>
    </row>
    <row r="686" spans="1:22" x14ac:dyDescent="0.3">
      <c r="A686">
        <v>954</v>
      </c>
      <c r="B686">
        <v>82</v>
      </c>
      <c r="C686">
        <v>5</v>
      </c>
      <c r="D686" s="1">
        <v>41548</v>
      </c>
      <c r="E686">
        <v>123</v>
      </c>
      <c r="F686" t="s">
        <v>21</v>
      </c>
      <c r="G686" t="s">
        <v>31</v>
      </c>
      <c r="H686">
        <v>27</v>
      </c>
      <c r="I686">
        <v>1</v>
      </c>
      <c r="J686" t="s">
        <v>40</v>
      </c>
      <c r="K686" t="s">
        <v>45</v>
      </c>
      <c r="L686" t="s">
        <v>52</v>
      </c>
      <c r="M686">
        <v>95</v>
      </c>
      <c r="N686">
        <v>218</v>
      </c>
      <c r="O686" t="s">
        <v>34</v>
      </c>
      <c r="P686">
        <v>60</v>
      </c>
      <c r="Q686">
        <v>110</v>
      </c>
      <c r="R686">
        <v>90</v>
      </c>
      <c r="S686">
        <v>170</v>
      </c>
      <c r="T686">
        <v>59</v>
      </c>
      <c r="U686" t="s">
        <v>35</v>
      </c>
      <c r="V686">
        <v>788</v>
      </c>
    </row>
    <row r="687" spans="1:22" x14ac:dyDescent="0.3">
      <c r="A687">
        <v>857</v>
      </c>
      <c r="B687">
        <v>72</v>
      </c>
      <c r="C687">
        <v>186</v>
      </c>
      <c r="D687" s="1">
        <v>41548</v>
      </c>
      <c r="E687">
        <v>402</v>
      </c>
      <c r="F687" t="s">
        <v>21</v>
      </c>
      <c r="G687" t="s">
        <v>31</v>
      </c>
      <c r="H687">
        <v>23</v>
      </c>
      <c r="I687">
        <v>1</v>
      </c>
      <c r="J687" t="s">
        <v>40</v>
      </c>
      <c r="K687" t="s">
        <v>45</v>
      </c>
      <c r="L687" t="s">
        <v>52</v>
      </c>
      <c r="M687">
        <v>516</v>
      </c>
      <c r="N687">
        <v>505</v>
      </c>
      <c r="O687" t="s">
        <v>62</v>
      </c>
      <c r="P687">
        <v>50</v>
      </c>
      <c r="Q687">
        <v>350</v>
      </c>
      <c r="R687">
        <v>330</v>
      </c>
      <c r="S687">
        <v>400</v>
      </c>
      <c r="T687">
        <v>54</v>
      </c>
      <c r="U687" t="s">
        <v>35</v>
      </c>
      <c r="V687">
        <v>-3004</v>
      </c>
    </row>
    <row r="688" spans="1:22" x14ac:dyDescent="0.3">
      <c r="A688">
        <v>716</v>
      </c>
      <c r="B688">
        <v>260</v>
      </c>
      <c r="C688">
        <v>137</v>
      </c>
      <c r="D688" s="1">
        <v>41548</v>
      </c>
      <c r="E688">
        <v>390</v>
      </c>
      <c r="F688" t="s">
        <v>21</v>
      </c>
      <c r="G688" t="s">
        <v>31</v>
      </c>
      <c r="H688">
        <v>91</v>
      </c>
      <c r="I688">
        <v>1</v>
      </c>
      <c r="J688" t="s">
        <v>40</v>
      </c>
      <c r="K688" t="s">
        <v>45</v>
      </c>
      <c r="L688" t="s">
        <v>52</v>
      </c>
      <c r="M688">
        <v>367</v>
      </c>
      <c r="N688">
        <v>693</v>
      </c>
      <c r="O688" t="s">
        <v>67</v>
      </c>
      <c r="P688">
        <v>210</v>
      </c>
      <c r="Q688">
        <v>330</v>
      </c>
      <c r="R688">
        <v>230</v>
      </c>
      <c r="S688">
        <v>540</v>
      </c>
      <c r="T688">
        <v>143</v>
      </c>
      <c r="U688" t="s">
        <v>35</v>
      </c>
      <c r="V688">
        <v>2548</v>
      </c>
    </row>
    <row r="689" spans="1:22" x14ac:dyDescent="0.3">
      <c r="A689">
        <v>727</v>
      </c>
      <c r="B689">
        <v>96</v>
      </c>
      <c r="C689">
        <v>-23</v>
      </c>
      <c r="D689" s="1">
        <v>41548</v>
      </c>
      <c r="E689">
        <v>134</v>
      </c>
      <c r="F689" t="s">
        <v>21</v>
      </c>
      <c r="G689" t="s">
        <v>31</v>
      </c>
      <c r="H689">
        <v>87</v>
      </c>
      <c r="I689">
        <v>1</v>
      </c>
      <c r="J689" t="s">
        <v>40</v>
      </c>
      <c r="K689" t="s">
        <v>41</v>
      </c>
      <c r="L689" t="s">
        <v>53</v>
      </c>
      <c r="M689">
        <v>27</v>
      </c>
      <c r="N689">
        <v>245</v>
      </c>
      <c r="O689" t="s">
        <v>34</v>
      </c>
      <c r="P689">
        <v>80</v>
      </c>
      <c r="Q689">
        <v>130</v>
      </c>
      <c r="R689">
        <v>50</v>
      </c>
      <c r="S689">
        <v>210</v>
      </c>
      <c r="T689">
        <v>116</v>
      </c>
      <c r="U689" t="s">
        <v>35</v>
      </c>
      <c r="V689">
        <v>683</v>
      </c>
    </row>
    <row r="690" spans="1:22" x14ac:dyDescent="0.3">
      <c r="A690">
        <v>914</v>
      </c>
      <c r="B690">
        <v>125</v>
      </c>
      <c r="C690">
        <v>-130</v>
      </c>
      <c r="D690" s="1">
        <v>41548</v>
      </c>
      <c r="E690">
        <v>-56</v>
      </c>
      <c r="F690" t="s">
        <v>21</v>
      </c>
      <c r="G690" t="s">
        <v>31</v>
      </c>
      <c r="H690">
        <v>113</v>
      </c>
      <c r="I690">
        <v>1</v>
      </c>
      <c r="J690" t="s">
        <v>40</v>
      </c>
      <c r="K690" t="s">
        <v>41</v>
      </c>
      <c r="L690" t="s">
        <v>53</v>
      </c>
      <c r="M690">
        <v>-300</v>
      </c>
      <c r="N690">
        <v>74</v>
      </c>
      <c r="O690" t="s">
        <v>67</v>
      </c>
      <c r="P690">
        <v>110</v>
      </c>
      <c r="Q690">
        <v>-60</v>
      </c>
      <c r="R690">
        <v>-170</v>
      </c>
      <c r="S690">
        <v>50</v>
      </c>
      <c r="T690">
        <v>146</v>
      </c>
      <c r="U690" t="s">
        <v>35</v>
      </c>
      <c r="V690">
        <v>3142</v>
      </c>
    </row>
    <row r="691" spans="1:22" x14ac:dyDescent="0.3">
      <c r="A691">
        <v>508</v>
      </c>
      <c r="B691">
        <v>161</v>
      </c>
      <c r="C691">
        <v>17</v>
      </c>
      <c r="D691" s="1">
        <v>41548</v>
      </c>
      <c r="E691">
        <v>161</v>
      </c>
      <c r="F691" t="s">
        <v>21</v>
      </c>
      <c r="G691" t="s">
        <v>31</v>
      </c>
      <c r="H691">
        <v>45</v>
      </c>
      <c r="I691">
        <v>1</v>
      </c>
      <c r="J691" t="s">
        <v>40</v>
      </c>
      <c r="K691" t="s">
        <v>41</v>
      </c>
      <c r="L691" t="s">
        <v>66</v>
      </c>
      <c r="M691">
        <v>137</v>
      </c>
      <c r="N691">
        <v>343</v>
      </c>
      <c r="O691" t="s">
        <v>62</v>
      </c>
      <c r="P691">
        <v>140</v>
      </c>
      <c r="Q691">
        <v>160</v>
      </c>
      <c r="R691">
        <v>120</v>
      </c>
      <c r="S691">
        <v>300</v>
      </c>
      <c r="T691">
        <v>69</v>
      </c>
      <c r="U691" t="s">
        <v>35</v>
      </c>
      <c r="V691">
        <v>1267</v>
      </c>
    </row>
    <row r="692" spans="1:22" x14ac:dyDescent="0.3">
      <c r="A692">
        <v>212</v>
      </c>
      <c r="B692">
        <v>239</v>
      </c>
      <c r="C692">
        <v>196</v>
      </c>
      <c r="D692" s="1">
        <v>41548</v>
      </c>
      <c r="E692">
        <v>526</v>
      </c>
      <c r="F692" t="s">
        <v>21</v>
      </c>
      <c r="G692" t="s">
        <v>31</v>
      </c>
      <c r="H692">
        <v>66</v>
      </c>
      <c r="I692">
        <v>1</v>
      </c>
      <c r="J692" t="s">
        <v>40</v>
      </c>
      <c r="K692" t="s">
        <v>41</v>
      </c>
      <c r="L692" t="s">
        <v>66</v>
      </c>
      <c r="M692">
        <v>646</v>
      </c>
      <c r="N692">
        <v>815</v>
      </c>
      <c r="O692" t="s">
        <v>67</v>
      </c>
      <c r="P692">
        <v>210</v>
      </c>
      <c r="Q692">
        <v>510</v>
      </c>
      <c r="R692">
        <v>450</v>
      </c>
      <c r="S692">
        <v>720</v>
      </c>
      <c r="T692">
        <v>91</v>
      </c>
      <c r="U692" t="s">
        <v>35</v>
      </c>
      <c r="V692">
        <v>1197</v>
      </c>
    </row>
    <row r="693" spans="1:22" x14ac:dyDescent="0.3">
      <c r="A693">
        <v>904</v>
      </c>
      <c r="B693">
        <v>22</v>
      </c>
      <c r="C693">
        <v>-5</v>
      </c>
      <c r="D693" s="1">
        <v>41548</v>
      </c>
      <c r="E693">
        <v>29</v>
      </c>
      <c r="F693" t="s">
        <v>21</v>
      </c>
      <c r="G693" t="s">
        <v>31</v>
      </c>
      <c r="H693">
        <v>7</v>
      </c>
      <c r="I693">
        <v>1</v>
      </c>
      <c r="J693" t="s">
        <v>23</v>
      </c>
      <c r="K693" t="s">
        <v>24</v>
      </c>
      <c r="L693" t="s">
        <v>57</v>
      </c>
      <c r="M693">
        <v>15</v>
      </c>
      <c r="N693">
        <v>54</v>
      </c>
      <c r="O693" t="s">
        <v>34</v>
      </c>
      <c r="P693">
        <v>0</v>
      </c>
      <c r="Q693">
        <v>20</v>
      </c>
      <c r="R693">
        <v>20</v>
      </c>
      <c r="S693">
        <v>20</v>
      </c>
      <c r="T693">
        <v>19</v>
      </c>
      <c r="U693" t="s">
        <v>27</v>
      </c>
      <c r="V693">
        <v>573</v>
      </c>
    </row>
    <row r="694" spans="1:22" x14ac:dyDescent="0.3">
      <c r="A694">
        <v>585</v>
      </c>
      <c r="B694">
        <v>255</v>
      </c>
      <c r="C694">
        <v>121</v>
      </c>
      <c r="D694" s="1">
        <v>41548</v>
      </c>
      <c r="E694">
        <v>258</v>
      </c>
      <c r="F694" t="s">
        <v>21</v>
      </c>
      <c r="G694" t="s">
        <v>31</v>
      </c>
      <c r="H694">
        <v>96</v>
      </c>
      <c r="I694">
        <v>1</v>
      </c>
      <c r="J694" t="s">
        <v>23</v>
      </c>
      <c r="K694" t="s">
        <v>24</v>
      </c>
      <c r="L694" t="s">
        <v>25</v>
      </c>
      <c r="M694">
        <v>191</v>
      </c>
      <c r="N694">
        <v>547</v>
      </c>
      <c r="O694" t="s">
        <v>67</v>
      </c>
      <c r="P694">
        <v>140</v>
      </c>
      <c r="Q694">
        <v>150</v>
      </c>
      <c r="R694">
        <v>70</v>
      </c>
      <c r="S694">
        <v>290</v>
      </c>
      <c r="T694">
        <v>129</v>
      </c>
      <c r="U694" t="s">
        <v>27</v>
      </c>
      <c r="V694">
        <v>1622</v>
      </c>
    </row>
    <row r="695" spans="1:22" x14ac:dyDescent="0.3">
      <c r="A695">
        <v>631</v>
      </c>
      <c r="B695">
        <v>239</v>
      </c>
      <c r="C695">
        <v>-152</v>
      </c>
      <c r="D695" s="1">
        <v>41548</v>
      </c>
      <c r="E695">
        <v>-75</v>
      </c>
      <c r="F695" t="s">
        <v>21</v>
      </c>
      <c r="G695" t="s">
        <v>31</v>
      </c>
      <c r="H695">
        <v>74</v>
      </c>
      <c r="I695">
        <v>1</v>
      </c>
      <c r="J695" t="s">
        <v>23</v>
      </c>
      <c r="K695" t="s">
        <v>24</v>
      </c>
      <c r="L695" t="s">
        <v>28</v>
      </c>
      <c r="M695">
        <v>-252</v>
      </c>
      <c r="N695">
        <v>175</v>
      </c>
      <c r="O695" t="s">
        <v>67</v>
      </c>
      <c r="P695">
        <v>130</v>
      </c>
      <c r="Q695">
        <v>-50</v>
      </c>
      <c r="R695">
        <v>-100</v>
      </c>
      <c r="S695">
        <v>80</v>
      </c>
      <c r="T695">
        <v>95</v>
      </c>
      <c r="U695" t="s">
        <v>27</v>
      </c>
      <c r="V695">
        <v>4360</v>
      </c>
    </row>
    <row r="696" spans="1:22" x14ac:dyDescent="0.3">
      <c r="A696">
        <v>585</v>
      </c>
      <c r="B696">
        <v>108</v>
      </c>
      <c r="C696">
        <v>31</v>
      </c>
      <c r="D696" s="1">
        <v>41548</v>
      </c>
      <c r="E696">
        <v>157</v>
      </c>
      <c r="F696" t="s">
        <v>21</v>
      </c>
      <c r="G696" t="s">
        <v>31</v>
      </c>
      <c r="H696">
        <v>30</v>
      </c>
      <c r="I696">
        <v>1</v>
      </c>
      <c r="J696" t="s">
        <v>23</v>
      </c>
      <c r="K696" t="s">
        <v>32</v>
      </c>
      <c r="L696" t="s">
        <v>33</v>
      </c>
      <c r="M696">
        <v>171</v>
      </c>
      <c r="N696">
        <v>282</v>
      </c>
      <c r="O696" t="s">
        <v>67</v>
      </c>
      <c r="P696">
        <v>110</v>
      </c>
      <c r="Q696">
        <v>170</v>
      </c>
      <c r="R696">
        <v>140</v>
      </c>
      <c r="S696">
        <v>280</v>
      </c>
      <c r="T696">
        <v>42</v>
      </c>
      <c r="U696" t="s">
        <v>35</v>
      </c>
      <c r="V696">
        <v>971</v>
      </c>
    </row>
    <row r="697" spans="1:22" x14ac:dyDescent="0.3">
      <c r="A697">
        <v>718</v>
      </c>
      <c r="B697">
        <v>123</v>
      </c>
      <c r="C697">
        <v>39</v>
      </c>
      <c r="D697" s="1">
        <v>41548</v>
      </c>
      <c r="E697">
        <v>179</v>
      </c>
      <c r="F697" t="s">
        <v>21</v>
      </c>
      <c r="G697" t="s">
        <v>31</v>
      </c>
      <c r="H697">
        <v>34</v>
      </c>
      <c r="I697">
        <v>1</v>
      </c>
      <c r="J697" t="s">
        <v>23</v>
      </c>
      <c r="K697" t="s">
        <v>32</v>
      </c>
      <c r="L697" t="s">
        <v>61</v>
      </c>
      <c r="M697">
        <v>199</v>
      </c>
      <c r="N697">
        <v>322</v>
      </c>
      <c r="O697" t="s">
        <v>67</v>
      </c>
      <c r="P697">
        <v>130</v>
      </c>
      <c r="Q697">
        <v>190</v>
      </c>
      <c r="R697">
        <v>160</v>
      </c>
      <c r="S697">
        <v>320</v>
      </c>
      <c r="T697">
        <v>45</v>
      </c>
      <c r="U697" t="s">
        <v>35</v>
      </c>
      <c r="V697">
        <v>915</v>
      </c>
    </row>
    <row r="698" spans="1:22" x14ac:dyDescent="0.3">
      <c r="A698">
        <v>607</v>
      </c>
      <c r="B698">
        <v>76</v>
      </c>
      <c r="C698">
        <v>16</v>
      </c>
      <c r="D698" s="1">
        <v>41548</v>
      </c>
      <c r="E698">
        <v>111</v>
      </c>
      <c r="F698" t="s">
        <v>21</v>
      </c>
      <c r="G698" t="s">
        <v>31</v>
      </c>
      <c r="H698">
        <v>21</v>
      </c>
      <c r="I698">
        <v>1</v>
      </c>
      <c r="J698" t="s">
        <v>23</v>
      </c>
      <c r="K698" t="s">
        <v>32</v>
      </c>
      <c r="L698" t="s">
        <v>37</v>
      </c>
      <c r="M698">
        <v>116</v>
      </c>
      <c r="N698">
        <v>199</v>
      </c>
      <c r="O698" t="s">
        <v>67</v>
      </c>
      <c r="P698">
        <v>80</v>
      </c>
      <c r="Q698">
        <v>120</v>
      </c>
      <c r="R698">
        <v>100</v>
      </c>
      <c r="S698">
        <v>200</v>
      </c>
      <c r="T698">
        <v>33</v>
      </c>
      <c r="U698" t="s">
        <v>35</v>
      </c>
      <c r="V698">
        <v>580</v>
      </c>
    </row>
    <row r="699" spans="1:22" x14ac:dyDescent="0.3">
      <c r="A699">
        <v>904</v>
      </c>
      <c r="B699">
        <v>102</v>
      </c>
      <c r="C699">
        <v>42</v>
      </c>
      <c r="D699" s="1">
        <v>41579</v>
      </c>
      <c r="E699">
        <v>143</v>
      </c>
      <c r="F699" t="s">
        <v>21</v>
      </c>
      <c r="G699" t="s">
        <v>31</v>
      </c>
      <c r="H699">
        <v>31</v>
      </c>
      <c r="I699">
        <v>1</v>
      </c>
      <c r="J699" t="s">
        <v>40</v>
      </c>
      <c r="K699" t="s">
        <v>45</v>
      </c>
      <c r="L699" t="s">
        <v>46</v>
      </c>
      <c r="M699">
        <v>132</v>
      </c>
      <c r="N699">
        <v>261</v>
      </c>
      <c r="O699" t="s">
        <v>34</v>
      </c>
      <c r="P699">
        <v>90</v>
      </c>
      <c r="Q699">
        <v>130</v>
      </c>
      <c r="R699">
        <v>90</v>
      </c>
      <c r="S699">
        <v>220</v>
      </c>
      <c r="T699">
        <v>54</v>
      </c>
      <c r="U699" t="s">
        <v>27</v>
      </c>
      <c r="V699">
        <v>666</v>
      </c>
    </row>
    <row r="700" spans="1:22" x14ac:dyDescent="0.3">
      <c r="A700">
        <v>772</v>
      </c>
      <c r="B700">
        <v>77</v>
      </c>
      <c r="C700">
        <v>16</v>
      </c>
      <c r="D700" s="1">
        <v>41579</v>
      </c>
      <c r="E700">
        <v>103</v>
      </c>
      <c r="F700" t="s">
        <v>21</v>
      </c>
      <c r="G700" t="s">
        <v>31</v>
      </c>
      <c r="H700">
        <v>25</v>
      </c>
      <c r="I700">
        <v>1</v>
      </c>
      <c r="J700" t="s">
        <v>40</v>
      </c>
      <c r="K700" t="s">
        <v>41</v>
      </c>
      <c r="L700" t="s">
        <v>42</v>
      </c>
      <c r="M700">
        <v>76</v>
      </c>
      <c r="N700">
        <v>192</v>
      </c>
      <c r="O700" t="s">
        <v>34</v>
      </c>
      <c r="P700">
        <v>70</v>
      </c>
      <c r="Q700">
        <v>100</v>
      </c>
      <c r="R700">
        <v>60</v>
      </c>
      <c r="S700">
        <v>170</v>
      </c>
      <c r="T700">
        <v>52</v>
      </c>
      <c r="U700" t="s">
        <v>27</v>
      </c>
      <c r="V700">
        <v>557</v>
      </c>
    </row>
    <row r="701" spans="1:22" x14ac:dyDescent="0.3">
      <c r="A701">
        <v>786</v>
      </c>
      <c r="B701">
        <v>78</v>
      </c>
      <c r="C701">
        <v>33</v>
      </c>
      <c r="D701" s="1">
        <v>41579</v>
      </c>
      <c r="E701">
        <v>119</v>
      </c>
      <c r="F701" t="s">
        <v>21</v>
      </c>
      <c r="G701" t="s">
        <v>31</v>
      </c>
      <c r="H701">
        <v>25</v>
      </c>
      <c r="I701">
        <v>1</v>
      </c>
      <c r="J701" t="s">
        <v>40</v>
      </c>
      <c r="K701" t="s">
        <v>45</v>
      </c>
      <c r="L701" t="s">
        <v>52</v>
      </c>
      <c r="M701">
        <v>93</v>
      </c>
      <c r="N701">
        <v>210</v>
      </c>
      <c r="O701" t="s">
        <v>34</v>
      </c>
      <c r="P701">
        <v>70</v>
      </c>
      <c r="Q701">
        <v>100</v>
      </c>
      <c r="R701">
        <v>60</v>
      </c>
      <c r="S701">
        <v>170</v>
      </c>
      <c r="T701">
        <v>56</v>
      </c>
      <c r="U701" t="s">
        <v>35</v>
      </c>
      <c r="V701">
        <v>798</v>
      </c>
    </row>
    <row r="702" spans="1:22" x14ac:dyDescent="0.3">
      <c r="A702">
        <v>857</v>
      </c>
      <c r="B702">
        <v>75</v>
      </c>
      <c r="C702">
        <v>181</v>
      </c>
      <c r="D702" s="1">
        <v>41579</v>
      </c>
      <c r="E702">
        <v>379</v>
      </c>
      <c r="F702" t="s">
        <v>21</v>
      </c>
      <c r="G702" t="s">
        <v>31</v>
      </c>
      <c r="H702">
        <v>24</v>
      </c>
      <c r="I702">
        <v>1</v>
      </c>
      <c r="J702" t="s">
        <v>40</v>
      </c>
      <c r="K702" t="s">
        <v>45</v>
      </c>
      <c r="L702" t="s">
        <v>52</v>
      </c>
      <c r="M702">
        <v>481</v>
      </c>
      <c r="N702">
        <v>484</v>
      </c>
      <c r="O702" t="s">
        <v>62</v>
      </c>
      <c r="P702">
        <v>60</v>
      </c>
      <c r="Q702">
        <v>340</v>
      </c>
      <c r="R702">
        <v>300</v>
      </c>
      <c r="S702">
        <v>400</v>
      </c>
      <c r="T702">
        <v>55</v>
      </c>
      <c r="U702" t="s">
        <v>35</v>
      </c>
      <c r="V702">
        <v>-3287</v>
      </c>
    </row>
    <row r="703" spans="1:22" x14ac:dyDescent="0.3">
      <c r="A703">
        <v>607</v>
      </c>
      <c r="B703">
        <v>249</v>
      </c>
      <c r="C703">
        <v>120</v>
      </c>
      <c r="D703" s="1">
        <v>41579</v>
      </c>
      <c r="E703">
        <v>374</v>
      </c>
      <c r="F703" t="s">
        <v>21</v>
      </c>
      <c r="G703" t="s">
        <v>31</v>
      </c>
      <c r="H703">
        <v>87</v>
      </c>
      <c r="I703">
        <v>1</v>
      </c>
      <c r="J703" t="s">
        <v>40</v>
      </c>
      <c r="K703" t="s">
        <v>45</v>
      </c>
      <c r="L703" t="s">
        <v>52</v>
      </c>
      <c r="M703">
        <v>350</v>
      </c>
      <c r="N703">
        <v>664</v>
      </c>
      <c r="O703" t="s">
        <v>67</v>
      </c>
      <c r="P703">
        <v>220</v>
      </c>
      <c r="Q703">
        <v>340</v>
      </c>
      <c r="R703">
        <v>230</v>
      </c>
      <c r="S703">
        <v>560</v>
      </c>
      <c r="T703">
        <v>138</v>
      </c>
      <c r="U703" t="s">
        <v>35</v>
      </c>
      <c r="V703">
        <v>2580</v>
      </c>
    </row>
    <row r="704" spans="1:22" x14ac:dyDescent="0.3">
      <c r="A704">
        <v>813</v>
      </c>
      <c r="B704">
        <v>94</v>
      </c>
      <c r="C704">
        <v>2</v>
      </c>
      <c r="D704" s="1">
        <v>41579</v>
      </c>
      <c r="E704">
        <v>130</v>
      </c>
      <c r="F704" t="s">
        <v>21</v>
      </c>
      <c r="G704" t="s">
        <v>31</v>
      </c>
      <c r="H704">
        <v>85</v>
      </c>
      <c r="I704">
        <v>1</v>
      </c>
      <c r="J704" t="s">
        <v>40</v>
      </c>
      <c r="K704" t="s">
        <v>41</v>
      </c>
      <c r="L704" t="s">
        <v>53</v>
      </c>
      <c r="M704">
        <v>22</v>
      </c>
      <c r="N704">
        <v>239</v>
      </c>
      <c r="O704" t="s">
        <v>34</v>
      </c>
      <c r="P704">
        <v>90</v>
      </c>
      <c r="Q704">
        <v>120</v>
      </c>
      <c r="R704">
        <v>20</v>
      </c>
      <c r="S704">
        <v>210</v>
      </c>
      <c r="T704">
        <v>115</v>
      </c>
      <c r="U704" t="s">
        <v>35</v>
      </c>
      <c r="V704">
        <v>694</v>
      </c>
    </row>
    <row r="705" spans="1:22" x14ac:dyDescent="0.3">
      <c r="A705">
        <v>914</v>
      </c>
      <c r="B705">
        <v>121</v>
      </c>
      <c r="C705">
        <v>-110</v>
      </c>
      <c r="D705" s="1">
        <v>41579</v>
      </c>
      <c r="E705">
        <v>-60</v>
      </c>
      <c r="F705" t="s">
        <v>21</v>
      </c>
      <c r="G705" t="s">
        <v>31</v>
      </c>
      <c r="H705">
        <v>109</v>
      </c>
      <c r="I705">
        <v>1</v>
      </c>
      <c r="J705" t="s">
        <v>40</v>
      </c>
      <c r="K705" t="s">
        <v>41</v>
      </c>
      <c r="L705" t="s">
        <v>53</v>
      </c>
      <c r="M705">
        <v>-300</v>
      </c>
      <c r="N705">
        <v>65</v>
      </c>
      <c r="O705" t="s">
        <v>67</v>
      </c>
      <c r="P705">
        <v>110</v>
      </c>
      <c r="Q705">
        <v>-60</v>
      </c>
      <c r="R705">
        <v>-190</v>
      </c>
      <c r="S705">
        <v>50</v>
      </c>
      <c r="T705">
        <v>142</v>
      </c>
      <c r="U705" t="s">
        <v>35</v>
      </c>
      <c r="V705">
        <v>3385</v>
      </c>
    </row>
    <row r="706" spans="1:22" x14ac:dyDescent="0.3">
      <c r="A706">
        <v>617</v>
      </c>
      <c r="B706">
        <v>181</v>
      </c>
      <c r="C706">
        <v>40</v>
      </c>
      <c r="D706" s="1">
        <v>41579</v>
      </c>
      <c r="E706">
        <v>182</v>
      </c>
      <c r="F706" t="s">
        <v>21</v>
      </c>
      <c r="G706" t="s">
        <v>31</v>
      </c>
      <c r="H706">
        <v>50</v>
      </c>
      <c r="I706">
        <v>1</v>
      </c>
      <c r="J706" t="s">
        <v>40</v>
      </c>
      <c r="K706" t="s">
        <v>41</v>
      </c>
      <c r="L706" t="s">
        <v>66</v>
      </c>
      <c r="M706">
        <v>160</v>
      </c>
      <c r="N706">
        <v>387</v>
      </c>
      <c r="O706" t="s">
        <v>62</v>
      </c>
      <c r="P706">
        <v>170</v>
      </c>
      <c r="Q706">
        <v>180</v>
      </c>
      <c r="R706">
        <v>120</v>
      </c>
      <c r="S706">
        <v>350</v>
      </c>
      <c r="T706">
        <v>74</v>
      </c>
      <c r="U706" t="s">
        <v>35</v>
      </c>
      <c r="V706">
        <v>1283</v>
      </c>
    </row>
    <row r="707" spans="1:22" x14ac:dyDescent="0.3">
      <c r="A707">
        <v>917</v>
      </c>
      <c r="B707">
        <v>211</v>
      </c>
      <c r="C707">
        <v>175</v>
      </c>
      <c r="D707" s="1">
        <v>41579</v>
      </c>
      <c r="E707">
        <v>464</v>
      </c>
      <c r="F707" t="s">
        <v>21</v>
      </c>
      <c r="G707" t="s">
        <v>31</v>
      </c>
      <c r="H707">
        <v>59</v>
      </c>
      <c r="I707">
        <v>1</v>
      </c>
      <c r="J707" t="s">
        <v>40</v>
      </c>
      <c r="K707" t="s">
        <v>41</v>
      </c>
      <c r="L707" t="s">
        <v>66</v>
      </c>
      <c r="M707">
        <v>565</v>
      </c>
      <c r="N707">
        <v>719</v>
      </c>
      <c r="O707" t="s">
        <v>67</v>
      </c>
      <c r="P707">
        <v>200</v>
      </c>
      <c r="Q707">
        <v>460</v>
      </c>
      <c r="R707">
        <v>390</v>
      </c>
      <c r="S707">
        <v>660</v>
      </c>
      <c r="T707">
        <v>83</v>
      </c>
      <c r="U707" t="s">
        <v>35</v>
      </c>
      <c r="V707">
        <v>933</v>
      </c>
    </row>
    <row r="708" spans="1:22" x14ac:dyDescent="0.3">
      <c r="A708">
        <v>727</v>
      </c>
      <c r="B708">
        <v>22</v>
      </c>
      <c r="C708">
        <v>6</v>
      </c>
      <c r="D708" s="1">
        <v>41579</v>
      </c>
      <c r="E708">
        <v>30</v>
      </c>
      <c r="F708" t="s">
        <v>21</v>
      </c>
      <c r="G708" t="s">
        <v>31</v>
      </c>
      <c r="H708">
        <v>7</v>
      </c>
      <c r="I708">
        <v>1</v>
      </c>
      <c r="J708" t="s">
        <v>23</v>
      </c>
      <c r="K708" t="s">
        <v>24</v>
      </c>
      <c r="L708" t="s">
        <v>57</v>
      </c>
      <c r="M708">
        <v>16</v>
      </c>
      <c r="N708">
        <v>55</v>
      </c>
      <c r="O708" t="s">
        <v>34</v>
      </c>
      <c r="P708">
        <v>10</v>
      </c>
      <c r="Q708">
        <v>20</v>
      </c>
      <c r="R708">
        <v>10</v>
      </c>
      <c r="S708">
        <v>30</v>
      </c>
      <c r="T708">
        <v>19</v>
      </c>
      <c r="U708" t="s">
        <v>27</v>
      </c>
      <c r="V708">
        <v>570</v>
      </c>
    </row>
    <row r="709" spans="1:22" x14ac:dyDescent="0.3">
      <c r="A709">
        <v>585</v>
      </c>
      <c r="B709">
        <v>245</v>
      </c>
      <c r="C709">
        <v>163</v>
      </c>
      <c r="D709" s="1">
        <v>41579</v>
      </c>
      <c r="E709">
        <v>331</v>
      </c>
      <c r="F709" t="s">
        <v>21</v>
      </c>
      <c r="G709" t="s">
        <v>31</v>
      </c>
      <c r="H709">
        <v>93</v>
      </c>
      <c r="I709">
        <v>1</v>
      </c>
      <c r="J709" t="s">
        <v>23</v>
      </c>
      <c r="K709" t="s">
        <v>24</v>
      </c>
      <c r="L709" t="s">
        <v>25</v>
      </c>
      <c r="M709">
        <v>303</v>
      </c>
      <c r="N709">
        <v>614</v>
      </c>
      <c r="O709" t="s">
        <v>67</v>
      </c>
      <c r="P709">
        <v>180</v>
      </c>
      <c r="Q709">
        <v>240</v>
      </c>
      <c r="R709">
        <v>140</v>
      </c>
      <c r="S709">
        <v>420</v>
      </c>
      <c r="T709">
        <v>127</v>
      </c>
      <c r="U709" t="s">
        <v>27</v>
      </c>
      <c r="V709">
        <v>1704</v>
      </c>
    </row>
    <row r="710" spans="1:22" x14ac:dyDescent="0.3">
      <c r="A710">
        <v>518</v>
      </c>
      <c r="B710">
        <v>225</v>
      </c>
      <c r="C710">
        <v>-112</v>
      </c>
      <c r="D710" s="1">
        <v>41579</v>
      </c>
      <c r="E710">
        <v>-65</v>
      </c>
      <c r="F710" t="s">
        <v>21</v>
      </c>
      <c r="G710" t="s">
        <v>31</v>
      </c>
      <c r="H710">
        <v>69</v>
      </c>
      <c r="I710">
        <v>1</v>
      </c>
      <c r="J710" t="s">
        <v>23</v>
      </c>
      <c r="K710" t="s">
        <v>24</v>
      </c>
      <c r="L710" t="s">
        <v>28</v>
      </c>
      <c r="M710">
        <v>-232</v>
      </c>
      <c r="N710">
        <v>171</v>
      </c>
      <c r="O710" t="s">
        <v>67</v>
      </c>
      <c r="P710">
        <v>160</v>
      </c>
      <c r="Q710">
        <v>-50</v>
      </c>
      <c r="R710">
        <v>-120</v>
      </c>
      <c r="S710">
        <v>110</v>
      </c>
      <c r="T710">
        <v>91</v>
      </c>
      <c r="U710" t="s">
        <v>27</v>
      </c>
      <c r="V710">
        <v>4742</v>
      </c>
    </row>
    <row r="711" spans="1:22" x14ac:dyDescent="0.3">
      <c r="A711">
        <v>516</v>
      </c>
      <c r="B711">
        <v>81</v>
      </c>
      <c r="C711">
        <v>35</v>
      </c>
      <c r="D711" s="1">
        <v>41579</v>
      </c>
      <c r="E711">
        <v>117</v>
      </c>
      <c r="F711" t="s">
        <v>21</v>
      </c>
      <c r="G711" t="s">
        <v>31</v>
      </c>
      <c r="H711">
        <v>22</v>
      </c>
      <c r="I711">
        <v>1</v>
      </c>
      <c r="J711" t="s">
        <v>23</v>
      </c>
      <c r="K711" t="s">
        <v>32</v>
      </c>
      <c r="L711" t="s">
        <v>33</v>
      </c>
      <c r="M711">
        <v>125</v>
      </c>
      <c r="N711">
        <v>211</v>
      </c>
      <c r="O711" t="s">
        <v>67</v>
      </c>
      <c r="P711">
        <v>80</v>
      </c>
      <c r="Q711">
        <v>120</v>
      </c>
      <c r="R711">
        <v>90</v>
      </c>
      <c r="S711">
        <v>200</v>
      </c>
      <c r="T711">
        <v>33</v>
      </c>
      <c r="U711" t="s">
        <v>35</v>
      </c>
      <c r="V711">
        <v>984</v>
      </c>
    </row>
    <row r="712" spans="1:22" x14ac:dyDescent="0.3">
      <c r="A712">
        <v>914</v>
      </c>
      <c r="B712">
        <v>118</v>
      </c>
      <c r="C712">
        <v>58</v>
      </c>
      <c r="D712" s="1">
        <v>41579</v>
      </c>
      <c r="E712">
        <v>172</v>
      </c>
      <c r="F712" t="s">
        <v>21</v>
      </c>
      <c r="G712" t="s">
        <v>31</v>
      </c>
      <c r="H712">
        <v>33</v>
      </c>
      <c r="I712">
        <v>1</v>
      </c>
      <c r="J712" t="s">
        <v>23</v>
      </c>
      <c r="K712" t="s">
        <v>32</v>
      </c>
      <c r="L712" t="s">
        <v>61</v>
      </c>
      <c r="M712">
        <v>188</v>
      </c>
      <c r="N712">
        <v>309</v>
      </c>
      <c r="O712" t="s">
        <v>67</v>
      </c>
      <c r="P712">
        <v>120</v>
      </c>
      <c r="Q712">
        <v>170</v>
      </c>
      <c r="R712">
        <v>130</v>
      </c>
      <c r="S712">
        <v>290</v>
      </c>
      <c r="T712">
        <v>45</v>
      </c>
      <c r="U712" t="s">
        <v>35</v>
      </c>
      <c r="V712">
        <v>930</v>
      </c>
    </row>
    <row r="713" spans="1:22" x14ac:dyDescent="0.3">
      <c r="A713">
        <v>727</v>
      </c>
      <c r="B713">
        <v>134</v>
      </c>
      <c r="C713">
        <v>71</v>
      </c>
      <c r="D713" s="1">
        <v>41609</v>
      </c>
      <c r="E713">
        <v>186</v>
      </c>
      <c r="F713" t="s">
        <v>21</v>
      </c>
      <c r="G713" t="s">
        <v>31</v>
      </c>
      <c r="H713">
        <v>41</v>
      </c>
      <c r="I713">
        <v>1</v>
      </c>
      <c r="J713" t="s">
        <v>40</v>
      </c>
      <c r="K713" t="s">
        <v>45</v>
      </c>
      <c r="L713" t="s">
        <v>46</v>
      </c>
      <c r="M713">
        <v>181</v>
      </c>
      <c r="N713">
        <v>341</v>
      </c>
      <c r="O713" t="s">
        <v>34</v>
      </c>
      <c r="P713">
        <v>120</v>
      </c>
      <c r="Q713">
        <v>160</v>
      </c>
      <c r="R713">
        <v>110</v>
      </c>
      <c r="S713">
        <v>280</v>
      </c>
      <c r="T713">
        <v>64</v>
      </c>
      <c r="U713" t="s">
        <v>27</v>
      </c>
      <c r="V713">
        <v>690</v>
      </c>
    </row>
    <row r="714" spans="1:22" x14ac:dyDescent="0.3">
      <c r="A714">
        <v>386</v>
      </c>
      <c r="B714">
        <v>83</v>
      </c>
      <c r="C714">
        <v>16</v>
      </c>
      <c r="D714" s="1">
        <v>41609</v>
      </c>
      <c r="E714">
        <v>112</v>
      </c>
      <c r="F714" t="s">
        <v>21</v>
      </c>
      <c r="G714" t="s">
        <v>31</v>
      </c>
      <c r="H714">
        <v>27</v>
      </c>
      <c r="I714">
        <v>1</v>
      </c>
      <c r="J714" t="s">
        <v>40</v>
      </c>
      <c r="K714" t="s">
        <v>41</v>
      </c>
      <c r="L714" t="s">
        <v>42</v>
      </c>
      <c r="M714">
        <v>86</v>
      </c>
      <c r="N714">
        <v>208</v>
      </c>
      <c r="O714" t="s">
        <v>34</v>
      </c>
      <c r="P714">
        <v>80</v>
      </c>
      <c r="Q714">
        <v>110</v>
      </c>
      <c r="R714">
        <v>70</v>
      </c>
      <c r="S714">
        <v>190</v>
      </c>
      <c r="T714">
        <v>54</v>
      </c>
      <c r="U714" t="s">
        <v>27</v>
      </c>
      <c r="V714">
        <v>575</v>
      </c>
    </row>
    <row r="715" spans="1:22" x14ac:dyDescent="0.3">
      <c r="A715">
        <v>407</v>
      </c>
      <c r="B715">
        <v>88</v>
      </c>
      <c r="C715">
        <v>28</v>
      </c>
      <c r="D715" s="1">
        <v>41609</v>
      </c>
      <c r="E715">
        <v>133</v>
      </c>
      <c r="F715" t="s">
        <v>21</v>
      </c>
      <c r="G715" t="s">
        <v>31</v>
      </c>
      <c r="H715">
        <v>29</v>
      </c>
      <c r="I715">
        <v>1</v>
      </c>
      <c r="J715" t="s">
        <v>40</v>
      </c>
      <c r="K715" t="s">
        <v>45</v>
      </c>
      <c r="L715" t="s">
        <v>52</v>
      </c>
      <c r="M715">
        <v>108</v>
      </c>
      <c r="N715">
        <v>236</v>
      </c>
      <c r="O715" t="s">
        <v>34</v>
      </c>
      <c r="P715">
        <v>70</v>
      </c>
      <c r="Q715">
        <v>120</v>
      </c>
      <c r="R715">
        <v>80</v>
      </c>
      <c r="S715">
        <v>190</v>
      </c>
      <c r="T715">
        <v>60</v>
      </c>
      <c r="U715" t="s">
        <v>35</v>
      </c>
      <c r="V715">
        <v>817</v>
      </c>
    </row>
    <row r="716" spans="1:22" x14ac:dyDescent="0.3">
      <c r="A716">
        <v>351</v>
      </c>
      <c r="B716">
        <v>67</v>
      </c>
      <c r="C716">
        <v>219</v>
      </c>
      <c r="D716" s="1">
        <v>41609</v>
      </c>
      <c r="E716">
        <v>443</v>
      </c>
      <c r="F716" t="s">
        <v>21</v>
      </c>
      <c r="G716" t="s">
        <v>31</v>
      </c>
      <c r="H716">
        <v>22</v>
      </c>
      <c r="I716">
        <v>1</v>
      </c>
      <c r="J716" t="s">
        <v>40</v>
      </c>
      <c r="K716" t="s">
        <v>45</v>
      </c>
      <c r="L716" t="s">
        <v>52</v>
      </c>
      <c r="M716">
        <v>579</v>
      </c>
      <c r="N716">
        <v>543</v>
      </c>
      <c r="O716" t="s">
        <v>62</v>
      </c>
      <c r="P716">
        <v>60</v>
      </c>
      <c r="Q716">
        <v>390</v>
      </c>
      <c r="R716">
        <v>360</v>
      </c>
      <c r="S716">
        <v>450</v>
      </c>
      <c r="T716">
        <v>53</v>
      </c>
      <c r="U716" t="s">
        <v>35</v>
      </c>
      <c r="V716">
        <v>-3534</v>
      </c>
    </row>
    <row r="717" spans="1:22" x14ac:dyDescent="0.3">
      <c r="A717">
        <v>315</v>
      </c>
      <c r="B717">
        <v>279</v>
      </c>
      <c r="C717">
        <v>152</v>
      </c>
      <c r="D717" s="1">
        <v>41609</v>
      </c>
      <c r="E717">
        <v>420</v>
      </c>
      <c r="F717" t="s">
        <v>21</v>
      </c>
      <c r="G717" t="s">
        <v>31</v>
      </c>
      <c r="H717">
        <v>97</v>
      </c>
      <c r="I717">
        <v>1</v>
      </c>
      <c r="J717" t="s">
        <v>40</v>
      </c>
      <c r="K717" t="s">
        <v>45</v>
      </c>
      <c r="L717" t="s">
        <v>52</v>
      </c>
      <c r="M717">
        <v>402</v>
      </c>
      <c r="N717">
        <v>745</v>
      </c>
      <c r="O717" t="s">
        <v>67</v>
      </c>
      <c r="P717">
        <v>250</v>
      </c>
      <c r="Q717">
        <v>370</v>
      </c>
      <c r="R717">
        <v>250</v>
      </c>
      <c r="S717">
        <v>620</v>
      </c>
      <c r="T717">
        <v>149</v>
      </c>
      <c r="U717" t="s">
        <v>35</v>
      </c>
      <c r="V717">
        <v>2642</v>
      </c>
    </row>
    <row r="718" spans="1:22" x14ac:dyDescent="0.3">
      <c r="A718">
        <v>305</v>
      </c>
      <c r="B718">
        <v>105</v>
      </c>
      <c r="C718">
        <v>1</v>
      </c>
      <c r="D718" s="1">
        <v>41609</v>
      </c>
      <c r="E718">
        <v>145</v>
      </c>
      <c r="F718" t="s">
        <v>21</v>
      </c>
      <c r="G718" t="s">
        <v>31</v>
      </c>
      <c r="H718">
        <v>95</v>
      </c>
      <c r="I718">
        <v>1</v>
      </c>
      <c r="J718" t="s">
        <v>40</v>
      </c>
      <c r="K718" t="s">
        <v>41</v>
      </c>
      <c r="L718" t="s">
        <v>53</v>
      </c>
      <c r="M718">
        <v>31</v>
      </c>
      <c r="N718">
        <v>266</v>
      </c>
      <c r="O718" t="s">
        <v>34</v>
      </c>
      <c r="P718">
        <v>100</v>
      </c>
      <c r="Q718">
        <v>140</v>
      </c>
      <c r="R718">
        <v>30</v>
      </c>
      <c r="S718">
        <v>240</v>
      </c>
      <c r="T718">
        <v>124</v>
      </c>
      <c r="U718" t="s">
        <v>35</v>
      </c>
      <c r="V718">
        <v>716</v>
      </c>
    </row>
    <row r="719" spans="1:22" x14ac:dyDescent="0.3">
      <c r="A719">
        <v>845</v>
      </c>
      <c r="B719">
        <v>135</v>
      </c>
      <c r="C719">
        <v>-122</v>
      </c>
      <c r="D719" s="1">
        <v>41609</v>
      </c>
      <c r="E719">
        <v>-69</v>
      </c>
      <c r="F719" t="s">
        <v>21</v>
      </c>
      <c r="G719" t="s">
        <v>31</v>
      </c>
      <c r="H719">
        <v>122</v>
      </c>
      <c r="I719">
        <v>1</v>
      </c>
      <c r="J719" t="s">
        <v>40</v>
      </c>
      <c r="K719" t="s">
        <v>41</v>
      </c>
      <c r="L719" t="s">
        <v>53</v>
      </c>
      <c r="M719">
        <v>-332</v>
      </c>
      <c r="N719">
        <v>70</v>
      </c>
      <c r="O719" t="s">
        <v>67</v>
      </c>
      <c r="P719">
        <v>130</v>
      </c>
      <c r="Q719">
        <v>-70</v>
      </c>
      <c r="R719">
        <v>-210</v>
      </c>
      <c r="S719">
        <v>60</v>
      </c>
      <c r="T719">
        <v>155</v>
      </c>
      <c r="U719" t="s">
        <v>35</v>
      </c>
      <c r="V719">
        <v>3641</v>
      </c>
    </row>
    <row r="720" spans="1:22" x14ac:dyDescent="0.3">
      <c r="A720">
        <v>857</v>
      </c>
      <c r="B720">
        <v>153</v>
      </c>
      <c r="C720">
        <v>49</v>
      </c>
      <c r="D720" s="1">
        <v>41609</v>
      </c>
      <c r="E720">
        <v>153</v>
      </c>
      <c r="F720" t="s">
        <v>21</v>
      </c>
      <c r="G720" t="s">
        <v>31</v>
      </c>
      <c r="H720">
        <v>42</v>
      </c>
      <c r="I720">
        <v>1</v>
      </c>
      <c r="J720" t="s">
        <v>40</v>
      </c>
      <c r="K720" t="s">
        <v>41</v>
      </c>
      <c r="L720" t="s">
        <v>66</v>
      </c>
      <c r="M720">
        <v>129</v>
      </c>
      <c r="N720">
        <v>326</v>
      </c>
      <c r="O720" t="s">
        <v>62</v>
      </c>
      <c r="P720">
        <v>150</v>
      </c>
      <c r="Q720">
        <v>140</v>
      </c>
      <c r="R720">
        <v>80</v>
      </c>
      <c r="S720">
        <v>290</v>
      </c>
      <c r="T720">
        <v>66</v>
      </c>
      <c r="U720" t="s">
        <v>35</v>
      </c>
      <c r="V720">
        <v>1319</v>
      </c>
    </row>
    <row r="721" spans="1:22" x14ac:dyDescent="0.3">
      <c r="A721">
        <v>518</v>
      </c>
      <c r="B721">
        <v>250</v>
      </c>
      <c r="C721">
        <v>143</v>
      </c>
      <c r="D721" s="1">
        <v>41609</v>
      </c>
      <c r="E721">
        <v>407</v>
      </c>
      <c r="F721" t="s">
        <v>21</v>
      </c>
      <c r="G721" t="s">
        <v>31</v>
      </c>
      <c r="H721">
        <v>70</v>
      </c>
      <c r="I721">
        <v>1</v>
      </c>
      <c r="J721" t="s">
        <v>40</v>
      </c>
      <c r="K721" t="s">
        <v>41</v>
      </c>
      <c r="L721" t="s">
        <v>66</v>
      </c>
      <c r="M721">
        <v>463</v>
      </c>
      <c r="N721">
        <v>700</v>
      </c>
      <c r="O721" t="s">
        <v>67</v>
      </c>
      <c r="P721">
        <v>240</v>
      </c>
      <c r="Q721">
        <v>400</v>
      </c>
      <c r="R721">
        <v>320</v>
      </c>
      <c r="S721">
        <v>640</v>
      </c>
      <c r="T721">
        <v>95</v>
      </c>
      <c r="U721" t="s">
        <v>35</v>
      </c>
      <c r="V721">
        <v>723</v>
      </c>
    </row>
    <row r="722" spans="1:22" x14ac:dyDescent="0.3">
      <c r="A722">
        <v>631</v>
      </c>
      <c r="B722">
        <v>294</v>
      </c>
      <c r="C722">
        <v>249</v>
      </c>
      <c r="D722" s="1">
        <v>41609</v>
      </c>
      <c r="E722">
        <v>453</v>
      </c>
      <c r="F722" t="s">
        <v>21</v>
      </c>
      <c r="G722" t="s">
        <v>31</v>
      </c>
      <c r="H722">
        <v>111</v>
      </c>
      <c r="I722">
        <v>1</v>
      </c>
      <c r="J722" t="s">
        <v>23</v>
      </c>
      <c r="K722" t="s">
        <v>24</v>
      </c>
      <c r="L722" t="s">
        <v>25</v>
      </c>
      <c r="M722">
        <v>459</v>
      </c>
      <c r="N722">
        <v>796</v>
      </c>
      <c r="O722" t="s">
        <v>67</v>
      </c>
      <c r="P722">
        <v>220</v>
      </c>
      <c r="Q722">
        <v>320</v>
      </c>
      <c r="R722">
        <v>210</v>
      </c>
      <c r="S722">
        <v>540</v>
      </c>
      <c r="T722">
        <v>144</v>
      </c>
      <c r="U722" t="s">
        <v>27</v>
      </c>
      <c r="V722">
        <v>1727</v>
      </c>
    </row>
    <row r="723" spans="1:22" x14ac:dyDescent="0.3">
      <c r="A723">
        <v>716</v>
      </c>
      <c r="B723">
        <v>241</v>
      </c>
      <c r="C723">
        <v>-130</v>
      </c>
      <c r="D723" s="1">
        <v>41609</v>
      </c>
      <c r="E723">
        <v>-93</v>
      </c>
      <c r="F723" t="s">
        <v>21</v>
      </c>
      <c r="G723" t="s">
        <v>31</v>
      </c>
      <c r="H723">
        <v>74</v>
      </c>
      <c r="I723">
        <v>1</v>
      </c>
      <c r="J723" t="s">
        <v>23</v>
      </c>
      <c r="K723" t="s">
        <v>24</v>
      </c>
      <c r="L723" t="s">
        <v>28</v>
      </c>
      <c r="M723">
        <v>-280</v>
      </c>
      <c r="N723">
        <v>158</v>
      </c>
      <c r="O723" t="s">
        <v>67</v>
      </c>
      <c r="P723">
        <v>180</v>
      </c>
      <c r="Q723">
        <v>-80</v>
      </c>
      <c r="R723">
        <v>-150</v>
      </c>
      <c r="S723">
        <v>100</v>
      </c>
      <c r="T723">
        <v>96</v>
      </c>
      <c r="U723" t="s">
        <v>27</v>
      </c>
      <c r="V723">
        <v>5121</v>
      </c>
    </row>
    <row r="724" spans="1:22" x14ac:dyDescent="0.3">
      <c r="A724">
        <v>718</v>
      </c>
      <c r="B724">
        <v>86</v>
      </c>
      <c r="C724">
        <v>42</v>
      </c>
      <c r="D724" s="1">
        <v>41609</v>
      </c>
      <c r="E724">
        <v>124</v>
      </c>
      <c r="F724" t="s">
        <v>21</v>
      </c>
      <c r="G724" t="s">
        <v>31</v>
      </c>
      <c r="H724">
        <v>24</v>
      </c>
      <c r="I724">
        <v>1</v>
      </c>
      <c r="J724" t="s">
        <v>23</v>
      </c>
      <c r="K724" t="s">
        <v>32</v>
      </c>
      <c r="L724" t="s">
        <v>33</v>
      </c>
      <c r="M724">
        <v>132</v>
      </c>
      <c r="N724">
        <v>224</v>
      </c>
      <c r="O724" t="s">
        <v>67</v>
      </c>
      <c r="P724">
        <v>90</v>
      </c>
      <c r="Q724">
        <v>120</v>
      </c>
      <c r="R724">
        <v>90</v>
      </c>
      <c r="S724">
        <v>210</v>
      </c>
      <c r="T724">
        <v>35</v>
      </c>
      <c r="U724" t="s">
        <v>35</v>
      </c>
      <c r="V724">
        <v>1003</v>
      </c>
    </row>
    <row r="725" spans="1:22" x14ac:dyDescent="0.3">
      <c r="A725">
        <v>518</v>
      </c>
      <c r="B725">
        <v>123</v>
      </c>
      <c r="C725">
        <v>47</v>
      </c>
      <c r="D725" s="1">
        <v>41609</v>
      </c>
      <c r="E725">
        <v>179</v>
      </c>
      <c r="F725" t="s">
        <v>21</v>
      </c>
      <c r="G725" t="s">
        <v>31</v>
      </c>
      <c r="H725">
        <v>34</v>
      </c>
      <c r="I725">
        <v>1</v>
      </c>
      <c r="J725" t="s">
        <v>23</v>
      </c>
      <c r="K725" t="s">
        <v>32</v>
      </c>
      <c r="L725" t="s">
        <v>61</v>
      </c>
      <c r="M725">
        <v>197</v>
      </c>
      <c r="N725">
        <v>322</v>
      </c>
      <c r="O725" t="s">
        <v>67</v>
      </c>
      <c r="P725">
        <v>120</v>
      </c>
      <c r="Q725">
        <v>190</v>
      </c>
      <c r="R725">
        <v>150</v>
      </c>
      <c r="S725">
        <v>310</v>
      </c>
      <c r="T725">
        <v>46</v>
      </c>
      <c r="U725" t="s">
        <v>35</v>
      </c>
      <c r="V725">
        <v>959</v>
      </c>
    </row>
    <row r="726" spans="1:22" x14ac:dyDescent="0.3">
      <c r="A726">
        <v>719</v>
      </c>
      <c r="B726">
        <v>108</v>
      </c>
      <c r="C726">
        <v>-34</v>
      </c>
      <c r="D726" s="1">
        <v>41183</v>
      </c>
      <c r="E726">
        <v>157</v>
      </c>
      <c r="F726" t="s">
        <v>21</v>
      </c>
      <c r="G726" t="s">
        <v>22</v>
      </c>
      <c r="H726">
        <v>30</v>
      </c>
      <c r="I726">
        <v>1</v>
      </c>
      <c r="J726" t="s">
        <v>40</v>
      </c>
      <c r="K726" t="s">
        <v>45</v>
      </c>
      <c r="L726" t="s">
        <v>46</v>
      </c>
      <c r="M726">
        <v>116</v>
      </c>
      <c r="N726">
        <v>265</v>
      </c>
      <c r="O726" t="s">
        <v>26</v>
      </c>
      <c r="P726">
        <v>100</v>
      </c>
      <c r="Q726">
        <v>160</v>
      </c>
      <c r="R726">
        <v>150</v>
      </c>
      <c r="S726">
        <v>260</v>
      </c>
      <c r="T726">
        <v>41</v>
      </c>
      <c r="U726" t="s">
        <v>27</v>
      </c>
      <c r="V726">
        <v>971</v>
      </c>
    </row>
    <row r="727" spans="1:22" x14ac:dyDescent="0.3">
      <c r="A727">
        <v>815</v>
      </c>
      <c r="B727">
        <v>122</v>
      </c>
      <c r="C727">
        <v>-45</v>
      </c>
      <c r="D727" s="1">
        <v>41183</v>
      </c>
      <c r="E727">
        <v>176</v>
      </c>
      <c r="F727" t="s">
        <v>21</v>
      </c>
      <c r="G727" t="s">
        <v>22</v>
      </c>
      <c r="H727">
        <v>39</v>
      </c>
      <c r="I727">
        <v>1</v>
      </c>
      <c r="J727" t="s">
        <v>40</v>
      </c>
      <c r="K727" t="s">
        <v>45</v>
      </c>
      <c r="L727" t="s">
        <v>46</v>
      </c>
      <c r="M727">
        <v>115</v>
      </c>
      <c r="N727">
        <v>298</v>
      </c>
      <c r="O727" t="s">
        <v>63</v>
      </c>
      <c r="P727">
        <v>110</v>
      </c>
      <c r="Q727">
        <v>190</v>
      </c>
      <c r="R727">
        <v>160</v>
      </c>
      <c r="S727">
        <v>300</v>
      </c>
      <c r="T727">
        <v>61</v>
      </c>
      <c r="U727" t="s">
        <v>27</v>
      </c>
      <c r="V727">
        <v>789</v>
      </c>
    </row>
    <row r="728" spans="1:22" x14ac:dyDescent="0.3">
      <c r="A728">
        <v>303</v>
      </c>
      <c r="B728">
        <v>72</v>
      </c>
      <c r="C728">
        <v>-74</v>
      </c>
      <c r="D728" s="1">
        <v>41183</v>
      </c>
      <c r="E728">
        <v>110</v>
      </c>
      <c r="F728" t="s">
        <v>21</v>
      </c>
      <c r="G728" t="s">
        <v>22</v>
      </c>
      <c r="H728">
        <v>23</v>
      </c>
      <c r="I728">
        <v>1</v>
      </c>
      <c r="J728" t="s">
        <v>40</v>
      </c>
      <c r="K728" t="s">
        <v>41</v>
      </c>
      <c r="L728" t="s">
        <v>42</v>
      </c>
      <c r="M728">
        <v>56</v>
      </c>
      <c r="N728">
        <v>182</v>
      </c>
      <c r="O728" t="s">
        <v>26</v>
      </c>
      <c r="P728">
        <v>100</v>
      </c>
      <c r="Q728">
        <v>160</v>
      </c>
      <c r="R728">
        <v>130</v>
      </c>
      <c r="S728">
        <v>260</v>
      </c>
      <c r="T728">
        <v>54</v>
      </c>
      <c r="U728" t="s">
        <v>27</v>
      </c>
      <c r="V728">
        <v>650</v>
      </c>
    </row>
    <row r="729" spans="1:22" x14ac:dyDescent="0.3">
      <c r="A729">
        <v>312</v>
      </c>
      <c r="B729">
        <v>239</v>
      </c>
      <c r="C729">
        <v>-151</v>
      </c>
      <c r="D729" s="1">
        <v>41183</v>
      </c>
      <c r="E729">
        <v>239</v>
      </c>
      <c r="F729" t="s">
        <v>21</v>
      </c>
      <c r="G729" t="s">
        <v>22</v>
      </c>
      <c r="H729">
        <v>66</v>
      </c>
      <c r="I729">
        <v>1</v>
      </c>
      <c r="J729" t="s">
        <v>40</v>
      </c>
      <c r="K729" t="s">
        <v>41</v>
      </c>
      <c r="L729" t="s">
        <v>42</v>
      </c>
      <c r="M729">
        <v>149</v>
      </c>
      <c r="N729">
        <v>478</v>
      </c>
      <c r="O729" t="s">
        <v>63</v>
      </c>
      <c r="P729">
        <v>340</v>
      </c>
      <c r="Q729">
        <v>370</v>
      </c>
      <c r="R729">
        <v>300</v>
      </c>
      <c r="S729">
        <v>710</v>
      </c>
      <c r="T729">
        <v>90</v>
      </c>
      <c r="U729" t="s">
        <v>27</v>
      </c>
      <c r="V729">
        <v>1755</v>
      </c>
    </row>
    <row r="730" spans="1:22" x14ac:dyDescent="0.3">
      <c r="A730">
        <v>614</v>
      </c>
      <c r="B730">
        <v>54</v>
      </c>
      <c r="C730">
        <v>-58</v>
      </c>
      <c r="D730" s="1">
        <v>41183</v>
      </c>
      <c r="E730">
        <v>66</v>
      </c>
      <c r="F730" t="s">
        <v>21</v>
      </c>
      <c r="G730" t="s">
        <v>22</v>
      </c>
      <c r="H730">
        <v>20</v>
      </c>
      <c r="I730">
        <v>1</v>
      </c>
      <c r="J730" t="s">
        <v>40</v>
      </c>
      <c r="K730" t="s">
        <v>41</v>
      </c>
      <c r="L730" t="s">
        <v>42</v>
      </c>
      <c r="M730">
        <v>12</v>
      </c>
      <c r="N730">
        <v>120</v>
      </c>
      <c r="O730" t="s">
        <v>65</v>
      </c>
      <c r="P730">
        <v>70</v>
      </c>
      <c r="Q730">
        <v>100</v>
      </c>
      <c r="R730">
        <v>70</v>
      </c>
      <c r="S730">
        <v>170</v>
      </c>
      <c r="T730">
        <v>54</v>
      </c>
      <c r="U730" t="s">
        <v>27</v>
      </c>
      <c r="V730">
        <v>404</v>
      </c>
    </row>
    <row r="731" spans="1:22" x14ac:dyDescent="0.3">
      <c r="A731">
        <v>970</v>
      </c>
      <c r="B731">
        <v>123</v>
      </c>
      <c r="C731">
        <v>-27</v>
      </c>
      <c r="D731" s="1">
        <v>41183</v>
      </c>
      <c r="E731">
        <v>179</v>
      </c>
      <c r="F731" t="s">
        <v>21</v>
      </c>
      <c r="G731" t="s">
        <v>22</v>
      </c>
      <c r="H731">
        <v>34</v>
      </c>
      <c r="I731">
        <v>1</v>
      </c>
      <c r="J731" t="s">
        <v>40</v>
      </c>
      <c r="K731" t="s">
        <v>45</v>
      </c>
      <c r="L731" t="s">
        <v>50</v>
      </c>
      <c r="M731">
        <v>133</v>
      </c>
      <c r="N731">
        <v>302</v>
      </c>
      <c r="O731" t="s">
        <v>26</v>
      </c>
      <c r="P731">
        <v>120</v>
      </c>
      <c r="Q731">
        <v>180</v>
      </c>
      <c r="R731">
        <v>160</v>
      </c>
      <c r="S731">
        <v>300</v>
      </c>
      <c r="T731">
        <v>46</v>
      </c>
      <c r="U731" t="s">
        <v>35</v>
      </c>
      <c r="V731">
        <v>915</v>
      </c>
    </row>
    <row r="732" spans="1:22" x14ac:dyDescent="0.3">
      <c r="A732">
        <v>815</v>
      </c>
      <c r="B732">
        <v>154</v>
      </c>
      <c r="C732">
        <v>-40</v>
      </c>
      <c r="D732" s="1">
        <v>41183</v>
      </c>
      <c r="E732">
        <v>213</v>
      </c>
      <c r="F732" t="s">
        <v>21</v>
      </c>
      <c r="G732" t="s">
        <v>22</v>
      </c>
      <c r="H732">
        <v>50</v>
      </c>
      <c r="I732">
        <v>1</v>
      </c>
      <c r="J732" t="s">
        <v>40</v>
      </c>
      <c r="K732" t="s">
        <v>45</v>
      </c>
      <c r="L732" t="s">
        <v>52</v>
      </c>
      <c r="M732">
        <v>120</v>
      </c>
      <c r="N732">
        <v>367</v>
      </c>
      <c r="O732" t="s">
        <v>63</v>
      </c>
      <c r="P732">
        <v>150</v>
      </c>
      <c r="Q732">
        <v>220</v>
      </c>
      <c r="R732">
        <v>160</v>
      </c>
      <c r="S732">
        <v>370</v>
      </c>
      <c r="T732">
        <v>93</v>
      </c>
      <c r="U732" t="s">
        <v>35</v>
      </c>
      <c r="V732">
        <v>1132</v>
      </c>
    </row>
    <row r="733" spans="1:22" x14ac:dyDescent="0.3">
      <c r="A733">
        <v>303</v>
      </c>
      <c r="B733">
        <v>76</v>
      </c>
      <c r="C733">
        <v>-91</v>
      </c>
      <c r="D733" s="1">
        <v>41183</v>
      </c>
      <c r="E733">
        <v>111</v>
      </c>
      <c r="F733" t="s">
        <v>21</v>
      </c>
      <c r="G733" t="s">
        <v>22</v>
      </c>
      <c r="H733">
        <v>21</v>
      </c>
      <c r="I733">
        <v>1</v>
      </c>
      <c r="J733" t="s">
        <v>40</v>
      </c>
      <c r="K733" t="s">
        <v>41</v>
      </c>
      <c r="L733" t="s">
        <v>53</v>
      </c>
      <c r="M733">
        <v>79</v>
      </c>
      <c r="N733">
        <v>187</v>
      </c>
      <c r="O733" t="s">
        <v>26</v>
      </c>
      <c r="P733">
        <v>100</v>
      </c>
      <c r="Q733">
        <v>180</v>
      </c>
      <c r="R733">
        <v>170</v>
      </c>
      <c r="S733">
        <v>280</v>
      </c>
      <c r="T733">
        <v>32</v>
      </c>
      <c r="U733" t="s">
        <v>35</v>
      </c>
      <c r="V733">
        <v>580</v>
      </c>
    </row>
    <row r="734" spans="1:22" x14ac:dyDescent="0.3">
      <c r="A734">
        <v>815</v>
      </c>
      <c r="B734">
        <v>257</v>
      </c>
      <c r="C734">
        <v>-196</v>
      </c>
      <c r="D734" s="1">
        <v>41183</v>
      </c>
      <c r="E734">
        <v>341</v>
      </c>
      <c r="F734" t="s">
        <v>21</v>
      </c>
      <c r="G734" t="s">
        <v>22</v>
      </c>
      <c r="H734">
        <v>84</v>
      </c>
      <c r="I734">
        <v>1</v>
      </c>
      <c r="J734" t="s">
        <v>40</v>
      </c>
      <c r="K734" t="s">
        <v>41</v>
      </c>
      <c r="L734" t="s">
        <v>53</v>
      </c>
      <c r="M734">
        <v>224</v>
      </c>
      <c r="N734">
        <v>598</v>
      </c>
      <c r="O734" t="s">
        <v>63</v>
      </c>
      <c r="P734">
        <v>370</v>
      </c>
      <c r="Q734">
        <v>520</v>
      </c>
      <c r="R734">
        <v>420</v>
      </c>
      <c r="S734">
        <v>890</v>
      </c>
      <c r="T734">
        <v>117</v>
      </c>
      <c r="U734" t="s">
        <v>35</v>
      </c>
      <c r="V734">
        <v>1662</v>
      </c>
    </row>
    <row r="735" spans="1:22" x14ac:dyDescent="0.3">
      <c r="A735">
        <v>567</v>
      </c>
      <c r="B735">
        <v>161</v>
      </c>
      <c r="C735">
        <v>-98</v>
      </c>
      <c r="D735" s="1">
        <v>41183</v>
      </c>
      <c r="E735">
        <v>161</v>
      </c>
      <c r="F735" t="s">
        <v>21</v>
      </c>
      <c r="G735" t="s">
        <v>22</v>
      </c>
      <c r="H735">
        <v>45</v>
      </c>
      <c r="I735">
        <v>1</v>
      </c>
      <c r="J735" t="s">
        <v>40</v>
      </c>
      <c r="K735" t="s">
        <v>41</v>
      </c>
      <c r="L735" t="s">
        <v>53</v>
      </c>
      <c r="M735">
        <v>92</v>
      </c>
      <c r="N735">
        <v>322</v>
      </c>
      <c r="O735" t="s">
        <v>65</v>
      </c>
      <c r="P735">
        <v>230</v>
      </c>
      <c r="Q735">
        <v>240</v>
      </c>
      <c r="R735">
        <v>190</v>
      </c>
      <c r="S735">
        <v>470</v>
      </c>
      <c r="T735">
        <v>69</v>
      </c>
      <c r="U735" t="s">
        <v>35</v>
      </c>
      <c r="V735">
        <v>1267</v>
      </c>
    </row>
    <row r="736" spans="1:22" x14ac:dyDescent="0.3">
      <c r="A736">
        <v>719</v>
      </c>
      <c r="B736">
        <v>161</v>
      </c>
      <c r="C736">
        <v>-18</v>
      </c>
      <c r="D736" s="1">
        <v>41183</v>
      </c>
      <c r="E736">
        <v>161</v>
      </c>
      <c r="F736" t="s">
        <v>21</v>
      </c>
      <c r="G736" t="s">
        <v>22</v>
      </c>
      <c r="H736">
        <v>45</v>
      </c>
      <c r="I736">
        <v>1</v>
      </c>
      <c r="J736" t="s">
        <v>23</v>
      </c>
      <c r="K736" t="s">
        <v>24</v>
      </c>
      <c r="L736" t="s">
        <v>57</v>
      </c>
      <c r="M736">
        <v>92</v>
      </c>
      <c r="N736">
        <v>322</v>
      </c>
      <c r="O736" t="s">
        <v>26</v>
      </c>
      <c r="P736">
        <v>120</v>
      </c>
      <c r="Q736">
        <v>140</v>
      </c>
      <c r="R736">
        <v>110</v>
      </c>
      <c r="S736">
        <v>260</v>
      </c>
      <c r="T736">
        <v>69</v>
      </c>
      <c r="U736" t="s">
        <v>27</v>
      </c>
      <c r="V736">
        <v>1267</v>
      </c>
    </row>
    <row r="737" spans="1:22" x14ac:dyDescent="0.3">
      <c r="A737">
        <v>708</v>
      </c>
      <c r="B737">
        <v>123</v>
      </c>
      <c r="C737">
        <v>-7</v>
      </c>
      <c r="D737" s="1">
        <v>41183</v>
      </c>
      <c r="E737">
        <v>179</v>
      </c>
      <c r="F737" t="s">
        <v>21</v>
      </c>
      <c r="G737" t="s">
        <v>22</v>
      </c>
      <c r="H737">
        <v>34</v>
      </c>
      <c r="I737">
        <v>1</v>
      </c>
      <c r="J737" t="s">
        <v>23</v>
      </c>
      <c r="K737" t="s">
        <v>24</v>
      </c>
      <c r="L737" t="s">
        <v>57</v>
      </c>
      <c r="M737">
        <v>133</v>
      </c>
      <c r="N737">
        <v>302</v>
      </c>
      <c r="O737" t="s">
        <v>63</v>
      </c>
      <c r="P737">
        <v>90</v>
      </c>
      <c r="Q737">
        <v>150</v>
      </c>
      <c r="R737">
        <v>140</v>
      </c>
      <c r="S737">
        <v>240</v>
      </c>
      <c r="T737">
        <v>46</v>
      </c>
      <c r="U737" t="s">
        <v>27</v>
      </c>
      <c r="V737">
        <v>915</v>
      </c>
    </row>
    <row r="738" spans="1:22" x14ac:dyDescent="0.3">
      <c r="A738">
        <v>815</v>
      </c>
      <c r="B738">
        <v>108</v>
      </c>
      <c r="C738">
        <v>-4</v>
      </c>
      <c r="D738" s="1">
        <v>41183</v>
      </c>
      <c r="E738">
        <v>157</v>
      </c>
      <c r="F738" t="s">
        <v>21</v>
      </c>
      <c r="G738" t="s">
        <v>22</v>
      </c>
      <c r="H738">
        <v>30</v>
      </c>
      <c r="I738">
        <v>1</v>
      </c>
      <c r="J738" t="s">
        <v>23</v>
      </c>
      <c r="K738" t="s">
        <v>24</v>
      </c>
      <c r="L738" t="s">
        <v>28</v>
      </c>
      <c r="M738">
        <v>116</v>
      </c>
      <c r="N738">
        <v>265</v>
      </c>
      <c r="O738" t="s">
        <v>63</v>
      </c>
      <c r="P738">
        <v>80</v>
      </c>
      <c r="Q738">
        <v>130</v>
      </c>
      <c r="R738">
        <v>120</v>
      </c>
      <c r="S738">
        <v>210</v>
      </c>
      <c r="T738">
        <v>41</v>
      </c>
      <c r="U738" t="s">
        <v>27</v>
      </c>
      <c r="V738">
        <v>971</v>
      </c>
    </row>
    <row r="739" spans="1:22" x14ac:dyDescent="0.3">
      <c r="A739">
        <v>234</v>
      </c>
      <c r="B739">
        <v>82</v>
      </c>
      <c r="C739">
        <v>5</v>
      </c>
      <c r="D739" s="1">
        <v>41183</v>
      </c>
      <c r="E739">
        <v>123</v>
      </c>
      <c r="F739" t="s">
        <v>21</v>
      </c>
      <c r="G739" t="s">
        <v>22</v>
      </c>
      <c r="H739">
        <v>27</v>
      </c>
      <c r="I739">
        <v>1</v>
      </c>
      <c r="J739" t="s">
        <v>23</v>
      </c>
      <c r="K739" t="s">
        <v>32</v>
      </c>
      <c r="L739" t="s">
        <v>33</v>
      </c>
      <c r="M739">
        <v>65</v>
      </c>
      <c r="N739">
        <v>205</v>
      </c>
      <c r="O739" t="s">
        <v>65</v>
      </c>
      <c r="P739">
        <v>50</v>
      </c>
      <c r="Q739">
        <v>90</v>
      </c>
      <c r="R739">
        <v>60</v>
      </c>
      <c r="S739">
        <v>140</v>
      </c>
      <c r="T739">
        <v>58</v>
      </c>
      <c r="U739" t="s">
        <v>35</v>
      </c>
      <c r="V739">
        <v>788</v>
      </c>
    </row>
    <row r="740" spans="1:22" x14ac:dyDescent="0.3">
      <c r="A740">
        <v>614</v>
      </c>
      <c r="B740">
        <v>91</v>
      </c>
      <c r="C740">
        <v>-4</v>
      </c>
      <c r="D740" s="1">
        <v>41183</v>
      </c>
      <c r="E740">
        <v>127</v>
      </c>
      <c r="F740" t="s">
        <v>21</v>
      </c>
      <c r="G740" t="s">
        <v>22</v>
      </c>
      <c r="H740">
        <v>28</v>
      </c>
      <c r="I740">
        <v>1</v>
      </c>
      <c r="J740" t="s">
        <v>23</v>
      </c>
      <c r="K740" t="s">
        <v>32</v>
      </c>
      <c r="L740" t="s">
        <v>61</v>
      </c>
      <c r="M740">
        <v>76</v>
      </c>
      <c r="N740">
        <v>218</v>
      </c>
      <c r="O740" t="s">
        <v>65</v>
      </c>
      <c r="P740">
        <v>50</v>
      </c>
      <c r="Q740">
        <v>100</v>
      </c>
      <c r="R740">
        <v>80</v>
      </c>
      <c r="S740">
        <v>150</v>
      </c>
      <c r="T740">
        <v>51</v>
      </c>
      <c r="U740" t="s">
        <v>35</v>
      </c>
      <c r="V740">
        <v>656</v>
      </c>
    </row>
    <row r="741" spans="1:22" x14ac:dyDescent="0.3">
      <c r="A741">
        <v>720</v>
      </c>
      <c r="B741">
        <v>90</v>
      </c>
      <c r="C741">
        <v>-6</v>
      </c>
      <c r="D741" s="1">
        <v>41183</v>
      </c>
      <c r="E741">
        <v>115</v>
      </c>
      <c r="F741" t="s">
        <v>21</v>
      </c>
      <c r="G741" t="s">
        <v>22</v>
      </c>
      <c r="H741">
        <v>29</v>
      </c>
      <c r="I741">
        <v>1</v>
      </c>
      <c r="J741" t="s">
        <v>23</v>
      </c>
      <c r="K741" t="s">
        <v>32</v>
      </c>
      <c r="L741" t="s">
        <v>37</v>
      </c>
      <c r="M741">
        <v>74</v>
      </c>
      <c r="N741">
        <v>205</v>
      </c>
      <c r="O741" t="s">
        <v>26</v>
      </c>
      <c r="P741">
        <v>50</v>
      </c>
      <c r="Q741">
        <v>90</v>
      </c>
      <c r="R741">
        <v>80</v>
      </c>
      <c r="S741">
        <v>140</v>
      </c>
      <c r="T741">
        <v>41</v>
      </c>
      <c r="U741" t="s">
        <v>35</v>
      </c>
      <c r="V741">
        <v>572</v>
      </c>
    </row>
    <row r="742" spans="1:22" x14ac:dyDescent="0.3">
      <c r="A742">
        <v>641</v>
      </c>
      <c r="B742">
        <v>10</v>
      </c>
      <c r="C742">
        <v>-12</v>
      </c>
      <c r="D742" s="1">
        <v>41183</v>
      </c>
      <c r="E742">
        <v>13</v>
      </c>
      <c r="F742" t="s">
        <v>39</v>
      </c>
      <c r="G742" t="s">
        <v>22</v>
      </c>
      <c r="H742">
        <v>3</v>
      </c>
      <c r="I742">
        <v>1</v>
      </c>
      <c r="J742" t="s">
        <v>40</v>
      </c>
      <c r="K742" t="s">
        <v>45</v>
      </c>
      <c r="L742" t="s">
        <v>46</v>
      </c>
      <c r="M742">
        <v>-2</v>
      </c>
      <c r="N742">
        <v>23</v>
      </c>
      <c r="O742" t="s">
        <v>43</v>
      </c>
      <c r="P742">
        <v>0</v>
      </c>
      <c r="Q742">
        <v>10</v>
      </c>
      <c r="R742">
        <v>10</v>
      </c>
      <c r="S742">
        <v>10</v>
      </c>
      <c r="T742">
        <v>15</v>
      </c>
      <c r="U742" t="s">
        <v>27</v>
      </c>
      <c r="V742">
        <v>598</v>
      </c>
    </row>
    <row r="743" spans="1:22" x14ac:dyDescent="0.3">
      <c r="A743">
        <v>715</v>
      </c>
      <c r="B743">
        <v>86</v>
      </c>
      <c r="C743">
        <v>-39</v>
      </c>
      <c r="D743" s="1">
        <v>41183</v>
      </c>
      <c r="E743">
        <v>116</v>
      </c>
      <c r="F743" t="s">
        <v>39</v>
      </c>
      <c r="G743" t="s">
        <v>22</v>
      </c>
      <c r="H743">
        <v>28</v>
      </c>
      <c r="I743">
        <v>1</v>
      </c>
      <c r="J743" t="s">
        <v>40</v>
      </c>
      <c r="K743" t="s">
        <v>45</v>
      </c>
      <c r="L743" t="s">
        <v>46</v>
      </c>
      <c r="M743">
        <v>61</v>
      </c>
      <c r="N743">
        <v>202</v>
      </c>
      <c r="O743" t="s">
        <v>59</v>
      </c>
      <c r="P743">
        <v>80</v>
      </c>
      <c r="Q743">
        <v>120</v>
      </c>
      <c r="R743">
        <v>100</v>
      </c>
      <c r="S743">
        <v>200</v>
      </c>
      <c r="T743">
        <v>55</v>
      </c>
      <c r="U743" t="s">
        <v>27</v>
      </c>
      <c r="V743">
        <v>547</v>
      </c>
    </row>
    <row r="744" spans="1:22" x14ac:dyDescent="0.3">
      <c r="A744">
        <v>816</v>
      </c>
      <c r="B744">
        <v>79</v>
      </c>
      <c r="C744">
        <v>-35</v>
      </c>
      <c r="D744" s="1">
        <v>41183</v>
      </c>
      <c r="E744">
        <v>98</v>
      </c>
      <c r="F744" t="s">
        <v>39</v>
      </c>
      <c r="G744" t="s">
        <v>22</v>
      </c>
      <c r="H744">
        <v>30</v>
      </c>
      <c r="I744">
        <v>1</v>
      </c>
      <c r="J744" t="s">
        <v>40</v>
      </c>
      <c r="K744" t="s">
        <v>45</v>
      </c>
      <c r="L744" t="s">
        <v>52</v>
      </c>
      <c r="M744">
        <v>35</v>
      </c>
      <c r="N744">
        <v>177</v>
      </c>
      <c r="O744" t="s">
        <v>58</v>
      </c>
      <c r="P744">
        <v>70</v>
      </c>
      <c r="Q744">
        <v>100</v>
      </c>
      <c r="R744">
        <v>70</v>
      </c>
      <c r="S744">
        <v>170</v>
      </c>
      <c r="T744">
        <v>63</v>
      </c>
      <c r="U744" t="s">
        <v>35</v>
      </c>
      <c r="V744">
        <v>593</v>
      </c>
    </row>
    <row r="745" spans="1:22" x14ac:dyDescent="0.3">
      <c r="A745">
        <v>715</v>
      </c>
      <c r="B745">
        <v>96</v>
      </c>
      <c r="C745">
        <v>-42</v>
      </c>
      <c r="D745" s="1">
        <v>41183</v>
      </c>
      <c r="E745">
        <v>134</v>
      </c>
      <c r="F745" t="s">
        <v>39</v>
      </c>
      <c r="G745" t="s">
        <v>22</v>
      </c>
      <c r="H745">
        <v>87</v>
      </c>
      <c r="I745">
        <v>1</v>
      </c>
      <c r="J745" t="s">
        <v>40</v>
      </c>
      <c r="K745" t="s">
        <v>45</v>
      </c>
      <c r="L745" t="s">
        <v>52</v>
      </c>
      <c r="M745">
        <v>18</v>
      </c>
      <c r="N745">
        <v>230</v>
      </c>
      <c r="O745" t="s">
        <v>59</v>
      </c>
      <c r="P745">
        <v>90</v>
      </c>
      <c r="Q745">
        <v>140</v>
      </c>
      <c r="R745">
        <v>60</v>
      </c>
      <c r="S745">
        <v>230</v>
      </c>
      <c r="T745">
        <v>116</v>
      </c>
      <c r="U745" t="s">
        <v>35</v>
      </c>
      <c r="V745">
        <v>683</v>
      </c>
    </row>
    <row r="746" spans="1:22" x14ac:dyDescent="0.3">
      <c r="A746">
        <v>314</v>
      </c>
      <c r="B746">
        <v>40</v>
      </c>
      <c r="C746">
        <v>-54</v>
      </c>
      <c r="D746" s="1">
        <v>41183</v>
      </c>
      <c r="E746">
        <v>59</v>
      </c>
      <c r="F746" t="s">
        <v>39</v>
      </c>
      <c r="G746" t="s">
        <v>22</v>
      </c>
      <c r="H746">
        <v>11</v>
      </c>
      <c r="I746">
        <v>1</v>
      </c>
      <c r="J746" t="s">
        <v>40</v>
      </c>
      <c r="K746" t="s">
        <v>41</v>
      </c>
      <c r="L746" t="s">
        <v>53</v>
      </c>
      <c r="M746">
        <v>36</v>
      </c>
      <c r="N746">
        <v>99</v>
      </c>
      <c r="O746" t="s">
        <v>58</v>
      </c>
      <c r="P746">
        <v>50</v>
      </c>
      <c r="Q746">
        <v>90</v>
      </c>
      <c r="R746">
        <v>90</v>
      </c>
      <c r="S746">
        <v>140</v>
      </c>
      <c r="T746">
        <v>23</v>
      </c>
      <c r="U746" t="s">
        <v>35</v>
      </c>
      <c r="V746">
        <v>881</v>
      </c>
    </row>
    <row r="747" spans="1:22" x14ac:dyDescent="0.3">
      <c r="A747">
        <v>608</v>
      </c>
      <c r="B747">
        <v>80</v>
      </c>
      <c r="C747">
        <v>-72</v>
      </c>
      <c r="D747" s="1">
        <v>41183</v>
      </c>
      <c r="E747">
        <v>94</v>
      </c>
      <c r="F747" t="s">
        <v>39</v>
      </c>
      <c r="G747" t="s">
        <v>22</v>
      </c>
      <c r="H747">
        <v>24</v>
      </c>
      <c r="I747">
        <v>1</v>
      </c>
      <c r="J747" t="s">
        <v>40</v>
      </c>
      <c r="K747" t="s">
        <v>41</v>
      </c>
      <c r="L747" t="s">
        <v>53</v>
      </c>
      <c r="M747">
        <v>48</v>
      </c>
      <c r="N747">
        <v>174</v>
      </c>
      <c r="O747" t="s">
        <v>59</v>
      </c>
      <c r="P747">
        <v>110</v>
      </c>
      <c r="Q747">
        <v>140</v>
      </c>
      <c r="R747">
        <v>120</v>
      </c>
      <c r="S747">
        <v>250</v>
      </c>
      <c r="T747">
        <v>46</v>
      </c>
      <c r="U747" t="s">
        <v>35</v>
      </c>
      <c r="V747">
        <v>1055</v>
      </c>
    </row>
    <row r="748" spans="1:22" x14ac:dyDescent="0.3">
      <c r="A748">
        <v>712</v>
      </c>
      <c r="B748">
        <v>257</v>
      </c>
      <c r="C748">
        <v>14</v>
      </c>
      <c r="D748" s="1">
        <v>41183</v>
      </c>
      <c r="E748">
        <v>341</v>
      </c>
      <c r="F748" t="s">
        <v>39</v>
      </c>
      <c r="G748" t="s">
        <v>22</v>
      </c>
      <c r="H748">
        <v>84</v>
      </c>
      <c r="I748">
        <v>1</v>
      </c>
      <c r="J748" t="s">
        <v>23</v>
      </c>
      <c r="K748" t="s">
        <v>24</v>
      </c>
      <c r="L748" t="s">
        <v>57</v>
      </c>
      <c r="M748">
        <v>224</v>
      </c>
      <c r="N748">
        <v>598</v>
      </c>
      <c r="O748" t="s">
        <v>43</v>
      </c>
      <c r="P748">
        <v>200</v>
      </c>
      <c r="Q748">
        <v>280</v>
      </c>
      <c r="R748">
        <v>210</v>
      </c>
      <c r="S748">
        <v>480</v>
      </c>
      <c r="T748">
        <v>117</v>
      </c>
      <c r="U748" t="s">
        <v>27</v>
      </c>
      <c r="V748">
        <v>1662</v>
      </c>
    </row>
    <row r="749" spans="1:22" x14ac:dyDescent="0.3">
      <c r="A749">
        <v>641</v>
      </c>
      <c r="B749">
        <v>122</v>
      </c>
      <c r="C749">
        <v>-16</v>
      </c>
      <c r="D749" s="1">
        <v>41183</v>
      </c>
      <c r="E749">
        <v>176</v>
      </c>
      <c r="F749" t="s">
        <v>39</v>
      </c>
      <c r="G749" t="s">
        <v>22</v>
      </c>
      <c r="H749">
        <v>39</v>
      </c>
      <c r="I749">
        <v>1</v>
      </c>
      <c r="J749" t="s">
        <v>23</v>
      </c>
      <c r="K749" t="s">
        <v>24</v>
      </c>
      <c r="L749" t="s">
        <v>25</v>
      </c>
      <c r="M749">
        <v>114</v>
      </c>
      <c r="N749">
        <v>298</v>
      </c>
      <c r="O749" t="s">
        <v>43</v>
      </c>
      <c r="P749">
        <v>90</v>
      </c>
      <c r="Q749">
        <v>150</v>
      </c>
      <c r="R749">
        <v>130</v>
      </c>
      <c r="S749">
        <v>240</v>
      </c>
      <c r="T749">
        <v>62</v>
      </c>
      <c r="U749" t="s">
        <v>27</v>
      </c>
      <c r="V749">
        <v>789</v>
      </c>
    </row>
    <row r="750" spans="1:22" x14ac:dyDescent="0.3">
      <c r="A750">
        <v>573</v>
      </c>
      <c r="B750">
        <v>86</v>
      </c>
      <c r="C750">
        <v>-36</v>
      </c>
      <c r="D750" s="1">
        <v>41183</v>
      </c>
      <c r="E750">
        <v>23</v>
      </c>
      <c r="F750" t="s">
        <v>39</v>
      </c>
      <c r="G750" t="s">
        <v>22</v>
      </c>
      <c r="H750">
        <v>26</v>
      </c>
      <c r="I750">
        <v>1</v>
      </c>
      <c r="J750" t="s">
        <v>23</v>
      </c>
      <c r="K750" t="s">
        <v>24</v>
      </c>
      <c r="L750" t="s">
        <v>25</v>
      </c>
      <c r="M750">
        <v>-26</v>
      </c>
      <c r="N750">
        <v>109</v>
      </c>
      <c r="O750" t="s">
        <v>58</v>
      </c>
      <c r="P750">
        <v>60</v>
      </c>
      <c r="Q750">
        <v>20</v>
      </c>
      <c r="R750">
        <v>10</v>
      </c>
      <c r="S750">
        <v>80</v>
      </c>
      <c r="T750">
        <v>49</v>
      </c>
      <c r="U750" t="s">
        <v>27</v>
      </c>
      <c r="V750">
        <v>1698</v>
      </c>
    </row>
    <row r="751" spans="1:22" x14ac:dyDescent="0.3">
      <c r="A751">
        <v>563</v>
      </c>
      <c r="B751">
        <v>239</v>
      </c>
      <c r="C751">
        <v>39</v>
      </c>
      <c r="D751" s="1">
        <v>41183</v>
      </c>
      <c r="E751">
        <v>239</v>
      </c>
      <c r="F751" t="s">
        <v>39</v>
      </c>
      <c r="G751" t="s">
        <v>22</v>
      </c>
      <c r="H751">
        <v>66</v>
      </c>
      <c r="I751">
        <v>1</v>
      </c>
      <c r="J751" t="s">
        <v>23</v>
      </c>
      <c r="K751" t="s">
        <v>32</v>
      </c>
      <c r="L751" t="s">
        <v>33</v>
      </c>
      <c r="M751">
        <v>149</v>
      </c>
      <c r="N751">
        <v>478</v>
      </c>
      <c r="O751" t="s">
        <v>43</v>
      </c>
      <c r="P751">
        <v>170</v>
      </c>
      <c r="Q751">
        <v>170</v>
      </c>
      <c r="R751">
        <v>110</v>
      </c>
      <c r="S751">
        <v>340</v>
      </c>
      <c r="T751">
        <v>90</v>
      </c>
      <c r="U751" t="s">
        <v>35</v>
      </c>
      <c r="V751">
        <v>1755</v>
      </c>
    </row>
    <row r="752" spans="1:22" x14ac:dyDescent="0.3">
      <c r="A752">
        <v>563</v>
      </c>
      <c r="B752">
        <v>255</v>
      </c>
      <c r="C752">
        <v>53</v>
      </c>
      <c r="D752" s="1">
        <v>41183</v>
      </c>
      <c r="E752">
        <v>312</v>
      </c>
      <c r="F752" t="s">
        <v>39</v>
      </c>
      <c r="G752" t="s">
        <v>22</v>
      </c>
      <c r="H752">
        <v>96</v>
      </c>
      <c r="I752">
        <v>1</v>
      </c>
      <c r="J752" t="s">
        <v>23</v>
      </c>
      <c r="K752" t="s">
        <v>32</v>
      </c>
      <c r="L752" t="s">
        <v>61</v>
      </c>
      <c r="M752">
        <v>183</v>
      </c>
      <c r="N752">
        <v>567</v>
      </c>
      <c r="O752" t="s">
        <v>43</v>
      </c>
      <c r="P752">
        <v>170</v>
      </c>
      <c r="Q752">
        <v>230</v>
      </c>
      <c r="R752">
        <v>130</v>
      </c>
      <c r="S752">
        <v>400</v>
      </c>
      <c r="T752">
        <v>129</v>
      </c>
      <c r="U752" t="s">
        <v>35</v>
      </c>
      <c r="V752">
        <v>1756</v>
      </c>
    </row>
    <row r="753" spans="1:22" x14ac:dyDescent="0.3">
      <c r="A753">
        <v>417</v>
      </c>
      <c r="B753">
        <v>25</v>
      </c>
      <c r="C753">
        <v>-11</v>
      </c>
      <c r="D753" s="1">
        <v>41183</v>
      </c>
      <c r="E753">
        <v>31</v>
      </c>
      <c r="F753" t="s">
        <v>39</v>
      </c>
      <c r="G753" t="s">
        <v>22</v>
      </c>
      <c r="H753">
        <v>9</v>
      </c>
      <c r="I753">
        <v>1</v>
      </c>
      <c r="J753" t="s">
        <v>23</v>
      </c>
      <c r="K753" t="s">
        <v>32</v>
      </c>
      <c r="L753" t="s">
        <v>61</v>
      </c>
      <c r="M753">
        <v>-11</v>
      </c>
      <c r="N753">
        <v>56</v>
      </c>
      <c r="O753" t="s">
        <v>58</v>
      </c>
      <c r="P753">
        <v>10</v>
      </c>
      <c r="Q753">
        <v>20</v>
      </c>
      <c r="R753">
        <v>0</v>
      </c>
      <c r="S753">
        <v>30</v>
      </c>
      <c r="T753">
        <v>42</v>
      </c>
      <c r="U753" t="s">
        <v>35</v>
      </c>
      <c r="V753">
        <v>209</v>
      </c>
    </row>
    <row r="754" spans="1:22" x14ac:dyDescent="0.3">
      <c r="A754">
        <v>970</v>
      </c>
      <c r="B754">
        <v>81</v>
      </c>
      <c r="C754">
        <v>4</v>
      </c>
      <c r="D754" s="1">
        <v>41214</v>
      </c>
      <c r="E754">
        <v>117</v>
      </c>
      <c r="F754" t="s">
        <v>21</v>
      </c>
      <c r="G754" t="s">
        <v>22</v>
      </c>
      <c r="H754">
        <v>22</v>
      </c>
      <c r="I754">
        <v>1</v>
      </c>
      <c r="J754" t="s">
        <v>40</v>
      </c>
      <c r="K754" t="s">
        <v>45</v>
      </c>
      <c r="L754" t="s">
        <v>46</v>
      </c>
      <c r="M754">
        <v>84</v>
      </c>
      <c r="N754">
        <v>198</v>
      </c>
      <c r="O754" t="s">
        <v>26</v>
      </c>
      <c r="P754">
        <v>80</v>
      </c>
      <c r="Q754">
        <v>110</v>
      </c>
      <c r="R754">
        <v>80</v>
      </c>
      <c r="S754">
        <v>190</v>
      </c>
      <c r="T754">
        <v>33</v>
      </c>
      <c r="U754" t="s">
        <v>27</v>
      </c>
      <c r="V754">
        <v>984</v>
      </c>
    </row>
    <row r="755" spans="1:22" x14ac:dyDescent="0.3">
      <c r="A755">
        <v>815</v>
      </c>
      <c r="B755">
        <v>113</v>
      </c>
      <c r="C755">
        <v>-4</v>
      </c>
      <c r="D755" s="1">
        <v>41214</v>
      </c>
      <c r="E755">
        <v>165</v>
      </c>
      <c r="F755" t="s">
        <v>21</v>
      </c>
      <c r="G755" t="s">
        <v>22</v>
      </c>
      <c r="H755">
        <v>36</v>
      </c>
      <c r="I755">
        <v>1</v>
      </c>
      <c r="J755" t="s">
        <v>40</v>
      </c>
      <c r="K755" t="s">
        <v>45</v>
      </c>
      <c r="L755" t="s">
        <v>46</v>
      </c>
      <c r="M755">
        <v>106</v>
      </c>
      <c r="N755">
        <v>278</v>
      </c>
      <c r="O755" t="s">
        <v>63</v>
      </c>
      <c r="P755">
        <v>110</v>
      </c>
      <c r="Q755">
        <v>160</v>
      </c>
      <c r="R755">
        <v>110</v>
      </c>
      <c r="S755">
        <v>270</v>
      </c>
      <c r="T755">
        <v>59</v>
      </c>
      <c r="U755" t="s">
        <v>27</v>
      </c>
      <c r="V755">
        <v>803</v>
      </c>
    </row>
    <row r="756" spans="1:22" x14ac:dyDescent="0.3">
      <c r="A756">
        <v>303</v>
      </c>
      <c r="B756">
        <v>75</v>
      </c>
      <c r="C756">
        <v>-42</v>
      </c>
      <c r="D756" s="1">
        <v>41214</v>
      </c>
      <c r="E756">
        <v>114</v>
      </c>
      <c r="F756" t="s">
        <v>21</v>
      </c>
      <c r="G756" t="s">
        <v>22</v>
      </c>
      <c r="H756">
        <v>24</v>
      </c>
      <c r="I756">
        <v>1</v>
      </c>
      <c r="J756" t="s">
        <v>40</v>
      </c>
      <c r="K756" t="s">
        <v>41</v>
      </c>
      <c r="L756" t="s">
        <v>42</v>
      </c>
      <c r="M756">
        <v>58</v>
      </c>
      <c r="N756">
        <v>189</v>
      </c>
      <c r="O756" t="s">
        <v>26</v>
      </c>
      <c r="P756">
        <v>90</v>
      </c>
      <c r="Q756">
        <v>150</v>
      </c>
      <c r="R756">
        <v>100</v>
      </c>
      <c r="S756">
        <v>240</v>
      </c>
      <c r="T756">
        <v>56</v>
      </c>
      <c r="U756" t="s">
        <v>27</v>
      </c>
      <c r="V756">
        <v>659</v>
      </c>
    </row>
    <row r="757" spans="1:22" x14ac:dyDescent="0.3">
      <c r="A757">
        <v>847</v>
      </c>
      <c r="B757">
        <v>211</v>
      </c>
      <c r="C757">
        <v>-71</v>
      </c>
      <c r="D757" s="1">
        <v>41214</v>
      </c>
      <c r="E757">
        <v>212</v>
      </c>
      <c r="F757" t="s">
        <v>21</v>
      </c>
      <c r="G757" t="s">
        <v>22</v>
      </c>
      <c r="H757">
        <v>59</v>
      </c>
      <c r="I757">
        <v>1</v>
      </c>
      <c r="J757" t="s">
        <v>40</v>
      </c>
      <c r="K757" t="s">
        <v>41</v>
      </c>
      <c r="L757" t="s">
        <v>42</v>
      </c>
      <c r="M757">
        <v>129</v>
      </c>
      <c r="N757">
        <v>423</v>
      </c>
      <c r="O757" t="s">
        <v>63</v>
      </c>
      <c r="P757">
        <v>270</v>
      </c>
      <c r="Q757">
        <v>270</v>
      </c>
      <c r="R757">
        <v>200</v>
      </c>
      <c r="S757">
        <v>540</v>
      </c>
      <c r="T757">
        <v>83</v>
      </c>
      <c r="U757" t="s">
        <v>27</v>
      </c>
      <c r="V757">
        <v>1778</v>
      </c>
    </row>
    <row r="758" spans="1:22" x14ac:dyDescent="0.3">
      <c r="A758">
        <v>970</v>
      </c>
      <c r="B758">
        <v>118</v>
      </c>
      <c r="C758">
        <v>-2</v>
      </c>
      <c r="D758" s="1">
        <v>41214</v>
      </c>
      <c r="E758">
        <v>172</v>
      </c>
      <c r="F758" t="s">
        <v>21</v>
      </c>
      <c r="G758" t="s">
        <v>22</v>
      </c>
      <c r="H758">
        <v>33</v>
      </c>
      <c r="I758">
        <v>1</v>
      </c>
      <c r="J758" t="s">
        <v>40</v>
      </c>
      <c r="K758" t="s">
        <v>45</v>
      </c>
      <c r="L758" t="s">
        <v>50</v>
      </c>
      <c r="M758">
        <v>128</v>
      </c>
      <c r="N758">
        <v>290</v>
      </c>
      <c r="O758" t="s">
        <v>26</v>
      </c>
      <c r="P758">
        <v>110</v>
      </c>
      <c r="Q758">
        <v>170</v>
      </c>
      <c r="R758">
        <v>130</v>
      </c>
      <c r="S758">
        <v>280</v>
      </c>
      <c r="T758">
        <v>44</v>
      </c>
      <c r="U758" t="s">
        <v>35</v>
      </c>
      <c r="V758">
        <v>930</v>
      </c>
    </row>
    <row r="759" spans="1:22" x14ac:dyDescent="0.3">
      <c r="A759">
        <v>815</v>
      </c>
      <c r="B759">
        <v>173</v>
      </c>
      <c r="C759">
        <v>-1</v>
      </c>
      <c r="D759" s="1">
        <v>41214</v>
      </c>
      <c r="E759">
        <v>239</v>
      </c>
      <c r="F759" t="s">
        <v>21</v>
      </c>
      <c r="G759" t="s">
        <v>22</v>
      </c>
      <c r="H759">
        <v>57</v>
      </c>
      <c r="I759">
        <v>1</v>
      </c>
      <c r="J759" t="s">
        <v>40</v>
      </c>
      <c r="K759" t="s">
        <v>45</v>
      </c>
      <c r="L759" t="s">
        <v>52</v>
      </c>
      <c r="M759">
        <v>139</v>
      </c>
      <c r="N759">
        <v>412</v>
      </c>
      <c r="O759" t="s">
        <v>63</v>
      </c>
      <c r="P759">
        <v>170</v>
      </c>
      <c r="Q759">
        <v>230</v>
      </c>
      <c r="R759">
        <v>140</v>
      </c>
      <c r="S759">
        <v>400</v>
      </c>
      <c r="T759">
        <v>100</v>
      </c>
      <c r="U759" t="s">
        <v>35</v>
      </c>
      <c r="V759">
        <v>1150</v>
      </c>
    </row>
    <row r="760" spans="1:22" x14ac:dyDescent="0.3">
      <c r="A760">
        <v>303</v>
      </c>
      <c r="B760">
        <v>50</v>
      </c>
      <c r="C760">
        <v>-22</v>
      </c>
      <c r="D760" s="1">
        <v>41214</v>
      </c>
      <c r="E760">
        <v>73</v>
      </c>
      <c r="F760" t="s">
        <v>21</v>
      </c>
      <c r="G760" t="s">
        <v>22</v>
      </c>
      <c r="H760">
        <v>14</v>
      </c>
      <c r="I760">
        <v>1</v>
      </c>
      <c r="J760" t="s">
        <v>40</v>
      </c>
      <c r="K760" t="s">
        <v>41</v>
      </c>
      <c r="L760" t="s">
        <v>53</v>
      </c>
      <c r="M760">
        <v>48</v>
      </c>
      <c r="N760">
        <v>123</v>
      </c>
      <c r="O760" t="s">
        <v>26</v>
      </c>
      <c r="P760">
        <v>60</v>
      </c>
      <c r="Q760">
        <v>90</v>
      </c>
      <c r="R760">
        <v>70</v>
      </c>
      <c r="S760">
        <v>150</v>
      </c>
      <c r="T760">
        <v>25</v>
      </c>
      <c r="U760" t="s">
        <v>35</v>
      </c>
      <c r="V760">
        <v>589</v>
      </c>
    </row>
    <row r="761" spans="1:22" x14ac:dyDescent="0.3">
      <c r="A761">
        <v>224</v>
      </c>
      <c r="B761">
        <v>228</v>
      </c>
      <c r="C761">
        <v>-94</v>
      </c>
      <c r="D761" s="1">
        <v>41214</v>
      </c>
      <c r="E761">
        <v>304</v>
      </c>
      <c r="F761" t="s">
        <v>21</v>
      </c>
      <c r="G761" t="s">
        <v>22</v>
      </c>
      <c r="H761">
        <v>75</v>
      </c>
      <c r="I761">
        <v>1</v>
      </c>
      <c r="J761" t="s">
        <v>40</v>
      </c>
      <c r="K761" t="s">
        <v>41</v>
      </c>
      <c r="L761" t="s">
        <v>53</v>
      </c>
      <c r="M761">
        <v>196</v>
      </c>
      <c r="N761">
        <v>532</v>
      </c>
      <c r="O761" t="s">
        <v>63</v>
      </c>
      <c r="P761">
        <v>290</v>
      </c>
      <c r="Q761">
        <v>390</v>
      </c>
      <c r="R761">
        <v>290</v>
      </c>
      <c r="S761">
        <v>680</v>
      </c>
      <c r="T761">
        <v>108</v>
      </c>
      <c r="U761" t="s">
        <v>35</v>
      </c>
      <c r="V761">
        <v>1691</v>
      </c>
    </row>
    <row r="762" spans="1:22" x14ac:dyDescent="0.3">
      <c r="A762">
        <v>440</v>
      </c>
      <c r="B762">
        <v>181</v>
      </c>
      <c r="C762">
        <v>-63</v>
      </c>
      <c r="D762" s="1">
        <v>41214</v>
      </c>
      <c r="E762">
        <v>182</v>
      </c>
      <c r="F762" t="s">
        <v>21</v>
      </c>
      <c r="G762" t="s">
        <v>22</v>
      </c>
      <c r="H762">
        <v>50</v>
      </c>
      <c r="I762">
        <v>1</v>
      </c>
      <c r="J762" t="s">
        <v>40</v>
      </c>
      <c r="K762" t="s">
        <v>41</v>
      </c>
      <c r="L762" t="s">
        <v>53</v>
      </c>
      <c r="M762">
        <v>107</v>
      </c>
      <c r="N762">
        <v>363</v>
      </c>
      <c r="O762" t="s">
        <v>65</v>
      </c>
      <c r="P762">
        <v>230</v>
      </c>
      <c r="Q762">
        <v>230</v>
      </c>
      <c r="R762">
        <v>170</v>
      </c>
      <c r="S762">
        <v>460</v>
      </c>
      <c r="T762">
        <v>75</v>
      </c>
      <c r="U762" t="s">
        <v>35</v>
      </c>
      <c r="V762">
        <v>1283</v>
      </c>
    </row>
    <row r="763" spans="1:22" x14ac:dyDescent="0.3">
      <c r="A763">
        <v>970</v>
      </c>
      <c r="B763">
        <v>181</v>
      </c>
      <c r="C763">
        <v>7</v>
      </c>
      <c r="D763" s="1">
        <v>41214</v>
      </c>
      <c r="E763">
        <v>182</v>
      </c>
      <c r="F763" t="s">
        <v>21</v>
      </c>
      <c r="G763" t="s">
        <v>22</v>
      </c>
      <c r="H763">
        <v>50</v>
      </c>
      <c r="I763">
        <v>1</v>
      </c>
      <c r="J763" t="s">
        <v>23</v>
      </c>
      <c r="K763" t="s">
        <v>24</v>
      </c>
      <c r="L763" t="s">
        <v>57</v>
      </c>
      <c r="M763">
        <v>107</v>
      </c>
      <c r="N763">
        <v>363</v>
      </c>
      <c r="O763" t="s">
        <v>26</v>
      </c>
      <c r="P763">
        <v>170</v>
      </c>
      <c r="Q763">
        <v>160</v>
      </c>
      <c r="R763">
        <v>100</v>
      </c>
      <c r="S763">
        <v>330</v>
      </c>
      <c r="T763">
        <v>75</v>
      </c>
      <c r="U763" t="s">
        <v>27</v>
      </c>
      <c r="V763">
        <v>1283</v>
      </c>
    </row>
    <row r="764" spans="1:22" x14ac:dyDescent="0.3">
      <c r="A764">
        <v>312</v>
      </c>
      <c r="B764">
        <v>118</v>
      </c>
      <c r="C764">
        <v>17</v>
      </c>
      <c r="D764" s="1">
        <v>41214</v>
      </c>
      <c r="E764">
        <v>172</v>
      </c>
      <c r="F764" t="s">
        <v>21</v>
      </c>
      <c r="G764" t="s">
        <v>22</v>
      </c>
      <c r="H764">
        <v>33</v>
      </c>
      <c r="I764">
        <v>1</v>
      </c>
      <c r="J764" t="s">
        <v>23</v>
      </c>
      <c r="K764" t="s">
        <v>24</v>
      </c>
      <c r="L764" t="s">
        <v>57</v>
      </c>
      <c r="M764">
        <v>127</v>
      </c>
      <c r="N764">
        <v>290</v>
      </c>
      <c r="O764" t="s">
        <v>63</v>
      </c>
      <c r="P764">
        <v>110</v>
      </c>
      <c r="Q764">
        <v>150</v>
      </c>
      <c r="R764">
        <v>110</v>
      </c>
      <c r="S764">
        <v>260</v>
      </c>
      <c r="T764">
        <v>45</v>
      </c>
      <c r="U764" t="s">
        <v>27</v>
      </c>
      <c r="V764">
        <v>930</v>
      </c>
    </row>
    <row r="765" spans="1:22" x14ac:dyDescent="0.3">
      <c r="A765">
        <v>630</v>
      </c>
      <c r="B765">
        <v>81</v>
      </c>
      <c r="C765">
        <v>4</v>
      </c>
      <c r="D765" s="1">
        <v>41214</v>
      </c>
      <c r="E765">
        <v>117</v>
      </c>
      <c r="F765" t="s">
        <v>21</v>
      </c>
      <c r="G765" t="s">
        <v>22</v>
      </c>
      <c r="H765">
        <v>22</v>
      </c>
      <c r="I765">
        <v>1</v>
      </c>
      <c r="J765" t="s">
        <v>23</v>
      </c>
      <c r="K765" t="s">
        <v>24</v>
      </c>
      <c r="L765" t="s">
        <v>28</v>
      </c>
      <c r="M765">
        <v>84</v>
      </c>
      <c r="N765">
        <v>198</v>
      </c>
      <c r="O765" t="s">
        <v>63</v>
      </c>
      <c r="P765">
        <v>70</v>
      </c>
      <c r="Q765">
        <v>110</v>
      </c>
      <c r="R765">
        <v>80</v>
      </c>
      <c r="S765">
        <v>180</v>
      </c>
      <c r="T765">
        <v>33</v>
      </c>
      <c r="U765" t="s">
        <v>27</v>
      </c>
      <c r="V765">
        <v>984</v>
      </c>
    </row>
    <row r="766" spans="1:22" x14ac:dyDescent="0.3">
      <c r="A766">
        <v>330</v>
      </c>
      <c r="B766">
        <v>78</v>
      </c>
      <c r="C766">
        <v>2</v>
      </c>
      <c r="D766" s="1">
        <v>41214</v>
      </c>
      <c r="E766">
        <v>119</v>
      </c>
      <c r="F766" t="s">
        <v>21</v>
      </c>
      <c r="G766" t="s">
        <v>22</v>
      </c>
      <c r="H766">
        <v>25</v>
      </c>
      <c r="I766">
        <v>1</v>
      </c>
      <c r="J766" t="s">
        <v>23</v>
      </c>
      <c r="K766" t="s">
        <v>32</v>
      </c>
      <c r="L766" t="s">
        <v>33</v>
      </c>
      <c r="M766">
        <v>62</v>
      </c>
      <c r="N766">
        <v>197</v>
      </c>
      <c r="O766" t="s">
        <v>65</v>
      </c>
      <c r="P766">
        <v>60</v>
      </c>
      <c r="Q766">
        <v>100</v>
      </c>
      <c r="R766">
        <v>60</v>
      </c>
      <c r="S766">
        <v>160</v>
      </c>
      <c r="T766">
        <v>57</v>
      </c>
      <c r="U766" t="s">
        <v>35</v>
      </c>
      <c r="V766">
        <v>798</v>
      </c>
    </row>
    <row r="767" spans="1:22" x14ac:dyDescent="0.3">
      <c r="A767">
        <v>630</v>
      </c>
      <c r="B767">
        <v>75</v>
      </c>
      <c r="C767">
        <v>9</v>
      </c>
      <c r="D767" s="1">
        <v>41214</v>
      </c>
      <c r="E767">
        <v>114</v>
      </c>
      <c r="F767" t="s">
        <v>21</v>
      </c>
      <c r="G767" t="s">
        <v>22</v>
      </c>
      <c r="H767">
        <v>24</v>
      </c>
      <c r="I767">
        <v>1</v>
      </c>
      <c r="J767" t="s">
        <v>23</v>
      </c>
      <c r="K767" t="s">
        <v>32</v>
      </c>
      <c r="L767" t="s">
        <v>61</v>
      </c>
      <c r="M767">
        <v>59</v>
      </c>
      <c r="N767">
        <v>189</v>
      </c>
      <c r="O767" t="s">
        <v>63</v>
      </c>
      <c r="P767">
        <v>60</v>
      </c>
      <c r="Q767">
        <v>90</v>
      </c>
      <c r="R767">
        <v>50</v>
      </c>
      <c r="S767">
        <v>150</v>
      </c>
      <c r="T767">
        <v>55</v>
      </c>
      <c r="U767" t="s">
        <v>35</v>
      </c>
      <c r="V767">
        <v>659</v>
      </c>
    </row>
    <row r="768" spans="1:22" x14ac:dyDescent="0.3">
      <c r="A768">
        <v>419</v>
      </c>
      <c r="B768">
        <v>102</v>
      </c>
      <c r="C768">
        <v>19</v>
      </c>
      <c r="D768" s="1">
        <v>41214</v>
      </c>
      <c r="E768">
        <v>143</v>
      </c>
      <c r="F768" t="s">
        <v>21</v>
      </c>
      <c r="G768" t="s">
        <v>22</v>
      </c>
      <c r="H768">
        <v>31</v>
      </c>
      <c r="I768">
        <v>1</v>
      </c>
      <c r="J768" t="s">
        <v>23</v>
      </c>
      <c r="K768" t="s">
        <v>32</v>
      </c>
      <c r="L768" t="s">
        <v>61</v>
      </c>
      <c r="M768">
        <v>89</v>
      </c>
      <c r="N768">
        <v>245</v>
      </c>
      <c r="O768" t="s">
        <v>65</v>
      </c>
      <c r="P768">
        <v>80</v>
      </c>
      <c r="Q768">
        <v>120</v>
      </c>
      <c r="R768">
        <v>70</v>
      </c>
      <c r="S768">
        <v>200</v>
      </c>
      <c r="T768">
        <v>54</v>
      </c>
      <c r="U768" t="s">
        <v>35</v>
      </c>
      <c r="V768">
        <v>666</v>
      </c>
    </row>
    <row r="769" spans="1:22" x14ac:dyDescent="0.3">
      <c r="A769">
        <v>719</v>
      </c>
      <c r="B769">
        <v>88</v>
      </c>
      <c r="C769">
        <v>10</v>
      </c>
      <c r="D769" s="1">
        <v>41214</v>
      </c>
      <c r="E769">
        <v>112</v>
      </c>
      <c r="F769" t="s">
        <v>21</v>
      </c>
      <c r="G769" t="s">
        <v>22</v>
      </c>
      <c r="H769">
        <v>29</v>
      </c>
      <c r="I769">
        <v>1</v>
      </c>
      <c r="J769" t="s">
        <v>23</v>
      </c>
      <c r="K769" t="s">
        <v>32</v>
      </c>
      <c r="L769" t="s">
        <v>37</v>
      </c>
      <c r="M769">
        <v>70</v>
      </c>
      <c r="N769">
        <v>200</v>
      </c>
      <c r="O769" t="s">
        <v>26</v>
      </c>
      <c r="P769">
        <v>70</v>
      </c>
      <c r="Q769">
        <v>90</v>
      </c>
      <c r="R769">
        <v>60</v>
      </c>
      <c r="S769">
        <v>160</v>
      </c>
      <c r="T769">
        <v>42</v>
      </c>
      <c r="U769" t="s">
        <v>35</v>
      </c>
      <c r="V769">
        <v>561</v>
      </c>
    </row>
    <row r="770" spans="1:22" x14ac:dyDescent="0.3">
      <c r="A770">
        <v>641</v>
      </c>
      <c r="B770">
        <v>10</v>
      </c>
      <c r="C770">
        <v>-13</v>
      </c>
      <c r="D770" s="1">
        <v>41214</v>
      </c>
      <c r="E770">
        <v>13</v>
      </c>
      <c r="F770" t="s">
        <v>39</v>
      </c>
      <c r="G770" t="s">
        <v>22</v>
      </c>
      <c r="H770">
        <v>3</v>
      </c>
      <c r="I770">
        <v>1</v>
      </c>
      <c r="J770" t="s">
        <v>40</v>
      </c>
      <c r="K770" t="s">
        <v>45</v>
      </c>
      <c r="L770" t="s">
        <v>46</v>
      </c>
      <c r="M770">
        <v>-3</v>
      </c>
      <c r="N770">
        <v>23</v>
      </c>
      <c r="O770" t="s">
        <v>43</v>
      </c>
      <c r="P770">
        <v>0</v>
      </c>
      <c r="Q770">
        <v>20</v>
      </c>
      <c r="R770">
        <v>10</v>
      </c>
      <c r="S770">
        <v>20</v>
      </c>
      <c r="T770">
        <v>16</v>
      </c>
      <c r="U770" t="s">
        <v>27</v>
      </c>
      <c r="V770">
        <v>596</v>
      </c>
    </row>
    <row r="771" spans="1:22" x14ac:dyDescent="0.3">
      <c r="A771">
        <v>262</v>
      </c>
      <c r="B771">
        <v>77</v>
      </c>
      <c r="C771">
        <v>-9</v>
      </c>
      <c r="D771" s="1">
        <v>41214</v>
      </c>
      <c r="E771">
        <v>103</v>
      </c>
      <c r="F771" t="s">
        <v>39</v>
      </c>
      <c r="G771" t="s">
        <v>22</v>
      </c>
      <c r="H771">
        <v>25</v>
      </c>
      <c r="I771">
        <v>1</v>
      </c>
      <c r="J771" t="s">
        <v>40</v>
      </c>
      <c r="K771" t="s">
        <v>45</v>
      </c>
      <c r="L771" t="s">
        <v>46</v>
      </c>
      <c r="M771">
        <v>51</v>
      </c>
      <c r="N771">
        <v>180</v>
      </c>
      <c r="O771" t="s">
        <v>59</v>
      </c>
      <c r="P771">
        <v>70</v>
      </c>
      <c r="Q771">
        <v>100</v>
      </c>
      <c r="R771">
        <v>60</v>
      </c>
      <c r="S771">
        <v>170</v>
      </c>
      <c r="T771">
        <v>52</v>
      </c>
      <c r="U771" t="s">
        <v>27</v>
      </c>
      <c r="V771">
        <v>557</v>
      </c>
    </row>
    <row r="772" spans="1:22" x14ac:dyDescent="0.3">
      <c r="A772">
        <v>563</v>
      </c>
      <c r="B772">
        <v>15</v>
      </c>
      <c r="C772">
        <v>-2</v>
      </c>
      <c r="D772" s="1">
        <v>41214</v>
      </c>
      <c r="E772">
        <v>24</v>
      </c>
      <c r="F772" t="s">
        <v>39</v>
      </c>
      <c r="G772" t="s">
        <v>22</v>
      </c>
      <c r="H772">
        <v>4</v>
      </c>
      <c r="I772">
        <v>1</v>
      </c>
      <c r="J772" t="s">
        <v>40</v>
      </c>
      <c r="K772" t="s">
        <v>45</v>
      </c>
      <c r="L772" t="s">
        <v>50</v>
      </c>
      <c r="M772">
        <v>8</v>
      </c>
      <c r="N772">
        <v>39</v>
      </c>
      <c r="O772" t="s">
        <v>43</v>
      </c>
      <c r="P772">
        <v>10</v>
      </c>
      <c r="Q772">
        <v>20</v>
      </c>
      <c r="R772">
        <v>10</v>
      </c>
      <c r="S772">
        <v>30</v>
      </c>
      <c r="T772">
        <v>16</v>
      </c>
      <c r="U772" t="s">
        <v>35</v>
      </c>
      <c r="V772">
        <v>848</v>
      </c>
    </row>
    <row r="773" spans="1:22" x14ac:dyDescent="0.3">
      <c r="A773">
        <v>573</v>
      </c>
      <c r="B773">
        <v>82</v>
      </c>
      <c r="C773">
        <v>-2</v>
      </c>
      <c r="D773" s="1">
        <v>41214</v>
      </c>
      <c r="E773">
        <v>102</v>
      </c>
      <c r="F773" t="s">
        <v>39</v>
      </c>
      <c r="G773" t="s">
        <v>22</v>
      </c>
      <c r="H773">
        <v>31</v>
      </c>
      <c r="I773">
        <v>1</v>
      </c>
      <c r="J773" t="s">
        <v>40</v>
      </c>
      <c r="K773" t="s">
        <v>45</v>
      </c>
      <c r="L773" t="s">
        <v>52</v>
      </c>
      <c r="M773">
        <v>38</v>
      </c>
      <c r="N773">
        <v>184</v>
      </c>
      <c r="O773" t="s">
        <v>58</v>
      </c>
      <c r="P773">
        <v>80</v>
      </c>
      <c r="Q773">
        <v>100</v>
      </c>
      <c r="R773">
        <v>40</v>
      </c>
      <c r="S773">
        <v>180</v>
      </c>
      <c r="T773">
        <v>64</v>
      </c>
      <c r="U773" t="s">
        <v>35</v>
      </c>
      <c r="V773">
        <v>601</v>
      </c>
    </row>
    <row r="774" spans="1:22" x14ac:dyDescent="0.3">
      <c r="A774">
        <v>262</v>
      </c>
      <c r="B774">
        <v>94</v>
      </c>
      <c r="C774">
        <v>-14</v>
      </c>
      <c r="D774" s="1">
        <v>41214</v>
      </c>
      <c r="E774">
        <v>130</v>
      </c>
      <c r="F774" t="s">
        <v>39</v>
      </c>
      <c r="G774" t="s">
        <v>22</v>
      </c>
      <c r="H774">
        <v>85</v>
      </c>
      <c r="I774">
        <v>1</v>
      </c>
      <c r="J774" t="s">
        <v>40</v>
      </c>
      <c r="K774" t="s">
        <v>45</v>
      </c>
      <c r="L774" t="s">
        <v>52</v>
      </c>
      <c r="M774">
        <v>16</v>
      </c>
      <c r="N774">
        <v>224</v>
      </c>
      <c r="O774" t="s">
        <v>59</v>
      </c>
      <c r="P774">
        <v>90</v>
      </c>
      <c r="Q774">
        <v>130</v>
      </c>
      <c r="R774">
        <v>30</v>
      </c>
      <c r="S774">
        <v>220</v>
      </c>
      <c r="T774">
        <v>114</v>
      </c>
      <c r="U774" t="s">
        <v>35</v>
      </c>
      <c r="V774">
        <v>694</v>
      </c>
    </row>
    <row r="775" spans="1:22" x14ac:dyDescent="0.3">
      <c r="A775">
        <v>314</v>
      </c>
      <c r="B775">
        <v>54</v>
      </c>
      <c r="C775">
        <v>-29</v>
      </c>
      <c r="D775" s="1">
        <v>41214</v>
      </c>
      <c r="E775">
        <v>78</v>
      </c>
      <c r="F775" t="s">
        <v>39</v>
      </c>
      <c r="G775" t="s">
        <v>22</v>
      </c>
      <c r="H775">
        <v>15</v>
      </c>
      <c r="I775">
        <v>1</v>
      </c>
      <c r="J775" t="s">
        <v>40</v>
      </c>
      <c r="K775" t="s">
        <v>41</v>
      </c>
      <c r="L775" t="s">
        <v>53</v>
      </c>
      <c r="M775">
        <v>51</v>
      </c>
      <c r="N775">
        <v>132</v>
      </c>
      <c r="O775" t="s">
        <v>58</v>
      </c>
      <c r="P775">
        <v>60</v>
      </c>
      <c r="Q775">
        <v>100</v>
      </c>
      <c r="R775">
        <v>80</v>
      </c>
      <c r="S775">
        <v>160</v>
      </c>
      <c r="T775">
        <v>27</v>
      </c>
      <c r="U775" t="s">
        <v>35</v>
      </c>
      <c r="V775">
        <v>885</v>
      </c>
    </row>
    <row r="776" spans="1:22" x14ac:dyDescent="0.3">
      <c r="A776">
        <v>920</v>
      </c>
      <c r="B776">
        <v>75</v>
      </c>
      <c r="C776">
        <v>-25</v>
      </c>
      <c r="D776" s="1">
        <v>41214</v>
      </c>
      <c r="E776">
        <v>89</v>
      </c>
      <c r="F776" t="s">
        <v>39</v>
      </c>
      <c r="G776" t="s">
        <v>22</v>
      </c>
      <c r="H776">
        <v>23</v>
      </c>
      <c r="I776">
        <v>1</v>
      </c>
      <c r="J776" t="s">
        <v>40</v>
      </c>
      <c r="K776" t="s">
        <v>41</v>
      </c>
      <c r="L776" t="s">
        <v>53</v>
      </c>
      <c r="M776">
        <v>45</v>
      </c>
      <c r="N776">
        <v>164</v>
      </c>
      <c r="O776" t="s">
        <v>59</v>
      </c>
      <c r="P776">
        <v>90</v>
      </c>
      <c r="Q776">
        <v>110</v>
      </c>
      <c r="R776">
        <v>70</v>
      </c>
      <c r="S776">
        <v>200</v>
      </c>
      <c r="T776">
        <v>44</v>
      </c>
      <c r="U776" t="s">
        <v>35</v>
      </c>
      <c r="V776">
        <v>1063</v>
      </c>
    </row>
    <row r="777" spans="1:22" x14ac:dyDescent="0.3">
      <c r="A777">
        <v>712</v>
      </c>
      <c r="B777">
        <v>228</v>
      </c>
      <c r="C777">
        <v>16</v>
      </c>
      <c r="D777" s="1">
        <v>41214</v>
      </c>
      <c r="E777">
        <v>304</v>
      </c>
      <c r="F777" t="s">
        <v>39</v>
      </c>
      <c r="G777" t="s">
        <v>22</v>
      </c>
      <c r="H777">
        <v>75</v>
      </c>
      <c r="I777">
        <v>1</v>
      </c>
      <c r="J777" t="s">
        <v>23</v>
      </c>
      <c r="K777" t="s">
        <v>24</v>
      </c>
      <c r="L777" t="s">
        <v>57</v>
      </c>
      <c r="M777">
        <v>196</v>
      </c>
      <c r="N777">
        <v>532</v>
      </c>
      <c r="O777" t="s">
        <v>43</v>
      </c>
      <c r="P777">
        <v>210</v>
      </c>
      <c r="Q777">
        <v>280</v>
      </c>
      <c r="R777">
        <v>180</v>
      </c>
      <c r="S777">
        <v>490</v>
      </c>
      <c r="T777">
        <v>108</v>
      </c>
      <c r="U777" t="s">
        <v>27</v>
      </c>
      <c r="V777">
        <v>1691</v>
      </c>
    </row>
    <row r="778" spans="1:22" x14ac:dyDescent="0.3">
      <c r="A778">
        <v>712</v>
      </c>
      <c r="B778">
        <v>113</v>
      </c>
      <c r="C778">
        <v>7</v>
      </c>
      <c r="D778" s="1">
        <v>41214</v>
      </c>
      <c r="E778">
        <v>165</v>
      </c>
      <c r="F778" t="s">
        <v>39</v>
      </c>
      <c r="G778" t="s">
        <v>22</v>
      </c>
      <c r="H778">
        <v>36</v>
      </c>
      <c r="I778">
        <v>1</v>
      </c>
      <c r="J778" t="s">
        <v>23</v>
      </c>
      <c r="K778" t="s">
        <v>24</v>
      </c>
      <c r="L778" t="s">
        <v>25</v>
      </c>
      <c r="M778">
        <v>107</v>
      </c>
      <c r="N778">
        <v>278</v>
      </c>
      <c r="O778" t="s">
        <v>43</v>
      </c>
      <c r="P778">
        <v>100</v>
      </c>
      <c r="Q778">
        <v>150</v>
      </c>
      <c r="R778">
        <v>100</v>
      </c>
      <c r="S778">
        <v>250</v>
      </c>
      <c r="T778">
        <v>58</v>
      </c>
      <c r="U778" t="s">
        <v>27</v>
      </c>
      <c r="V778">
        <v>803</v>
      </c>
    </row>
    <row r="779" spans="1:22" x14ac:dyDescent="0.3">
      <c r="A779">
        <v>712</v>
      </c>
      <c r="B779">
        <v>211</v>
      </c>
      <c r="C779">
        <v>19</v>
      </c>
      <c r="D779" s="1">
        <v>41214</v>
      </c>
      <c r="E779">
        <v>212</v>
      </c>
      <c r="F779" t="s">
        <v>39</v>
      </c>
      <c r="G779" t="s">
        <v>22</v>
      </c>
      <c r="H779">
        <v>59</v>
      </c>
      <c r="I779">
        <v>1</v>
      </c>
      <c r="J779" t="s">
        <v>23</v>
      </c>
      <c r="K779" t="s">
        <v>32</v>
      </c>
      <c r="L779" t="s">
        <v>33</v>
      </c>
      <c r="M779">
        <v>129</v>
      </c>
      <c r="N779">
        <v>423</v>
      </c>
      <c r="O779" t="s">
        <v>43</v>
      </c>
      <c r="P779">
        <v>170</v>
      </c>
      <c r="Q779">
        <v>180</v>
      </c>
      <c r="R779">
        <v>110</v>
      </c>
      <c r="S779">
        <v>350</v>
      </c>
      <c r="T779">
        <v>83</v>
      </c>
      <c r="U779" t="s">
        <v>35</v>
      </c>
      <c r="V779">
        <v>1778</v>
      </c>
    </row>
    <row r="780" spans="1:22" x14ac:dyDescent="0.3">
      <c r="A780">
        <v>319</v>
      </c>
      <c r="B780">
        <v>245</v>
      </c>
      <c r="C780">
        <v>43</v>
      </c>
      <c r="D780" s="1">
        <v>41214</v>
      </c>
      <c r="E780">
        <v>300</v>
      </c>
      <c r="F780" t="s">
        <v>39</v>
      </c>
      <c r="G780" t="s">
        <v>22</v>
      </c>
      <c r="H780">
        <v>93</v>
      </c>
      <c r="I780">
        <v>1</v>
      </c>
      <c r="J780" t="s">
        <v>23</v>
      </c>
      <c r="K780" t="s">
        <v>32</v>
      </c>
      <c r="L780" t="s">
        <v>61</v>
      </c>
      <c r="M780">
        <v>173</v>
      </c>
      <c r="N780">
        <v>545</v>
      </c>
      <c r="O780" t="s">
        <v>43</v>
      </c>
      <c r="P780">
        <v>200</v>
      </c>
      <c r="Q780">
        <v>250</v>
      </c>
      <c r="R780">
        <v>130</v>
      </c>
      <c r="S780">
        <v>450</v>
      </c>
      <c r="T780">
        <v>127</v>
      </c>
      <c r="U780" t="s">
        <v>35</v>
      </c>
      <c r="V780">
        <v>1784</v>
      </c>
    </row>
    <row r="781" spans="1:22" x14ac:dyDescent="0.3">
      <c r="A781">
        <v>720</v>
      </c>
      <c r="B781">
        <v>86</v>
      </c>
      <c r="C781">
        <v>-2</v>
      </c>
      <c r="D781" s="1">
        <v>41244</v>
      </c>
      <c r="E781">
        <v>124</v>
      </c>
      <c r="F781" t="s">
        <v>21</v>
      </c>
      <c r="G781" t="s">
        <v>22</v>
      </c>
      <c r="H781">
        <v>24</v>
      </c>
      <c r="I781">
        <v>1</v>
      </c>
      <c r="J781" t="s">
        <v>40</v>
      </c>
      <c r="K781" t="s">
        <v>45</v>
      </c>
      <c r="L781" t="s">
        <v>46</v>
      </c>
      <c r="M781">
        <v>88</v>
      </c>
      <c r="N781">
        <v>210</v>
      </c>
      <c r="O781" t="s">
        <v>26</v>
      </c>
      <c r="P781">
        <v>80</v>
      </c>
      <c r="Q781">
        <v>120</v>
      </c>
      <c r="R781">
        <v>90</v>
      </c>
      <c r="S781">
        <v>200</v>
      </c>
      <c r="T781">
        <v>36</v>
      </c>
      <c r="U781" t="s">
        <v>27</v>
      </c>
      <c r="V781">
        <v>1003</v>
      </c>
    </row>
    <row r="782" spans="1:22" x14ac:dyDescent="0.3">
      <c r="A782">
        <v>630</v>
      </c>
      <c r="B782">
        <v>127</v>
      </c>
      <c r="C782">
        <v>-8</v>
      </c>
      <c r="D782" s="1">
        <v>41244</v>
      </c>
      <c r="E782">
        <v>185</v>
      </c>
      <c r="F782" t="s">
        <v>21</v>
      </c>
      <c r="G782" t="s">
        <v>22</v>
      </c>
      <c r="H782">
        <v>40</v>
      </c>
      <c r="I782">
        <v>1</v>
      </c>
      <c r="J782" t="s">
        <v>40</v>
      </c>
      <c r="K782" t="s">
        <v>45</v>
      </c>
      <c r="L782" t="s">
        <v>46</v>
      </c>
      <c r="M782">
        <v>122</v>
      </c>
      <c r="N782">
        <v>312</v>
      </c>
      <c r="O782" t="s">
        <v>63</v>
      </c>
      <c r="P782">
        <v>120</v>
      </c>
      <c r="Q782">
        <v>180</v>
      </c>
      <c r="R782">
        <v>130</v>
      </c>
      <c r="S782">
        <v>300</v>
      </c>
      <c r="T782">
        <v>63</v>
      </c>
      <c r="U782" t="s">
        <v>27</v>
      </c>
      <c r="V782">
        <v>830</v>
      </c>
    </row>
    <row r="783" spans="1:22" x14ac:dyDescent="0.3">
      <c r="A783">
        <v>970</v>
      </c>
      <c r="B783">
        <v>67</v>
      </c>
      <c r="C783">
        <v>-33</v>
      </c>
      <c r="D783" s="1">
        <v>41244</v>
      </c>
      <c r="E783">
        <v>101</v>
      </c>
      <c r="F783" t="s">
        <v>21</v>
      </c>
      <c r="G783" t="s">
        <v>22</v>
      </c>
      <c r="H783">
        <v>22</v>
      </c>
      <c r="I783">
        <v>1</v>
      </c>
      <c r="J783" t="s">
        <v>40</v>
      </c>
      <c r="K783" t="s">
        <v>41</v>
      </c>
      <c r="L783" t="s">
        <v>42</v>
      </c>
      <c r="M783">
        <v>47</v>
      </c>
      <c r="N783">
        <v>168</v>
      </c>
      <c r="O783" t="s">
        <v>26</v>
      </c>
      <c r="P783">
        <v>80</v>
      </c>
      <c r="Q783">
        <v>130</v>
      </c>
      <c r="R783">
        <v>80</v>
      </c>
      <c r="S783">
        <v>210</v>
      </c>
      <c r="T783">
        <v>54</v>
      </c>
      <c r="U783" t="s">
        <v>27</v>
      </c>
      <c r="V783">
        <v>677</v>
      </c>
    </row>
    <row r="784" spans="1:22" x14ac:dyDescent="0.3">
      <c r="A784">
        <v>630</v>
      </c>
      <c r="B784">
        <v>250</v>
      </c>
      <c r="C784">
        <v>-83</v>
      </c>
      <c r="D784" s="1">
        <v>41244</v>
      </c>
      <c r="E784">
        <v>251</v>
      </c>
      <c r="F784" t="s">
        <v>21</v>
      </c>
      <c r="G784" t="s">
        <v>22</v>
      </c>
      <c r="H784">
        <v>70</v>
      </c>
      <c r="I784">
        <v>1</v>
      </c>
      <c r="J784" t="s">
        <v>40</v>
      </c>
      <c r="K784" t="s">
        <v>41</v>
      </c>
      <c r="L784" t="s">
        <v>42</v>
      </c>
      <c r="M784">
        <v>157</v>
      </c>
      <c r="N784">
        <v>501</v>
      </c>
      <c r="O784" t="s">
        <v>63</v>
      </c>
      <c r="P784">
        <v>320</v>
      </c>
      <c r="Q784">
        <v>320</v>
      </c>
      <c r="R784">
        <v>240</v>
      </c>
      <c r="S784">
        <v>640</v>
      </c>
      <c r="T784">
        <v>94</v>
      </c>
      <c r="U784" t="s">
        <v>27</v>
      </c>
      <c r="V784">
        <v>1820</v>
      </c>
    </row>
    <row r="785" spans="1:22" x14ac:dyDescent="0.3">
      <c r="A785">
        <v>719</v>
      </c>
      <c r="B785">
        <v>123</v>
      </c>
      <c r="C785">
        <v>4</v>
      </c>
      <c r="D785" s="1">
        <v>41244</v>
      </c>
      <c r="E785">
        <v>179</v>
      </c>
      <c r="F785" t="s">
        <v>21</v>
      </c>
      <c r="G785" t="s">
        <v>22</v>
      </c>
      <c r="H785">
        <v>34</v>
      </c>
      <c r="I785">
        <v>1</v>
      </c>
      <c r="J785" t="s">
        <v>40</v>
      </c>
      <c r="K785" t="s">
        <v>45</v>
      </c>
      <c r="L785" t="s">
        <v>50</v>
      </c>
      <c r="M785">
        <v>134</v>
      </c>
      <c r="N785">
        <v>302</v>
      </c>
      <c r="O785" t="s">
        <v>26</v>
      </c>
      <c r="P785">
        <v>120</v>
      </c>
      <c r="Q785">
        <v>170</v>
      </c>
      <c r="R785">
        <v>130</v>
      </c>
      <c r="S785">
        <v>290</v>
      </c>
      <c r="T785">
        <v>45</v>
      </c>
      <c r="U785" t="s">
        <v>35</v>
      </c>
      <c r="V785">
        <v>959</v>
      </c>
    </row>
    <row r="786" spans="1:22" x14ac:dyDescent="0.3">
      <c r="A786">
        <v>847</v>
      </c>
      <c r="B786">
        <v>224</v>
      </c>
      <c r="C786">
        <v>4</v>
      </c>
      <c r="D786" s="1">
        <v>41244</v>
      </c>
      <c r="E786">
        <v>310</v>
      </c>
      <c r="F786" t="s">
        <v>21</v>
      </c>
      <c r="G786" t="s">
        <v>22</v>
      </c>
      <c r="H786">
        <v>73</v>
      </c>
      <c r="I786">
        <v>1</v>
      </c>
      <c r="J786" t="s">
        <v>40</v>
      </c>
      <c r="K786" t="s">
        <v>45</v>
      </c>
      <c r="L786" t="s">
        <v>52</v>
      </c>
      <c r="M786">
        <v>194</v>
      </c>
      <c r="N786">
        <v>534</v>
      </c>
      <c r="O786" t="s">
        <v>63</v>
      </c>
      <c r="P786">
        <v>220</v>
      </c>
      <c r="Q786">
        <v>300</v>
      </c>
      <c r="R786">
        <v>190</v>
      </c>
      <c r="S786">
        <v>520</v>
      </c>
      <c r="T786">
        <v>116</v>
      </c>
      <c r="U786" t="s">
        <v>35</v>
      </c>
      <c r="V786">
        <v>1191</v>
      </c>
    </row>
    <row r="787" spans="1:22" x14ac:dyDescent="0.3">
      <c r="A787">
        <v>970</v>
      </c>
      <c r="B787">
        <v>54</v>
      </c>
      <c r="C787">
        <v>-37</v>
      </c>
      <c r="D787" s="1">
        <v>41244</v>
      </c>
      <c r="E787">
        <v>79</v>
      </c>
      <c r="F787" t="s">
        <v>21</v>
      </c>
      <c r="G787" t="s">
        <v>22</v>
      </c>
      <c r="H787">
        <v>15</v>
      </c>
      <c r="I787">
        <v>1</v>
      </c>
      <c r="J787" t="s">
        <v>40</v>
      </c>
      <c r="K787" t="s">
        <v>41</v>
      </c>
      <c r="L787" t="s">
        <v>53</v>
      </c>
      <c r="M787">
        <v>53</v>
      </c>
      <c r="N787">
        <v>133</v>
      </c>
      <c r="O787" t="s">
        <v>26</v>
      </c>
      <c r="P787">
        <v>60</v>
      </c>
      <c r="Q787">
        <v>110</v>
      </c>
      <c r="R787">
        <v>90</v>
      </c>
      <c r="S787">
        <v>170</v>
      </c>
      <c r="T787">
        <v>26</v>
      </c>
      <c r="U787" t="s">
        <v>35</v>
      </c>
      <c r="V787">
        <v>601</v>
      </c>
    </row>
    <row r="788" spans="1:22" x14ac:dyDescent="0.3">
      <c r="A788">
        <v>815</v>
      </c>
      <c r="B788">
        <v>247</v>
      </c>
      <c r="C788">
        <v>-104</v>
      </c>
      <c r="D788" s="1">
        <v>41244</v>
      </c>
      <c r="E788">
        <v>329</v>
      </c>
      <c r="F788" t="s">
        <v>21</v>
      </c>
      <c r="G788" t="s">
        <v>22</v>
      </c>
      <c r="H788">
        <v>81</v>
      </c>
      <c r="I788">
        <v>1</v>
      </c>
      <c r="J788" t="s">
        <v>40</v>
      </c>
      <c r="K788" t="s">
        <v>41</v>
      </c>
      <c r="L788" t="s">
        <v>53</v>
      </c>
      <c r="M788">
        <v>216</v>
      </c>
      <c r="N788">
        <v>576</v>
      </c>
      <c r="O788" t="s">
        <v>63</v>
      </c>
      <c r="P788">
        <v>310</v>
      </c>
      <c r="Q788">
        <v>420</v>
      </c>
      <c r="R788">
        <v>320</v>
      </c>
      <c r="S788">
        <v>730</v>
      </c>
      <c r="T788">
        <v>113</v>
      </c>
      <c r="U788" t="s">
        <v>35</v>
      </c>
      <c r="V788">
        <v>1744</v>
      </c>
    </row>
    <row r="789" spans="1:22" x14ac:dyDescent="0.3">
      <c r="A789">
        <v>740</v>
      </c>
      <c r="B789">
        <v>153</v>
      </c>
      <c r="C789">
        <v>-53</v>
      </c>
      <c r="D789" s="1">
        <v>41244</v>
      </c>
      <c r="E789">
        <v>153</v>
      </c>
      <c r="F789" t="s">
        <v>21</v>
      </c>
      <c r="G789" t="s">
        <v>22</v>
      </c>
      <c r="H789">
        <v>42</v>
      </c>
      <c r="I789">
        <v>1</v>
      </c>
      <c r="J789" t="s">
        <v>40</v>
      </c>
      <c r="K789" t="s">
        <v>41</v>
      </c>
      <c r="L789" t="s">
        <v>53</v>
      </c>
      <c r="M789">
        <v>87</v>
      </c>
      <c r="N789">
        <v>306</v>
      </c>
      <c r="O789" t="s">
        <v>65</v>
      </c>
      <c r="P789">
        <v>190</v>
      </c>
      <c r="Q789">
        <v>200</v>
      </c>
      <c r="R789">
        <v>140</v>
      </c>
      <c r="S789">
        <v>390</v>
      </c>
      <c r="T789">
        <v>66</v>
      </c>
      <c r="U789" t="s">
        <v>35</v>
      </c>
      <c r="V789">
        <v>1319</v>
      </c>
    </row>
    <row r="790" spans="1:22" x14ac:dyDescent="0.3">
      <c r="A790">
        <v>303</v>
      </c>
      <c r="B790">
        <v>153</v>
      </c>
      <c r="C790">
        <v>7</v>
      </c>
      <c r="D790" s="1">
        <v>41244</v>
      </c>
      <c r="E790">
        <v>153</v>
      </c>
      <c r="F790" t="s">
        <v>21</v>
      </c>
      <c r="G790" t="s">
        <v>22</v>
      </c>
      <c r="H790">
        <v>42</v>
      </c>
      <c r="I790">
        <v>1</v>
      </c>
      <c r="J790" t="s">
        <v>23</v>
      </c>
      <c r="K790" t="s">
        <v>24</v>
      </c>
      <c r="L790" t="s">
        <v>57</v>
      </c>
      <c r="M790">
        <v>87</v>
      </c>
      <c r="N790">
        <v>306</v>
      </c>
      <c r="O790" t="s">
        <v>26</v>
      </c>
      <c r="P790">
        <v>140</v>
      </c>
      <c r="Q790">
        <v>140</v>
      </c>
      <c r="R790">
        <v>80</v>
      </c>
      <c r="S790">
        <v>280</v>
      </c>
      <c r="T790">
        <v>66</v>
      </c>
      <c r="U790" t="s">
        <v>27</v>
      </c>
      <c r="V790">
        <v>1319</v>
      </c>
    </row>
    <row r="791" spans="1:22" x14ac:dyDescent="0.3">
      <c r="A791">
        <v>309</v>
      </c>
      <c r="B791">
        <v>123</v>
      </c>
      <c r="C791">
        <v>3</v>
      </c>
      <c r="D791" s="1">
        <v>41244</v>
      </c>
      <c r="E791">
        <v>179</v>
      </c>
      <c r="F791" t="s">
        <v>21</v>
      </c>
      <c r="G791" t="s">
        <v>22</v>
      </c>
      <c r="H791">
        <v>34</v>
      </c>
      <c r="I791">
        <v>1</v>
      </c>
      <c r="J791" t="s">
        <v>23</v>
      </c>
      <c r="K791" t="s">
        <v>24</v>
      </c>
      <c r="L791" t="s">
        <v>57</v>
      </c>
      <c r="M791">
        <v>133</v>
      </c>
      <c r="N791">
        <v>302</v>
      </c>
      <c r="O791" t="s">
        <v>63</v>
      </c>
      <c r="P791">
        <v>110</v>
      </c>
      <c r="Q791">
        <v>170</v>
      </c>
      <c r="R791">
        <v>130</v>
      </c>
      <c r="S791">
        <v>280</v>
      </c>
      <c r="T791">
        <v>46</v>
      </c>
      <c r="U791" t="s">
        <v>27</v>
      </c>
      <c r="V791">
        <v>959</v>
      </c>
    </row>
    <row r="792" spans="1:22" x14ac:dyDescent="0.3">
      <c r="A792">
        <v>630</v>
      </c>
      <c r="B792">
        <v>86</v>
      </c>
      <c r="C792">
        <v>8</v>
      </c>
      <c r="D792" s="1">
        <v>41244</v>
      </c>
      <c r="E792">
        <v>124</v>
      </c>
      <c r="F792" t="s">
        <v>21</v>
      </c>
      <c r="G792" t="s">
        <v>22</v>
      </c>
      <c r="H792">
        <v>24</v>
      </c>
      <c r="I792">
        <v>1</v>
      </c>
      <c r="J792" t="s">
        <v>23</v>
      </c>
      <c r="K792" t="s">
        <v>24</v>
      </c>
      <c r="L792" t="s">
        <v>28</v>
      </c>
      <c r="M792">
        <v>88</v>
      </c>
      <c r="N792">
        <v>210</v>
      </c>
      <c r="O792" t="s">
        <v>63</v>
      </c>
      <c r="P792">
        <v>80</v>
      </c>
      <c r="Q792">
        <v>110</v>
      </c>
      <c r="R792">
        <v>80</v>
      </c>
      <c r="S792">
        <v>190</v>
      </c>
      <c r="T792">
        <v>36</v>
      </c>
      <c r="U792" t="s">
        <v>27</v>
      </c>
      <c r="V792">
        <v>1003</v>
      </c>
    </row>
    <row r="793" spans="1:22" x14ac:dyDescent="0.3">
      <c r="A793">
        <v>513</v>
      </c>
      <c r="B793">
        <v>88</v>
      </c>
      <c r="C793">
        <v>2</v>
      </c>
      <c r="D793" s="1">
        <v>41244</v>
      </c>
      <c r="E793">
        <v>133</v>
      </c>
      <c r="F793" t="s">
        <v>21</v>
      </c>
      <c r="G793" t="s">
        <v>22</v>
      </c>
      <c r="H793">
        <v>29</v>
      </c>
      <c r="I793">
        <v>1</v>
      </c>
      <c r="J793" t="s">
        <v>23</v>
      </c>
      <c r="K793" t="s">
        <v>32</v>
      </c>
      <c r="L793" t="s">
        <v>33</v>
      </c>
      <c r="M793">
        <v>72</v>
      </c>
      <c r="N793">
        <v>221</v>
      </c>
      <c r="O793" t="s">
        <v>65</v>
      </c>
      <c r="P793">
        <v>70</v>
      </c>
      <c r="Q793">
        <v>110</v>
      </c>
      <c r="R793">
        <v>70</v>
      </c>
      <c r="S793">
        <v>180</v>
      </c>
      <c r="T793">
        <v>61</v>
      </c>
      <c r="U793" t="s">
        <v>35</v>
      </c>
      <c r="V793">
        <v>817</v>
      </c>
    </row>
    <row r="794" spans="1:22" x14ac:dyDescent="0.3">
      <c r="A794">
        <v>740</v>
      </c>
      <c r="B794">
        <v>134</v>
      </c>
      <c r="C794">
        <v>31</v>
      </c>
      <c r="D794" s="1">
        <v>41244</v>
      </c>
      <c r="E794">
        <v>186</v>
      </c>
      <c r="F794" t="s">
        <v>21</v>
      </c>
      <c r="G794" t="s">
        <v>22</v>
      </c>
      <c r="H794">
        <v>41</v>
      </c>
      <c r="I794">
        <v>1</v>
      </c>
      <c r="J794" t="s">
        <v>23</v>
      </c>
      <c r="K794" t="s">
        <v>32</v>
      </c>
      <c r="L794" t="s">
        <v>61</v>
      </c>
      <c r="M794">
        <v>121</v>
      </c>
      <c r="N794">
        <v>320</v>
      </c>
      <c r="O794" t="s">
        <v>65</v>
      </c>
      <c r="P794">
        <v>110</v>
      </c>
      <c r="Q794">
        <v>150</v>
      </c>
      <c r="R794">
        <v>90</v>
      </c>
      <c r="S794">
        <v>260</v>
      </c>
      <c r="T794">
        <v>65</v>
      </c>
      <c r="U794" t="s">
        <v>35</v>
      </c>
      <c r="V794">
        <v>690</v>
      </c>
    </row>
    <row r="795" spans="1:22" x14ac:dyDescent="0.3">
      <c r="A795">
        <v>719</v>
      </c>
      <c r="B795">
        <v>81</v>
      </c>
      <c r="C795">
        <v>6</v>
      </c>
      <c r="D795" s="1">
        <v>41244</v>
      </c>
      <c r="E795">
        <v>104</v>
      </c>
      <c r="F795" t="s">
        <v>21</v>
      </c>
      <c r="G795" t="s">
        <v>22</v>
      </c>
      <c r="H795">
        <v>26</v>
      </c>
      <c r="I795">
        <v>1</v>
      </c>
      <c r="J795" t="s">
        <v>23</v>
      </c>
      <c r="K795" t="s">
        <v>32</v>
      </c>
      <c r="L795" t="s">
        <v>37</v>
      </c>
      <c r="M795">
        <v>66</v>
      </c>
      <c r="N795">
        <v>185</v>
      </c>
      <c r="O795" t="s">
        <v>26</v>
      </c>
      <c r="P795">
        <v>60</v>
      </c>
      <c r="Q795">
        <v>90</v>
      </c>
      <c r="R795">
        <v>60</v>
      </c>
      <c r="S795">
        <v>150</v>
      </c>
      <c r="T795">
        <v>38</v>
      </c>
      <c r="U795" t="s">
        <v>35</v>
      </c>
      <c r="V795">
        <v>551</v>
      </c>
    </row>
    <row r="796" spans="1:22" x14ac:dyDescent="0.3">
      <c r="A796">
        <v>319</v>
      </c>
      <c r="B796">
        <v>10</v>
      </c>
      <c r="C796">
        <v>-11</v>
      </c>
      <c r="D796" s="1">
        <v>41244</v>
      </c>
      <c r="E796">
        <v>14</v>
      </c>
      <c r="F796" t="s">
        <v>39</v>
      </c>
      <c r="G796" t="s">
        <v>22</v>
      </c>
      <c r="H796">
        <v>3</v>
      </c>
      <c r="I796">
        <v>1</v>
      </c>
      <c r="J796" t="s">
        <v>40</v>
      </c>
      <c r="K796" t="s">
        <v>45</v>
      </c>
      <c r="L796" t="s">
        <v>46</v>
      </c>
      <c r="M796">
        <v>-1</v>
      </c>
      <c r="N796">
        <v>24</v>
      </c>
      <c r="O796" t="s">
        <v>43</v>
      </c>
      <c r="P796">
        <v>0</v>
      </c>
      <c r="Q796">
        <v>20</v>
      </c>
      <c r="R796">
        <v>10</v>
      </c>
      <c r="S796">
        <v>20</v>
      </c>
      <c r="T796">
        <v>15</v>
      </c>
      <c r="U796" t="s">
        <v>27</v>
      </c>
      <c r="V796">
        <v>594</v>
      </c>
    </row>
    <row r="797" spans="1:22" x14ac:dyDescent="0.3">
      <c r="A797">
        <v>715</v>
      </c>
      <c r="B797">
        <v>83</v>
      </c>
      <c r="C797">
        <v>-13</v>
      </c>
      <c r="D797" s="1">
        <v>41244</v>
      </c>
      <c r="E797">
        <v>112</v>
      </c>
      <c r="F797" t="s">
        <v>39</v>
      </c>
      <c r="G797" t="s">
        <v>22</v>
      </c>
      <c r="H797">
        <v>27</v>
      </c>
      <c r="I797">
        <v>1</v>
      </c>
      <c r="J797" t="s">
        <v>40</v>
      </c>
      <c r="K797" t="s">
        <v>45</v>
      </c>
      <c r="L797" t="s">
        <v>46</v>
      </c>
      <c r="M797">
        <v>57</v>
      </c>
      <c r="N797">
        <v>195</v>
      </c>
      <c r="O797" t="s">
        <v>59</v>
      </c>
      <c r="P797">
        <v>80</v>
      </c>
      <c r="Q797">
        <v>110</v>
      </c>
      <c r="R797">
        <v>70</v>
      </c>
      <c r="S797">
        <v>190</v>
      </c>
      <c r="T797">
        <v>55</v>
      </c>
      <c r="U797" t="s">
        <v>27</v>
      </c>
      <c r="V797">
        <v>575</v>
      </c>
    </row>
    <row r="798" spans="1:22" x14ac:dyDescent="0.3">
      <c r="A798">
        <v>573</v>
      </c>
      <c r="B798">
        <v>68</v>
      </c>
      <c r="C798">
        <v>-14</v>
      </c>
      <c r="D798" s="1">
        <v>41244</v>
      </c>
      <c r="E798">
        <v>85</v>
      </c>
      <c r="F798" t="s">
        <v>39</v>
      </c>
      <c r="G798" t="s">
        <v>22</v>
      </c>
      <c r="H798">
        <v>25</v>
      </c>
      <c r="I798">
        <v>1</v>
      </c>
      <c r="J798" t="s">
        <v>40</v>
      </c>
      <c r="K798" t="s">
        <v>45</v>
      </c>
      <c r="L798" t="s">
        <v>52</v>
      </c>
      <c r="M798">
        <v>26</v>
      </c>
      <c r="N798">
        <v>153</v>
      </c>
      <c r="O798" t="s">
        <v>58</v>
      </c>
      <c r="P798">
        <v>60</v>
      </c>
      <c r="Q798">
        <v>90</v>
      </c>
      <c r="R798">
        <v>40</v>
      </c>
      <c r="S798">
        <v>150</v>
      </c>
      <c r="T798">
        <v>59</v>
      </c>
      <c r="U798" t="s">
        <v>35</v>
      </c>
      <c r="V798">
        <v>619</v>
      </c>
    </row>
    <row r="799" spans="1:22" x14ac:dyDescent="0.3">
      <c r="A799">
        <v>715</v>
      </c>
      <c r="B799">
        <v>105</v>
      </c>
      <c r="C799">
        <v>-10</v>
      </c>
      <c r="D799" s="1">
        <v>41244</v>
      </c>
      <c r="E799">
        <v>145</v>
      </c>
      <c r="F799" t="s">
        <v>39</v>
      </c>
      <c r="G799" t="s">
        <v>22</v>
      </c>
      <c r="H799">
        <v>95</v>
      </c>
      <c r="I799">
        <v>1</v>
      </c>
      <c r="J799" t="s">
        <v>40</v>
      </c>
      <c r="K799" t="s">
        <v>45</v>
      </c>
      <c r="L799" t="s">
        <v>52</v>
      </c>
      <c r="M799">
        <v>20</v>
      </c>
      <c r="N799">
        <v>250</v>
      </c>
      <c r="O799" t="s">
        <v>59</v>
      </c>
      <c r="P799">
        <v>100</v>
      </c>
      <c r="Q799">
        <v>140</v>
      </c>
      <c r="R799">
        <v>30</v>
      </c>
      <c r="S799">
        <v>240</v>
      </c>
      <c r="T799">
        <v>125</v>
      </c>
      <c r="U799" t="s">
        <v>35</v>
      </c>
      <c r="V799">
        <v>716</v>
      </c>
    </row>
    <row r="800" spans="1:22" x14ac:dyDescent="0.3">
      <c r="A800">
        <v>314</v>
      </c>
      <c r="B800">
        <v>50</v>
      </c>
      <c r="C800">
        <v>-22</v>
      </c>
      <c r="D800" s="1">
        <v>41244</v>
      </c>
      <c r="E800">
        <v>73</v>
      </c>
      <c r="F800" t="s">
        <v>39</v>
      </c>
      <c r="G800" t="s">
        <v>22</v>
      </c>
      <c r="H800">
        <v>14</v>
      </c>
      <c r="I800">
        <v>1</v>
      </c>
      <c r="J800" t="s">
        <v>40</v>
      </c>
      <c r="K800" t="s">
        <v>41</v>
      </c>
      <c r="L800" t="s">
        <v>53</v>
      </c>
      <c r="M800">
        <v>48</v>
      </c>
      <c r="N800">
        <v>123</v>
      </c>
      <c r="O800" t="s">
        <v>58</v>
      </c>
      <c r="P800">
        <v>60</v>
      </c>
      <c r="Q800">
        <v>90</v>
      </c>
      <c r="R800">
        <v>70</v>
      </c>
      <c r="S800">
        <v>150</v>
      </c>
      <c r="T800">
        <v>25</v>
      </c>
      <c r="U800" t="s">
        <v>35</v>
      </c>
      <c r="V800">
        <v>898</v>
      </c>
    </row>
    <row r="801" spans="1:22" x14ac:dyDescent="0.3">
      <c r="A801">
        <v>715</v>
      </c>
      <c r="B801">
        <v>80</v>
      </c>
      <c r="C801">
        <v>-30</v>
      </c>
      <c r="D801" s="1">
        <v>41244</v>
      </c>
      <c r="E801">
        <v>96</v>
      </c>
      <c r="F801" t="s">
        <v>39</v>
      </c>
      <c r="G801" t="s">
        <v>22</v>
      </c>
      <c r="H801">
        <v>24</v>
      </c>
      <c r="I801">
        <v>1</v>
      </c>
      <c r="J801" t="s">
        <v>40</v>
      </c>
      <c r="K801" t="s">
        <v>41</v>
      </c>
      <c r="L801" t="s">
        <v>53</v>
      </c>
      <c r="M801">
        <v>50</v>
      </c>
      <c r="N801">
        <v>176</v>
      </c>
      <c r="O801" t="s">
        <v>59</v>
      </c>
      <c r="P801">
        <v>100</v>
      </c>
      <c r="Q801">
        <v>120</v>
      </c>
      <c r="R801">
        <v>80</v>
      </c>
      <c r="S801">
        <v>220</v>
      </c>
      <c r="T801">
        <v>46</v>
      </c>
      <c r="U801" t="s">
        <v>35</v>
      </c>
      <c r="V801">
        <v>1079</v>
      </c>
    </row>
    <row r="802" spans="1:22" x14ac:dyDescent="0.3">
      <c r="A802">
        <v>641</v>
      </c>
      <c r="B802">
        <v>247</v>
      </c>
      <c r="C802">
        <v>16</v>
      </c>
      <c r="D802" s="1">
        <v>41244</v>
      </c>
      <c r="E802">
        <v>329</v>
      </c>
      <c r="F802" t="s">
        <v>39</v>
      </c>
      <c r="G802" t="s">
        <v>22</v>
      </c>
      <c r="H802">
        <v>81</v>
      </c>
      <c r="I802">
        <v>1</v>
      </c>
      <c r="J802" t="s">
        <v>23</v>
      </c>
      <c r="K802" t="s">
        <v>24</v>
      </c>
      <c r="L802" t="s">
        <v>57</v>
      </c>
      <c r="M802">
        <v>216</v>
      </c>
      <c r="N802">
        <v>576</v>
      </c>
      <c r="O802" t="s">
        <v>43</v>
      </c>
      <c r="P802">
        <v>230</v>
      </c>
      <c r="Q802">
        <v>300</v>
      </c>
      <c r="R802">
        <v>200</v>
      </c>
      <c r="S802">
        <v>530</v>
      </c>
      <c r="T802">
        <v>113</v>
      </c>
      <c r="U802" t="s">
        <v>27</v>
      </c>
      <c r="V802">
        <v>1744</v>
      </c>
    </row>
    <row r="803" spans="1:22" x14ac:dyDescent="0.3">
      <c r="A803">
        <v>319</v>
      </c>
      <c r="B803">
        <v>127</v>
      </c>
      <c r="C803">
        <v>3</v>
      </c>
      <c r="D803" s="1">
        <v>41244</v>
      </c>
      <c r="E803">
        <v>185</v>
      </c>
      <c r="F803" t="s">
        <v>39</v>
      </c>
      <c r="G803" t="s">
        <v>22</v>
      </c>
      <c r="H803">
        <v>40</v>
      </c>
      <c r="I803">
        <v>1</v>
      </c>
      <c r="J803" t="s">
        <v>23</v>
      </c>
      <c r="K803" t="s">
        <v>24</v>
      </c>
      <c r="L803" t="s">
        <v>25</v>
      </c>
      <c r="M803">
        <v>123</v>
      </c>
      <c r="N803">
        <v>312</v>
      </c>
      <c r="O803" t="s">
        <v>43</v>
      </c>
      <c r="P803">
        <v>120</v>
      </c>
      <c r="Q803">
        <v>170</v>
      </c>
      <c r="R803">
        <v>120</v>
      </c>
      <c r="S803">
        <v>290</v>
      </c>
      <c r="T803">
        <v>62</v>
      </c>
      <c r="U803" t="s">
        <v>27</v>
      </c>
      <c r="V803">
        <v>830</v>
      </c>
    </row>
    <row r="804" spans="1:22" x14ac:dyDescent="0.3">
      <c r="A804">
        <v>641</v>
      </c>
      <c r="B804">
        <v>250</v>
      </c>
      <c r="C804">
        <v>36</v>
      </c>
      <c r="D804" s="1">
        <v>41244</v>
      </c>
      <c r="E804">
        <v>251</v>
      </c>
      <c r="F804" t="s">
        <v>39</v>
      </c>
      <c r="G804" t="s">
        <v>22</v>
      </c>
      <c r="H804">
        <v>70</v>
      </c>
      <c r="I804">
        <v>1</v>
      </c>
      <c r="J804" t="s">
        <v>23</v>
      </c>
      <c r="K804" t="s">
        <v>32</v>
      </c>
      <c r="L804" t="s">
        <v>33</v>
      </c>
      <c r="M804">
        <v>156</v>
      </c>
      <c r="N804">
        <v>501</v>
      </c>
      <c r="O804" t="s">
        <v>43</v>
      </c>
      <c r="P804">
        <v>210</v>
      </c>
      <c r="Q804">
        <v>200</v>
      </c>
      <c r="R804">
        <v>120</v>
      </c>
      <c r="S804">
        <v>410</v>
      </c>
      <c r="T804">
        <v>95</v>
      </c>
      <c r="U804" t="s">
        <v>35</v>
      </c>
      <c r="V804">
        <v>1820</v>
      </c>
    </row>
    <row r="805" spans="1:22" x14ac:dyDescent="0.3">
      <c r="A805">
        <v>641</v>
      </c>
      <c r="B805">
        <v>294</v>
      </c>
      <c r="C805">
        <v>46</v>
      </c>
      <c r="D805" s="1">
        <v>41244</v>
      </c>
      <c r="E805">
        <v>360</v>
      </c>
      <c r="F805" t="s">
        <v>39</v>
      </c>
      <c r="G805" t="s">
        <v>22</v>
      </c>
      <c r="H805">
        <v>111</v>
      </c>
      <c r="I805">
        <v>1</v>
      </c>
      <c r="J805" t="s">
        <v>23</v>
      </c>
      <c r="K805" t="s">
        <v>32</v>
      </c>
      <c r="L805" t="s">
        <v>61</v>
      </c>
      <c r="M805">
        <v>216</v>
      </c>
      <c r="N805">
        <v>654</v>
      </c>
      <c r="O805" t="s">
        <v>43</v>
      </c>
      <c r="P805">
        <v>240</v>
      </c>
      <c r="Q805">
        <v>300</v>
      </c>
      <c r="R805">
        <v>170</v>
      </c>
      <c r="S805">
        <v>540</v>
      </c>
      <c r="T805">
        <v>144</v>
      </c>
      <c r="U805" t="s">
        <v>35</v>
      </c>
      <c r="V805">
        <v>1838</v>
      </c>
    </row>
    <row r="806" spans="1:22" x14ac:dyDescent="0.3">
      <c r="A806">
        <v>573</v>
      </c>
      <c r="B806">
        <v>20</v>
      </c>
      <c r="C806">
        <v>-6</v>
      </c>
      <c r="D806" s="1">
        <v>41244</v>
      </c>
      <c r="E806">
        <v>25</v>
      </c>
      <c r="F806" t="s">
        <v>39</v>
      </c>
      <c r="G806" t="s">
        <v>22</v>
      </c>
      <c r="H806">
        <v>7</v>
      </c>
      <c r="I806">
        <v>1</v>
      </c>
      <c r="J806" t="s">
        <v>23</v>
      </c>
      <c r="K806" t="s">
        <v>32</v>
      </c>
      <c r="L806" t="s">
        <v>61</v>
      </c>
      <c r="M806">
        <v>-16</v>
      </c>
      <c r="N806">
        <v>45</v>
      </c>
      <c r="O806" t="s">
        <v>58</v>
      </c>
      <c r="P806">
        <v>10</v>
      </c>
      <c r="Q806">
        <v>20</v>
      </c>
      <c r="R806">
        <v>-10</v>
      </c>
      <c r="S806">
        <v>30</v>
      </c>
      <c r="T806">
        <v>41</v>
      </c>
      <c r="U806" t="s">
        <v>35</v>
      </c>
      <c r="V806">
        <v>218</v>
      </c>
    </row>
    <row r="807" spans="1:22" x14ac:dyDescent="0.3">
      <c r="A807">
        <v>719</v>
      </c>
      <c r="B807">
        <v>108</v>
      </c>
      <c r="C807">
        <v>22</v>
      </c>
      <c r="D807" s="1">
        <v>41548</v>
      </c>
      <c r="E807">
        <v>157</v>
      </c>
      <c r="F807" t="s">
        <v>21</v>
      </c>
      <c r="G807" t="s">
        <v>22</v>
      </c>
      <c r="H807">
        <v>30</v>
      </c>
      <c r="I807">
        <v>1</v>
      </c>
      <c r="J807" t="s">
        <v>40</v>
      </c>
      <c r="K807" t="s">
        <v>45</v>
      </c>
      <c r="L807" t="s">
        <v>46</v>
      </c>
      <c r="M807">
        <v>172</v>
      </c>
      <c r="N807">
        <v>282</v>
      </c>
      <c r="O807" t="s">
        <v>26</v>
      </c>
      <c r="P807">
        <v>100</v>
      </c>
      <c r="Q807">
        <v>160</v>
      </c>
      <c r="R807">
        <v>150</v>
      </c>
      <c r="S807">
        <v>260</v>
      </c>
      <c r="T807">
        <v>41</v>
      </c>
      <c r="U807" t="s">
        <v>27</v>
      </c>
      <c r="V807">
        <v>971</v>
      </c>
    </row>
    <row r="808" spans="1:22" x14ac:dyDescent="0.3">
      <c r="A808">
        <v>815</v>
      </c>
      <c r="B808">
        <v>122</v>
      </c>
      <c r="C808">
        <v>11</v>
      </c>
      <c r="D808" s="1">
        <v>41548</v>
      </c>
      <c r="E808">
        <v>176</v>
      </c>
      <c r="F808" t="s">
        <v>21</v>
      </c>
      <c r="G808" t="s">
        <v>22</v>
      </c>
      <c r="H808">
        <v>39</v>
      </c>
      <c r="I808">
        <v>1</v>
      </c>
      <c r="J808" t="s">
        <v>40</v>
      </c>
      <c r="K808" t="s">
        <v>45</v>
      </c>
      <c r="L808" t="s">
        <v>46</v>
      </c>
      <c r="M808">
        <v>171</v>
      </c>
      <c r="N808">
        <v>318</v>
      </c>
      <c r="O808" t="s">
        <v>63</v>
      </c>
      <c r="P808">
        <v>110</v>
      </c>
      <c r="Q808">
        <v>190</v>
      </c>
      <c r="R808">
        <v>160</v>
      </c>
      <c r="S808">
        <v>300</v>
      </c>
      <c r="T808">
        <v>61</v>
      </c>
      <c r="U808" t="s">
        <v>27</v>
      </c>
      <c r="V808">
        <v>789</v>
      </c>
    </row>
    <row r="809" spans="1:22" x14ac:dyDescent="0.3">
      <c r="A809">
        <v>970</v>
      </c>
      <c r="B809">
        <v>72</v>
      </c>
      <c r="C809">
        <v>-47</v>
      </c>
      <c r="D809" s="1">
        <v>41548</v>
      </c>
      <c r="E809">
        <v>110</v>
      </c>
      <c r="F809" t="s">
        <v>21</v>
      </c>
      <c r="G809" t="s">
        <v>22</v>
      </c>
      <c r="H809">
        <v>23</v>
      </c>
      <c r="I809">
        <v>1</v>
      </c>
      <c r="J809" t="s">
        <v>40</v>
      </c>
      <c r="K809" t="s">
        <v>41</v>
      </c>
      <c r="L809" t="s">
        <v>42</v>
      </c>
      <c r="M809">
        <v>83</v>
      </c>
      <c r="N809">
        <v>194</v>
      </c>
      <c r="O809" t="s">
        <v>26</v>
      </c>
      <c r="P809">
        <v>100</v>
      </c>
      <c r="Q809">
        <v>160</v>
      </c>
      <c r="R809">
        <v>130</v>
      </c>
      <c r="S809">
        <v>260</v>
      </c>
      <c r="T809">
        <v>54</v>
      </c>
      <c r="U809" t="s">
        <v>27</v>
      </c>
      <c r="V809">
        <v>650</v>
      </c>
    </row>
    <row r="810" spans="1:22" x14ac:dyDescent="0.3">
      <c r="A810">
        <v>773</v>
      </c>
      <c r="B810">
        <v>239</v>
      </c>
      <c r="C810">
        <v>-79</v>
      </c>
      <c r="D810" s="1">
        <v>41548</v>
      </c>
      <c r="E810">
        <v>239</v>
      </c>
      <c r="F810" t="s">
        <v>21</v>
      </c>
      <c r="G810" t="s">
        <v>22</v>
      </c>
      <c r="H810">
        <v>66</v>
      </c>
      <c r="I810">
        <v>1</v>
      </c>
      <c r="J810" t="s">
        <v>40</v>
      </c>
      <c r="K810" t="s">
        <v>41</v>
      </c>
      <c r="L810" t="s">
        <v>42</v>
      </c>
      <c r="M810">
        <v>221</v>
      </c>
      <c r="N810">
        <v>509</v>
      </c>
      <c r="O810" t="s">
        <v>63</v>
      </c>
      <c r="P810">
        <v>340</v>
      </c>
      <c r="Q810">
        <v>370</v>
      </c>
      <c r="R810">
        <v>300</v>
      </c>
      <c r="S810">
        <v>710</v>
      </c>
      <c r="T810">
        <v>90</v>
      </c>
      <c r="U810" t="s">
        <v>27</v>
      </c>
      <c r="V810">
        <v>1755</v>
      </c>
    </row>
    <row r="811" spans="1:22" x14ac:dyDescent="0.3">
      <c r="A811">
        <v>419</v>
      </c>
      <c r="B811">
        <v>54</v>
      </c>
      <c r="C811">
        <v>-52</v>
      </c>
      <c r="D811" s="1">
        <v>41548</v>
      </c>
      <c r="E811">
        <v>66</v>
      </c>
      <c r="F811" t="s">
        <v>21</v>
      </c>
      <c r="G811" t="s">
        <v>22</v>
      </c>
      <c r="H811">
        <v>20</v>
      </c>
      <c r="I811">
        <v>1</v>
      </c>
      <c r="J811" t="s">
        <v>40</v>
      </c>
      <c r="K811" t="s">
        <v>41</v>
      </c>
      <c r="L811" t="s">
        <v>42</v>
      </c>
      <c r="M811">
        <v>18</v>
      </c>
      <c r="N811">
        <v>128</v>
      </c>
      <c r="O811" t="s">
        <v>65</v>
      </c>
      <c r="P811">
        <v>70</v>
      </c>
      <c r="Q811">
        <v>100</v>
      </c>
      <c r="R811">
        <v>70</v>
      </c>
      <c r="S811">
        <v>170</v>
      </c>
      <c r="T811">
        <v>54</v>
      </c>
      <c r="U811" t="s">
        <v>27</v>
      </c>
      <c r="V811">
        <v>404</v>
      </c>
    </row>
    <row r="812" spans="1:22" x14ac:dyDescent="0.3">
      <c r="A812">
        <v>719</v>
      </c>
      <c r="B812">
        <v>123</v>
      </c>
      <c r="C812">
        <v>37</v>
      </c>
      <c r="D812" s="1">
        <v>41548</v>
      </c>
      <c r="E812">
        <v>179</v>
      </c>
      <c r="F812" t="s">
        <v>21</v>
      </c>
      <c r="G812" t="s">
        <v>22</v>
      </c>
      <c r="H812">
        <v>34</v>
      </c>
      <c r="I812">
        <v>1</v>
      </c>
      <c r="J812" t="s">
        <v>40</v>
      </c>
      <c r="K812" t="s">
        <v>45</v>
      </c>
      <c r="L812" t="s">
        <v>50</v>
      </c>
      <c r="M812">
        <v>197</v>
      </c>
      <c r="N812">
        <v>322</v>
      </c>
      <c r="O812" t="s">
        <v>26</v>
      </c>
      <c r="P812">
        <v>120</v>
      </c>
      <c r="Q812">
        <v>180</v>
      </c>
      <c r="R812">
        <v>160</v>
      </c>
      <c r="S812">
        <v>300</v>
      </c>
      <c r="T812">
        <v>46</v>
      </c>
      <c r="U812" t="s">
        <v>35</v>
      </c>
      <c r="V812">
        <v>915</v>
      </c>
    </row>
    <row r="813" spans="1:22" x14ac:dyDescent="0.3">
      <c r="A813">
        <v>815</v>
      </c>
      <c r="B813">
        <v>154</v>
      </c>
      <c r="C813">
        <v>18</v>
      </c>
      <c r="D813" s="1">
        <v>41548</v>
      </c>
      <c r="E813">
        <v>213</v>
      </c>
      <c r="F813" t="s">
        <v>21</v>
      </c>
      <c r="G813" t="s">
        <v>22</v>
      </c>
      <c r="H813">
        <v>50</v>
      </c>
      <c r="I813">
        <v>1</v>
      </c>
      <c r="J813" t="s">
        <v>40</v>
      </c>
      <c r="K813" t="s">
        <v>45</v>
      </c>
      <c r="L813" t="s">
        <v>52</v>
      </c>
      <c r="M813">
        <v>178</v>
      </c>
      <c r="N813">
        <v>391</v>
      </c>
      <c r="O813" t="s">
        <v>63</v>
      </c>
      <c r="P813">
        <v>150</v>
      </c>
      <c r="Q813">
        <v>220</v>
      </c>
      <c r="R813">
        <v>160</v>
      </c>
      <c r="S813">
        <v>370</v>
      </c>
      <c r="T813">
        <v>93</v>
      </c>
      <c r="U813" t="s">
        <v>35</v>
      </c>
      <c r="V813">
        <v>1132</v>
      </c>
    </row>
    <row r="814" spans="1:22" x14ac:dyDescent="0.3">
      <c r="A814">
        <v>970</v>
      </c>
      <c r="B814">
        <v>76</v>
      </c>
      <c r="C814">
        <v>-53</v>
      </c>
      <c r="D814" s="1">
        <v>41548</v>
      </c>
      <c r="E814">
        <v>111</v>
      </c>
      <c r="F814" t="s">
        <v>21</v>
      </c>
      <c r="G814" t="s">
        <v>22</v>
      </c>
      <c r="H814">
        <v>21</v>
      </c>
      <c r="I814">
        <v>1</v>
      </c>
      <c r="J814" t="s">
        <v>40</v>
      </c>
      <c r="K814" t="s">
        <v>41</v>
      </c>
      <c r="L814" t="s">
        <v>53</v>
      </c>
      <c r="M814">
        <v>117</v>
      </c>
      <c r="N814">
        <v>199</v>
      </c>
      <c r="O814" t="s">
        <v>26</v>
      </c>
      <c r="P814">
        <v>100</v>
      </c>
      <c r="Q814">
        <v>180</v>
      </c>
      <c r="R814">
        <v>170</v>
      </c>
      <c r="S814">
        <v>280</v>
      </c>
      <c r="T814">
        <v>32</v>
      </c>
      <c r="U814" t="s">
        <v>35</v>
      </c>
      <c r="V814">
        <v>580</v>
      </c>
    </row>
    <row r="815" spans="1:22" x14ac:dyDescent="0.3">
      <c r="A815">
        <v>312</v>
      </c>
      <c r="B815">
        <v>257</v>
      </c>
      <c r="C815">
        <v>-88</v>
      </c>
      <c r="D815" s="1">
        <v>41548</v>
      </c>
      <c r="E815">
        <v>341</v>
      </c>
      <c r="F815" t="s">
        <v>21</v>
      </c>
      <c r="G815" t="s">
        <v>22</v>
      </c>
      <c r="H815">
        <v>84</v>
      </c>
      <c r="I815">
        <v>1</v>
      </c>
      <c r="J815" t="s">
        <v>40</v>
      </c>
      <c r="K815" t="s">
        <v>41</v>
      </c>
      <c r="L815" t="s">
        <v>53</v>
      </c>
      <c r="M815">
        <v>332</v>
      </c>
      <c r="N815">
        <v>637</v>
      </c>
      <c r="O815" t="s">
        <v>63</v>
      </c>
      <c r="P815">
        <v>370</v>
      </c>
      <c r="Q815">
        <v>520</v>
      </c>
      <c r="R815">
        <v>420</v>
      </c>
      <c r="S815">
        <v>890</v>
      </c>
      <c r="T815">
        <v>117</v>
      </c>
      <c r="U815" t="s">
        <v>35</v>
      </c>
      <c r="V815">
        <v>1662</v>
      </c>
    </row>
    <row r="816" spans="1:22" x14ac:dyDescent="0.3">
      <c r="A816">
        <v>513</v>
      </c>
      <c r="B816">
        <v>161</v>
      </c>
      <c r="C816">
        <v>-53</v>
      </c>
      <c r="D816" s="1">
        <v>41548</v>
      </c>
      <c r="E816">
        <v>161</v>
      </c>
      <c r="F816" t="s">
        <v>21</v>
      </c>
      <c r="G816" t="s">
        <v>22</v>
      </c>
      <c r="H816">
        <v>45</v>
      </c>
      <c r="I816">
        <v>1</v>
      </c>
      <c r="J816" t="s">
        <v>40</v>
      </c>
      <c r="K816" t="s">
        <v>41</v>
      </c>
      <c r="L816" t="s">
        <v>53</v>
      </c>
      <c r="M816">
        <v>137</v>
      </c>
      <c r="N816">
        <v>343</v>
      </c>
      <c r="O816" t="s">
        <v>65</v>
      </c>
      <c r="P816">
        <v>230</v>
      </c>
      <c r="Q816">
        <v>240</v>
      </c>
      <c r="R816">
        <v>190</v>
      </c>
      <c r="S816">
        <v>470</v>
      </c>
      <c r="T816">
        <v>69</v>
      </c>
      <c r="U816" t="s">
        <v>35</v>
      </c>
      <c r="V816">
        <v>1267</v>
      </c>
    </row>
    <row r="817" spans="1:22" x14ac:dyDescent="0.3">
      <c r="A817">
        <v>720</v>
      </c>
      <c r="B817">
        <v>161</v>
      </c>
      <c r="C817">
        <v>27</v>
      </c>
      <c r="D817" s="1">
        <v>41548</v>
      </c>
      <c r="E817">
        <v>161</v>
      </c>
      <c r="F817" t="s">
        <v>21</v>
      </c>
      <c r="G817" t="s">
        <v>22</v>
      </c>
      <c r="H817">
        <v>45</v>
      </c>
      <c r="I817">
        <v>1</v>
      </c>
      <c r="J817" t="s">
        <v>23</v>
      </c>
      <c r="K817" t="s">
        <v>24</v>
      </c>
      <c r="L817" t="s">
        <v>57</v>
      </c>
      <c r="M817">
        <v>137</v>
      </c>
      <c r="N817">
        <v>343</v>
      </c>
      <c r="O817" t="s">
        <v>26</v>
      </c>
      <c r="P817">
        <v>120</v>
      </c>
      <c r="Q817">
        <v>140</v>
      </c>
      <c r="R817">
        <v>110</v>
      </c>
      <c r="S817">
        <v>260</v>
      </c>
      <c r="T817">
        <v>69</v>
      </c>
      <c r="U817" t="s">
        <v>27</v>
      </c>
      <c r="V817">
        <v>1267</v>
      </c>
    </row>
    <row r="818" spans="1:22" x14ac:dyDescent="0.3">
      <c r="A818">
        <v>708</v>
      </c>
      <c r="B818">
        <v>123</v>
      </c>
      <c r="C818">
        <v>57</v>
      </c>
      <c r="D818" s="1">
        <v>41548</v>
      </c>
      <c r="E818">
        <v>179</v>
      </c>
      <c r="F818" t="s">
        <v>21</v>
      </c>
      <c r="G818" t="s">
        <v>22</v>
      </c>
      <c r="H818">
        <v>34</v>
      </c>
      <c r="I818">
        <v>1</v>
      </c>
      <c r="J818" t="s">
        <v>23</v>
      </c>
      <c r="K818" t="s">
        <v>24</v>
      </c>
      <c r="L818" t="s">
        <v>57</v>
      </c>
      <c r="M818">
        <v>197</v>
      </c>
      <c r="N818">
        <v>322</v>
      </c>
      <c r="O818" t="s">
        <v>63</v>
      </c>
      <c r="P818">
        <v>90</v>
      </c>
      <c r="Q818">
        <v>150</v>
      </c>
      <c r="R818">
        <v>140</v>
      </c>
      <c r="S818">
        <v>240</v>
      </c>
      <c r="T818">
        <v>46</v>
      </c>
      <c r="U818" t="s">
        <v>27</v>
      </c>
      <c r="V818">
        <v>915</v>
      </c>
    </row>
    <row r="819" spans="1:22" x14ac:dyDescent="0.3">
      <c r="A819">
        <v>815</v>
      </c>
      <c r="B819">
        <v>108</v>
      </c>
      <c r="C819">
        <v>52</v>
      </c>
      <c r="D819" s="1">
        <v>41548</v>
      </c>
      <c r="E819">
        <v>157</v>
      </c>
      <c r="F819" t="s">
        <v>21</v>
      </c>
      <c r="G819" t="s">
        <v>22</v>
      </c>
      <c r="H819">
        <v>30</v>
      </c>
      <c r="I819">
        <v>1</v>
      </c>
      <c r="J819" t="s">
        <v>23</v>
      </c>
      <c r="K819" t="s">
        <v>24</v>
      </c>
      <c r="L819" t="s">
        <v>28</v>
      </c>
      <c r="M819">
        <v>172</v>
      </c>
      <c r="N819">
        <v>282</v>
      </c>
      <c r="O819" t="s">
        <v>63</v>
      </c>
      <c r="P819">
        <v>80</v>
      </c>
      <c r="Q819">
        <v>130</v>
      </c>
      <c r="R819">
        <v>120</v>
      </c>
      <c r="S819">
        <v>210</v>
      </c>
      <c r="T819">
        <v>41</v>
      </c>
      <c r="U819" t="s">
        <v>27</v>
      </c>
      <c r="V819">
        <v>971</v>
      </c>
    </row>
    <row r="820" spans="1:22" x14ac:dyDescent="0.3">
      <c r="A820">
        <v>419</v>
      </c>
      <c r="B820">
        <v>82</v>
      </c>
      <c r="C820">
        <v>36</v>
      </c>
      <c r="D820" s="1">
        <v>41548</v>
      </c>
      <c r="E820">
        <v>123</v>
      </c>
      <c r="F820" t="s">
        <v>21</v>
      </c>
      <c r="G820" t="s">
        <v>22</v>
      </c>
      <c r="H820">
        <v>27</v>
      </c>
      <c r="I820">
        <v>1</v>
      </c>
      <c r="J820" t="s">
        <v>23</v>
      </c>
      <c r="K820" t="s">
        <v>32</v>
      </c>
      <c r="L820" t="s">
        <v>33</v>
      </c>
      <c r="M820">
        <v>96</v>
      </c>
      <c r="N820">
        <v>218</v>
      </c>
      <c r="O820" t="s">
        <v>65</v>
      </c>
      <c r="P820">
        <v>50</v>
      </c>
      <c r="Q820">
        <v>90</v>
      </c>
      <c r="R820">
        <v>60</v>
      </c>
      <c r="S820">
        <v>140</v>
      </c>
      <c r="T820">
        <v>58</v>
      </c>
      <c r="U820" t="s">
        <v>35</v>
      </c>
      <c r="V820">
        <v>788</v>
      </c>
    </row>
    <row r="821" spans="1:22" x14ac:dyDescent="0.3">
      <c r="A821">
        <v>419</v>
      </c>
      <c r="B821">
        <v>91</v>
      </c>
      <c r="C821">
        <v>33</v>
      </c>
      <c r="D821" s="1">
        <v>41548</v>
      </c>
      <c r="E821">
        <v>127</v>
      </c>
      <c r="F821" t="s">
        <v>21</v>
      </c>
      <c r="G821" t="s">
        <v>22</v>
      </c>
      <c r="H821">
        <v>28</v>
      </c>
      <c r="I821">
        <v>1</v>
      </c>
      <c r="J821" t="s">
        <v>23</v>
      </c>
      <c r="K821" t="s">
        <v>32</v>
      </c>
      <c r="L821" t="s">
        <v>61</v>
      </c>
      <c r="M821">
        <v>113</v>
      </c>
      <c r="N821">
        <v>232</v>
      </c>
      <c r="O821" t="s">
        <v>65</v>
      </c>
      <c r="P821">
        <v>50</v>
      </c>
      <c r="Q821">
        <v>100</v>
      </c>
      <c r="R821">
        <v>80</v>
      </c>
      <c r="S821">
        <v>150</v>
      </c>
      <c r="T821">
        <v>51</v>
      </c>
      <c r="U821" t="s">
        <v>35</v>
      </c>
      <c r="V821">
        <v>656</v>
      </c>
    </row>
    <row r="822" spans="1:22" x14ac:dyDescent="0.3">
      <c r="A822">
        <v>970</v>
      </c>
      <c r="B822">
        <v>90</v>
      </c>
      <c r="C822">
        <v>30</v>
      </c>
      <c r="D822" s="1">
        <v>41548</v>
      </c>
      <c r="E822">
        <v>115</v>
      </c>
      <c r="F822" t="s">
        <v>21</v>
      </c>
      <c r="G822" t="s">
        <v>22</v>
      </c>
      <c r="H822">
        <v>29</v>
      </c>
      <c r="I822">
        <v>1</v>
      </c>
      <c r="J822" t="s">
        <v>23</v>
      </c>
      <c r="K822" t="s">
        <v>32</v>
      </c>
      <c r="L822" t="s">
        <v>37</v>
      </c>
      <c r="M822">
        <v>110</v>
      </c>
      <c r="N822">
        <v>218</v>
      </c>
      <c r="O822" t="s">
        <v>26</v>
      </c>
      <c r="P822">
        <v>50</v>
      </c>
      <c r="Q822">
        <v>90</v>
      </c>
      <c r="R822">
        <v>80</v>
      </c>
      <c r="S822">
        <v>140</v>
      </c>
      <c r="T822">
        <v>41</v>
      </c>
      <c r="U822" t="s">
        <v>35</v>
      </c>
      <c r="V822">
        <v>572</v>
      </c>
    </row>
    <row r="823" spans="1:22" x14ac:dyDescent="0.3">
      <c r="A823">
        <v>641</v>
      </c>
      <c r="B823">
        <v>10</v>
      </c>
      <c r="C823">
        <v>-13</v>
      </c>
      <c r="D823" s="1">
        <v>41548</v>
      </c>
      <c r="E823">
        <v>13</v>
      </c>
      <c r="F823" t="s">
        <v>39</v>
      </c>
      <c r="G823" t="s">
        <v>22</v>
      </c>
      <c r="H823">
        <v>3</v>
      </c>
      <c r="I823">
        <v>1</v>
      </c>
      <c r="J823" t="s">
        <v>40</v>
      </c>
      <c r="K823" t="s">
        <v>45</v>
      </c>
      <c r="L823" t="s">
        <v>46</v>
      </c>
      <c r="M823">
        <v>-3</v>
      </c>
      <c r="N823">
        <v>25</v>
      </c>
      <c r="O823" t="s">
        <v>43</v>
      </c>
      <c r="P823">
        <v>0</v>
      </c>
      <c r="Q823">
        <v>10</v>
      </c>
      <c r="R823">
        <v>10</v>
      </c>
      <c r="S823">
        <v>10</v>
      </c>
      <c r="T823">
        <v>15</v>
      </c>
      <c r="U823" t="s">
        <v>27</v>
      </c>
      <c r="V823">
        <v>598</v>
      </c>
    </row>
    <row r="824" spans="1:22" x14ac:dyDescent="0.3">
      <c r="A824">
        <v>920</v>
      </c>
      <c r="B824">
        <v>86</v>
      </c>
      <c r="C824">
        <v>-9</v>
      </c>
      <c r="D824" s="1">
        <v>41548</v>
      </c>
      <c r="E824">
        <v>116</v>
      </c>
      <c r="F824" t="s">
        <v>39</v>
      </c>
      <c r="G824" t="s">
        <v>22</v>
      </c>
      <c r="H824">
        <v>28</v>
      </c>
      <c r="I824">
        <v>1</v>
      </c>
      <c r="J824" t="s">
        <v>40</v>
      </c>
      <c r="K824" t="s">
        <v>45</v>
      </c>
      <c r="L824" t="s">
        <v>46</v>
      </c>
      <c r="M824">
        <v>91</v>
      </c>
      <c r="N824">
        <v>215</v>
      </c>
      <c r="O824" t="s">
        <v>59</v>
      </c>
      <c r="P824">
        <v>80</v>
      </c>
      <c r="Q824">
        <v>120</v>
      </c>
      <c r="R824">
        <v>100</v>
      </c>
      <c r="S824">
        <v>200</v>
      </c>
      <c r="T824">
        <v>55</v>
      </c>
      <c r="U824" t="s">
        <v>27</v>
      </c>
      <c r="V824">
        <v>547</v>
      </c>
    </row>
    <row r="825" spans="1:22" x14ac:dyDescent="0.3">
      <c r="A825">
        <v>573</v>
      </c>
      <c r="B825">
        <v>79</v>
      </c>
      <c r="C825">
        <v>-18</v>
      </c>
      <c r="D825" s="1">
        <v>41548</v>
      </c>
      <c r="E825">
        <v>98</v>
      </c>
      <c r="F825" t="s">
        <v>39</v>
      </c>
      <c r="G825" t="s">
        <v>22</v>
      </c>
      <c r="H825">
        <v>30</v>
      </c>
      <c r="I825">
        <v>1</v>
      </c>
      <c r="J825" t="s">
        <v>40</v>
      </c>
      <c r="K825" t="s">
        <v>45</v>
      </c>
      <c r="L825" t="s">
        <v>52</v>
      </c>
      <c r="M825">
        <v>52</v>
      </c>
      <c r="N825">
        <v>189</v>
      </c>
      <c r="O825" t="s">
        <v>58</v>
      </c>
      <c r="P825">
        <v>70</v>
      </c>
      <c r="Q825">
        <v>100</v>
      </c>
      <c r="R825">
        <v>70</v>
      </c>
      <c r="S825">
        <v>170</v>
      </c>
      <c r="T825">
        <v>63</v>
      </c>
      <c r="U825" t="s">
        <v>35</v>
      </c>
      <c r="V825">
        <v>593</v>
      </c>
    </row>
    <row r="826" spans="1:22" x14ac:dyDescent="0.3">
      <c r="A826">
        <v>414</v>
      </c>
      <c r="B826">
        <v>96</v>
      </c>
      <c r="C826">
        <v>-33</v>
      </c>
      <c r="D826" s="1">
        <v>41548</v>
      </c>
      <c r="E826">
        <v>134</v>
      </c>
      <c r="F826" t="s">
        <v>39</v>
      </c>
      <c r="G826" t="s">
        <v>22</v>
      </c>
      <c r="H826">
        <v>87</v>
      </c>
      <c r="I826">
        <v>1</v>
      </c>
      <c r="J826" t="s">
        <v>40</v>
      </c>
      <c r="K826" t="s">
        <v>45</v>
      </c>
      <c r="L826" t="s">
        <v>52</v>
      </c>
      <c r="M826">
        <v>27</v>
      </c>
      <c r="N826">
        <v>245</v>
      </c>
      <c r="O826" t="s">
        <v>59</v>
      </c>
      <c r="P826">
        <v>90</v>
      </c>
      <c r="Q826">
        <v>140</v>
      </c>
      <c r="R826">
        <v>60</v>
      </c>
      <c r="S826">
        <v>230</v>
      </c>
      <c r="T826">
        <v>116</v>
      </c>
      <c r="U826" t="s">
        <v>35</v>
      </c>
      <c r="V826">
        <v>683</v>
      </c>
    </row>
    <row r="827" spans="1:22" x14ac:dyDescent="0.3">
      <c r="A827">
        <v>573</v>
      </c>
      <c r="B827">
        <v>40</v>
      </c>
      <c r="C827">
        <v>-37</v>
      </c>
      <c r="D827" s="1">
        <v>41548</v>
      </c>
      <c r="E827">
        <v>59</v>
      </c>
      <c r="F827" t="s">
        <v>39</v>
      </c>
      <c r="G827" t="s">
        <v>22</v>
      </c>
      <c r="H827">
        <v>11</v>
      </c>
      <c r="I827">
        <v>1</v>
      </c>
      <c r="J827" t="s">
        <v>40</v>
      </c>
      <c r="K827" t="s">
        <v>41</v>
      </c>
      <c r="L827" t="s">
        <v>53</v>
      </c>
      <c r="M827">
        <v>53</v>
      </c>
      <c r="N827">
        <v>106</v>
      </c>
      <c r="O827" t="s">
        <v>58</v>
      </c>
      <c r="P827">
        <v>50</v>
      </c>
      <c r="Q827">
        <v>90</v>
      </c>
      <c r="R827">
        <v>90</v>
      </c>
      <c r="S827">
        <v>140</v>
      </c>
      <c r="T827">
        <v>23</v>
      </c>
      <c r="U827" t="s">
        <v>35</v>
      </c>
      <c r="V827">
        <v>881</v>
      </c>
    </row>
    <row r="828" spans="1:22" x14ac:dyDescent="0.3">
      <c r="A828">
        <v>262</v>
      </c>
      <c r="B828">
        <v>80</v>
      </c>
      <c r="C828">
        <v>-49</v>
      </c>
      <c r="D828" s="1">
        <v>41548</v>
      </c>
      <c r="E828">
        <v>94</v>
      </c>
      <c r="F828" t="s">
        <v>39</v>
      </c>
      <c r="G828" t="s">
        <v>22</v>
      </c>
      <c r="H828">
        <v>24</v>
      </c>
      <c r="I828">
        <v>1</v>
      </c>
      <c r="J828" t="s">
        <v>40</v>
      </c>
      <c r="K828" t="s">
        <v>41</v>
      </c>
      <c r="L828" t="s">
        <v>53</v>
      </c>
      <c r="M828">
        <v>71</v>
      </c>
      <c r="N828">
        <v>185</v>
      </c>
      <c r="O828" t="s">
        <v>59</v>
      </c>
      <c r="P828">
        <v>110</v>
      </c>
      <c r="Q828">
        <v>140</v>
      </c>
      <c r="R828">
        <v>120</v>
      </c>
      <c r="S828">
        <v>250</v>
      </c>
      <c r="T828">
        <v>46</v>
      </c>
      <c r="U828" t="s">
        <v>35</v>
      </c>
      <c r="V828">
        <v>1055</v>
      </c>
    </row>
    <row r="829" spans="1:22" x14ac:dyDescent="0.3">
      <c r="A829">
        <v>319</v>
      </c>
      <c r="B829">
        <v>257</v>
      </c>
      <c r="C829">
        <v>122</v>
      </c>
      <c r="D829" s="1">
        <v>41548</v>
      </c>
      <c r="E829">
        <v>341</v>
      </c>
      <c r="F829" t="s">
        <v>39</v>
      </c>
      <c r="G829" t="s">
        <v>22</v>
      </c>
      <c r="H829">
        <v>84</v>
      </c>
      <c r="I829">
        <v>1</v>
      </c>
      <c r="J829" t="s">
        <v>23</v>
      </c>
      <c r="K829" t="s">
        <v>24</v>
      </c>
      <c r="L829" t="s">
        <v>57</v>
      </c>
      <c r="M829">
        <v>332</v>
      </c>
      <c r="N829">
        <v>637</v>
      </c>
      <c r="O829" t="s">
        <v>43</v>
      </c>
      <c r="P829">
        <v>200</v>
      </c>
      <c r="Q829">
        <v>280</v>
      </c>
      <c r="R829">
        <v>210</v>
      </c>
      <c r="S829">
        <v>480</v>
      </c>
      <c r="T829">
        <v>117</v>
      </c>
      <c r="U829" t="s">
        <v>27</v>
      </c>
      <c r="V829">
        <v>1662</v>
      </c>
    </row>
    <row r="830" spans="1:22" x14ac:dyDescent="0.3">
      <c r="A830">
        <v>515</v>
      </c>
      <c r="B830">
        <v>122</v>
      </c>
      <c r="C830">
        <v>39</v>
      </c>
      <c r="D830" s="1">
        <v>41548</v>
      </c>
      <c r="E830">
        <v>176</v>
      </c>
      <c r="F830" t="s">
        <v>39</v>
      </c>
      <c r="G830" t="s">
        <v>22</v>
      </c>
      <c r="H830">
        <v>39</v>
      </c>
      <c r="I830">
        <v>1</v>
      </c>
      <c r="J830" t="s">
        <v>23</v>
      </c>
      <c r="K830" t="s">
        <v>24</v>
      </c>
      <c r="L830" t="s">
        <v>25</v>
      </c>
      <c r="M830">
        <v>169</v>
      </c>
      <c r="N830">
        <v>318</v>
      </c>
      <c r="O830" t="s">
        <v>43</v>
      </c>
      <c r="P830">
        <v>90</v>
      </c>
      <c r="Q830">
        <v>150</v>
      </c>
      <c r="R830">
        <v>130</v>
      </c>
      <c r="S830">
        <v>240</v>
      </c>
      <c r="T830">
        <v>62</v>
      </c>
      <c r="U830" t="s">
        <v>27</v>
      </c>
      <c r="V830">
        <v>789</v>
      </c>
    </row>
    <row r="831" spans="1:22" x14ac:dyDescent="0.3">
      <c r="A831">
        <v>417</v>
      </c>
      <c r="B831">
        <v>86</v>
      </c>
      <c r="C831">
        <v>-49</v>
      </c>
      <c r="D831" s="1">
        <v>41548</v>
      </c>
      <c r="E831">
        <v>23</v>
      </c>
      <c r="F831" t="s">
        <v>39</v>
      </c>
      <c r="G831" t="s">
        <v>22</v>
      </c>
      <c r="H831">
        <v>26</v>
      </c>
      <c r="I831">
        <v>1</v>
      </c>
      <c r="J831" t="s">
        <v>23</v>
      </c>
      <c r="K831" t="s">
        <v>24</v>
      </c>
      <c r="L831" t="s">
        <v>25</v>
      </c>
      <c r="M831">
        <v>-39</v>
      </c>
      <c r="N831">
        <v>116</v>
      </c>
      <c r="O831" t="s">
        <v>58</v>
      </c>
      <c r="P831">
        <v>60</v>
      </c>
      <c r="Q831">
        <v>20</v>
      </c>
      <c r="R831">
        <v>10</v>
      </c>
      <c r="S831">
        <v>80</v>
      </c>
      <c r="T831">
        <v>49</v>
      </c>
      <c r="U831" t="s">
        <v>27</v>
      </c>
      <c r="V831">
        <v>1698</v>
      </c>
    </row>
    <row r="832" spans="1:22" x14ac:dyDescent="0.3">
      <c r="A832">
        <v>515</v>
      </c>
      <c r="B832">
        <v>239</v>
      </c>
      <c r="C832">
        <v>111</v>
      </c>
      <c r="D832" s="1">
        <v>41548</v>
      </c>
      <c r="E832">
        <v>239</v>
      </c>
      <c r="F832" t="s">
        <v>39</v>
      </c>
      <c r="G832" t="s">
        <v>22</v>
      </c>
      <c r="H832">
        <v>66</v>
      </c>
      <c r="I832">
        <v>1</v>
      </c>
      <c r="J832" t="s">
        <v>23</v>
      </c>
      <c r="K832" t="s">
        <v>32</v>
      </c>
      <c r="L832" t="s">
        <v>33</v>
      </c>
      <c r="M832">
        <v>221</v>
      </c>
      <c r="N832">
        <v>509</v>
      </c>
      <c r="O832" t="s">
        <v>43</v>
      </c>
      <c r="P832">
        <v>170</v>
      </c>
      <c r="Q832">
        <v>170</v>
      </c>
      <c r="R832">
        <v>110</v>
      </c>
      <c r="S832">
        <v>340</v>
      </c>
      <c r="T832">
        <v>90</v>
      </c>
      <c r="U832" t="s">
        <v>35</v>
      </c>
      <c r="V832">
        <v>1755</v>
      </c>
    </row>
    <row r="833" spans="1:22" x14ac:dyDescent="0.3">
      <c r="A833">
        <v>515</v>
      </c>
      <c r="B833">
        <v>255</v>
      </c>
      <c r="C833">
        <v>142</v>
      </c>
      <c r="D833" s="1">
        <v>41548</v>
      </c>
      <c r="E833">
        <v>312</v>
      </c>
      <c r="F833" t="s">
        <v>39</v>
      </c>
      <c r="G833" t="s">
        <v>22</v>
      </c>
      <c r="H833">
        <v>96</v>
      </c>
      <c r="I833">
        <v>1</v>
      </c>
      <c r="J833" t="s">
        <v>23</v>
      </c>
      <c r="K833" t="s">
        <v>32</v>
      </c>
      <c r="L833" t="s">
        <v>61</v>
      </c>
      <c r="M833">
        <v>272</v>
      </c>
      <c r="N833">
        <v>604</v>
      </c>
      <c r="O833" t="s">
        <v>43</v>
      </c>
      <c r="P833">
        <v>170</v>
      </c>
      <c r="Q833">
        <v>230</v>
      </c>
      <c r="R833">
        <v>130</v>
      </c>
      <c r="S833">
        <v>400</v>
      </c>
      <c r="T833">
        <v>129</v>
      </c>
      <c r="U833" t="s">
        <v>35</v>
      </c>
      <c r="V833">
        <v>1756</v>
      </c>
    </row>
    <row r="834" spans="1:22" x14ac:dyDescent="0.3">
      <c r="A834">
        <v>573</v>
      </c>
      <c r="B834">
        <v>25</v>
      </c>
      <c r="C834">
        <v>-16</v>
      </c>
      <c r="D834" s="1">
        <v>41548</v>
      </c>
      <c r="E834">
        <v>31</v>
      </c>
      <c r="F834" t="s">
        <v>39</v>
      </c>
      <c r="G834" t="s">
        <v>22</v>
      </c>
      <c r="H834">
        <v>9</v>
      </c>
      <c r="I834">
        <v>1</v>
      </c>
      <c r="J834" t="s">
        <v>23</v>
      </c>
      <c r="K834" t="s">
        <v>32</v>
      </c>
      <c r="L834" t="s">
        <v>61</v>
      </c>
      <c r="M834">
        <v>-16</v>
      </c>
      <c r="N834">
        <v>60</v>
      </c>
      <c r="O834" t="s">
        <v>58</v>
      </c>
      <c r="P834">
        <v>10</v>
      </c>
      <c r="Q834">
        <v>20</v>
      </c>
      <c r="R834">
        <v>0</v>
      </c>
      <c r="S834">
        <v>30</v>
      </c>
      <c r="T834">
        <v>42</v>
      </c>
      <c r="U834" t="s">
        <v>35</v>
      </c>
      <c r="V834">
        <v>209</v>
      </c>
    </row>
    <row r="835" spans="1:22" x14ac:dyDescent="0.3">
      <c r="A835">
        <v>720</v>
      </c>
      <c r="B835">
        <v>81</v>
      </c>
      <c r="C835">
        <v>45</v>
      </c>
      <c r="D835" s="1">
        <v>41579</v>
      </c>
      <c r="E835">
        <v>117</v>
      </c>
      <c r="F835" t="s">
        <v>21</v>
      </c>
      <c r="G835" t="s">
        <v>22</v>
      </c>
      <c r="H835">
        <v>22</v>
      </c>
      <c r="I835">
        <v>1</v>
      </c>
      <c r="J835" t="s">
        <v>40</v>
      </c>
      <c r="K835" t="s">
        <v>45</v>
      </c>
      <c r="L835" t="s">
        <v>46</v>
      </c>
      <c r="M835">
        <v>125</v>
      </c>
      <c r="N835">
        <v>211</v>
      </c>
      <c r="O835" t="s">
        <v>26</v>
      </c>
      <c r="P835">
        <v>80</v>
      </c>
      <c r="Q835">
        <v>110</v>
      </c>
      <c r="R835">
        <v>80</v>
      </c>
      <c r="S835">
        <v>190</v>
      </c>
      <c r="T835">
        <v>33</v>
      </c>
      <c r="U835" t="s">
        <v>27</v>
      </c>
      <c r="V835">
        <v>984</v>
      </c>
    </row>
    <row r="836" spans="1:22" x14ac:dyDescent="0.3">
      <c r="A836">
        <v>847</v>
      </c>
      <c r="B836">
        <v>113</v>
      </c>
      <c r="C836">
        <v>47</v>
      </c>
      <c r="D836" s="1">
        <v>41579</v>
      </c>
      <c r="E836">
        <v>165</v>
      </c>
      <c r="F836" t="s">
        <v>21</v>
      </c>
      <c r="G836" t="s">
        <v>22</v>
      </c>
      <c r="H836">
        <v>36</v>
      </c>
      <c r="I836">
        <v>1</v>
      </c>
      <c r="J836" t="s">
        <v>40</v>
      </c>
      <c r="K836" t="s">
        <v>45</v>
      </c>
      <c r="L836" t="s">
        <v>46</v>
      </c>
      <c r="M836">
        <v>157</v>
      </c>
      <c r="N836">
        <v>296</v>
      </c>
      <c r="O836" t="s">
        <v>63</v>
      </c>
      <c r="P836">
        <v>110</v>
      </c>
      <c r="Q836">
        <v>160</v>
      </c>
      <c r="R836">
        <v>110</v>
      </c>
      <c r="S836">
        <v>270</v>
      </c>
      <c r="T836">
        <v>59</v>
      </c>
      <c r="U836" t="s">
        <v>27</v>
      </c>
      <c r="V836">
        <v>803</v>
      </c>
    </row>
    <row r="837" spans="1:22" x14ac:dyDescent="0.3">
      <c r="A837">
        <v>970</v>
      </c>
      <c r="B837">
        <v>75</v>
      </c>
      <c r="C837">
        <v>-14</v>
      </c>
      <c r="D837" s="1">
        <v>41579</v>
      </c>
      <c r="E837">
        <v>114</v>
      </c>
      <c r="F837" t="s">
        <v>21</v>
      </c>
      <c r="G837" t="s">
        <v>22</v>
      </c>
      <c r="H837">
        <v>24</v>
      </c>
      <c r="I837">
        <v>1</v>
      </c>
      <c r="J837" t="s">
        <v>40</v>
      </c>
      <c r="K837" t="s">
        <v>41</v>
      </c>
      <c r="L837" t="s">
        <v>42</v>
      </c>
      <c r="M837">
        <v>86</v>
      </c>
      <c r="N837">
        <v>201</v>
      </c>
      <c r="O837" t="s">
        <v>26</v>
      </c>
      <c r="P837">
        <v>90</v>
      </c>
      <c r="Q837">
        <v>150</v>
      </c>
      <c r="R837">
        <v>100</v>
      </c>
      <c r="S837">
        <v>240</v>
      </c>
      <c r="T837">
        <v>56</v>
      </c>
      <c r="U837" t="s">
        <v>27</v>
      </c>
      <c r="V837">
        <v>659</v>
      </c>
    </row>
    <row r="838" spans="1:22" x14ac:dyDescent="0.3">
      <c r="A838">
        <v>847</v>
      </c>
      <c r="B838">
        <v>211</v>
      </c>
      <c r="C838">
        <v>-9</v>
      </c>
      <c r="D838" s="1">
        <v>41579</v>
      </c>
      <c r="E838">
        <v>212</v>
      </c>
      <c r="F838" t="s">
        <v>21</v>
      </c>
      <c r="G838" t="s">
        <v>22</v>
      </c>
      <c r="H838">
        <v>59</v>
      </c>
      <c r="I838">
        <v>1</v>
      </c>
      <c r="J838" t="s">
        <v>40</v>
      </c>
      <c r="K838" t="s">
        <v>41</v>
      </c>
      <c r="L838" t="s">
        <v>42</v>
      </c>
      <c r="M838">
        <v>191</v>
      </c>
      <c r="N838">
        <v>451</v>
      </c>
      <c r="O838" t="s">
        <v>63</v>
      </c>
      <c r="P838">
        <v>270</v>
      </c>
      <c r="Q838">
        <v>270</v>
      </c>
      <c r="R838">
        <v>200</v>
      </c>
      <c r="S838">
        <v>540</v>
      </c>
      <c r="T838">
        <v>83</v>
      </c>
      <c r="U838" t="s">
        <v>27</v>
      </c>
      <c r="V838">
        <v>1778</v>
      </c>
    </row>
    <row r="839" spans="1:22" x14ac:dyDescent="0.3">
      <c r="A839">
        <v>719</v>
      </c>
      <c r="B839">
        <v>118</v>
      </c>
      <c r="C839">
        <v>60</v>
      </c>
      <c r="D839" s="1">
        <v>41579</v>
      </c>
      <c r="E839">
        <v>172</v>
      </c>
      <c r="F839" t="s">
        <v>21</v>
      </c>
      <c r="G839" t="s">
        <v>22</v>
      </c>
      <c r="H839">
        <v>33</v>
      </c>
      <c r="I839">
        <v>1</v>
      </c>
      <c r="J839" t="s">
        <v>40</v>
      </c>
      <c r="K839" t="s">
        <v>45</v>
      </c>
      <c r="L839" t="s">
        <v>50</v>
      </c>
      <c r="M839">
        <v>190</v>
      </c>
      <c r="N839">
        <v>309</v>
      </c>
      <c r="O839" t="s">
        <v>26</v>
      </c>
      <c r="P839">
        <v>110</v>
      </c>
      <c r="Q839">
        <v>170</v>
      </c>
      <c r="R839">
        <v>130</v>
      </c>
      <c r="S839">
        <v>280</v>
      </c>
      <c r="T839">
        <v>44</v>
      </c>
      <c r="U839" t="s">
        <v>35</v>
      </c>
      <c r="V839">
        <v>930</v>
      </c>
    </row>
    <row r="840" spans="1:22" x14ac:dyDescent="0.3">
      <c r="A840">
        <v>815</v>
      </c>
      <c r="B840">
        <v>173</v>
      </c>
      <c r="C840">
        <v>66</v>
      </c>
      <c r="D840" s="1">
        <v>41579</v>
      </c>
      <c r="E840">
        <v>239</v>
      </c>
      <c r="F840" t="s">
        <v>21</v>
      </c>
      <c r="G840" t="s">
        <v>22</v>
      </c>
      <c r="H840">
        <v>57</v>
      </c>
      <c r="I840">
        <v>1</v>
      </c>
      <c r="J840" t="s">
        <v>40</v>
      </c>
      <c r="K840" t="s">
        <v>45</v>
      </c>
      <c r="L840" t="s">
        <v>52</v>
      </c>
      <c r="M840">
        <v>206</v>
      </c>
      <c r="N840">
        <v>439</v>
      </c>
      <c r="O840" t="s">
        <v>63</v>
      </c>
      <c r="P840">
        <v>170</v>
      </c>
      <c r="Q840">
        <v>230</v>
      </c>
      <c r="R840">
        <v>140</v>
      </c>
      <c r="S840">
        <v>400</v>
      </c>
      <c r="T840">
        <v>100</v>
      </c>
      <c r="U840" t="s">
        <v>35</v>
      </c>
      <c r="V840">
        <v>1150</v>
      </c>
    </row>
    <row r="841" spans="1:22" x14ac:dyDescent="0.3">
      <c r="A841">
        <v>303</v>
      </c>
      <c r="B841">
        <v>50</v>
      </c>
      <c r="C841">
        <v>1</v>
      </c>
      <c r="D841" s="1">
        <v>41579</v>
      </c>
      <c r="E841">
        <v>73</v>
      </c>
      <c r="F841" t="s">
        <v>21</v>
      </c>
      <c r="G841" t="s">
        <v>22</v>
      </c>
      <c r="H841">
        <v>14</v>
      </c>
      <c r="I841">
        <v>1</v>
      </c>
      <c r="J841" t="s">
        <v>40</v>
      </c>
      <c r="K841" t="s">
        <v>41</v>
      </c>
      <c r="L841" t="s">
        <v>53</v>
      </c>
      <c r="M841">
        <v>71</v>
      </c>
      <c r="N841">
        <v>131</v>
      </c>
      <c r="O841" t="s">
        <v>26</v>
      </c>
      <c r="P841">
        <v>60</v>
      </c>
      <c r="Q841">
        <v>90</v>
      </c>
      <c r="R841">
        <v>70</v>
      </c>
      <c r="S841">
        <v>150</v>
      </c>
      <c r="T841">
        <v>25</v>
      </c>
      <c r="U841" t="s">
        <v>35</v>
      </c>
      <c r="V841">
        <v>589</v>
      </c>
    </row>
    <row r="842" spans="1:22" x14ac:dyDescent="0.3">
      <c r="A842">
        <v>630</v>
      </c>
      <c r="B842">
        <v>228</v>
      </c>
      <c r="C842">
        <v>1</v>
      </c>
      <c r="D842" s="1">
        <v>41579</v>
      </c>
      <c r="E842">
        <v>304</v>
      </c>
      <c r="F842" t="s">
        <v>21</v>
      </c>
      <c r="G842" t="s">
        <v>22</v>
      </c>
      <c r="H842">
        <v>75</v>
      </c>
      <c r="I842">
        <v>1</v>
      </c>
      <c r="J842" t="s">
        <v>40</v>
      </c>
      <c r="K842" t="s">
        <v>41</v>
      </c>
      <c r="L842" t="s">
        <v>53</v>
      </c>
      <c r="M842">
        <v>291</v>
      </c>
      <c r="N842">
        <v>567</v>
      </c>
      <c r="O842" t="s">
        <v>63</v>
      </c>
      <c r="P842">
        <v>290</v>
      </c>
      <c r="Q842">
        <v>390</v>
      </c>
      <c r="R842">
        <v>290</v>
      </c>
      <c r="S842">
        <v>680</v>
      </c>
      <c r="T842">
        <v>108</v>
      </c>
      <c r="U842" t="s">
        <v>35</v>
      </c>
      <c r="V842">
        <v>1691</v>
      </c>
    </row>
    <row r="843" spans="1:22" x14ac:dyDescent="0.3">
      <c r="A843">
        <v>234</v>
      </c>
      <c r="B843">
        <v>181</v>
      </c>
      <c r="C843">
        <v>-11</v>
      </c>
      <c r="D843" s="1">
        <v>41579</v>
      </c>
      <c r="E843">
        <v>182</v>
      </c>
      <c r="F843" t="s">
        <v>21</v>
      </c>
      <c r="G843" t="s">
        <v>22</v>
      </c>
      <c r="H843">
        <v>50</v>
      </c>
      <c r="I843">
        <v>1</v>
      </c>
      <c r="J843" t="s">
        <v>40</v>
      </c>
      <c r="K843" t="s">
        <v>41</v>
      </c>
      <c r="L843" t="s">
        <v>53</v>
      </c>
      <c r="M843">
        <v>159</v>
      </c>
      <c r="N843">
        <v>387</v>
      </c>
      <c r="O843" t="s">
        <v>65</v>
      </c>
      <c r="P843">
        <v>230</v>
      </c>
      <c r="Q843">
        <v>230</v>
      </c>
      <c r="R843">
        <v>170</v>
      </c>
      <c r="S843">
        <v>460</v>
      </c>
      <c r="T843">
        <v>75</v>
      </c>
      <c r="U843" t="s">
        <v>35</v>
      </c>
      <c r="V843">
        <v>1283</v>
      </c>
    </row>
    <row r="844" spans="1:22" x14ac:dyDescent="0.3">
      <c r="A844">
        <v>970</v>
      </c>
      <c r="B844">
        <v>181</v>
      </c>
      <c r="C844">
        <v>59</v>
      </c>
      <c r="D844" s="1">
        <v>41579</v>
      </c>
      <c r="E844">
        <v>182</v>
      </c>
      <c r="F844" t="s">
        <v>21</v>
      </c>
      <c r="G844" t="s">
        <v>22</v>
      </c>
      <c r="H844">
        <v>50</v>
      </c>
      <c r="I844">
        <v>1</v>
      </c>
      <c r="J844" t="s">
        <v>23</v>
      </c>
      <c r="K844" t="s">
        <v>24</v>
      </c>
      <c r="L844" t="s">
        <v>57</v>
      </c>
      <c r="M844">
        <v>159</v>
      </c>
      <c r="N844">
        <v>387</v>
      </c>
      <c r="O844" t="s">
        <v>26</v>
      </c>
      <c r="P844">
        <v>170</v>
      </c>
      <c r="Q844">
        <v>160</v>
      </c>
      <c r="R844">
        <v>100</v>
      </c>
      <c r="S844">
        <v>330</v>
      </c>
      <c r="T844">
        <v>75</v>
      </c>
      <c r="U844" t="s">
        <v>27</v>
      </c>
      <c r="V844">
        <v>1283</v>
      </c>
    </row>
    <row r="845" spans="1:22" x14ac:dyDescent="0.3">
      <c r="A845">
        <v>708</v>
      </c>
      <c r="B845">
        <v>118</v>
      </c>
      <c r="C845">
        <v>78</v>
      </c>
      <c r="D845" s="1">
        <v>41579</v>
      </c>
      <c r="E845">
        <v>172</v>
      </c>
      <c r="F845" t="s">
        <v>21</v>
      </c>
      <c r="G845" t="s">
        <v>22</v>
      </c>
      <c r="H845">
        <v>33</v>
      </c>
      <c r="I845">
        <v>1</v>
      </c>
      <c r="J845" t="s">
        <v>23</v>
      </c>
      <c r="K845" t="s">
        <v>24</v>
      </c>
      <c r="L845" t="s">
        <v>57</v>
      </c>
      <c r="M845">
        <v>188</v>
      </c>
      <c r="N845">
        <v>309</v>
      </c>
      <c r="O845" t="s">
        <v>63</v>
      </c>
      <c r="P845">
        <v>110</v>
      </c>
      <c r="Q845">
        <v>150</v>
      </c>
      <c r="R845">
        <v>110</v>
      </c>
      <c r="S845">
        <v>260</v>
      </c>
      <c r="T845">
        <v>45</v>
      </c>
      <c r="U845" t="s">
        <v>27</v>
      </c>
      <c r="V845">
        <v>930</v>
      </c>
    </row>
    <row r="846" spans="1:22" x14ac:dyDescent="0.3">
      <c r="A846">
        <v>708</v>
      </c>
      <c r="B846">
        <v>81</v>
      </c>
      <c r="C846">
        <v>45</v>
      </c>
      <c r="D846" s="1">
        <v>41579</v>
      </c>
      <c r="E846">
        <v>117</v>
      </c>
      <c r="F846" t="s">
        <v>21</v>
      </c>
      <c r="G846" t="s">
        <v>22</v>
      </c>
      <c r="H846">
        <v>22</v>
      </c>
      <c r="I846">
        <v>1</v>
      </c>
      <c r="J846" t="s">
        <v>23</v>
      </c>
      <c r="K846" t="s">
        <v>24</v>
      </c>
      <c r="L846" t="s">
        <v>28</v>
      </c>
      <c r="M846">
        <v>125</v>
      </c>
      <c r="N846">
        <v>211</v>
      </c>
      <c r="O846" t="s">
        <v>63</v>
      </c>
      <c r="P846">
        <v>70</v>
      </c>
      <c r="Q846">
        <v>110</v>
      </c>
      <c r="R846">
        <v>80</v>
      </c>
      <c r="S846">
        <v>180</v>
      </c>
      <c r="T846">
        <v>33</v>
      </c>
      <c r="U846" t="s">
        <v>27</v>
      </c>
      <c r="V846">
        <v>984</v>
      </c>
    </row>
    <row r="847" spans="1:22" x14ac:dyDescent="0.3">
      <c r="A847">
        <v>614</v>
      </c>
      <c r="B847">
        <v>78</v>
      </c>
      <c r="C847">
        <v>32</v>
      </c>
      <c r="D847" s="1">
        <v>41579</v>
      </c>
      <c r="E847">
        <v>119</v>
      </c>
      <c r="F847" t="s">
        <v>21</v>
      </c>
      <c r="G847" t="s">
        <v>22</v>
      </c>
      <c r="H847">
        <v>25</v>
      </c>
      <c r="I847">
        <v>1</v>
      </c>
      <c r="J847" t="s">
        <v>23</v>
      </c>
      <c r="K847" t="s">
        <v>32</v>
      </c>
      <c r="L847" t="s">
        <v>33</v>
      </c>
      <c r="M847">
        <v>92</v>
      </c>
      <c r="N847">
        <v>210</v>
      </c>
      <c r="O847" t="s">
        <v>65</v>
      </c>
      <c r="P847">
        <v>60</v>
      </c>
      <c r="Q847">
        <v>100</v>
      </c>
      <c r="R847">
        <v>60</v>
      </c>
      <c r="S847">
        <v>160</v>
      </c>
      <c r="T847">
        <v>57</v>
      </c>
      <c r="U847" t="s">
        <v>35</v>
      </c>
      <c r="V847">
        <v>798</v>
      </c>
    </row>
    <row r="848" spans="1:22" x14ac:dyDescent="0.3">
      <c r="A848">
        <v>309</v>
      </c>
      <c r="B848">
        <v>75</v>
      </c>
      <c r="C848">
        <v>38</v>
      </c>
      <c r="D848" s="1">
        <v>41579</v>
      </c>
      <c r="E848">
        <v>114</v>
      </c>
      <c r="F848" t="s">
        <v>21</v>
      </c>
      <c r="G848" t="s">
        <v>22</v>
      </c>
      <c r="H848">
        <v>24</v>
      </c>
      <c r="I848">
        <v>1</v>
      </c>
      <c r="J848" t="s">
        <v>23</v>
      </c>
      <c r="K848" t="s">
        <v>32</v>
      </c>
      <c r="L848" t="s">
        <v>61</v>
      </c>
      <c r="M848">
        <v>88</v>
      </c>
      <c r="N848">
        <v>201</v>
      </c>
      <c r="O848" t="s">
        <v>63</v>
      </c>
      <c r="P848">
        <v>60</v>
      </c>
      <c r="Q848">
        <v>90</v>
      </c>
      <c r="R848">
        <v>50</v>
      </c>
      <c r="S848">
        <v>150</v>
      </c>
      <c r="T848">
        <v>55</v>
      </c>
      <c r="U848" t="s">
        <v>35</v>
      </c>
      <c r="V848">
        <v>659</v>
      </c>
    </row>
    <row r="849" spans="1:22" x14ac:dyDescent="0.3">
      <c r="A849">
        <v>740</v>
      </c>
      <c r="B849">
        <v>102</v>
      </c>
      <c r="C849">
        <v>62</v>
      </c>
      <c r="D849" s="1">
        <v>41579</v>
      </c>
      <c r="E849">
        <v>143</v>
      </c>
      <c r="F849" t="s">
        <v>21</v>
      </c>
      <c r="G849" t="s">
        <v>22</v>
      </c>
      <c r="H849">
        <v>31</v>
      </c>
      <c r="I849">
        <v>1</v>
      </c>
      <c r="J849" t="s">
        <v>23</v>
      </c>
      <c r="K849" t="s">
        <v>32</v>
      </c>
      <c r="L849" t="s">
        <v>61</v>
      </c>
      <c r="M849">
        <v>132</v>
      </c>
      <c r="N849">
        <v>261</v>
      </c>
      <c r="O849" t="s">
        <v>65</v>
      </c>
      <c r="P849">
        <v>80</v>
      </c>
      <c r="Q849">
        <v>120</v>
      </c>
      <c r="R849">
        <v>70</v>
      </c>
      <c r="S849">
        <v>200</v>
      </c>
      <c r="T849">
        <v>54</v>
      </c>
      <c r="U849" t="s">
        <v>35</v>
      </c>
      <c r="V849">
        <v>666</v>
      </c>
    </row>
    <row r="850" spans="1:22" x14ac:dyDescent="0.3">
      <c r="A850">
        <v>970</v>
      </c>
      <c r="B850">
        <v>88</v>
      </c>
      <c r="C850">
        <v>44</v>
      </c>
      <c r="D850" s="1">
        <v>41579</v>
      </c>
      <c r="E850">
        <v>112</v>
      </c>
      <c r="F850" t="s">
        <v>21</v>
      </c>
      <c r="G850" t="s">
        <v>22</v>
      </c>
      <c r="H850">
        <v>29</v>
      </c>
      <c r="I850">
        <v>1</v>
      </c>
      <c r="J850" t="s">
        <v>23</v>
      </c>
      <c r="K850" t="s">
        <v>32</v>
      </c>
      <c r="L850" t="s">
        <v>37</v>
      </c>
      <c r="M850">
        <v>104</v>
      </c>
      <c r="N850">
        <v>213</v>
      </c>
      <c r="O850" t="s">
        <v>26</v>
      </c>
      <c r="P850">
        <v>70</v>
      </c>
      <c r="Q850">
        <v>90</v>
      </c>
      <c r="R850">
        <v>60</v>
      </c>
      <c r="S850">
        <v>160</v>
      </c>
      <c r="T850">
        <v>42</v>
      </c>
      <c r="U850" t="s">
        <v>35</v>
      </c>
      <c r="V850">
        <v>561</v>
      </c>
    </row>
    <row r="851" spans="1:22" x14ac:dyDescent="0.3">
      <c r="A851">
        <v>319</v>
      </c>
      <c r="B851">
        <v>10</v>
      </c>
      <c r="C851">
        <v>-14</v>
      </c>
      <c r="D851" s="1">
        <v>41579</v>
      </c>
      <c r="E851">
        <v>13</v>
      </c>
      <c r="F851" t="s">
        <v>39</v>
      </c>
      <c r="G851" t="s">
        <v>22</v>
      </c>
      <c r="H851">
        <v>3</v>
      </c>
      <c r="I851">
        <v>1</v>
      </c>
      <c r="J851" t="s">
        <v>40</v>
      </c>
      <c r="K851" t="s">
        <v>45</v>
      </c>
      <c r="L851" t="s">
        <v>46</v>
      </c>
      <c r="M851">
        <v>-4</v>
      </c>
      <c r="N851">
        <v>25</v>
      </c>
      <c r="O851" t="s">
        <v>43</v>
      </c>
      <c r="P851">
        <v>0</v>
      </c>
      <c r="Q851">
        <v>20</v>
      </c>
      <c r="R851">
        <v>10</v>
      </c>
      <c r="S851">
        <v>20</v>
      </c>
      <c r="T851">
        <v>16</v>
      </c>
      <c r="U851" t="s">
        <v>27</v>
      </c>
      <c r="V851">
        <v>596</v>
      </c>
    </row>
    <row r="852" spans="1:22" x14ac:dyDescent="0.3">
      <c r="A852">
        <v>920</v>
      </c>
      <c r="B852">
        <v>77</v>
      </c>
      <c r="C852">
        <v>16</v>
      </c>
      <c r="D852" s="1">
        <v>41579</v>
      </c>
      <c r="E852">
        <v>103</v>
      </c>
      <c r="F852" t="s">
        <v>39</v>
      </c>
      <c r="G852" t="s">
        <v>22</v>
      </c>
      <c r="H852">
        <v>25</v>
      </c>
      <c r="I852">
        <v>1</v>
      </c>
      <c r="J852" t="s">
        <v>40</v>
      </c>
      <c r="K852" t="s">
        <v>45</v>
      </c>
      <c r="L852" t="s">
        <v>46</v>
      </c>
      <c r="M852">
        <v>76</v>
      </c>
      <c r="N852">
        <v>192</v>
      </c>
      <c r="O852" t="s">
        <v>59</v>
      </c>
      <c r="P852">
        <v>70</v>
      </c>
      <c r="Q852">
        <v>100</v>
      </c>
      <c r="R852">
        <v>60</v>
      </c>
      <c r="S852">
        <v>170</v>
      </c>
      <c r="T852">
        <v>52</v>
      </c>
      <c r="U852" t="s">
        <v>27</v>
      </c>
      <c r="V852">
        <v>557</v>
      </c>
    </row>
    <row r="853" spans="1:22" x14ac:dyDescent="0.3">
      <c r="A853">
        <v>712</v>
      </c>
      <c r="B853">
        <v>15</v>
      </c>
      <c r="C853">
        <v>2</v>
      </c>
      <c r="D853" s="1">
        <v>41579</v>
      </c>
      <c r="E853">
        <v>24</v>
      </c>
      <c r="F853" t="s">
        <v>39</v>
      </c>
      <c r="G853" t="s">
        <v>22</v>
      </c>
      <c r="H853">
        <v>4</v>
      </c>
      <c r="I853">
        <v>1</v>
      </c>
      <c r="J853" t="s">
        <v>40</v>
      </c>
      <c r="K853" t="s">
        <v>45</v>
      </c>
      <c r="L853" t="s">
        <v>50</v>
      </c>
      <c r="M853">
        <v>12</v>
      </c>
      <c r="N853">
        <v>42</v>
      </c>
      <c r="O853" t="s">
        <v>43</v>
      </c>
      <c r="P853">
        <v>10</v>
      </c>
      <c r="Q853">
        <v>20</v>
      </c>
      <c r="R853">
        <v>10</v>
      </c>
      <c r="S853">
        <v>30</v>
      </c>
      <c r="T853">
        <v>16</v>
      </c>
      <c r="U853" t="s">
        <v>35</v>
      </c>
      <c r="V853">
        <v>848</v>
      </c>
    </row>
    <row r="854" spans="1:22" x14ac:dyDescent="0.3">
      <c r="A854">
        <v>573</v>
      </c>
      <c r="B854">
        <v>82</v>
      </c>
      <c r="C854">
        <v>16</v>
      </c>
      <c r="D854" s="1">
        <v>41579</v>
      </c>
      <c r="E854">
        <v>102</v>
      </c>
      <c r="F854" t="s">
        <v>39</v>
      </c>
      <c r="G854" t="s">
        <v>22</v>
      </c>
      <c r="H854">
        <v>31</v>
      </c>
      <c r="I854">
        <v>1</v>
      </c>
      <c r="J854" t="s">
        <v>40</v>
      </c>
      <c r="K854" t="s">
        <v>45</v>
      </c>
      <c r="L854" t="s">
        <v>52</v>
      </c>
      <c r="M854">
        <v>56</v>
      </c>
      <c r="N854">
        <v>196</v>
      </c>
      <c r="O854" t="s">
        <v>58</v>
      </c>
      <c r="P854">
        <v>80</v>
      </c>
      <c r="Q854">
        <v>100</v>
      </c>
      <c r="R854">
        <v>40</v>
      </c>
      <c r="S854">
        <v>180</v>
      </c>
      <c r="T854">
        <v>64</v>
      </c>
      <c r="U854" t="s">
        <v>35</v>
      </c>
      <c r="V854">
        <v>601</v>
      </c>
    </row>
    <row r="855" spans="1:22" x14ac:dyDescent="0.3">
      <c r="A855">
        <v>608</v>
      </c>
      <c r="B855">
        <v>94</v>
      </c>
      <c r="C855">
        <v>-6</v>
      </c>
      <c r="D855" s="1">
        <v>41579</v>
      </c>
      <c r="E855">
        <v>130</v>
      </c>
      <c r="F855" t="s">
        <v>39</v>
      </c>
      <c r="G855" t="s">
        <v>22</v>
      </c>
      <c r="H855">
        <v>85</v>
      </c>
      <c r="I855">
        <v>1</v>
      </c>
      <c r="J855" t="s">
        <v>40</v>
      </c>
      <c r="K855" t="s">
        <v>45</v>
      </c>
      <c r="L855" t="s">
        <v>52</v>
      </c>
      <c r="M855">
        <v>24</v>
      </c>
      <c r="N855">
        <v>239</v>
      </c>
      <c r="O855" t="s">
        <v>59</v>
      </c>
      <c r="P855">
        <v>90</v>
      </c>
      <c r="Q855">
        <v>130</v>
      </c>
      <c r="R855">
        <v>30</v>
      </c>
      <c r="S855">
        <v>220</v>
      </c>
      <c r="T855">
        <v>114</v>
      </c>
      <c r="U855" t="s">
        <v>35</v>
      </c>
      <c r="V855">
        <v>694</v>
      </c>
    </row>
    <row r="856" spans="1:22" x14ac:dyDescent="0.3">
      <c r="A856">
        <v>573</v>
      </c>
      <c r="B856">
        <v>54</v>
      </c>
      <c r="C856">
        <v>-4</v>
      </c>
      <c r="D856" s="1">
        <v>41579</v>
      </c>
      <c r="E856">
        <v>78</v>
      </c>
      <c r="F856" t="s">
        <v>39</v>
      </c>
      <c r="G856" t="s">
        <v>22</v>
      </c>
      <c r="H856">
        <v>15</v>
      </c>
      <c r="I856">
        <v>1</v>
      </c>
      <c r="J856" t="s">
        <v>40</v>
      </c>
      <c r="K856" t="s">
        <v>41</v>
      </c>
      <c r="L856" t="s">
        <v>53</v>
      </c>
      <c r="M856">
        <v>76</v>
      </c>
      <c r="N856">
        <v>141</v>
      </c>
      <c r="O856" t="s">
        <v>58</v>
      </c>
      <c r="P856">
        <v>60</v>
      </c>
      <c r="Q856">
        <v>100</v>
      </c>
      <c r="R856">
        <v>80</v>
      </c>
      <c r="S856">
        <v>160</v>
      </c>
      <c r="T856">
        <v>27</v>
      </c>
      <c r="U856" t="s">
        <v>35</v>
      </c>
      <c r="V856">
        <v>885</v>
      </c>
    </row>
    <row r="857" spans="1:22" x14ac:dyDescent="0.3">
      <c r="A857">
        <v>715</v>
      </c>
      <c r="B857">
        <v>75</v>
      </c>
      <c r="C857">
        <v>-3</v>
      </c>
      <c r="D857" s="1">
        <v>41579</v>
      </c>
      <c r="E857">
        <v>89</v>
      </c>
      <c r="F857" t="s">
        <v>39</v>
      </c>
      <c r="G857" t="s">
        <v>22</v>
      </c>
      <c r="H857">
        <v>23</v>
      </c>
      <c r="I857">
        <v>1</v>
      </c>
      <c r="J857" t="s">
        <v>40</v>
      </c>
      <c r="K857" t="s">
        <v>41</v>
      </c>
      <c r="L857" t="s">
        <v>53</v>
      </c>
      <c r="M857">
        <v>67</v>
      </c>
      <c r="N857">
        <v>175</v>
      </c>
      <c r="O857" t="s">
        <v>59</v>
      </c>
      <c r="P857">
        <v>90</v>
      </c>
      <c r="Q857">
        <v>110</v>
      </c>
      <c r="R857">
        <v>70</v>
      </c>
      <c r="S857">
        <v>200</v>
      </c>
      <c r="T857">
        <v>44</v>
      </c>
      <c r="U857" t="s">
        <v>35</v>
      </c>
      <c r="V857">
        <v>1063</v>
      </c>
    </row>
    <row r="858" spans="1:22" x14ac:dyDescent="0.3">
      <c r="A858">
        <v>641</v>
      </c>
      <c r="B858">
        <v>228</v>
      </c>
      <c r="C858">
        <v>111</v>
      </c>
      <c r="D858" s="1">
        <v>41579</v>
      </c>
      <c r="E858">
        <v>304</v>
      </c>
      <c r="F858" t="s">
        <v>39</v>
      </c>
      <c r="G858" t="s">
        <v>22</v>
      </c>
      <c r="H858">
        <v>75</v>
      </c>
      <c r="I858">
        <v>1</v>
      </c>
      <c r="J858" t="s">
        <v>23</v>
      </c>
      <c r="K858" t="s">
        <v>24</v>
      </c>
      <c r="L858" t="s">
        <v>57</v>
      </c>
      <c r="M858">
        <v>291</v>
      </c>
      <c r="N858">
        <v>567</v>
      </c>
      <c r="O858" t="s">
        <v>43</v>
      </c>
      <c r="P858">
        <v>210</v>
      </c>
      <c r="Q858">
        <v>280</v>
      </c>
      <c r="R858">
        <v>180</v>
      </c>
      <c r="S858">
        <v>490</v>
      </c>
      <c r="T858">
        <v>108</v>
      </c>
      <c r="U858" t="s">
        <v>27</v>
      </c>
      <c r="V858">
        <v>1691</v>
      </c>
    </row>
    <row r="859" spans="1:22" x14ac:dyDescent="0.3">
      <c r="A859">
        <v>641</v>
      </c>
      <c r="B859">
        <v>113</v>
      </c>
      <c r="C859">
        <v>59</v>
      </c>
      <c r="D859" s="1">
        <v>41579</v>
      </c>
      <c r="E859">
        <v>165</v>
      </c>
      <c r="F859" t="s">
        <v>39</v>
      </c>
      <c r="G859" t="s">
        <v>22</v>
      </c>
      <c r="H859">
        <v>36</v>
      </c>
      <c r="I859">
        <v>1</v>
      </c>
      <c r="J859" t="s">
        <v>23</v>
      </c>
      <c r="K859" t="s">
        <v>24</v>
      </c>
      <c r="L859" t="s">
        <v>25</v>
      </c>
      <c r="M859">
        <v>159</v>
      </c>
      <c r="N859">
        <v>296</v>
      </c>
      <c r="O859" t="s">
        <v>43</v>
      </c>
      <c r="P859">
        <v>100</v>
      </c>
      <c r="Q859">
        <v>150</v>
      </c>
      <c r="R859">
        <v>100</v>
      </c>
      <c r="S859">
        <v>250</v>
      </c>
      <c r="T859">
        <v>58</v>
      </c>
      <c r="U859" t="s">
        <v>27</v>
      </c>
      <c r="V859">
        <v>803</v>
      </c>
    </row>
    <row r="860" spans="1:22" x14ac:dyDescent="0.3">
      <c r="A860">
        <v>563</v>
      </c>
      <c r="B860">
        <v>211</v>
      </c>
      <c r="C860">
        <v>81</v>
      </c>
      <c r="D860" s="1">
        <v>41579</v>
      </c>
      <c r="E860">
        <v>212</v>
      </c>
      <c r="F860" t="s">
        <v>39</v>
      </c>
      <c r="G860" t="s">
        <v>22</v>
      </c>
      <c r="H860">
        <v>59</v>
      </c>
      <c r="I860">
        <v>1</v>
      </c>
      <c r="J860" t="s">
        <v>23</v>
      </c>
      <c r="K860" t="s">
        <v>32</v>
      </c>
      <c r="L860" t="s">
        <v>33</v>
      </c>
      <c r="M860">
        <v>191</v>
      </c>
      <c r="N860">
        <v>451</v>
      </c>
      <c r="O860" t="s">
        <v>43</v>
      </c>
      <c r="P860">
        <v>170</v>
      </c>
      <c r="Q860">
        <v>180</v>
      </c>
      <c r="R860">
        <v>110</v>
      </c>
      <c r="S860">
        <v>350</v>
      </c>
      <c r="T860">
        <v>83</v>
      </c>
      <c r="U860" t="s">
        <v>35</v>
      </c>
      <c r="V860">
        <v>1778</v>
      </c>
    </row>
    <row r="861" spans="1:22" x14ac:dyDescent="0.3">
      <c r="A861">
        <v>641</v>
      </c>
      <c r="B861">
        <v>245</v>
      </c>
      <c r="C861">
        <v>127</v>
      </c>
      <c r="D861" s="1">
        <v>41579</v>
      </c>
      <c r="E861">
        <v>300</v>
      </c>
      <c r="F861" t="s">
        <v>39</v>
      </c>
      <c r="G861" t="s">
        <v>22</v>
      </c>
      <c r="H861">
        <v>93</v>
      </c>
      <c r="I861">
        <v>1</v>
      </c>
      <c r="J861" t="s">
        <v>23</v>
      </c>
      <c r="K861" t="s">
        <v>32</v>
      </c>
      <c r="L861" t="s">
        <v>61</v>
      </c>
      <c r="M861">
        <v>257</v>
      </c>
      <c r="N861">
        <v>581</v>
      </c>
      <c r="O861" t="s">
        <v>43</v>
      </c>
      <c r="P861">
        <v>200</v>
      </c>
      <c r="Q861">
        <v>250</v>
      </c>
      <c r="R861">
        <v>130</v>
      </c>
      <c r="S861">
        <v>450</v>
      </c>
      <c r="T861">
        <v>127</v>
      </c>
      <c r="U861" t="s">
        <v>35</v>
      </c>
      <c r="V861">
        <v>1784</v>
      </c>
    </row>
    <row r="862" spans="1:22" x14ac:dyDescent="0.3">
      <c r="A862">
        <v>720</v>
      </c>
      <c r="B862">
        <v>86</v>
      </c>
      <c r="C862">
        <v>41</v>
      </c>
      <c r="D862" s="1">
        <v>41609</v>
      </c>
      <c r="E862">
        <v>124</v>
      </c>
      <c r="F862" t="s">
        <v>21</v>
      </c>
      <c r="G862" t="s">
        <v>22</v>
      </c>
      <c r="H862">
        <v>24</v>
      </c>
      <c r="I862">
        <v>1</v>
      </c>
      <c r="J862" t="s">
        <v>40</v>
      </c>
      <c r="K862" t="s">
        <v>45</v>
      </c>
      <c r="L862" t="s">
        <v>46</v>
      </c>
      <c r="M862">
        <v>131</v>
      </c>
      <c r="N862">
        <v>224</v>
      </c>
      <c r="O862" t="s">
        <v>26</v>
      </c>
      <c r="P862">
        <v>80</v>
      </c>
      <c r="Q862">
        <v>120</v>
      </c>
      <c r="R862">
        <v>90</v>
      </c>
      <c r="S862">
        <v>200</v>
      </c>
      <c r="T862">
        <v>36</v>
      </c>
      <c r="U862" t="s">
        <v>27</v>
      </c>
      <c r="V862">
        <v>1003</v>
      </c>
    </row>
    <row r="863" spans="1:22" x14ac:dyDescent="0.3">
      <c r="A863">
        <v>312</v>
      </c>
      <c r="B863">
        <v>127</v>
      </c>
      <c r="C863">
        <v>51</v>
      </c>
      <c r="D863" s="1">
        <v>41609</v>
      </c>
      <c r="E863">
        <v>185</v>
      </c>
      <c r="F863" t="s">
        <v>21</v>
      </c>
      <c r="G863" t="s">
        <v>22</v>
      </c>
      <c r="H863">
        <v>40</v>
      </c>
      <c r="I863">
        <v>1</v>
      </c>
      <c r="J863" t="s">
        <v>40</v>
      </c>
      <c r="K863" t="s">
        <v>45</v>
      </c>
      <c r="L863" t="s">
        <v>46</v>
      </c>
      <c r="M863">
        <v>181</v>
      </c>
      <c r="N863">
        <v>332</v>
      </c>
      <c r="O863" t="s">
        <v>63</v>
      </c>
      <c r="P863">
        <v>120</v>
      </c>
      <c r="Q863">
        <v>180</v>
      </c>
      <c r="R863">
        <v>130</v>
      </c>
      <c r="S863">
        <v>300</v>
      </c>
      <c r="T863">
        <v>63</v>
      </c>
      <c r="U863" t="s">
        <v>27</v>
      </c>
      <c r="V863">
        <v>830</v>
      </c>
    </row>
    <row r="864" spans="1:22" x14ac:dyDescent="0.3">
      <c r="A864">
        <v>720</v>
      </c>
      <c r="B864">
        <v>67</v>
      </c>
      <c r="C864">
        <v>-10</v>
      </c>
      <c r="D864" s="1">
        <v>41609</v>
      </c>
      <c r="E864">
        <v>101</v>
      </c>
      <c r="F864" t="s">
        <v>21</v>
      </c>
      <c r="G864" t="s">
        <v>22</v>
      </c>
      <c r="H864">
        <v>22</v>
      </c>
      <c r="I864">
        <v>1</v>
      </c>
      <c r="J864" t="s">
        <v>40</v>
      </c>
      <c r="K864" t="s">
        <v>41</v>
      </c>
      <c r="L864" t="s">
        <v>42</v>
      </c>
      <c r="M864">
        <v>70</v>
      </c>
      <c r="N864">
        <v>179</v>
      </c>
      <c r="O864" t="s">
        <v>26</v>
      </c>
      <c r="P864">
        <v>80</v>
      </c>
      <c r="Q864">
        <v>130</v>
      </c>
      <c r="R864">
        <v>80</v>
      </c>
      <c r="S864">
        <v>210</v>
      </c>
      <c r="T864">
        <v>54</v>
      </c>
      <c r="U864" t="s">
        <v>27</v>
      </c>
      <c r="V864">
        <v>677</v>
      </c>
    </row>
    <row r="865" spans="1:22" x14ac:dyDescent="0.3">
      <c r="A865">
        <v>773</v>
      </c>
      <c r="B865">
        <v>250</v>
      </c>
      <c r="C865">
        <v>-7</v>
      </c>
      <c r="D865" s="1">
        <v>41609</v>
      </c>
      <c r="E865">
        <v>251</v>
      </c>
      <c r="F865" t="s">
        <v>21</v>
      </c>
      <c r="G865" t="s">
        <v>22</v>
      </c>
      <c r="H865">
        <v>70</v>
      </c>
      <c r="I865">
        <v>1</v>
      </c>
      <c r="J865" t="s">
        <v>40</v>
      </c>
      <c r="K865" t="s">
        <v>41</v>
      </c>
      <c r="L865" t="s">
        <v>42</v>
      </c>
      <c r="M865">
        <v>233</v>
      </c>
      <c r="N865">
        <v>534</v>
      </c>
      <c r="O865" t="s">
        <v>63</v>
      </c>
      <c r="P865">
        <v>320</v>
      </c>
      <c r="Q865">
        <v>320</v>
      </c>
      <c r="R865">
        <v>240</v>
      </c>
      <c r="S865">
        <v>640</v>
      </c>
      <c r="T865">
        <v>94</v>
      </c>
      <c r="U865" t="s">
        <v>27</v>
      </c>
      <c r="V865">
        <v>1820</v>
      </c>
    </row>
    <row r="866" spans="1:22" x14ac:dyDescent="0.3">
      <c r="A866">
        <v>303</v>
      </c>
      <c r="B866">
        <v>123</v>
      </c>
      <c r="C866">
        <v>69</v>
      </c>
      <c r="D866" s="1">
        <v>41609</v>
      </c>
      <c r="E866">
        <v>179</v>
      </c>
      <c r="F866" t="s">
        <v>21</v>
      </c>
      <c r="G866" t="s">
        <v>22</v>
      </c>
      <c r="H866">
        <v>34</v>
      </c>
      <c r="I866">
        <v>1</v>
      </c>
      <c r="J866" t="s">
        <v>40</v>
      </c>
      <c r="K866" t="s">
        <v>45</v>
      </c>
      <c r="L866" t="s">
        <v>50</v>
      </c>
      <c r="M866">
        <v>199</v>
      </c>
      <c r="N866">
        <v>322</v>
      </c>
      <c r="O866" t="s">
        <v>26</v>
      </c>
      <c r="P866">
        <v>120</v>
      </c>
      <c r="Q866">
        <v>170</v>
      </c>
      <c r="R866">
        <v>130</v>
      </c>
      <c r="S866">
        <v>290</v>
      </c>
      <c r="T866">
        <v>45</v>
      </c>
      <c r="U866" t="s">
        <v>35</v>
      </c>
      <c r="V866">
        <v>959</v>
      </c>
    </row>
    <row r="867" spans="1:22" x14ac:dyDescent="0.3">
      <c r="A867">
        <v>312</v>
      </c>
      <c r="B867">
        <v>224</v>
      </c>
      <c r="C867">
        <v>98</v>
      </c>
      <c r="D867" s="1">
        <v>41609</v>
      </c>
      <c r="E867">
        <v>310</v>
      </c>
      <c r="F867" t="s">
        <v>21</v>
      </c>
      <c r="G867" t="s">
        <v>22</v>
      </c>
      <c r="H867">
        <v>73</v>
      </c>
      <c r="I867">
        <v>1</v>
      </c>
      <c r="J867" t="s">
        <v>40</v>
      </c>
      <c r="K867" t="s">
        <v>45</v>
      </c>
      <c r="L867" t="s">
        <v>52</v>
      </c>
      <c r="M867">
        <v>288</v>
      </c>
      <c r="N867">
        <v>569</v>
      </c>
      <c r="O867" t="s">
        <v>63</v>
      </c>
      <c r="P867">
        <v>220</v>
      </c>
      <c r="Q867">
        <v>300</v>
      </c>
      <c r="R867">
        <v>190</v>
      </c>
      <c r="S867">
        <v>520</v>
      </c>
      <c r="T867">
        <v>116</v>
      </c>
      <c r="U867" t="s">
        <v>35</v>
      </c>
      <c r="V867">
        <v>1191</v>
      </c>
    </row>
    <row r="868" spans="1:22" x14ac:dyDescent="0.3">
      <c r="A868">
        <v>970</v>
      </c>
      <c r="B868">
        <v>54</v>
      </c>
      <c r="C868">
        <v>-11</v>
      </c>
      <c r="D868" s="1">
        <v>41609</v>
      </c>
      <c r="E868">
        <v>79</v>
      </c>
      <c r="F868" t="s">
        <v>21</v>
      </c>
      <c r="G868" t="s">
        <v>22</v>
      </c>
      <c r="H868">
        <v>15</v>
      </c>
      <c r="I868">
        <v>1</v>
      </c>
      <c r="J868" t="s">
        <v>40</v>
      </c>
      <c r="K868" t="s">
        <v>41</v>
      </c>
      <c r="L868" t="s">
        <v>53</v>
      </c>
      <c r="M868">
        <v>79</v>
      </c>
      <c r="N868">
        <v>142</v>
      </c>
      <c r="O868" t="s">
        <v>26</v>
      </c>
      <c r="P868">
        <v>60</v>
      </c>
      <c r="Q868">
        <v>110</v>
      </c>
      <c r="R868">
        <v>90</v>
      </c>
      <c r="S868">
        <v>170</v>
      </c>
      <c r="T868">
        <v>26</v>
      </c>
      <c r="U868" t="s">
        <v>35</v>
      </c>
      <c r="V868">
        <v>601</v>
      </c>
    </row>
    <row r="869" spans="1:22" x14ac:dyDescent="0.3">
      <c r="A869">
        <v>708</v>
      </c>
      <c r="B869">
        <v>247</v>
      </c>
      <c r="C869">
        <v>1</v>
      </c>
      <c r="D869" s="1">
        <v>41609</v>
      </c>
      <c r="E869">
        <v>329</v>
      </c>
      <c r="F869" t="s">
        <v>21</v>
      </c>
      <c r="G869" t="s">
        <v>22</v>
      </c>
      <c r="H869">
        <v>81</v>
      </c>
      <c r="I869">
        <v>1</v>
      </c>
      <c r="J869" t="s">
        <v>40</v>
      </c>
      <c r="K869" t="s">
        <v>41</v>
      </c>
      <c r="L869" t="s">
        <v>53</v>
      </c>
      <c r="M869">
        <v>321</v>
      </c>
      <c r="N869">
        <v>614</v>
      </c>
      <c r="O869" t="s">
        <v>63</v>
      </c>
      <c r="P869">
        <v>310</v>
      </c>
      <c r="Q869">
        <v>420</v>
      </c>
      <c r="R869">
        <v>320</v>
      </c>
      <c r="S869">
        <v>730</v>
      </c>
      <c r="T869">
        <v>113</v>
      </c>
      <c r="U869" t="s">
        <v>35</v>
      </c>
      <c r="V869">
        <v>1744</v>
      </c>
    </row>
    <row r="870" spans="1:22" x14ac:dyDescent="0.3">
      <c r="A870">
        <v>937</v>
      </c>
      <c r="B870">
        <v>153</v>
      </c>
      <c r="C870">
        <v>-11</v>
      </c>
      <c r="D870" s="1">
        <v>41609</v>
      </c>
      <c r="E870">
        <v>153</v>
      </c>
      <c r="F870" t="s">
        <v>21</v>
      </c>
      <c r="G870" t="s">
        <v>22</v>
      </c>
      <c r="H870">
        <v>42</v>
      </c>
      <c r="I870">
        <v>1</v>
      </c>
      <c r="J870" t="s">
        <v>40</v>
      </c>
      <c r="K870" t="s">
        <v>41</v>
      </c>
      <c r="L870" t="s">
        <v>53</v>
      </c>
      <c r="M870">
        <v>129</v>
      </c>
      <c r="N870">
        <v>326</v>
      </c>
      <c r="O870" t="s">
        <v>65</v>
      </c>
      <c r="P870">
        <v>190</v>
      </c>
      <c r="Q870">
        <v>200</v>
      </c>
      <c r="R870">
        <v>140</v>
      </c>
      <c r="S870">
        <v>390</v>
      </c>
      <c r="T870">
        <v>66</v>
      </c>
      <c r="U870" t="s">
        <v>35</v>
      </c>
      <c r="V870">
        <v>1319</v>
      </c>
    </row>
    <row r="871" spans="1:22" x14ac:dyDescent="0.3">
      <c r="A871">
        <v>970</v>
      </c>
      <c r="B871">
        <v>153</v>
      </c>
      <c r="C871">
        <v>49</v>
      </c>
      <c r="D871" s="1">
        <v>41609</v>
      </c>
      <c r="E871">
        <v>153</v>
      </c>
      <c r="F871" t="s">
        <v>21</v>
      </c>
      <c r="G871" t="s">
        <v>22</v>
      </c>
      <c r="H871">
        <v>42</v>
      </c>
      <c r="I871">
        <v>1</v>
      </c>
      <c r="J871" t="s">
        <v>23</v>
      </c>
      <c r="K871" t="s">
        <v>24</v>
      </c>
      <c r="L871" t="s">
        <v>57</v>
      </c>
      <c r="M871">
        <v>129</v>
      </c>
      <c r="N871">
        <v>326</v>
      </c>
      <c r="O871" t="s">
        <v>26</v>
      </c>
      <c r="P871">
        <v>140</v>
      </c>
      <c r="Q871">
        <v>140</v>
      </c>
      <c r="R871">
        <v>80</v>
      </c>
      <c r="S871">
        <v>280</v>
      </c>
      <c r="T871">
        <v>66</v>
      </c>
      <c r="U871" t="s">
        <v>27</v>
      </c>
      <c r="V871">
        <v>1319</v>
      </c>
    </row>
    <row r="872" spans="1:22" x14ac:dyDescent="0.3">
      <c r="A872">
        <v>618</v>
      </c>
      <c r="B872">
        <v>123</v>
      </c>
      <c r="C872">
        <v>67</v>
      </c>
      <c r="D872" s="1">
        <v>41609</v>
      </c>
      <c r="E872">
        <v>179</v>
      </c>
      <c r="F872" t="s">
        <v>21</v>
      </c>
      <c r="G872" t="s">
        <v>22</v>
      </c>
      <c r="H872">
        <v>34</v>
      </c>
      <c r="I872">
        <v>1</v>
      </c>
      <c r="J872" t="s">
        <v>23</v>
      </c>
      <c r="K872" t="s">
        <v>24</v>
      </c>
      <c r="L872" t="s">
        <v>57</v>
      </c>
      <c r="M872">
        <v>197</v>
      </c>
      <c r="N872">
        <v>322</v>
      </c>
      <c r="O872" t="s">
        <v>63</v>
      </c>
      <c r="P872">
        <v>110</v>
      </c>
      <c r="Q872">
        <v>170</v>
      </c>
      <c r="R872">
        <v>130</v>
      </c>
      <c r="S872">
        <v>280</v>
      </c>
      <c r="T872">
        <v>46</v>
      </c>
      <c r="U872" t="s">
        <v>27</v>
      </c>
      <c r="V872">
        <v>959</v>
      </c>
    </row>
    <row r="873" spans="1:22" x14ac:dyDescent="0.3">
      <c r="A873">
        <v>312</v>
      </c>
      <c r="B873">
        <v>86</v>
      </c>
      <c r="C873">
        <v>51</v>
      </c>
      <c r="D873" s="1">
        <v>41609</v>
      </c>
      <c r="E873">
        <v>124</v>
      </c>
      <c r="F873" t="s">
        <v>21</v>
      </c>
      <c r="G873" t="s">
        <v>22</v>
      </c>
      <c r="H873">
        <v>24</v>
      </c>
      <c r="I873">
        <v>1</v>
      </c>
      <c r="J873" t="s">
        <v>23</v>
      </c>
      <c r="K873" t="s">
        <v>24</v>
      </c>
      <c r="L873" t="s">
        <v>28</v>
      </c>
      <c r="M873">
        <v>131</v>
      </c>
      <c r="N873">
        <v>224</v>
      </c>
      <c r="O873" t="s">
        <v>63</v>
      </c>
      <c r="P873">
        <v>80</v>
      </c>
      <c r="Q873">
        <v>110</v>
      </c>
      <c r="R873">
        <v>80</v>
      </c>
      <c r="S873">
        <v>190</v>
      </c>
      <c r="T873">
        <v>36</v>
      </c>
      <c r="U873" t="s">
        <v>27</v>
      </c>
      <c r="V873">
        <v>1003</v>
      </c>
    </row>
    <row r="874" spans="1:22" x14ac:dyDescent="0.3">
      <c r="A874">
        <v>513</v>
      </c>
      <c r="B874">
        <v>88</v>
      </c>
      <c r="C874">
        <v>37</v>
      </c>
      <c r="D874" s="1">
        <v>41609</v>
      </c>
      <c r="E874">
        <v>133</v>
      </c>
      <c r="F874" t="s">
        <v>21</v>
      </c>
      <c r="G874" t="s">
        <v>22</v>
      </c>
      <c r="H874">
        <v>29</v>
      </c>
      <c r="I874">
        <v>1</v>
      </c>
      <c r="J874" t="s">
        <v>23</v>
      </c>
      <c r="K874" t="s">
        <v>32</v>
      </c>
      <c r="L874" t="s">
        <v>33</v>
      </c>
      <c r="M874">
        <v>107</v>
      </c>
      <c r="N874">
        <v>236</v>
      </c>
      <c r="O874" t="s">
        <v>65</v>
      </c>
      <c r="P874">
        <v>70</v>
      </c>
      <c r="Q874">
        <v>110</v>
      </c>
      <c r="R874">
        <v>70</v>
      </c>
      <c r="S874">
        <v>180</v>
      </c>
      <c r="T874">
        <v>61</v>
      </c>
      <c r="U874" t="s">
        <v>35</v>
      </c>
      <c r="V874">
        <v>817</v>
      </c>
    </row>
    <row r="875" spans="1:22" x14ac:dyDescent="0.3">
      <c r="A875">
        <v>513</v>
      </c>
      <c r="B875">
        <v>134</v>
      </c>
      <c r="C875">
        <v>90</v>
      </c>
      <c r="D875" s="1">
        <v>41609</v>
      </c>
      <c r="E875">
        <v>186</v>
      </c>
      <c r="F875" t="s">
        <v>21</v>
      </c>
      <c r="G875" t="s">
        <v>22</v>
      </c>
      <c r="H875">
        <v>41</v>
      </c>
      <c r="I875">
        <v>1</v>
      </c>
      <c r="J875" t="s">
        <v>23</v>
      </c>
      <c r="K875" t="s">
        <v>32</v>
      </c>
      <c r="L875" t="s">
        <v>61</v>
      </c>
      <c r="M875">
        <v>180</v>
      </c>
      <c r="N875">
        <v>341</v>
      </c>
      <c r="O875" t="s">
        <v>65</v>
      </c>
      <c r="P875">
        <v>110</v>
      </c>
      <c r="Q875">
        <v>150</v>
      </c>
      <c r="R875">
        <v>90</v>
      </c>
      <c r="S875">
        <v>260</v>
      </c>
      <c r="T875">
        <v>65</v>
      </c>
      <c r="U875" t="s">
        <v>35</v>
      </c>
      <c r="V875">
        <v>690</v>
      </c>
    </row>
    <row r="876" spans="1:22" x14ac:dyDescent="0.3">
      <c r="A876">
        <v>719</v>
      </c>
      <c r="B876">
        <v>81</v>
      </c>
      <c r="C876">
        <v>38</v>
      </c>
      <c r="D876" s="1">
        <v>41609</v>
      </c>
      <c r="E876">
        <v>104</v>
      </c>
      <c r="F876" t="s">
        <v>21</v>
      </c>
      <c r="G876" t="s">
        <v>22</v>
      </c>
      <c r="H876">
        <v>26</v>
      </c>
      <c r="I876">
        <v>1</v>
      </c>
      <c r="J876" t="s">
        <v>23</v>
      </c>
      <c r="K876" t="s">
        <v>32</v>
      </c>
      <c r="L876" t="s">
        <v>37</v>
      </c>
      <c r="M876">
        <v>98</v>
      </c>
      <c r="N876">
        <v>197</v>
      </c>
      <c r="O876" t="s">
        <v>26</v>
      </c>
      <c r="P876">
        <v>60</v>
      </c>
      <c r="Q876">
        <v>90</v>
      </c>
      <c r="R876">
        <v>60</v>
      </c>
      <c r="S876">
        <v>150</v>
      </c>
      <c r="T876">
        <v>38</v>
      </c>
      <c r="U876" t="s">
        <v>35</v>
      </c>
      <c r="V876">
        <v>551</v>
      </c>
    </row>
    <row r="877" spans="1:22" x14ac:dyDescent="0.3">
      <c r="A877">
        <v>712</v>
      </c>
      <c r="B877">
        <v>10</v>
      </c>
      <c r="C877">
        <v>-11</v>
      </c>
      <c r="D877" s="1">
        <v>41609</v>
      </c>
      <c r="E877">
        <v>14</v>
      </c>
      <c r="F877" t="s">
        <v>39</v>
      </c>
      <c r="G877" t="s">
        <v>22</v>
      </c>
      <c r="H877">
        <v>3</v>
      </c>
      <c r="I877">
        <v>1</v>
      </c>
      <c r="J877" t="s">
        <v>40</v>
      </c>
      <c r="K877" t="s">
        <v>45</v>
      </c>
      <c r="L877" t="s">
        <v>46</v>
      </c>
      <c r="M877">
        <v>-1</v>
      </c>
      <c r="N877">
        <v>26</v>
      </c>
      <c r="O877" t="s">
        <v>43</v>
      </c>
      <c r="P877">
        <v>0</v>
      </c>
      <c r="Q877">
        <v>20</v>
      </c>
      <c r="R877">
        <v>10</v>
      </c>
      <c r="S877">
        <v>20</v>
      </c>
      <c r="T877">
        <v>15</v>
      </c>
      <c r="U877" t="s">
        <v>27</v>
      </c>
      <c r="V877">
        <v>594</v>
      </c>
    </row>
    <row r="878" spans="1:22" x14ac:dyDescent="0.3">
      <c r="A878">
        <v>414</v>
      </c>
      <c r="B878">
        <v>83</v>
      </c>
      <c r="C878">
        <v>15</v>
      </c>
      <c r="D878" s="1">
        <v>41609</v>
      </c>
      <c r="E878">
        <v>112</v>
      </c>
      <c r="F878" t="s">
        <v>39</v>
      </c>
      <c r="G878" t="s">
        <v>22</v>
      </c>
      <c r="H878">
        <v>27</v>
      </c>
      <c r="I878">
        <v>1</v>
      </c>
      <c r="J878" t="s">
        <v>40</v>
      </c>
      <c r="K878" t="s">
        <v>45</v>
      </c>
      <c r="L878" t="s">
        <v>46</v>
      </c>
      <c r="M878">
        <v>85</v>
      </c>
      <c r="N878">
        <v>208</v>
      </c>
      <c r="O878" t="s">
        <v>59</v>
      </c>
      <c r="P878">
        <v>80</v>
      </c>
      <c r="Q878">
        <v>110</v>
      </c>
      <c r="R878">
        <v>70</v>
      </c>
      <c r="S878">
        <v>190</v>
      </c>
      <c r="T878">
        <v>55</v>
      </c>
      <c r="U878" t="s">
        <v>27</v>
      </c>
      <c r="V878">
        <v>575</v>
      </c>
    </row>
    <row r="879" spans="1:22" x14ac:dyDescent="0.3">
      <c r="A879">
        <v>573</v>
      </c>
      <c r="B879">
        <v>68</v>
      </c>
      <c r="C879">
        <v>-1</v>
      </c>
      <c r="D879" s="1">
        <v>41609</v>
      </c>
      <c r="E879">
        <v>85</v>
      </c>
      <c r="F879" t="s">
        <v>39</v>
      </c>
      <c r="G879" t="s">
        <v>22</v>
      </c>
      <c r="H879">
        <v>25</v>
      </c>
      <c r="I879">
        <v>1</v>
      </c>
      <c r="J879" t="s">
        <v>40</v>
      </c>
      <c r="K879" t="s">
        <v>45</v>
      </c>
      <c r="L879" t="s">
        <v>52</v>
      </c>
      <c r="M879">
        <v>39</v>
      </c>
      <c r="N879">
        <v>163</v>
      </c>
      <c r="O879" t="s">
        <v>58</v>
      </c>
      <c r="P879">
        <v>60</v>
      </c>
      <c r="Q879">
        <v>90</v>
      </c>
      <c r="R879">
        <v>40</v>
      </c>
      <c r="S879">
        <v>150</v>
      </c>
      <c r="T879">
        <v>59</v>
      </c>
      <c r="U879" t="s">
        <v>35</v>
      </c>
      <c r="V879">
        <v>619</v>
      </c>
    </row>
    <row r="880" spans="1:22" x14ac:dyDescent="0.3">
      <c r="A880">
        <v>262</v>
      </c>
      <c r="B880">
        <v>105</v>
      </c>
      <c r="C880">
        <v>0</v>
      </c>
      <c r="D880" s="1">
        <v>41609</v>
      </c>
      <c r="E880">
        <v>145</v>
      </c>
      <c r="F880" t="s">
        <v>39</v>
      </c>
      <c r="G880" t="s">
        <v>22</v>
      </c>
      <c r="H880">
        <v>95</v>
      </c>
      <c r="I880">
        <v>1</v>
      </c>
      <c r="J880" t="s">
        <v>40</v>
      </c>
      <c r="K880" t="s">
        <v>45</v>
      </c>
      <c r="L880" t="s">
        <v>52</v>
      </c>
      <c r="M880">
        <v>30</v>
      </c>
      <c r="N880">
        <v>266</v>
      </c>
      <c r="O880" t="s">
        <v>59</v>
      </c>
      <c r="P880">
        <v>100</v>
      </c>
      <c r="Q880">
        <v>140</v>
      </c>
      <c r="R880">
        <v>30</v>
      </c>
      <c r="S880">
        <v>240</v>
      </c>
      <c r="T880">
        <v>125</v>
      </c>
      <c r="U880" t="s">
        <v>35</v>
      </c>
      <c r="V880">
        <v>716</v>
      </c>
    </row>
    <row r="881" spans="1:22" x14ac:dyDescent="0.3">
      <c r="A881">
        <v>573</v>
      </c>
      <c r="B881">
        <v>50</v>
      </c>
      <c r="C881">
        <v>1</v>
      </c>
      <c r="D881" s="1">
        <v>41609</v>
      </c>
      <c r="E881">
        <v>73</v>
      </c>
      <c r="F881" t="s">
        <v>39</v>
      </c>
      <c r="G881" t="s">
        <v>22</v>
      </c>
      <c r="H881">
        <v>14</v>
      </c>
      <c r="I881">
        <v>1</v>
      </c>
      <c r="J881" t="s">
        <v>40</v>
      </c>
      <c r="K881" t="s">
        <v>41</v>
      </c>
      <c r="L881" t="s">
        <v>53</v>
      </c>
      <c r="M881">
        <v>71</v>
      </c>
      <c r="N881">
        <v>131</v>
      </c>
      <c r="O881" t="s">
        <v>58</v>
      </c>
      <c r="P881">
        <v>60</v>
      </c>
      <c r="Q881">
        <v>90</v>
      </c>
      <c r="R881">
        <v>70</v>
      </c>
      <c r="S881">
        <v>150</v>
      </c>
      <c r="T881">
        <v>25</v>
      </c>
      <c r="U881" t="s">
        <v>35</v>
      </c>
      <c r="V881">
        <v>898</v>
      </c>
    </row>
    <row r="882" spans="1:22" x14ac:dyDescent="0.3">
      <c r="A882">
        <v>262</v>
      </c>
      <c r="B882">
        <v>80</v>
      </c>
      <c r="C882">
        <v>-6</v>
      </c>
      <c r="D882" s="1">
        <v>41609</v>
      </c>
      <c r="E882">
        <v>96</v>
      </c>
      <c r="F882" t="s">
        <v>39</v>
      </c>
      <c r="G882" t="s">
        <v>22</v>
      </c>
      <c r="H882">
        <v>24</v>
      </c>
      <c r="I882">
        <v>1</v>
      </c>
      <c r="J882" t="s">
        <v>40</v>
      </c>
      <c r="K882" t="s">
        <v>41</v>
      </c>
      <c r="L882" t="s">
        <v>53</v>
      </c>
      <c r="M882">
        <v>74</v>
      </c>
      <c r="N882">
        <v>188</v>
      </c>
      <c r="O882" t="s">
        <v>59</v>
      </c>
      <c r="P882">
        <v>100</v>
      </c>
      <c r="Q882">
        <v>120</v>
      </c>
      <c r="R882">
        <v>80</v>
      </c>
      <c r="S882">
        <v>220</v>
      </c>
      <c r="T882">
        <v>46</v>
      </c>
      <c r="U882" t="s">
        <v>35</v>
      </c>
      <c r="V882">
        <v>1079</v>
      </c>
    </row>
    <row r="883" spans="1:22" x14ac:dyDescent="0.3">
      <c r="A883">
        <v>515</v>
      </c>
      <c r="B883">
        <v>247</v>
      </c>
      <c r="C883">
        <v>121</v>
      </c>
      <c r="D883" s="1">
        <v>41609</v>
      </c>
      <c r="E883">
        <v>329</v>
      </c>
      <c r="F883" t="s">
        <v>39</v>
      </c>
      <c r="G883" t="s">
        <v>22</v>
      </c>
      <c r="H883">
        <v>81</v>
      </c>
      <c r="I883">
        <v>1</v>
      </c>
      <c r="J883" t="s">
        <v>23</v>
      </c>
      <c r="K883" t="s">
        <v>24</v>
      </c>
      <c r="L883" t="s">
        <v>57</v>
      </c>
      <c r="M883">
        <v>321</v>
      </c>
      <c r="N883">
        <v>614</v>
      </c>
      <c r="O883" t="s">
        <v>43</v>
      </c>
      <c r="P883">
        <v>230</v>
      </c>
      <c r="Q883">
        <v>300</v>
      </c>
      <c r="R883">
        <v>200</v>
      </c>
      <c r="S883">
        <v>530</v>
      </c>
      <c r="T883">
        <v>113</v>
      </c>
      <c r="U883" t="s">
        <v>27</v>
      </c>
      <c r="V883">
        <v>1744</v>
      </c>
    </row>
    <row r="884" spans="1:22" x14ac:dyDescent="0.3">
      <c r="A884">
        <v>515</v>
      </c>
      <c r="B884">
        <v>127</v>
      </c>
      <c r="C884">
        <v>63</v>
      </c>
      <c r="D884" s="1">
        <v>41609</v>
      </c>
      <c r="E884">
        <v>185</v>
      </c>
      <c r="F884" t="s">
        <v>39</v>
      </c>
      <c r="G884" t="s">
        <v>22</v>
      </c>
      <c r="H884">
        <v>40</v>
      </c>
      <c r="I884">
        <v>1</v>
      </c>
      <c r="J884" t="s">
        <v>23</v>
      </c>
      <c r="K884" t="s">
        <v>24</v>
      </c>
      <c r="L884" t="s">
        <v>25</v>
      </c>
      <c r="M884">
        <v>183</v>
      </c>
      <c r="N884">
        <v>332</v>
      </c>
      <c r="O884" t="s">
        <v>43</v>
      </c>
      <c r="P884">
        <v>120</v>
      </c>
      <c r="Q884">
        <v>170</v>
      </c>
      <c r="R884">
        <v>120</v>
      </c>
      <c r="S884">
        <v>290</v>
      </c>
      <c r="T884">
        <v>62</v>
      </c>
      <c r="U884" t="s">
        <v>27</v>
      </c>
      <c r="V884">
        <v>830</v>
      </c>
    </row>
    <row r="885" spans="1:22" x14ac:dyDescent="0.3">
      <c r="A885">
        <v>641</v>
      </c>
      <c r="B885">
        <v>250</v>
      </c>
      <c r="C885">
        <v>112</v>
      </c>
      <c r="D885" s="1">
        <v>41609</v>
      </c>
      <c r="E885">
        <v>251</v>
      </c>
      <c r="F885" t="s">
        <v>39</v>
      </c>
      <c r="G885" t="s">
        <v>22</v>
      </c>
      <c r="H885">
        <v>70</v>
      </c>
      <c r="I885">
        <v>1</v>
      </c>
      <c r="J885" t="s">
        <v>23</v>
      </c>
      <c r="K885" t="s">
        <v>32</v>
      </c>
      <c r="L885" t="s">
        <v>33</v>
      </c>
      <c r="M885">
        <v>232</v>
      </c>
      <c r="N885">
        <v>534</v>
      </c>
      <c r="O885" t="s">
        <v>43</v>
      </c>
      <c r="P885">
        <v>210</v>
      </c>
      <c r="Q885">
        <v>200</v>
      </c>
      <c r="R885">
        <v>120</v>
      </c>
      <c r="S885">
        <v>410</v>
      </c>
      <c r="T885">
        <v>95</v>
      </c>
      <c r="U885" t="s">
        <v>35</v>
      </c>
      <c r="V885">
        <v>1820</v>
      </c>
    </row>
    <row r="886" spans="1:22" x14ac:dyDescent="0.3">
      <c r="A886">
        <v>563</v>
      </c>
      <c r="B886">
        <v>294</v>
      </c>
      <c r="C886">
        <v>151</v>
      </c>
      <c r="D886" s="1">
        <v>41609</v>
      </c>
      <c r="E886">
        <v>360</v>
      </c>
      <c r="F886" t="s">
        <v>39</v>
      </c>
      <c r="G886" t="s">
        <v>22</v>
      </c>
      <c r="H886">
        <v>111</v>
      </c>
      <c r="I886">
        <v>1</v>
      </c>
      <c r="J886" t="s">
        <v>23</v>
      </c>
      <c r="K886" t="s">
        <v>32</v>
      </c>
      <c r="L886" t="s">
        <v>61</v>
      </c>
      <c r="M886">
        <v>321</v>
      </c>
      <c r="N886">
        <v>697</v>
      </c>
      <c r="O886" t="s">
        <v>43</v>
      </c>
      <c r="P886">
        <v>240</v>
      </c>
      <c r="Q886">
        <v>300</v>
      </c>
      <c r="R886">
        <v>170</v>
      </c>
      <c r="S886">
        <v>540</v>
      </c>
      <c r="T886">
        <v>144</v>
      </c>
      <c r="U886" t="s">
        <v>35</v>
      </c>
      <c r="V886">
        <v>1838</v>
      </c>
    </row>
    <row r="887" spans="1:22" x14ac:dyDescent="0.3">
      <c r="A887">
        <v>816</v>
      </c>
      <c r="B887">
        <v>20</v>
      </c>
      <c r="C887">
        <v>-14</v>
      </c>
      <c r="D887" s="1">
        <v>41609</v>
      </c>
      <c r="E887">
        <v>25</v>
      </c>
      <c r="F887" t="s">
        <v>39</v>
      </c>
      <c r="G887" t="s">
        <v>22</v>
      </c>
      <c r="H887">
        <v>7</v>
      </c>
      <c r="I887">
        <v>1</v>
      </c>
      <c r="J887" t="s">
        <v>23</v>
      </c>
      <c r="K887" t="s">
        <v>32</v>
      </c>
      <c r="L887" t="s">
        <v>61</v>
      </c>
      <c r="M887">
        <v>-24</v>
      </c>
      <c r="N887">
        <v>48</v>
      </c>
      <c r="O887" t="s">
        <v>58</v>
      </c>
      <c r="P887">
        <v>10</v>
      </c>
      <c r="Q887">
        <v>20</v>
      </c>
      <c r="R887">
        <v>-10</v>
      </c>
      <c r="S887">
        <v>30</v>
      </c>
      <c r="T887">
        <v>41</v>
      </c>
      <c r="U887" t="s">
        <v>35</v>
      </c>
      <c r="V887">
        <v>218</v>
      </c>
    </row>
    <row r="888" spans="1:22" x14ac:dyDescent="0.3">
      <c r="A888">
        <v>951</v>
      </c>
      <c r="B888">
        <v>154</v>
      </c>
      <c r="C888">
        <v>-17</v>
      </c>
      <c r="D888" s="1">
        <v>41183</v>
      </c>
      <c r="E888">
        <v>-24</v>
      </c>
      <c r="F888" t="s">
        <v>21</v>
      </c>
      <c r="G888" t="s">
        <v>36</v>
      </c>
      <c r="H888">
        <v>50</v>
      </c>
      <c r="I888">
        <v>1</v>
      </c>
      <c r="J888" t="s">
        <v>40</v>
      </c>
      <c r="K888" t="s">
        <v>45</v>
      </c>
      <c r="L888" t="s">
        <v>46</v>
      </c>
      <c r="M888">
        <v>-117</v>
      </c>
      <c r="N888">
        <v>130</v>
      </c>
      <c r="O888" t="s">
        <v>38</v>
      </c>
      <c r="P888">
        <v>220</v>
      </c>
      <c r="Q888">
        <v>-30</v>
      </c>
      <c r="R888">
        <v>-100</v>
      </c>
      <c r="S888">
        <v>190</v>
      </c>
      <c r="T888">
        <v>93</v>
      </c>
      <c r="U888" t="s">
        <v>27</v>
      </c>
      <c r="V888">
        <v>3654</v>
      </c>
    </row>
    <row r="889" spans="1:22" x14ac:dyDescent="0.3">
      <c r="A889">
        <v>714</v>
      </c>
      <c r="B889">
        <v>257</v>
      </c>
      <c r="C889">
        <v>-15</v>
      </c>
      <c r="D889" s="1">
        <v>41183</v>
      </c>
      <c r="E889">
        <v>341</v>
      </c>
      <c r="F889" t="s">
        <v>21</v>
      </c>
      <c r="G889" t="s">
        <v>36</v>
      </c>
      <c r="H889">
        <v>84</v>
      </c>
      <c r="I889">
        <v>1</v>
      </c>
      <c r="J889" t="s">
        <v>40</v>
      </c>
      <c r="K889" t="s">
        <v>41</v>
      </c>
      <c r="L889" t="s">
        <v>42</v>
      </c>
      <c r="M889">
        <v>225</v>
      </c>
      <c r="N889">
        <v>598</v>
      </c>
      <c r="O889" t="s">
        <v>38</v>
      </c>
      <c r="P889">
        <v>230</v>
      </c>
      <c r="Q889">
        <v>320</v>
      </c>
      <c r="R889">
        <v>240</v>
      </c>
      <c r="S889">
        <v>550</v>
      </c>
      <c r="T889">
        <v>116</v>
      </c>
      <c r="U889" t="s">
        <v>27</v>
      </c>
      <c r="V889">
        <v>1662</v>
      </c>
    </row>
    <row r="890" spans="1:22" x14ac:dyDescent="0.3">
      <c r="A890">
        <v>818</v>
      </c>
      <c r="B890">
        <v>122</v>
      </c>
      <c r="C890">
        <v>-14</v>
      </c>
      <c r="D890" s="1">
        <v>41183</v>
      </c>
      <c r="E890">
        <v>-13</v>
      </c>
      <c r="F890" t="s">
        <v>21</v>
      </c>
      <c r="G890" t="s">
        <v>36</v>
      </c>
      <c r="H890">
        <v>39</v>
      </c>
      <c r="I890">
        <v>1</v>
      </c>
      <c r="J890" t="s">
        <v>40</v>
      </c>
      <c r="K890" t="s">
        <v>45</v>
      </c>
      <c r="L890" t="s">
        <v>50</v>
      </c>
      <c r="M890">
        <v>-74</v>
      </c>
      <c r="N890">
        <v>109</v>
      </c>
      <c r="O890" t="s">
        <v>38</v>
      </c>
      <c r="P890">
        <v>170</v>
      </c>
      <c r="Q890">
        <v>-20</v>
      </c>
      <c r="R890">
        <v>-60</v>
      </c>
      <c r="S890">
        <v>150</v>
      </c>
      <c r="T890">
        <v>61</v>
      </c>
      <c r="U890" t="s">
        <v>35</v>
      </c>
      <c r="V890">
        <v>2555</v>
      </c>
    </row>
    <row r="891" spans="1:22" x14ac:dyDescent="0.3">
      <c r="A891">
        <v>626</v>
      </c>
      <c r="B891">
        <v>260</v>
      </c>
      <c r="C891">
        <v>-223</v>
      </c>
      <c r="D891" s="1">
        <v>41183</v>
      </c>
      <c r="E891">
        <v>390</v>
      </c>
      <c r="F891" t="s">
        <v>21</v>
      </c>
      <c r="G891" t="s">
        <v>36</v>
      </c>
      <c r="H891">
        <v>91</v>
      </c>
      <c r="I891">
        <v>1</v>
      </c>
      <c r="J891" t="s">
        <v>40</v>
      </c>
      <c r="K891" t="s">
        <v>45</v>
      </c>
      <c r="L891" t="s">
        <v>52</v>
      </c>
      <c r="M891">
        <v>247</v>
      </c>
      <c r="N891">
        <v>650</v>
      </c>
      <c r="O891" t="s">
        <v>38</v>
      </c>
      <c r="P891">
        <v>380</v>
      </c>
      <c r="Q891">
        <v>580</v>
      </c>
      <c r="R891">
        <v>470</v>
      </c>
      <c r="S891">
        <v>960</v>
      </c>
      <c r="T891">
        <v>143</v>
      </c>
      <c r="U891" t="s">
        <v>35</v>
      </c>
      <c r="V891">
        <v>2548</v>
      </c>
    </row>
    <row r="892" spans="1:22" x14ac:dyDescent="0.3">
      <c r="A892">
        <v>562</v>
      </c>
      <c r="B892">
        <v>239</v>
      </c>
      <c r="C892">
        <v>-11</v>
      </c>
      <c r="D892" s="1">
        <v>41183</v>
      </c>
      <c r="E892">
        <v>239</v>
      </c>
      <c r="F892" t="s">
        <v>21</v>
      </c>
      <c r="G892" t="s">
        <v>36</v>
      </c>
      <c r="H892">
        <v>66</v>
      </c>
      <c r="I892">
        <v>1</v>
      </c>
      <c r="J892" t="s">
        <v>40</v>
      </c>
      <c r="K892" t="s">
        <v>41</v>
      </c>
      <c r="L892" t="s">
        <v>54</v>
      </c>
      <c r="M892">
        <v>149</v>
      </c>
      <c r="N892">
        <v>478</v>
      </c>
      <c r="O892" t="s">
        <v>38</v>
      </c>
      <c r="P892">
        <v>210</v>
      </c>
      <c r="Q892">
        <v>220</v>
      </c>
      <c r="R892">
        <v>160</v>
      </c>
      <c r="S892">
        <v>430</v>
      </c>
      <c r="T892">
        <v>90</v>
      </c>
      <c r="U892" t="s">
        <v>35</v>
      </c>
      <c r="V892">
        <v>1755</v>
      </c>
    </row>
    <row r="893" spans="1:22" x14ac:dyDescent="0.3">
      <c r="A893">
        <v>562</v>
      </c>
      <c r="B893">
        <v>125</v>
      </c>
      <c r="C893">
        <v>-23</v>
      </c>
      <c r="D893" s="1">
        <v>41183</v>
      </c>
      <c r="E893">
        <v>173</v>
      </c>
      <c r="F893" t="s">
        <v>21</v>
      </c>
      <c r="G893" t="s">
        <v>36</v>
      </c>
      <c r="H893">
        <v>113</v>
      </c>
      <c r="I893">
        <v>1</v>
      </c>
      <c r="J893" t="s">
        <v>40</v>
      </c>
      <c r="K893" t="s">
        <v>41</v>
      </c>
      <c r="L893" t="s">
        <v>53</v>
      </c>
      <c r="M893">
        <v>27</v>
      </c>
      <c r="N893">
        <v>298</v>
      </c>
      <c r="O893" t="s">
        <v>38</v>
      </c>
      <c r="P893">
        <v>110</v>
      </c>
      <c r="Q893">
        <v>160</v>
      </c>
      <c r="R893">
        <v>50</v>
      </c>
      <c r="S893">
        <v>270</v>
      </c>
      <c r="T893">
        <v>146</v>
      </c>
      <c r="U893" t="s">
        <v>35</v>
      </c>
      <c r="V893">
        <v>898</v>
      </c>
    </row>
    <row r="894" spans="1:22" x14ac:dyDescent="0.3">
      <c r="A894">
        <v>661</v>
      </c>
      <c r="B894">
        <v>108</v>
      </c>
      <c r="C894">
        <v>-5</v>
      </c>
      <c r="D894" s="1">
        <v>41183</v>
      </c>
      <c r="E894">
        <v>157</v>
      </c>
      <c r="F894" t="s">
        <v>21</v>
      </c>
      <c r="G894" t="s">
        <v>36</v>
      </c>
      <c r="H894">
        <v>30</v>
      </c>
      <c r="I894">
        <v>1</v>
      </c>
      <c r="J894" t="s">
        <v>23</v>
      </c>
      <c r="K894" t="s">
        <v>24</v>
      </c>
      <c r="L894" t="s">
        <v>57</v>
      </c>
      <c r="M894">
        <v>115</v>
      </c>
      <c r="N894">
        <v>265</v>
      </c>
      <c r="O894" t="s">
        <v>38</v>
      </c>
      <c r="P894">
        <v>80</v>
      </c>
      <c r="Q894">
        <v>130</v>
      </c>
      <c r="R894">
        <v>120</v>
      </c>
      <c r="S894">
        <v>210</v>
      </c>
      <c r="T894">
        <v>42</v>
      </c>
      <c r="U894" t="s">
        <v>27</v>
      </c>
      <c r="V894">
        <v>971</v>
      </c>
    </row>
    <row r="895" spans="1:22" x14ac:dyDescent="0.3">
      <c r="A895">
        <v>562</v>
      </c>
      <c r="B895">
        <v>239</v>
      </c>
      <c r="C895">
        <v>16</v>
      </c>
      <c r="D895" s="1">
        <v>41183</v>
      </c>
      <c r="E895">
        <v>281</v>
      </c>
      <c r="F895" t="s">
        <v>21</v>
      </c>
      <c r="G895" t="s">
        <v>36</v>
      </c>
      <c r="H895">
        <v>74</v>
      </c>
      <c r="I895">
        <v>1</v>
      </c>
      <c r="J895" t="s">
        <v>23</v>
      </c>
      <c r="K895" t="s">
        <v>24</v>
      </c>
      <c r="L895" t="s">
        <v>25</v>
      </c>
      <c r="M895">
        <v>186</v>
      </c>
      <c r="N895">
        <v>520</v>
      </c>
      <c r="O895" t="s">
        <v>38</v>
      </c>
      <c r="P895">
        <v>190</v>
      </c>
      <c r="Q895">
        <v>220</v>
      </c>
      <c r="R895">
        <v>170</v>
      </c>
      <c r="S895">
        <v>410</v>
      </c>
      <c r="T895">
        <v>95</v>
      </c>
      <c r="U895" t="s">
        <v>27</v>
      </c>
      <c r="V895">
        <v>1246</v>
      </c>
    </row>
    <row r="896" spans="1:22" x14ac:dyDescent="0.3">
      <c r="A896">
        <v>562</v>
      </c>
      <c r="B896">
        <v>123</v>
      </c>
      <c r="C896">
        <v>54</v>
      </c>
      <c r="D896" s="1">
        <v>41183</v>
      </c>
      <c r="E896">
        <v>179</v>
      </c>
      <c r="F896" t="s">
        <v>21</v>
      </c>
      <c r="G896" t="s">
        <v>36</v>
      </c>
      <c r="H896">
        <v>34</v>
      </c>
      <c r="I896">
        <v>1</v>
      </c>
      <c r="J896" t="s">
        <v>23</v>
      </c>
      <c r="K896" t="s">
        <v>32</v>
      </c>
      <c r="L896" t="s">
        <v>33</v>
      </c>
      <c r="M896">
        <v>134</v>
      </c>
      <c r="N896">
        <v>302</v>
      </c>
      <c r="O896" t="s">
        <v>38</v>
      </c>
      <c r="P896">
        <v>50</v>
      </c>
      <c r="Q896">
        <v>90</v>
      </c>
      <c r="R896">
        <v>80</v>
      </c>
      <c r="S896">
        <v>140</v>
      </c>
      <c r="T896">
        <v>45</v>
      </c>
      <c r="U896" t="s">
        <v>35</v>
      </c>
      <c r="V896">
        <v>915</v>
      </c>
    </row>
    <row r="897" spans="1:22" x14ac:dyDescent="0.3">
      <c r="A897">
        <v>971</v>
      </c>
      <c r="B897">
        <v>43</v>
      </c>
      <c r="C897">
        <v>-51</v>
      </c>
      <c r="D897" s="1">
        <v>41183</v>
      </c>
      <c r="E897">
        <v>64</v>
      </c>
      <c r="F897" t="s">
        <v>39</v>
      </c>
      <c r="G897" t="s">
        <v>36</v>
      </c>
      <c r="H897">
        <v>13</v>
      </c>
      <c r="I897">
        <v>1</v>
      </c>
      <c r="J897" t="s">
        <v>40</v>
      </c>
      <c r="K897" t="s">
        <v>45</v>
      </c>
      <c r="L897" t="s">
        <v>46</v>
      </c>
      <c r="M897">
        <v>29</v>
      </c>
      <c r="N897">
        <v>107</v>
      </c>
      <c r="O897" t="s">
        <v>56</v>
      </c>
      <c r="P897">
        <v>50</v>
      </c>
      <c r="Q897">
        <v>100</v>
      </c>
      <c r="R897">
        <v>80</v>
      </c>
      <c r="S897">
        <v>150</v>
      </c>
      <c r="T897">
        <v>35</v>
      </c>
      <c r="U897" t="s">
        <v>27</v>
      </c>
      <c r="V897">
        <v>419</v>
      </c>
    </row>
    <row r="898" spans="1:22" x14ac:dyDescent="0.3">
      <c r="A898">
        <v>435</v>
      </c>
      <c r="B898">
        <v>79</v>
      </c>
      <c r="C898">
        <v>-86</v>
      </c>
      <c r="D898" s="1">
        <v>41183</v>
      </c>
      <c r="E898">
        <v>98</v>
      </c>
      <c r="F898" t="s">
        <v>39</v>
      </c>
      <c r="G898" t="s">
        <v>36</v>
      </c>
      <c r="H898">
        <v>30</v>
      </c>
      <c r="I898">
        <v>1</v>
      </c>
      <c r="J898" t="s">
        <v>40</v>
      </c>
      <c r="K898" t="s">
        <v>45</v>
      </c>
      <c r="L898" t="s">
        <v>46</v>
      </c>
      <c r="M898">
        <v>34</v>
      </c>
      <c r="N898">
        <v>177</v>
      </c>
      <c r="O898" t="s">
        <v>49</v>
      </c>
      <c r="P898">
        <v>100</v>
      </c>
      <c r="Q898">
        <v>160</v>
      </c>
      <c r="R898">
        <v>120</v>
      </c>
      <c r="S898">
        <v>260</v>
      </c>
      <c r="T898">
        <v>64</v>
      </c>
      <c r="U898" t="s">
        <v>27</v>
      </c>
      <c r="V898">
        <v>593</v>
      </c>
    </row>
    <row r="899" spans="1:22" x14ac:dyDescent="0.3">
      <c r="A899">
        <v>425</v>
      </c>
      <c r="B899">
        <v>96</v>
      </c>
      <c r="C899">
        <v>-83</v>
      </c>
      <c r="D899" s="1">
        <v>41183</v>
      </c>
      <c r="E899">
        <v>134</v>
      </c>
      <c r="F899" t="s">
        <v>39</v>
      </c>
      <c r="G899" t="s">
        <v>36</v>
      </c>
      <c r="H899">
        <v>87</v>
      </c>
      <c r="I899">
        <v>1</v>
      </c>
      <c r="J899" t="s">
        <v>40</v>
      </c>
      <c r="K899" t="s">
        <v>45</v>
      </c>
      <c r="L899" t="s">
        <v>46</v>
      </c>
      <c r="M899">
        <v>17</v>
      </c>
      <c r="N899">
        <v>230</v>
      </c>
      <c r="O899" t="s">
        <v>60</v>
      </c>
      <c r="P899">
        <v>140</v>
      </c>
      <c r="Q899">
        <v>190</v>
      </c>
      <c r="R899">
        <v>100</v>
      </c>
      <c r="S899">
        <v>330</v>
      </c>
      <c r="T899">
        <v>117</v>
      </c>
      <c r="U899" t="s">
        <v>27</v>
      </c>
      <c r="V899">
        <v>683</v>
      </c>
    </row>
    <row r="900" spans="1:22" x14ac:dyDescent="0.3">
      <c r="A900">
        <v>503</v>
      </c>
      <c r="B900">
        <v>161</v>
      </c>
      <c r="C900">
        <v>-19</v>
      </c>
      <c r="D900" s="1">
        <v>41183</v>
      </c>
      <c r="E900">
        <v>161</v>
      </c>
      <c r="F900" t="s">
        <v>39</v>
      </c>
      <c r="G900" t="s">
        <v>36</v>
      </c>
      <c r="H900">
        <v>45</v>
      </c>
      <c r="I900">
        <v>1</v>
      </c>
      <c r="J900" t="s">
        <v>40</v>
      </c>
      <c r="K900" t="s">
        <v>41</v>
      </c>
      <c r="L900" t="s">
        <v>42</v>
      </c>
      <c r="M900">
        <v>91</v>
      </c>
      <c r="N900">
        <v>322</v>
      </c>
      <c r="O900" t="s">
        <v>56</v>
      </c>
      <c r="P900">
        <v>140</v>
      </c>
      <c r="Q900">
        <v>150</v>
      </c>
      <c r="R900">
        <v>110</v>
      </c>
      <c r="S900">
        <v>290</v>
      </c>
      <c r="T900">
        <v>70</v>
      </c>
      <c r="U900" t="s">
        <v>27</v>
      </c>
      <c r="V900">
        <v>1267</v>
      </c>
    </row>
    <row r="901" spans="1:22" x14ac:dyDescent="0.3">
      <c r="A901">
        <v>253</v>
      </c>
      <c r="B901">
        <v>80</v>
      </c>
      <c r="C901">
        <v>-32</v>
      </c>
      <c r="D901" s="1">
        <v>41183</v>
      </c>
      <c r="E901">
        <v>94</v>
      </c>
      <c r="F901" t="s">
        <v>39</v>
      </c>
      <c r="G901" t="s">
        <v>36</v>
      </c>
      <c r="H901">
        <v>24</v>
      </c>
      <c r="I901">
        <v>1</v>
      </c>
      <c r="J901" t="s">
        <v>40</v>
      </c>
      <c r="K901" t="s">
        <v>41</v>
      </c>
      <c r="L901" t="s">
        <v>42</v>
      </c>
      <c r="M901">
        <v>48</v>
      </c>
      <c r="N901">
        <v>174</v>
      </c>
      <c r="O901" t="s">
        <v>60</v>
      </c>
      <c r="P901">
        <v>60</v>
      </c>
      <c r="Q901">
        <v>90</v>
      </c>
      <c r="R901">
        <v>80</v>
      </c>
      <c r="S901">
        <v>150</v>
      </c>
      <c r="T901">
        <v>46</v>
      </c>
      <c r="U901" t="s">
        <v>27</v>
      </c>
      <c r="V901">
        <v>1055</v>
      </c>
    </row>
    <row r="902" spans="1:22" x14ac:dyDescent="0.3">
      <c r="A902">
        <v>971</v>
      </c>
      <c r="B902">
        <v>51</v>
      </c>
      <c r="C902">
        <v>-55</v>
      </c>
      <c r="D902" s="1">
        <v>41183</v>
      </c>
      <c r="E902">
        <v>71</v>
      </c>
      <c r="F902" t="s">
        <v>39</v>
      </c>
      <c r="G902" t="s">
        <v>36</v>
      </c>
      <c r="H902">
        <v>46</v>
      </c>
      <c r="I902">
        <v>1</v>
      </c>
      <c r="J902" t="s">
        <v>40</v>
      </c>
      <c r="K902" t="s">
        <v>45</v>
      </c>
      <c r="L902" t="s">
        <v>50</v>
      </c>
      <c r="M902">
        <v>-5</v>
      </c>
      <c r="N902">
        <v>122</v>
      </c>
      <c r="O902" t="s">
        <v>56</v>
      </c>
      <c r="P902">
        <v>70</v>
      </c>
      <c r="Q902">
        <v>100</v>
      </c>
      <c r="R902">
        <v>50</v>
      </c>
      <c r="S902">
        <v>170</v>
      </c>
      <c r="T902">
        <v>76</v>
      </c>
      <c r="U902" t="s">
        <v>35</v>
      </c>
      <c r="V902">
        <v>503</v>
      </c>
    </row>
    <row r="903" spans="1:22" x14ac:dyDescent="0.3">
      <c r="A903">
        <v>435</v>
      </c>
      <c r="B903">
        <v>65</v>
      </c>
      <c r="C903">
        <v>-54</v>
      </c>
      <c r="D903" s="1">
        <v>41183</v>
      </c>
      <c r="E903">
        <v>77</v>
      </c>
      <c r="F903" t="s">
        <v>39</v>
      </c>
      <c r="G903" t="s">
        <v>36</v>
      </c>
      <c r="H903">
        <v>20</v>
      </c>
      <c r="I903">
        <v>1</v>
      </c>
      <c r="J903" t="s">
        <v>40</v>
      </c>
      <c r="K903" t="s">
        <v>45</v>
      </c>
      <c r="L903" t="s">
        <v>50</v>
      </c>
      <c r="M903">
        <v>36</v>
      </c>
      <c r="N903">
        <v>142</v>
      </c>
      <c r="O903" t="s">
        <v>49</v>
      </c>
      <c r="P903">
        <v>90</v>
      </c>
      <c r="Q903">
        <v>110</v>
      </c>
      <c r="R903">
        <v>90</v>
      </c>
      <c r="S903">
        <v>200</v>
      </c>
      <c r="T903">
        <v>41</v>
      </c>
      <c r="U903" t="s">
        <v>35</v>
      </c>
      <c r="V903">
        <v>1053</v>
      </c>
    </row>
    <row r="904" spans="1:22" x14ac:dyDescent="0.3">
      <c r="A904">
        <v>971</v>
      </c>
      <c r="B904">
        <v>60</v>
      </c>
      <c r="C904">
        <v>-69</v>
      </c>
      <c r="D904" s="1">
        <v>41183</v>
      </c>
      <c r="E904">
        <v>84</v>
      </c>
      <c r="F904" t="s">
        <v>39</v>
      </c>
      <c r="G904" t="s">
        <v>36</v>
      </c>
      <c r="H904">
        <v>19</v>
      </c>
      <c r="I904">
        <v>1</v>
      </c>
      <c r="J904" t="s">
        <v>40</v>
      </c>
      <c r="K904" t="s">
        <v>45</v>
      </c>
      <c r="L904" t="s">
        <v>52</v>
      </c>
      <c r="M904">
        <v>21</v>
      </c>
      <c r="N904">
        <v>144</v>
      </c>
      <c r="O904" t="s">
        <v>56</v>
      </c>
      <c r="P904">
        <v>80</v>
      </c>
      <c r="Q904">
        <v>130</v>
      </c>
      <c r="R904">
        <v>90</v>
      </c>
      <c r="S904">
        <v>210</v>
      </c>
      <c r="T904">
        <v>63</v>
      </c>
      <c r="U904" t="s">
        <v>35</v>
      </c>
      <c r="V904">
        <v>463</v>
      </c>
    </row>
    <row r="905" spans="1:22" x14ac:dyDescent="0.3">
      <c r="A905">
        <v>435</v>
      </c>
      <c r="B905">
        <v>47</v>
      </c>
      <c r="C905">
        <v>-58</v>
      </c>
      <c r="D905" s="1">
        <v>41183</v>
      </c>
      <c r="E905">
        <v>64</v>
      </c>
      <c r="F905" t="s">
        <v>39</v>
      </c>
      <c r="G905" t="s">
        <v>36</v>
      </c>
      <c r="H905">
        <v>15</v>
      </c>
      <c r="I905">
        <v>1</v>
      </c>
      <c r="J905" t="s">
        <v>40</v>
      </c>
      <c r="K905" t="s">
        <v>45</v>
      </c>
      <c r="L905" t="s">
        <v>52</v>
      </c>
      <c r="M905">
        <v>22</v>
      </c>
      <c r="N905">
        <v>111</v>
      </c>
      <c r="O905" t="s">
        <v>49</v>
      </c>
      <c r="P905">
        <v>50</v>
      </c>
      <c r="Q905">
        <v>100</v>
      </c>
      <c r="R905">
        <v>80</v>
      </c>
      <c r="S905">
        <v>150</v>
      </c>
      <c r="T905">
        <v>42</v>
      </c>
      <c r="U905" t="s">
        <v>35</v>
      </c>
      <c r="V905">
        <v>375</v>
      </c>
    </row>
    <row r="906" spans="1:22" x14ac:dyDescent="0.3">
      <c r="A906">
        <v>206</v>
      </c>
      <c r="B906">
        <v>68</v>
      </c>
      <c r="C906">
        <v>-54</v>
      </c>
      <c r="D906" s="1">
        <v>41183</v>
      </c>
      <c r="E906">
        <v>99</v>
      </c>
      <c r="F906" t="s">
        <v>39</v>
      </c>
      <c r="G906" t="s">
        <v>36</v>
      </c>
      <c r="H906">
        <v>21</v>
      </c>
      <c r="I906">
        <v>1</v>
      </c>
      <c r="J906" t="s">
        <v>40</v>
      </c>
      <c r="K906" t="s">
        <v>45</v>
      </c>
      <c r="L906" t="s">
        <v>52</v>
      </c>
      <c r="M906">
        <v>56</v>
      </c>
      <c r="N906">
        <v>167</v>
      </c>
      <c r="O906" t="s">
        <v>60</v>
      </c>
      <c r="P906">
        <v>90</v>
      </c>
      <c r="Q906">
        <v>140</v>
      </c>
      <c r="R906">
        <v>110</v>
      </c>
      <c r="S906">
        <v>230</v>
      </c>
      <c r="T906">
        <v>43</v>
      </c>
      <c r="U906" t="s">
        <v>35</v>
      </c>
      <c r="V906">
        <v>438</v>
      </c>
    </row>
    <row r="907" spans="1:22" x14ac:dyDescent="0.3">
      <c r="A907">
        <v>206</v>
      </c>
      <c r="B907">
        <v>22</v>
      </c>
      <c r="C907">
        <v>-10</v>
      </c>
      <c r="D907" s="1">
        <v>41183</v>
      </c>
      <c r="E907">
        <v>29</v>
      </c>
      <c r="F907" t="s">
        <v>39</v>
      </c>
      <c r="G907" t="s">
        <v>36</v>
      </c>
      <c r="H907">
        <v>7</v>
      </c>
      <c r="I907">
        <v>1</v>
      </c>
      <c r="J907" t="s">
        <v>40</v>
      </c>
      <c r="K907" t="s">
        <v>41</v>
      </c>
      <c r="L907" t="s">
        <v>54</v>
      </c>
      <c r="M907">
        <v>10</v>
      </c>
      <c r="N907">
        <v>51</v>
      </c>
      <c r="O907" t="s">
        <v>60</v>
      </c>
      <c r="P907">
        <v>10</v>
      </c>
      <c r="Q907">
        <v>20</v>
      </c>
      <c r="R907">
        <v>20</v>
      </c>
      <c r="S907">
        <v>30</v>
      </c>
      <c r="T907">
        <v>19</v>
      </c>
      <c r="U907" t="s">
        <v>35</v>
      </c>
      <c r="V907">
        <v>573</v>
      </c>
    </row>
    <row r="908" spans="1:22" x14ac:dyDescent="0.3">
      <c r="A908">
        <v>702</v>
      </c>
      <c r="B908">
        <v>21</v>
      </c>
      <c r="C908">
        <v>-6</v>
      </c>
      <c r="D908" s="1">
        <v>41183</v>
      </c>
      <c r="E908">
        <v>31</v>
      </c>
      <c r="F908" t="s">
        <v>39</v>
      </c>
      <c r="G908" t="s">
        <v>36</v>
      </c>
      <c r="H908">
        <v>5</v>
      </c>
      <c r="I908">
        <v>1</v>
      </c>
      <c r="J908" t="s">
        <v>40</v>
      </c>
      <c r="K908" t="s">
        <v>41</v>
      </c>
      <c r="L908" t="s">
        <v>53</v>
      </c>
      <c r="M908">
        <v>14</v>
      </c>
      <c r="N908">
        <v>52</v>
      </c>
      <c r="O908" t="s">
        <v>48</v>
      </c>
      <c r="P908">
        <v>10</v>
      </c>
      <c r="Q908">
        <v>20</v>
      </c>
      <c r="R908">
        <v>20</v>
      </c>
      <c r="S908">
        <v>30</v>
      </c>
      <c r="T908">
        <v>17</v>
      </c>
      <c r="U908" t="s">
        <v>35</v>
      </c>
      <c r="V908">
        <v>846</v>
      </c>
    </row>
    <row r="909" spans="1:22" x14ac:dyDescent="0.3">
      <c r="A909">
        <v>801</v>
      </c>
      <c r="B909">
        <v>103</v>
      </c>
      <c r="C909">
        <v>-23</v>
      </c>
      <c r="D909" s="1">
        <v>41183</v>
      </c>
      <c r="E909">
        <v>133</v>
      </c>
      <c r="F909" t="s">
        <v>39</v>
      </c>
      <c r="G909" t="s">
        <v>36</v>
      </c>
      <c r="H909">
        <v>33</v>
      </c>
      <c r="I909">
        <v>1</v>
      </c>
      <c r="J909" t="s">
        <v>40</v>
      </c>
      <c r="K909" t="s">
        <v>41</v>
      </c>
      <c r="L909" t="s">
        <v>53</v>
      </c>
      <c r="M909">
        <v>87</v>
      </c>
      <c r="N909">
        <v>236</v>
      </c>
      <c r="O909" t="s">
        <v>49</v>
      </c>
      <c r="P909">
        <v>80</v>
      </c>
      <c r="Q909">
        <v>130</v>
      </c>
      <c r="R909">
        <v>110</v>
      </c>
      <c r="S909">
        <v>210</v>
      </c>
      <c r="T909">
        <v>46</v>
      </c>
      <c r="U909" t="s">
        <v>35</v>
      </c>
      <c r="V909">
        <v>564</v>
      </c>
    </row>
    <row r="910" spans="1:22" x14ac:dyDescent="0.3">
      <c r="A910">
        <v>775</v>
      </c>
      <c r="B910">
        <v>125</v>
      </c>
      <c r="C910">
        <v>-34</v>
      </c>
      <c r="D910" s="1">
        <v>41183</v>
      </c>
      <c r="E910">
        <v>173</v>
      </c>
      <c r="F910" t="s">
        <v>39</v>
      </c>
      <c r="G910" t="s">
        <v>36</v>
      </c>
      <c r="H910">
        <v>113</v>
      </c>
      <c r="I910">
        <v>1</v>
      </c>
      <c r="J910" t="s">
        <v>23</v>
      </c>
      <c r="K910" t="s">
        <v>24</v>
      </c>
      <c r="L910" t="s">
        <v>57</v>
      </c>
      <c r="M910">
        <v>26</v>
      </c>
      <c r="N910">
        <v>298</v>
      </c>
      <c r="O910" t="s">
        <v>48</v>
      </c>
      <c r="P910">
        <v>90</v>
      </c>
      <c r="Q910">
        <v>150</v>
      </c>
      <c r="R910">
        <v>60</v>
      </c>
      <c r="S910">
        <v>240</v>
      </c>
      <c r="T910">
        <v>147</v>
      </c>
      <c r="U910" t="s">
        <v>27</v>
      </c>
      <c r="V910">
        <v>898</v>
      </c>
    </row>
    <row r="911" spans="1:22" x14ac:dyDescent="0.3">
      <c r="A911">
        <v>206</v>
      </c>
      <c r="B911">
        <v>125</v>
      </c>
      <c r="C911">
        <v>-15</v>
      </c>
      <c r="D911" s="1">
        <v>41183</v>
      </c>
      <c r="E911">
        <v>188</v>
      </c>
      <c r="F911" t="s">
        <v>39</v>
      </c>
      <c r="G911" t="s">
        <v>36</v>
      </c>
      <c r="H911">
        <v>41</v>
      </c>
      <c r="I911">
        <v>1</v>
      </c>
      <c r="J911" t="s">
        <v>23</v>
      </c>
      <c r="K911" t="s">
        <v>24</v>
      </c>
      <c r="L911" t="s">
        <v>57</v>
      </c>
      <c r="M911">
        <v>115</v>
      </c>
      <c r="N911">
        <v>313</v>
      </c>
      <c r="O911" t="s">
        <v>60</v>
      </c>
      <c r="P911">
        <v>90</v>
      </c>
      <c r="Q911">
        <v>160</v>
      </c>
      <c r="R911">
        <v>130</v>
      </c>
      <c r="S911">
        <v>250</v>
      </c>
      <c r="T911">
        <v>73</v>
      </c>
      <c r="U911" t="s">
        <v>27</v>
      </c>
      <c r="V911">
        <v>1119</v>
      </c>
    </row>
    <row r="912" spans="1:22" x14ac:dyDescent="0.3">
      <c r="A912">
        <v>702</v>
      </c>
      <c r="B912">
        <v>154</v>
      </c>
      <c r="C912">
        <v>0</v>
      </c>
      <c r="D912" s="1">
        <v>41183</v>
      </c>
      <c r="E912">
        <v>213</v>
      </c>
      <c r="F912" t="s">
        <v>39</v>
      </c>
      <c r="G912" t="s">
        <v>36</v>
      </c>
      <c r="H912">
        <v>50</v>
      </c>
      <c r="I912">
        <v>1</v>
      </c>
      <c r="J912" t="s">
        <v>23</v>
      </c>
      <c r="K912" t="s">
        <v>24</v>
      </c>
      <c r="L912" t="s">
        <v>25</v>
      </c>
      <c r="M912">
        <v>120</v>
      </c>
      <c r="N912">
        <v>367</v>
      </c>
      <c r="O912" t="s">
        <v>48</v>
      </c>
      <c r="P912">
        <v>120</v>
      </c>
      <c r="Q912">
        <v>170</v>
      </c>
      <c r="R912">
        <v>120</v>
      </c>
      <c r="S912">
        <v>290</v>
      </c>
      <c r="T912">
        <v>93</v>
      </c>
      <c r="U912" t="s">
        <v>27</v>
      </c>
      <c r="V912">
        <v>1132</v>
      </c>
    </row>
    <row r="913" spans="1:22" x14ac:dyDescent="0.3">
      <c r="A913">
        <v>971</v>
      </c>
      <c r="B913">
        <v>90</v>
      </c>
      <c r="C913">
        <v>-17</v>
      </c>
      <c r="D913" s="1">
        <v>41183</v>
      </c>
      <c r="E913">
        <v>115</v>
      </c>
      <c r="F913" t="s">
        <v>39</v>
      </c>
      <c r="G913" t="s">
        <v>36</v>
      </c>
      <c r="H913">
        <v>29</v>
      </c>
      <c r="I913">
        <v>1</v>
      </c>
      <c r="J913" t="s">
        <v>23</v>
      </c>
      <c r="K913" t="s">
        <v>24</v>
      </c>
      <c r="L913" t="s">
        <v>25</v>
      </c>
      <c r="M913">
        <v>73</v>
      </c>
      <c r="N913">
        <v>205</v>
      </c>
      <c r="O913" t="s">
        <v>56</v>
      </c>
      <c r="P913">
        <v>60</v>
      </c>
      <c r="Q913">
        <v>100</v>
      </c>
      <c r="R913">
        <v>90</v>
      </c>
      <c r="S913">
        <v>160</v>
      </c>
      <c r="T913">
        <v>42</v>
      </c>
      <c r="U913" t="s">
        <v>27</v>
      </c>
      <c r="V913">
        <v>572</v>
      </c>
    </row>
    <row r="914" spans="1:22" x14ac:dyDescent="0.3">
      <c r="A914">
        <v>702</v>
      </c>
      <c r="B914">
        <v>122</v>
      </c>
      <c r="C914">
        <v>-16</v>
      </c>
      <c r="D914" s="1">
        <v>41183</v>
      </c>
      <c r="E914">
        <v>176</v>
      </c>
      <c r="F914" t="s">
        <v>39</v>
      </c>
      <c r="G914" t="s">
        <v>36</v>
      </c>
      <c r="H914">
        <v>39</v>
      </c>
      <c r="I914">
        <v>1</v>
      </c>
      <c r="J914" t="s">
        <v>23</v>
      </c>
      <c r="K914" t="s">
        <v>24</v>
      </c>
      <c r="L914" t="s">
        <v>28</v>
      </c>
      <c r="M914">
        <v>114</v>
      </c>
      <c r="N914">
        <v>298</v>
      </c>
      <c r="O914" t="s">
        <v>48</v>
      </c>
      <c r="P914">
        <v>90</v>
      </c>
      <c r="Q914">
        <v>150</v>
      </c>
      <c r="R914">
        <v>130</v>
      </c>
      <c r="S914">
        <v>240</v>
      </c>
      <c r="T914">
        <v>62</v>
      </c>
      <c r="U914" t="s">
        <v>27</v>
      </c>
      <c r="V914">
        <v>789</v>
      </c>
    </row>
    <row r="915" spans="1:22" x14ac:dyDescent="0.3">
      <c r="A915">
        <v>435</v>
      </c>
      <c r="B915">
        <v>86</v>
      </c>
      <c r="C915">
        <v>-27</v>
      </c>
      <c r="D915" s="1">
        <v>41183</v>
      </c>
      <c r="E915">
        <v>23</v>
      </c>
      <c r="F915" t="s">
        <v>39</v>
      </c>
      <c r="G915" t="s">
        <v>36</v>
      </c>
      <c r="H915">
        <v>26</v>
      </c>
      <c r="I915">
        <v>1</v>
      </c>
      <c r="J915" t="s">
        <v>23</v>
      </c>
      <c r="K915" t="s">
        <v>24</v>
      </c>
      <c r="L915" t="s">
        <v>28</v>
      </c>
      <c r="M915">
        <v>-27</v>
      </c>
      <c r="N915">
        <v>109</v>
      </c>
      <c r="O915" t="s">
        <v>49</v>
      </c>
      <c r="P915">
        <v>60</v>
      </c>
      <c r="Q915">
        <v>20</v>
      </c>
      <c r="R915">
        <v>0</v>
      </c>
      <c r="S915">
        <v>80</v>
      </c>
      <c r="T915">
        <v>50</v>
      </c>
      <c r="U915" t="s">
        <v>27</v>
      </c>
      <c r="V915">
        <v>1698</v>
      </c>
    </row>
    <row r="916" spans="1:22" x14ac:dyDescent="0.3">
      <c r="A916">
        <v>702</v>
      </c>
      <c r="B916">
        <v>257</v>
      </c>
      <c r="C916">
        <v>94</v>
      </c>
      <c r="D916" s="1">
        <v>41183</v>
      </c>
      <c r="E916">
        <v>341</v>
      </c>
      <c r="F916" t="s">
        <v>39</v>
      </c>
      <c r="G916" t="s">
        <v>36</v>
      </c>
      <c r="H916">
        <v>84</v>
      </c>
      <c r="I916">
        <v>1</v>
      </c>
      <c r="J916" t="s">
        <v>23</v>
      </c>
      <c r="K916" t="s">
        <v>32</v>
      </c>
      <c r="L916" t="s">
        <v>33</v>
      </c>
      <c r="M916">
        <v>224</v>
      </c>
      <c r="N916">
        <v>598</v>
      </c>
      <c r="O916" t="s">
        <v>48</v>
      </c>
      <c r="P916">
        <v>110</v>
      </c>
      <c r="Q916">
        <v>180</v>
      </c>
      <c r="R916">
        <v>130</v>
      </c>
      <c r="S916">
        <v>290</v>
      </c>
      <c r="T916">
        <v>117</v>
      </c>
      <c r="U916" t="s">
        <v>35</v>
      </c>
      <c r="V916">
        <v>1662</v>
      </c>
    </row>
    <row r="917" spans="1:22" x14ac:dyDescent="0.3">
      <c r="A917">
        <v>541</v>
      </c>
      <c r="B917">
        <v>21</v>
      </c>
      <c r="C917">
        <v>-4</v>
      </c>
      <c r="D917" s="1">
        <v>41183</v>
      </c>
      <c r="E917">
        <v>32</v>
      </c>
      <c r="F917" t="s">
        <v>39</v>
      </c>
      <c r="G917" t="s">
        <v>36</v>
      </c>
      <c r="H917">
        <v>5</v>
      </c>
      <c r="I917">
        <v>1</v>
      </c>
      <c r="J917" t="s">
        <v>23</v>
      </c>
      <c r="K917" t="s">
        <v>32</v>
      </c>
      <c r="L917" t="s">
        <v>33</v>
      </c>
      <c r="M917">
        <v>16</v>
      </c>
      <c r="N917">
        <v>53</v>
      </c>
      <c r="O917" t="s">
        <v>56</v>
      </c>
      <c r="P917">
        <v>0</v>
      </c>
      <c r="Q917">
        <v>20</v>
      </c>
      <c r="R917">
        <v>20</v>
      </c>
      <c r="S917">
        <v>20</v>
      </c>
      <c r="T917">
        <v>16</v>
      </c>
      <c r="U917" t="s">
        <v>35</v>
      </c>
      <c r="V917">
        <v>480</v>
      </c>
    </row>
    <row r="918" spans="1:22" x14ac:dyDescent="0.3">
      <c r="A918">
        <v>775</v>
      </c>
      <c r="B918">
        <v>239</v>
      </c>
      <c r="C918">
        <v>69</v>
      </c>
      <c r="D918" s="1">
        <v>41183</v>
      </c>
      <c r="E918">
        <v>239</v>
      </c>
      <c r="F918" t="s">
        <v>39</v>
      </c>
      <c r="G918" t="s">
        <v>36</v>
      </c>
      <c r="H918">
        <v>66</v>
      </c>
      <c r="I918">
        <v>1</v>
      </c>
      <c r="J918" t="s">
        <v>23</v>
      </c>
      <c r="K918" t="s">
        <v>32</v>
      </c>
      <c r="L918" t="s">
        <v>61</v>
      </c>
      <c r="M918">
        <v>149</v>
      </c>
      <c r="N918">
        <v>478</v>
      </c>
      <c r="O918" t="s">
        <v>48</v>
      </c>
      <c r="P918">
        <v>110</v>
      </c>
      <c r="Q918">
        <v>120</v>
      </c>
      <c r="R918">
        <v>80</v>
      </c>
      <c r="S918">
        <v>230</v>
      </c>
      <c r="T918">
        <v>90</v>
      </c>
      <c r="U918" t="s">
        <v>35</v>
      </c>
      <c r="V918">
        <v>1755</v>
      </c>
    </row>
    <row r="919" spans="1:22" x14ac:dyDescent="0.3">
      <c r="A919">
        <v>702</v>
      </c>
      <c r="B919">
        <v>255</v>
      </c>
      <c r="C919">
        <v>-193</v>
      </c>
      <c r="D919" s="1">
        <v>41183</v>
      </c>
      <c r="E919">
        <v>-255</v>
      </c>
      <c r="F919" t="s">
        <v>39</v>
      </c>
      <c r="G919" t="s">
        <v>36</v>
      </c>
      <c r="H919">
        <v>96</v>
      </c>
      <c r="I919">
        <v>1</v>
      </c>
      <c r="J919" t="s">
        <v>23</v>
      </c>
      <c r="K919" t="s">
        <v>32</v>
      </c>
      <c r="L919" t="s">
        <v>37</v>
      </c>
      <c r="M919">
        <v>-363</v>
      </c>
      <c r="N919">
        <v>21</v>
      </c>
      <c r="O919" t="s">
        <v>48</v>
      </c>
      <c r="P919">
        <v>110</v>
      </c>
      <c r="Q919">
        <v>-110</v>
      </c>
      <c r="R919">
        <v>-170</v>
      </c>
      <c r="S919">
        <v>0</v>
      </c>
      <c r="T919">
        <v>129</v>
      </c>
      <c r="U919" t="s">
        <v>35</v>
      </c>
      <c r="V919">
        <v>7058</v>
      </c>
    </row>
    <row r="920" spans="1:22" x14ac:dyDescent="0.3">
      <c r="A920">
        <v>435</v>
      </c>
      <c r="B920">
        <v>25</v>
      </c>
      <c r="C920">
        <v>-22</v>
      </c>
      <c r="D920" s="1">
        <v>41183</v>
      </c>
      <c r="E920">
        <v>31</v>
      </c>
      <c r="F920" t="s">
        <v>39</v>
      </c>
      <c r="G920" t="s">
        <v>36</v>
      </c>
      <c r="H920">
        <v>9</v>
      </c>
      <c r="I920">
        <v>1</v>
      </c>
      <c r="J920" t="s">
        <v>23</v>
      </c>
      <c r="K920" t="s">
        <v>32</v>
      </c>
      <c r="L920" t="s">
        <v>37</v>
      </c>
      <c r="M920">
        <v>-12</v>
      </c>
      <c r="N920">
        <v>56</v>
      </c>
      <c r="O920" t="s">
        <v>49</v>
      </c>
      <c r="P920">
        <v>0</v>
      </c>
      <c r="Q920">
        <v>20</v>
      </c>
      <c r="R920">
        <v>10</v>
      </c>
      <c r="S920">
        <v>20</v>
      </c>
      <c r="T920">
        <v>43</v>
      </c>
      <c r="U920" t="s">
        <v>35</v>
      </c>
      <c r="V920">
        <v>209</v>
      </c>
    </row>
    <row r="921" spans="1:22" x14ac:dyDescent="0.3">
      <c r="A921">
        <v>909</v>
      </c>
      <c r="B921">
        <v>173</v>
      </c>
      <c r="C921">
        <v>3</v>
      </c>
      <c r="D921" s="1">
        <v>41214</v>
      </c>
      <c r="E921">
        <v>-27</v>
      </c>
      <c r="F921" t="s">
        <v>21</v>
      </c>
      <c r="G921" t="s">
        <v>36</v>
      </c>
      <c r="H921">
        <v>57</v>
      </c>
      <c r="I921">
        <v>1</v>
      </c>
      <c r="J921" t="s">
        <v>40</v>
      </c>
      <c r="K921" t="s">
        <v>45</v>
      </c>
      <c r="L921" t="s">
        <v>46</v>
      </c>
      <c r="M921">
        <v>-127</v>
      </c>
      <c r="N921">
        <v>146</v>
      </c>
      <c r="O921" t="s">
        <v>38</v>
      </c>
      <c r="P921">
        <v>200</v>
      </c>
      <c r="Q921">
        <v>-30</v>
      </c>
      <c r="R921">
        <v>-130</v>
      </c>
      <c r="S921">
        <v>170</v>
      </c>
      <c r="T921">
        <v>100</v>
      </c>
      <c r="U921" t="s">
        <v>27</v>
      </c>
      <c r="V921">
        <v>3909</v>
      </c>
    </row>
    <row r="922" spans="1:22" x14ac:dyDescent="0.3">
      <c r="A922">
        <v>707</v>
      </c>
      <c r="B922">
        <v>228</v>
      </c>
      <c r="C922">
        <v>7</v>
      </c>
      <c r="D922" s="1">
        <v>41214</v>
      </c>
      <c r="E922">
        <v>304</v>
      </c>
      <c r="F922" t="s">
        <v>21</v>
      </c>
      <c r="G922" t="s">
        <v>36</v>
      </c>
      <c r="H922">
        <v>75</v>
      </c>
      <c r="I922">
        <v>1</v>
      </c>
      <c r="J922" t="s">
        <v>40</v>
      </c>
      <c r="K922" t="s">
        <v>41</v>
      </c>
      <c r="L922" t="s">
        <v>42</v>
      </c>
      <c r="M922">
        <v>197</v>
      </c>
      <c r="N922">
        <v>532</v>
      </c>
      <c r="O922" t="s">
        <v>38</v>
      </c>
      <c r="P922">
        <v>220</v>
      </c>
      <c r="Q922">
        <v>290</v>
      </c>
      <c r="R922">
        <v>190</v>
      </c>
      <c r="S922">
        <v>510</v>
      </c>
      <c r="T922">
        <v>107</v>
      </c>
      <c r="U922" t="s">
        <v>27</v>
      </c>
      <c r="V922">
        <v>1691</v>
      </c>
    </row>
    <row r="923" spans="1:22" x14ac:dyDescent="0.3">
      <c r="A923">
        <v>619</v>
      </c>
      <c r="B923">
        <v>113</v>
      </c>
      <c r="C923">
        <v>-6</v>
      </c>
      <c r="D923" s="1">
        <v>41214</v>
      </c>
      <c r="E923">
        <v>3</v>
      </c>
      <c r="F923" t="s">
        <v>21</v>
      </c>
      <c r="G923" t="s">
        <v>36</v>
      </c>
      <c r="H923">
        <v>36</v>
      </c>
      <c r="I923">
        <v>1</v>
      </c>
      <c r="J923" t="s">
        <v>40</v>
      </c>
      <c r="K923" t="s">
        <v>45</v>
      </c>
      <c r="L923" t="s">
        <v>50</v>
      </c>
      <c r="M923">
        <v>-56</v>
      </c>
      <c r="N923">
        <v>116</v>
      </c>
      <c r="O923" t="s">
        <v>38</v>
      </c>
      <c r="P923">
        <v>130</v>
      </c>
      <c r="Q923">
        <v>0</v>
      </c>
      <c r="R923">
        <v>-50</v>
      </c>
      <c r="S923">
        <v>130</v>
      </c>
      <c r="T923">
        <v>59</v>
      </c>
      <c r="U923" t="s">
        <v>35</v>
      </c>
      <c r="V923">
        <v>2758</v>
      </c>
    </row>
    <row r="924" spans="1:22" x14ac:dyDescent="0.3">
      <c r="A924">
        <v>951</v>
      </c>
      <c r="B924">
        <v>249</v>
      </c>
      <c r="C924">
        <v>-75</v>
      </c>
      <c r="D924" s="1">
        <v>41214</v>
      </c>
      <c r="E924">
        <v>374</v>
      </c>
      <c r="F924" t="s">
        <v>21</v>
      </c>
      <c r="G924" t="s">
        <v>36</v>
      </c>
      <c r="H924">
        <v>87</v>
      </c>
      <c r="I924">
        <v>1</v>
      </c>
      <c r="J924" t="s">
        <v>40</v>
      </c>
      <c r="K924" t="s">
        <v>45</v>
      </c>
      <c r="L924" t="s">
        <v>52</v>
      </c>
      <c r="M924">
        <v>235</v>
      </c>
      <c r="N924">
        <v>623</v>
      </c>
      <c r="O924" t="s">
        <v>38</v>
      </c>
      <c r="P924">
        <v>290</v>
      </c>
      <c r="Q924">
        <v>450</v>
      </c>
      <c r="R924">
        <v>310</v>
      </c>
      <c r="S924">
        <v>740</v>
      </c>
      <c r="T924">
        <v>139</v>
      </c>
      <c r="U924" t="s">
        <v>35</v>
      </c>
      <c r="V924">
        <v>2580</v>
      </c>
    </row>
    <row r="925" spans="1:22" x14ac:dyDescent="0.3">
      <c r="A925">
        <v>559</v>
      </c>
      <c r="B925">
        <v>211</v>
      </c>
      <c r="C925">
        <v>-11</v>
      </c>
      <c r="D925" s="1">
        <v>41214</v>
      </c>
      <c r="E925">
        <v>212</v>
      </c>
      <c r="F925" t="s">
        <v>21</v>
      </c>
      <c r="G925" t="s">
        <v>36</v>
      </c>
      <c r="H925">
        <v>59</v>
      </c>
      <c r="I925">
        <v>1</v>
      </c>
      <c r="J925" t="s">
        <v>40</v>
      </c>
      <c r="K925" t="s">
        <v>41</v>
      </c>
      <c r="L925" t="s">
        <v>54</v>
      </c>
      <c r="M925">
        <v>129</v>
      </c>
      <c r="N925">
        <v>423</v>
      </c>
      <c r="O925" t="s">
        <v>38</v>
      </c>
      <c r="P925">
        <v>200</v>
      </c>
      <c r="Q925">
        <v>210</v>
      </c>
      <c r="R925">
        <v>140</v>
      </c>
      <c r="S925">
        <v>410</v>
      </c>
      <c r="T925">
        <v>83</v>
      </c>
      <c r="U925" t="s">
        <v>35</v>
      </c>
      <c r="V925">
        <v>1778</v>
      </c>
    </row>
    <row r="926" spans="1:22" x14ac:dyDescent="0.3">
      <c r="A926">
        <v>818</v>
      </c>
      <c r="B926">
        <v>121</v>
      </c>
      <c r="C926">
        <v>-14</v>
      </c>
      <c r="D926" s="1">
        <v>41214</v>
      </c>
      <c r="E926">
        <v>168</v>
      </c>
      <c r="F926" t="s">
        <v>21</v>
      </c>
      <c r="G926" t="s">
        <v>36</v>
      </c>
      <c r="H926">
        <v>109</v>
      </c>
      <c r="I926">
        <v>1</v>
      </c>
      <c r="J926" t="s">
        <v>40</v>
      </c>
      <c r="K926" t="s">
        <v>41</v>
      </c>
      <c r="L926" t="s">
        <v>53</v>
      </c>
      <c r="M926">
        <v>26</v>
      </c>
      <c r="N926">
        <v>289</v>
      </c>
      <c r="O926" t="s">
        <v>38</v>
      </c>
      <c r="P926">
        <v>110</v>
      </c>
      <c r="Q926">
        <v>170</v>
      </c>
      <c r="R926">
        <v>40</v>
      </c>
      <c r="S926">
        <v>280</v>
      </c>
      <c r="T926">
        <v>142</v>
      </c>
      <c r="U926" t="s">
        <v>35</v>
      </c>
      <c r="V926">
        <v>912</v>
      </c>
    </row>
    <row r="927" spans="1:22" x14ac:dyDescent="0.3">
      <c r="A927">
        <v>213</v>
      </c>
      <c r="B927">
        <v>81</v>
      </c>
      <c r="C927">
        <v>4</v>
      </c>
      <c r="D927" s="1">
        <v>41214</v>
      </c>
      <c r="E927">
        <v>117</v>
      </c>
      <c r="F927" t="s">
        <v>21</v>
      </c>
      <c r="G927" t="s">
        <v>36</v>
      </c>
      <c r="H927">
        <v>22</v>
      </c>
      <c r="I927">
        <v>1</v>
      </c>
      <c r="J927" t="s">
        <v>23</v>
      </c>
      <c r="K927" t="s">
        <v>24</v>
      </c>
      <c r="L927" t="s">
        <v>57</v>
      </c>
      <c r="M927">
        <v>84</v>
      </c>
      <c r="N927">
        <v>198</v>
      </c>
      <c r="O927" t="s">
        <v>38</v>
      </c>
      <c r="P927">
        <v>70</v>
      </c>
      <c r="Q927">
        <v>110</v>
      </c>
      <c r="R927">
        <v>80</v>
      </c>
      <c r="S927">
        <v>180</v>
      </c>
      <c r="T927">
        <v>33</v>
      </c>
      <c r="U927" t="s">
        <v>27</v>
      </c>
      <c r="V927">
        <v>984</v>
      </c>
    </row>
    <row r="928" spans="1:22" x14ac:dyDescent="0.3">
      <c r="A928">
        <v>213</v>
      </c>
      <c r="B928">
        <v>225</v>
      </c>
      <c r="C928">
        <v>14</v>
      </c>
      <c r="D928" s="1">
        <v>41214</v>
      </c>
      <c r="E928">
        <v>265</v>
      </c>
      <c r="F928" t="s">
        <v>21</v>
      </c>
      <c r="G928" t="s">
        <v>36</v>
      </c>
      <c r="H928">
        <v>69</v>
      </c>
      <c r="I928">
        <v>1</v>
      </c>
      <c r="J928" t="s">
        <v>23</v>
      </c>
      <c r="K928" t="s">
        <v>24</v>
      </c>
      <c r="L928" t="s">
        <v>25</v>
      </c>
      <c r="M928">
        <v>174</v>
      </c>
      <c r="N928">
        <v>490</v>
      </c>
      <c r="O928" t="s">
        <v>38</v>
      </c>
      <c r="P928">
        <v>210</v>
      </c>
      <c r="Q928">
        <v>240</v>
      </c>
      <c r="R928">
        <v>160</v>
      </c>
      <c r="S928">
        <v>450</v>
      </c>
      <c r="T928">
        <v>91</v>
      </c>
      <c r="U928" t="s">
        <v>27</v>
      </c>
      <c r="V928">
        <v>1272</v>
      </c>
    </row>
    <row r="929" spans="1:22" x14ac:dyDescent="0.3">
      <c r="A929">
        <v>213</v>
      </c>
      <c r="B929">
        <v>118</v>
      </c>
      <c r="C929">
        <v>18</v>
      </c>
      <c r="D929" s="1">
        <v>41214</v>
      </c>
      <c r="E929">
        <v>172</v>
      </c>
      <c r="F929" t="s">
        <v>21</v>
      </c>
      <c r="G929" t="s">
        <v>36</v>
      </c>
      <c r="H929">
        <v>33</v>
      </c>
      <c r="I929">
        <v>1</v>
      </c>
      <c r="J929" t="s">
        <v>23</v>
      </c>
      <c r="K929" t="s">
        <v>32</v>
      </c>
      <c r="L929" t="s">
        <v>33</v>
      </c>
      <c r="M929">
        <v>128</v>
      </c>
      <c r="N929">
        <v>290</v>
      </c>
      <c r="O929" t="s">
        <v>38</v>
      </c>
      <c r="P929">
        <v>80</v>
      </c>
      <c r="Q929">
        <v>130</v>
      </c>
      <c r="R929">
        <v>110</v>
      </c>
      <c r="S929">
        <v>210</v>
      </c>
      <c r="T929">
        <v>44</v>
      </c>
      <c r="U929" t="s">
        <v>35</v>
      </c>
      <c r="V929">
        <v>930</v>
      </c>
    </row>
    <row r="930" spans="1:22" x14ac:dyDescent="0.3">
      <c r="A930">
        <v>801</v>
      </c>
      <c r="B930">
        <v>82</v>
      </c>
      <c r="C930">
        <v>-22</v>
      </c>
      <c r="D930" s="1">
        <v>41214</v>
      </c>
      <c r="E930">
        <v>102</v>
      </c>
      <c r="F930" t="s">
        <v>39</v>
      </c>
      <c r="G930" t="s">
        <v>36</v>
      </c>
      <c r="H930">
        <v>31</v>
      </c>
      <c r="I930">
        <v>1</v>
      </c>
      <c r="J930" t="s">
        <v>40</v>
      </c>
      <c r="K930" t="s">
        <v>45</v>
      </c>
      <c r="L930" t="s">
        <v>46</v>
      </c>
      <c r="M930">
        <v>38</v>
      </c>
      <c r="N930">
        <v>184</v>
      </c>
      <c r="O930" t="s">
        <v>49</v>
      </c>
      <c r="P930">
        <v>90</v>
      </c>
      <c r="Q930">
        <v>120</v>
      </c>
      <c r="R930">
        <v>60</v>
      </c>
      <c r="S930">
        <v>210</v>
      </c>
      <c r="T930">
        <v>64</v>
      </c>
      <c r="U930" t="s">
        <v>27</v>
      </c>
      <c r="V930">
        <v>601</v>
      </c>
    </row>
    <row r="931" spans="1:22" x14ac:dyDescent="0.3">
      <c r="A931">
        <v>253</v>
      </c>
      <c r="B931">
        <v>94</v>
      </c>
      <c r="C931">
        <v>-24</v>
      </c>
      <c r="D931" s="1">
        <v>41214</v>
      </c>
      <c r="E931">
        <v>130</v>
      </c>
      <c r="F931" t="s">
        <v>39</v>
      </c>
      <c r="G931" t="s">
        <v>36</v>
      </c>
      <c r="H931">
        <v>85</v>
      </c>
      <c r="I931">
        <v>1</v>
      </c>
      <c r="J931" t="s">
        <v>40</v>
      </c>
      <c r="K931" t="s">
        <v>45</v>
      </c>
      <c r="L931" t="s">
        <v>46</v>
      </c>
      <c r="M931">
        <v>16</v>
      </c>
      <c r="N931">
        <v>224</v>
      </c>
      <c r="O931" t="s">
        <v>60</v>
      </c>
      <c r="P931">
        <v>110</v>
      </c>
      <c r="Q931">
        <v>150</v>
      </c>
      <c r="R931">
        <v>40</v>
      </c>
      <c r="S931">
        <v>260</v>
      </c>
      <c r="T931">
        <v>114</v>
      </c>
      <c r="U931" t="s">
        <v>27</v>
      </c>
      <c r="V931">
        <v>694</v>
      </c>
    </row>
    <row r="932" spans="1:22" x14ac:dyDescent="0.3">
      <c r="A932">
        <v>503</v>
      </c>
      <c r="B932">
        <v>181</v>
      </c>
      <c r="C932">
        <v>-12</v>
      </c>
      <c r="D932" s="1">
        <v>41214</v>
      </c>
      <c r="E932">
        <v>182</v>
      </c>
      <c r="F932" t="s">
        <v>39</v>
      </c>
      <c r="G932" t="s">
        <v>36</v>
      </c>
      <c r="H932">
        <v>50</v>
      </c>
      <c r="I932">
        <v>1</v>
      </c>
      <c r="J932" t="s">
        <v>40</v>
      </c>
      <c r="K932" t="s">
        <v>41</v>
      </c>
      <c r="L932" t="s">
        <v>42</v>
      </c>
      <c r="M932">
        <v>108</v>
      </c>
      <c r="N932">
        <v>363</v>
      </c>
      <c r="O932" t="s">
        <v>56</v>
      </c>
      <c r="P932">
        <v>170</v>
      </c>
      <c r="Q932">
        <v>180</v>
      </c>
      <c r="R932">
        <v>120</v>
      </c>
      <c r="S932">
        <v>350</v>
      </c>
      <c r="T932">
        <v>74</v>
      </c>
      <c r="U932" t="s">
        <v>27</v>
      </c>
      <c r="V932">
        <v>1283</v>
      </c>
    </row>
    <row r="933" spans="1:22" x14ac:dyDescent="0.3">
      <c r="A933">
        <v>801</v>
      </c>
      <c r="B933">
        <v>69</v>
      </c>
      <c r="C933">
        <v>-11</v>
      </c>
      <c r="D933" s="1">
        <v>41214</v>
      </c>
      <c r="E933">
        <v>81</v>
      </c>
      <c r="F933" t="s">
        <v>39</v>
      </c>
      <c r="G933" t="s">
        <v>36</v>
      </c>
      <c r="H933">
        <v>21</v>
      </c>
      <c r="I933">
        <v>1</v>
      </c>
      <c r="J933" t="s">
        <v>40</v>
      </c>
      <c r="K933" t="s">
        <v>45</v>
      </c>
      <c r="L933" t="s">
        <v>50</v>
      </c>
      <c r="M933">
        <v>39</v>
      </c>
      <c r="N933">
        <v>150</v>
      </c>
      <c r="O933" t="s">
        <v>49</v>
      </c>
      <c r="P933">
        <v>80</v>
      </c>
      <c r="Q933">
        <v>90</v>
      </c>
      <c r="R933">
        <v>50</v>
      </c>
      <c r="S933">
        <v>170</v>
      </c>
      <c r="T933">
        <v>42</v>
      </c>
      <c r="U933" t="s">
        <v>35</v>
      </c>
      <c r="V933">
        <v>1060</v>
      </c>
    </row>
    <row r="934" spans="1:22" x14ac:dyDescent="0.3">
      <c r="A934">
        <v>971</v>
      </c>
      <c r="B934">
        <v>53</v>
      </c>
      <c r="C934">
        <v>-26</v>
      </c>
      <c r="D934" s="1">
        <v>41214</v>
      </c>
      <c r="E934">
        <v>75</v>
      </c>
      <c r="F934" t="s">
        <v>39</v>
      </c>
      <c r="G934" t="s">
        <v>36</v>
      </c>
      <c r="H934">
        <v>17</v>
      </c>
      <c r="I934">
        <v>1</v>
      </c>
      <c r="J934" t="s">
        <v>40</v>
      </c>
      <c r="K934" t="s">
        <v>45</v>
      </c>
      <c r="L934" t="s">
        <v>52</v>
      </c>
      <c r="M934">
        <v>14</v>
      </c>
      <c r="N934">
        <v>128</v>
      </c>
      <c r="O934" t="s">
        <v>56</v>
      </c>
      <c r="P934">
        <v>60</v>
      </c>
      <c r="Q934">
        <v>90</v>
      </c>
      <c r="R934">
        <v>40</v>
      </c>
      <c r="S934">
        <v>150</v>
      </c>
      <c r="T934">
        <v>61</v>
      </c>
      <c r="U934" t="s">
        <v>35</v>
      </c>
      <c r="V934">
        <v>470</v>
      </c>
    </row>
    <row r="935" spans="1:22" x14ac:dyDescent="0.3">
      <c r="A935">
        <v>425</v>
      </c>
      <c r="B935">
        <v>63</v>
      </c>
      <c r="C935">
        <v>-20</v>
      </c>
      <c r="D935" s="1">
        <v>41214</v>
      </c>
      <c r="E935">
        <v>93</v>
      </c>
      <c r="F935" t="s">
        <v>39</v>
      </c>
      <c r="G935" t="s">
        <v>36</v>
      </c>
      <c r="H935">
        <v>20</v>
      </c>
      <c r="I935">
        <v>1</v>
      </c>
      <c r="J935" t="s">
        <v>40</v>
      </c>
      <c r="K935" t="s">
        <v>45</v>
      </c>
      <c r="L935" t="s">
        <v>52</v>
      </c>
      <c r="M935">
        <v>50</v>
      </c>
      <c r="N935">
        <v>156</v>
      </c>
      <c r="O935" t="s">
        <v>60</v>
      </c>
      <c r="P935">
        <v>70</v>
      </c>
      <c r="Q935">
        <v>110</v>
      </c>
      <c r="R935">
        <v>70</v>
      </c>
      <c r="S935">
        <v>180</v>
      </c>
      <c r="T935">
        <v>43</v>
      </c>
      <c r="U935" t="s">
        <v>35</v>
      </c>
      <c r="V935">
        <v>446</v>
      </c>
    </row>
    <row r="936" spans="1:22" x14ac:dyDescent="0.3">
      <c r="A936">
        <v>775</v>
      </c>
      <c r="B936">
        <v>15</v>
      </c>
      <c r="C936">
        <v>-1</v>
      </c>
      <c r="D936" s="1">
        <v>41214</v>
      </c>
      <c r="E936">
        <v>24</v>
      </c>
      <c r="F936" t="s">
        <v>39</v>
      </c>
      <c r="G936" t="s">
        <v>36</v>
      </c>
      <c r="H936">
        <v>4</v>
      </c>
      <c r="I936">
        <v>1</v>
      </c>
      <c r="J936" t="s">
        <v>40</v>
      </c>
      <c r="K936" t="s">
        <v>41</v>
      </c>
      <c r="L936" t="s">
        <v>53</v>
      </c>
      <c r="M936">
        <v>9</v>
      </c>
      <c r="N936">
        <v>39</v>
      </c>
      <c r="O936" t="s">
        <v>48</v>
      </c>
      <c r="P936">
        <v>10</v>
      </c>
      <c r="Q936">
        <v>20</v>
      </c>
      <c r="R936">
        <v>10</v>
      </c>
      <c r="S936">
        <v>30</v>
      </c>
      <c r="T936">
        <v>15</v>
      </c>
      <c r="U936" t="s">
        <v>35</v>
      </c>
      <c r="V936">
        <v>848</v>
      </c>
    </row>
    <row r="937" spans="1:22" x14ac:dyDescent="0.3">
      <c r="A937">
        <v>435</v>
      </c>
      <c r="B937">
        <v>101</v>
      </c>
      <c r="C937">
        <v>-5</v>
      </c>
      <c r="D937" s="1">
        <v>41214</v>
      </c>
      <c r="E937">
        <v>130</v>
      </c>
      <c r="F937" t="s">
        <v>39</v>
      </c>
      <c r="G937" t="s">
        <v>36</v>
      </c>
      <c r="H937">
        <v>33</v>
      </c>
      <c r="I937">
        <v>1</v>
      </c>
      <c r="J937" t="s">
        <v>40</v>
      </c>
      <c r="K937" t="s">
        <v>41</v>
      </c>
      <c r="L937" t="s">
        <v>53</v>
      </c>
      <c r="M937">
        <v>85</v>
      </c>
      <c r="N937">
        <v>231</v>
      </c>
      <c r="O937" t="s">
        <v>49</v>
      </c>
      <c r="P937">
        <v>90</v>
      </c>
      <c r="Q937">
        <v>130</v>
      </c>
      <c r="R937">
        <v>90</v>
      </c>
      <c r="S937">
        <v>220</v>
      </c>
      <c r="T937">
        <v>45</v>
      </c>
      <c r="U937" t="s">
        <v>35</v>
      </c>
      <c r="V937">
        <v>552</v>
      </c>
    </row>
    <row r="938" spans="1:22" x14ac:dyDescent="0.3">
      <c r="A938">
        <v>775</v>
      </c>
      <c r="B938">
        <v>121</v>
      </c>
      <c r="C938">
        <v>6</v>
      </c>
      <c r="D938" s="1">
        <v>41214</v>
      </c>
      <c r="E938">
        <v>168</v>
      </c>
      <c r="F938" t="s">
        <v>39</v>
      </c>
      <c r="G938" t="s">
        <v>36</v>
      </c>
      <c r="H938">
        <v>109</v>
      </c>
      <c r="I938">
        <v>1</v>
      </c>
      <c r="J938" t="s">
        <v>23</v>
      </c>
      <c r="K938" t="s">
        <v>24</v>
      </c>
      <c r="L938" t="s">
        <v>57</v>
      </c>
      <c r="M938">
        <v>26</v>
      </c>
      <c r="N938">
        <v>289</v>
      </c>
      <c r="O938" t="s">
        <v>48</v>
      </c>
      <c r="P938">
        <v>110</v>
      </c>
      <c r="Q938">
        <v>150</v>
      </c>
      <c r="R938">
        <v>20</v>
      </c>
      <c r="S938">
        <v>260</v>
      </c>
      <c r="T938">
        <v>142</v>
      </c>
      <c r="U938" t="s">
        <v>27</v>
      </c>
      <c r="V938">
        <v>912</v>
      </c>
    </row>
    <row r="939" spans="1:22" x14ac:dyDescent="0.3">
      <c r="A939">
        <v>206</v>
      </c>
      <c r="B939">
        <v>130</v>
      </c>
      <c r="C939">
        <v>2</v>
      </c>
      <c r="D939" s="1">
        <v>41214</v>
      </c>
      <c r="E939">
        <v>195</v>
      </c>
      <c r="F939" t="s">
        <v>39</v>
      </c>
      <c r="G939" t="s">
        <v>36</v>
      </c>
      <c r="H939">
        <v>42</v>
      </c>
      <c r="I939">
        <v>1</v>
      </c>
      <c r="J939" t="s">
        <v>23</v>
      </c>
      <c r="K939" t="s">
        <v>24</v>
      </c>
      <c r="L939" t="s">
        <v>57</v>
      </c>
      <c r="M939">
        <v>122</v>
      </c>
      <c r="N939">
        <v>325</v>
      </c>
      <c r="O939" t="s">
        <v>60</v>
      </c>
      <c r="P939">
        <v>120</v>
      </c>
      <c r="Q939">
        <v>180</v>
      </c>
      <c r="R939">
        <v>120</v>
      </c>
      <c r="S939">
        <v>300</v>
      </c>
      <c r="T939">
        <v>73</v>
      </c>
      <c r="U939" t="s">
        <v>27</v>
      </c>
      <c r="V939">
        <v>1134</v>
      </c>
    </row>
    <row r="940" spans="1:22" x14ac:dyDescent="0.3">
      <c r="A940">
        <v>702</v>
      </c>
      <c r="B940">
        <v>173</v>
      </c>
      <c r="C940">
        <v>8</v>
      </c>
      <c r="D940" s="1">
        <v>41214</v>
      </c>
      <c r="E940">
        <v>239</v>
      </c>
      <c r="F940" t="s">
        <v>39</v>
      </c>
      <c r="G940" t="s">
        <v>36</v>
      </c>
      <c r="H940">
        <v>57</v>
      </c>
      <c r="I940">
        <v>1</v>
      </c>
      <c r="J940" t="s">
        <v>23</v>
      </c>
      <c r="K940" t="s">
        <v>24</v>
      </c>
      <c r="L940" t="s">
        <v>25</v>
      </c>
      <c r="M940">
        <v>138</v>
      </c>
      <c r="N940">
        <v>412</v>
      </c>
      <c r="O940" t="s">
        <v>48</v>
      </c>
      <c r="P940">
        <v>160</v>
      </c>
      <c r="Q940">
        <v>220</v>
      </c>
      <c r="R940">
        <v>130</v>
      </c>
      <c r="S940">
        <v>380</v>
      </c>
      <c r="T940">
        <v>101</v>
      </c>
      <c r="U940" t="s">
        <v>27</v>
      </c>
      <c r="V940">
        <v>1150</v>
      </c>
    </row>
    <row r="941" spans="1:22" x14ac:dyDescent="0.3">
      <c r="A941">
        <v>971</v>
      </c>
      <c r="B941">
        <v>88</v>
      </c>
      <c r="C941">
        <v>0</v>
      </c>
      <c r="D941" s="1">
        <v>41214</v>
      </c>
      <c r="E941">
        <v>112</v>
      </c>
      <c r="F941" t="s">
        <v>39</v>
      </c>
      <c r="G941" t="s">
        <v>36</v>
      </c>
      <c r="H941">
        <v>29</v>
      </c>
      <c r="I941">
        <v>1</v>
      </c>
      <c r="J941" t="s">
        <v>23</v>
      </c>
      <c r="K941" t="s">
        <v>24</v>
      </c>
      <c r="L941" t="s">
        <v>25</v>
      </c>
      <c r="M941">
        <v>70</v>
      </c>
      <c r="N941">
        <v>200</v>
      </c>
      <c r="O941" t="s">
        <v>56</v>
      </c>
      <c r="P941">
        <v>80</v>
      </c>
      <c r="Q941">
        <v>100</v>
      </c>
      <c r="R941">
        <v>70</v>
      </c>
      <c r="S941">
        <v>180</v>
      </c>
      <c r="T941">
        <v>42</v>
      </c>
      <c r="U941" t="s">
        <v>27</v>
      </c>
      <c r="V941">
        <v>561</v>
      </c>
    </row>
    <row r="942" spans="1:22" x14ac:dyDescent="0.3">
      <c r="A942">
        <v>702</v>
      </c>
      <c r="B942">
        <v>113</v>
      </c>
      <c r="C942">
        <v>7</v>
      </c>
      <c r="D942" s="1">
        <v>41214</v>
      </c>
      <c r="E942">
        <v>165</v>
      </c>
      <c r="F942" t="s">
        <v>39</v>
      </c>
      <c r="G942" t="s">
        <v>36</v>
      </c>
      <c r="H942">
        <v>36</v>
      </c>
      <c r="I942">
        <v>1</v>
      </c>
      <c r="J942" t="s">
        <v>23</v>
      </c>
      <c r="K942" t="s">
        <v>24</v>
      </c>
      <c r="L942" t="s">
        <v>28</v>
      </c>
      <c r="M942">
        <v>107</v>
      </c>
      <c r="N942">
        <v>278</v>
      </c>
      <c r="O942" t="s">
        <v>48</v>
      </c>
      <c r="P942">
        <v>100</v>
      </c>
      <c r="Q942">
        <v>150</v>
      </c>
      <c r="R942">
        <v>100</v>
      </c>
      <c r="S942">
        <v>250</v>
      </c>
      <c r="T942">
        <v>58</v>
      </c>
      <c r="U942" t="s">
        <v>27</v>
      </c>
      <c r="V942">
        <v>803</v>
      </c>
    </row>
    <row r="943" spans="1:22" x14ac:dyDescent="0.3">
      <c r="A943">
        <v>702</v>
      </c>
      <c r="B943">
        <v>228</v>
      </c>
      <c r="C943">
        <v>56</v>
      </c>
      <c r="D943" s="1">
        <v>41214</v>
      </c>
      <c r="E943">
        <v>304</v>
      </c>
      <c r="F943" t="s">
        <v>39</v>
      </c>
      <c r="G943" t="s">
        <v>36</v>
      </c>
      <c r="H943">
        <v>75</v>
      </c>
      <c r="I943">
        <v>1</v>
      </c>
      <c r="J943" t="s">
        <v>23</v>
      </c>
      <c r="K943" t="s">
        <v>32</v>
      </c>
      <c r="L943" t="s">
        <v>33</v>
      </c>
      <c r="M943">
        <v>196</v>
      </c>
      <c r="N943">
        <v>532</v>
      </c>
      <c r="O943" t="s">
        <v>48</v>
      </c>
      <c r="P943">
        <v>160</v>
      </c>
      <c r="Q943">
        <v>220</v>
      </c>
      <c r="R943">
        <v>140</v>
      </c>
      <c r="S943">
        <v>380</v>
      </c>
      <c r="T943">
        <v>108</v>
      </c>
      <c r="U943" t="s">
        <v>35</v>
      </c>
      <c r="V943">
        <v>1691</v>
      </c>
    </row>
    <row r="944" spans="1:22" x14ac:dyDescent="0.3">
      <c r="A944">
        <v>702</v>
      </c>
      <c r="B944">
        <v>211</v>
      </c>
      <c r="C944">
        <v>48</v>
      </c>
      <c r="D944" s="1">
        <v>41214</v>
      </c>
      <c r="E944">
        <v>212</v>
      </c>
      <c r="F944" t="s">
        <v>39</v>
      </c>
      <c r="G944" t="s">
        <v>36</v>
      </c>
      <c r="H944">
        <v>59</v>
      </c>
      <c r="I944">
        <v>1</v>
      </c>
      <c r="J944" t="s">
        <v>23</v>
      </c>
      <c r="K944" t="s">
        <v>32</v>
      </c>
      <c r="L944" t="s">
        <v>61</v>
      </c>
      <c r="M944">
        <v>128</v>
      </c>
      <c r="N944">
        <v>423</v>
      </c>
      <c r="O944" t="s">
        <v>48</v>
      </c>
      <c r="P944">
        <v>150</v>
      </c>
      <c r="Q944">
        <v>150</v>
      </c>
      <c r="R944">
        <v>80</v>
      </c>
      <c r="S944">
        <v>300</v>
      </c>
      <c r="T944">
        <v>84</v>
      </c>
      <c r="U944" t="s">
        <v>35</v>
      </c>
      <c r="V944">
        <v>1778</v>
      </c>
    </row>
    <row r="945" spans="1:22" x14ac:dyDescent="0.3">
      <c r="A945">
        <v>971</v>
      </c>
      <c r="B945">
        <v>78</v>
      </c>
      <c r="C945">
        <v>12</v>
      </c>
      <c r="D945" s="1">
        <v>41214</v>
      </c>
      <c r="E945">
        <v>119</v>
      </c>
      <c r="F945" t="s">
        <v>39</v>
      </c>
      <c r="G945" t="s">
        <v>36</v>
      </c>
      <c r="H945">
        <v>25</v>
      </c>
      <c r="I945">
        <v>1</v>
      </c>
      <c r="J945" t="s">
        <v>23</v>
      </c>
      <c r="K945" t="s">
        <v>32</v>
      </c>
      <c r="L945" t="s">
        <v>61</v>
      </c>
      <c r="M945">
        <v>62</v>
      </c>
      <c r="N945">
        <v>197</v>
      </c>
      <c r="O945" t="s">
        <v>56</v>
      </c>
      <c r="P945">
        <v>50</v>
      </c>
      <c r="Q945">
        <v>90</v>
      </c>
      <c r="R945">
        <v>50</v>
      </c>
      <c r="S945">
        <v>140</v>
      </c>
      <c r="T945">
        <v>57</v>
      </c>
      <c r="U945" t="s">
        <v>35</v>
      </c>
      <c r="V945">
        <v>798</v>
      </c>
    </row>
    <row r="946" spans="1:22" x14ac:dyDescent="0.3">
      <c r="A946">
        <v>702</v>
      </c>
      <c r="B946">
        <v>245</v>
      </c>
      <c r="C946">
        <v>-60</v>
      </c>
      <c r="D946" s="1">
        <v>41214</v>
      </c>
      <c r="E946">
        <v>-245</v>
      </c>
      <c r="F946" t="s">
        <v>39</v>
      </c>
      <c r="G946" t="s">
        <v>36</v>
      </c>
      <c r="H946">
        <v>93</v>
      </c>
      <c r="I946">
        <v>1</v>
      </c>
      <c r="J946" t="s">
        <v>23</v>
      </c>
      <c r="K946" t="s">
        <v>32</v>
      </c>
      <c r="L946" t="s">
        <v>37</v>
      </c>
      <c r="M946">
        <v>-340</v>
      </c>
      <c r="N946">
        <v>32</v>
      </c>
      <c r="O946" t="s">
        <v>48</v>
      </c>
      <c r="P946">
        <v>180</v>
      </c>
      <c r="Q946">
        <v>-180</v>
      </c>
      <c r="R946">
        <v>-280</v>
      </c>
      <c r="S946">
        <v>0</v>
      </c>
      <c r="T946">
        <v>127</v>
      </c>
      <c r="U946" t="s">
        <v>35</v>
      </c>
      <c r="V946">
        <v>7653</v>
      </c>
    </row>
    <row r="947" spans="1:22" x14ac:dyDescent="0.3">
      <c r="A947">
        <v>971</v>
      </c>
      <c r="B947">
        <v>102</v>
      </c>
      <c r="C947">
        <v>19</v>
      </c>
      <c r="D947" s="1">
        <v>41214</v>
      </c>
      <c r="E947">
        <v>143</v>
      </c>
      <c r="F947" t="s">
        <v>39</v>
      </c>
      <c r="G947" t="s">
        <v>36</v>
      </c>
      <c r="H947">
        <v>31</v>
      </c>
      <c r="I947">
        <v>1</v>
      </c>
      <c r="J947" t="s">
        <v>23</v>
      </c>
      <c r="K947" t="s">
        <v>32</v>
      </c>
      <c r="L947" t="s">
        <v>37</v>
      </c>
      <c r="M947">
        <v>89</v>
      </c>
      <c r="N947">
        <v>245</v>
      </c>
      <c r="O947" t="s">
        <v>56</v>
      </c>
      <c r="P947">
        <v>70</v>
      </c>
      <c r="Q947">
        <v>100</v>
      </c>
      <c r="R947">
        <v>70</v>
      </c>
      <c r="S947">
        <v>170</v>
      </c>
      <c r="T947">
        <v>54</v>
      </c>
      <c r="U947" t="s">
        <v>35</v>
      </c>
      <c r="V947">
        <v>666</v>
      </c>
    </row>
    <row r="948" spans="1:22" x14ac:dyDescent="0.3">
      <c r="A948">
        <v>714</v>
      </c>
      <c r="B948">
        <v>224</v>
      </c>
      <c r="C948">
        <v>1</v>
      </c>
      <c r="D948" s="1">
        <v>41244</v>
      </c>
      <c r="E948">
        <v>-32</v>
      </c>
      <c r="F948" t="s">
        <v>21</v>
      </c>
      <c r="G948" t="s">
        <v>36</v>
      </c>
      <c r="H948">
        <v>73</v>
      </c>
      <c r="I948">
        <v>1</v>
      </c>
      <c r="J948" t="s">
        <v>40</v>
      </c>
      <c r="K948" t="s">
        <v>45</v>
      </c>
      <c r="L948" t="s">
        <v>46</v>
      </c>
      <c r="M948">
        <v>-149</v>
      </c>
      <c r="N948">
        <v>192</v>
      </c>
      <c r="O948" t="s">
        <v>38</v>
      </c>
      <c r="P948">
        <v>260</v>
      </c>
      <c r="Q948">
        <v>-40</v>
      </c>
      <c r="R948">
        <v>-150</v>
      </c>
      <c r="S948">
        <v>220</v>
      </c>
      <c r="T948">
        <v>117</v>
      </c>
      <c r="U948" t="s">
        <v>27</v>
      </c>
      <c r="V948">
        <v>4216</v>
      </c>
    </row>
    <row r="949" spans="1:22" x14ac:dyDescent="0.3">
      <c r="A949">
        <v>209</v>
      </c>
      <c r="B949">
        <v>247</v>
      </c>
      <c r="C949">
        <v>6</v>
      </c>
      <c r="D949" s="1">
        <v>41244</v>
      </c>
      <c r="E949">
        <v>329</v>
      </c>
      <c r="F949" t="s">
        <v>21</v>
      </c>
      <c r="G949" t="s">
        <v>36</v>
      </c>
      <c r="H949">
        <v>81</v>
      </c>
      <c r="I949">
        <v>1</v>
      </c>
      <c r="J949" t="s">
        <v>40</v>
      </c>
      <c r="K949" t="s">
        <v>41</v>
      </c>
      <c r="L949" t="s">
        <v>42</v>
      </c>
      <c r="M949">
        <v>216</v>
      </c>
      <c r="N949">
        <v>576</v>
      </c>
      <c r="O949" t="s">
        <v>38</v>
      </c>
      <c r="P949">
        <v>240</v>
      </c>
      <c r="Q949">
        <v>310</v>
      </c>
      <c r="R949">
        <v>210</v>
      </c>
      <c r="S949">
        <v>550</v>
      </c>
      <c r="T949">
        <v>113</v>
      </c>
      <c r="U949" t="s">
        <v>27</v>
      </c>
      <c r="V949">
        <v>1744</v>
      </c>
    </row>
    <row r="950" spans="1:22" x14ac:dyDescent="0.3">
      <c r="A950">
        <v>951</v>
      </c>
      <c r="B950">
        <v>127</v>
      </c>
      <c r="C950">
        <v>2</v>
      </c>
      <c r="D950" s="1">
        <v>41244</v>
      </c>
      <c r="E950">
        <v>-25</v>
      </c>
      <c r="F950" t="s">
        <v>21</v>
      </c>
      <c r="G950" t="s">
        <v>36</v>
      </c>
      <c r="H950">
        <v>40</v>
      </c>
      <c r="I950">
        <v>1</v>
      </c>
      <c r="J950" t="s">
        <v>40</v>
      </c>
      <c r="K950" t="s">
        <v>45</v>
      </c>
      <c r="L950" t="s">
        <v>50</v>
      </c>
      <c r="M950">
        <v>-88</v>
      </c>
      <c r="N950">
        <v>102</v>
      </c>
      <c r="O950" t="s">
        <v>38</v>
      </c>
      <c r="P950">
        <v>150</v>
      </c>
      <c r="Q950">
        <v>-30</v>
      </c>
      <c r="R950">
        <v>-90</v>
      </c>
      <c r="S950">
        <v>120</v>
      </c>
      <c r="T950">
        <v>63</v>
      </c>
      <c r="U950" t="s">
        <v>35</v>
      </c>
      <c r="V950">
        <v>2947</v>
      </c>
    </row>
    <row r="951" spans="1:22" x14ac:dyDescent="0.3">
      <c r="A951">
        <v>707</v>
      </c>
      <c r="B951">
        <v>279</v>
      </c>
      <c r="C951">
        <v>-79</v>
      </c>
      <c r="D951" s="1">
        <v>41244</v>
      </c>
      <c r="E951">
        <v>420</v>
      </c>
      <c r="F951" t="s">
        <v>21</v>
      </c>
      <c r="G951" t="s">
        <v>36</v>
      </c>
      <c r="H951">
        <v>97</v>
      </c>
      <c r="I951">
        <v>1</v>
      </c>
      <c r="J951" t="s">
        <v>40</v>
      </c>
      <c r="K951" t="s">
        <v>45</v>
      </c>
      <c r="L951" t="s">
        <v>52</v>
      </c>
      <c r="M951">
        <v>271</v>
      </c>
      <c r="N951">
        <v>699</v>
      </c>
      <c r="O951" t="s">
        <v>38</v>
      </c>
      <c r="P951">
        <v>330</v>
      </c>
      <c r="Q951">
        <v>500</v>
      </c>
      <c r="R951">
        <v>350</v>
      </c>
      <c r="S951">
        <v>830</v>
      </c>
      <c r="T951">
        <v>149</v>
      </c>
      <c r="U951" t="s">
        <v>35</v>
      </c>
      <c r="V951">
        <v>2642</v>
      </c>
    </row>
    <row r="952" spans="1:22" x14ac:dyDescent="0.3">
      <c r="A952">
        <v>916</v>
      </c>
      <c r="B952">
        <v>250</v>
      </c>
      <c r="C952">
        <v>-3</v>
      </c>
      <c r="D952" s="1">
        <v>41244</v>
      </c>
      <c r="E952">
        <v>251</v>
      </c>
      <c r="F952" t="s">
        <v>21</v>
      </c>
      <c r="G952" t="s">
        <v>36</v>
      </c>
      <c r="H952">
        <v>70</v>
      </c>
      <c r="I952">
        <v>1</v>
      </c>
      <c r="J952" t="s">
        <v>40</v>
      </c>
      <c r="K952" t="s">
        <v>41</v>
      </c>
      <c r="L952" t="s">
        <v>54</v>
      </c>
      <c r="M952">
        <v>157</v>
      </c>
      <c r="N952">
        <v>501</v>
      </c>
      <c r="O952" t="s">
        <v>38</v>
      </c>
      <c r="P952">
        <v>240</v>
      </c>
      <c r="Q952">
        <v>240</v>
      </c>
      <c r="R952">
        <v>160</v>
      </c>
      <c r="S952">
        <v>480</v>
      </c>
      <c r="T952">
        <v>94</v>
      </c>
      <c r="U952" t="s">
        <v>35</v>
      </c>
      <c r="V952">
        <v>1820</v>
      </c>
    </row>
    <row r="953" spans="1:22" x14ac:dyDescent="0.3">
      <c r="A953">
        <v>530</v>
      </c>
      <c r="B953">
        <v>135</v>
      </c>
      <c r="C953">
        <v>-9</v>
      </c>
      <c r="D953" s="1">
        <v>41244</v>
      </c>
      <c r="E953">
        <v>187</v>
      </c>
      <c r="F953" t="s">
        <v>21</v>
      </c>
      <c r="G953" t="s">
        <v>36</v>
      </c>
      <c r="H953">
        <v>122</v>
      </c>
      <c r="I953">
        <v>1</v>
      </c>
      <c r="J953" t="s">
        <v>40</v>
      </c>
      <c r="K953" t="s">
        <v>41</v>
      </c>
      <c r="L953" t="s">
        <v>53</v>
      </c>
      <c r="M953">
        <v>31</v>
      </c>
      <c r="N953">
        <v>322</v>
      </c>
      <c r="O953" t="s">
        <v>38</v>
      </c>
      <c r="P953">
        <v>130</v>
      </c>
      <c r="Q953">
        <v>180</v>
      </c>
      <c r="R953">
        <v>40</v>
      </c>
      <c r="S953">
        <v>310</v>
      </c>
      <c r="T953">
        <v>156</v>
      </c>
      <c r="U953" t="s">
        <v>35</v>
      </c>
      <c r="V953">
        <v>940</v>
      </c>
    </row>
    <row r="954" spans="1:22" x14ac:dyDescent="0.3">
      <c r="A954">
        <v>626</v>
      </c>
      <c r="B954">
        <v>86</v>
      </c>
      <c r="C954">
        <v>9</v>
      </c>
      <c r="D954" s="1">
        <v>41244</v>
      </c>
      <c r="E954">
        <v>124</v>
      </c>
      <c r="F954" t="s">
        <v>21</v>
      </c>
      <c r="G954" t="s">
        <v>36</v>
      </c>
      <c r="H954">
        <v>24</v>
      </c>
      <c r="I954">
        <v>1</v>
      </c>
      <c r="J954" t="s">
        <v>23</v>
      </c>
      <c r="K954" t="s">
        <v>24</v>
      </c>
      <c r="L954" t="s">
        <v>57</v>
      </c>
      <c r="M954">
        <v>89</v>
      </c>
      <c r="N954">
        <v>210</v>
      </c>
      <c r="O954" t="s">
        <v>38</v>
      </c>
      <c r="P954">
        <v>80</v>
      </c>
      <c r="Q954">
        <v>110</v>
      </c>
      <c r="R954">
        <v>80</v>
      </c>
      <c r="S954">
        <v>190</v>
      </c>
      <c r="T954">
        <v>35</v>
      </c>
      <c r="U954" t="s">
        <v>27</v>
      </c>
      <c r="V954">
        <v>1003</v>
      </c>
    </row>
    <row r="955" spans="1:22" x14ac:dyDescent="0.3">
      <c r="A955">
        <v>415</v>
      </c>
      <c r="B955">
        <v>241</v>
      </c>
      <c r="C955">
        <v>18</v>
      </c>
      <c r="D955" s="1">
        <v>41244</v>
      </c>
      <c r="E955">
        <v>284</v>
      </c>
      <c r="F955" t="s">
        <v>21</v>
      </c>
      <c r="G955" t="s">
        <v>36</v>
      </c>
      <c r="H955">
        <v>74</v>
      </c>
      <c r="I955">
        <v>1</v>
      </c>
      <c r="J955" t="s">
        <v>23</v>
      </c>
      <c r="K955" t="s">
        <v>24</v>
      </c>
      <c r="L955" t="s">
        <v>25</v>
      </c>
      <c r="M955">
        <v>188</v>
      </c>
      <c r="N955">
        <v>525</v>
      </c>
      <c r="O955" t="s">
        <v>38</v>
      </c>
      <c r="P955">
        <v>220</v>
      </c>
      <c r="Q955">
        <v>260</v>
      </c>
      <c r="R955">
        <v>170</v>
      </c>
      <c r="S955">
        <v>480</v>
      </c>
      <c r="T955">
        <v>96</v>
      </c>
      <c r="U955" t="s">
        <v>27</v>
      </c>
      <c r="V955">
        <v>1321</v>
      </c>
    </row>
    <row r="956" spans="1:22" x14ac:dyDescent="0.3">
      <c r="A956">
        <v>916</v>
      </c>
      <c r="B956">
        <v>123</v>
      </c>
      <c r="C956">
        <v>24</v>
      </c>
      <c r="D956" s="1">
        <v>41244</v>
      </c>
      <c r="E956">
        <v>179</v>
      </c>
      <c r="F956" t="s">
        <v>21</v>
      </c>
      <c r="G956" t="s">
        <v>36</v>
      </c>
      <c r="H956">
        <v>34</v>
      </c>
      <c r="I956">
        <v>1</v>
      </c>
      <c r="J956" t="s">
        <v>23</v>
      </c>
      <c r="K956" t="s">
        <v>32</v>
      </c>
      <c r="L956" t="s">
        <v>33</v>
      </c>
      <c r="M956">
        <v>134</v>
      </c>
      <c r="N956">
        <v>302</v>
      </c>
      <c r="O956" t="s">
        <v>38</v>
      </c>
      <c r="P956">
        <v>90</v>
      </c>
      <c r="Q956">
        <v>130</v>
      </c>
      <c r="R956">
        <v>110</v>
      </c>
      <c r="S956">
        <v>220</v>
      </c>
      <c r="T956">
        <v>45</v>
      </c>
      <c r="U956" t="s">
        <v>35</v>
      </c>
      <c r="V956">
        <v>959</v>
      </c>
    </row>
    <row r="957" spans="1:22" x14ac:dyDescent="0.3">
      <c r="A957">
        <v>435</v>
      </c>
      <c r="B957">
        <v>68</v>
      </c>
      <c r="C957">
        <v>-24</v>
      </c>
      <c r="D957" s="1">
        <v>41244</v>
      </c>
      <c r="E957">
        <v>85</v>
      </c>
      <c r="F957" t="s">
        <v>39</v>
      </c>
      <c r="G957" t="s">
        <v>36</v>
      </c>
      <c r="H957">
        <v>25</v>
      </c>
      <c r="I957">
        <v>1</v>
      </c>
      <c r="J957" t="s">
        <v>40</v>
      </c>
      <c r="K957" t="s">
        <v>45</v>
      </c>
      <c r="L957" t="s">
        <v>46</v>
      </c>
      <c r="M957">
        <v>26</v>
      </c>
      <c r="N957">
        <v>153</v>
      </c>
      <c r="O957" t="s">
        <v>49</v>
      </c>
      <c r="P957">
        <v>80</v>
      </c>
      <c r="Q957">
        <v>100</v>
      </c>
      <c r="R957">
        <v>50</v>
      </c>
      <c r="S957">
        <v>180</v>
      </c>
      <c r="T957">
        <v>59</v>
      </c>
      <c r="U957" t="s">
        <v>27</v>
      </c>
      <c r="V957">
        <v>619</v>
      </c>
    </row>
    <row r="958" spans="1:22" x14ac:dyDescent="0.3">
      <c r="A958">
        <v>509</v>
      </c>
      <c r="B958">
        <v>105</v>
      </c>
      <c r="C958">
        <v>-30</v>
      </c>
      <c r="D958" s="1">
        <v>41244</v>
      </c>
      <c r="E958">
        <v>145</v>
      </c>
      <c r="F958" t="s">
        <v>39</v>
      </c>
      <c r="G958" t="s">
        <v>36</v>
      </c>
      <c r="H958">
        <v>95</v>
      </c>
      <c r="I958">
        <v>1</v>
      </c>
      <c r="J958" t="s">
        <v>40</v>
      </c>
      <c r="K958" t="s">
        <v>45</v>
      </c>
      <c r="L958" t="s">
        <v>46</v>
      </c>
      <c r="M958">
        <v>20</v>
      </c>
      <c r="N958">
        <v>250</v>
      </c>
      <c r="O958" t="s">
        <v>60</v>
      </c>
      <c r="P958">
        <v>120</v>
      </c>
      <c r="Q958">
        <v>170</v>
      </c>
      <c r="R958">
        <v>50</v>
      </c>
      <c r="S958">
        <v>290</v>
      </c>
      <c r="T958">
        <v>125</v>
      </c>
      <c r="U958" t="s">
        <v>27</v>
      </c>
      <c r="V958">
        <v>716</v>
      </c>
    </row>
    <row r="959" spans="1:22" x14ac:dyDescent="0.3">
      <c r="A959">
        <v>971</v>
      </c>
      <c r="B959">
        <v>153</v>
      </c>
      <c r="C959">
        <v>7</v>
      </c>
      <c r="D959" s="1">
        <v>41244</v>
      </c>
      <c r="E959">
        <v>153</v>
      </c>
      <c r="F959" t="s">
        <v>39</v>
      </c>
      <c r="G959" t="s">
        <v>36</v>
      </c>
      <c r="H959">
        <v>42</v>
      </c>
      <c r="I959">
        <v>1</v>
      </c>
      <c r="J959" t="s">
        <v>40</v>
      </c>
      <c r="K959" t="s">
        <v>41</v>
      </c>
      <c r="L959" t="s">
        <v>42</v>
      </c>
      <c r="M959">
        <v>87</v>
      </c>
      <c r="N959">
        <v>306</v>
      </c>
      <c r="O959" t="s">
        <v>56</v>
      </c>
      <c r="P959">
        <v>150</v>
      </c>
      <c r="Q959">
        <v>140</v>
      </c>
      <c r="R959">
        <v>80</v>
      </c>
      <c r="S959">
        <v>290</v>
      </c>
      <c r="T959">
        <v>66</v>
      </c>
      <c r="U959" t="s">
        <v>27</v>
      </c>
      <c r="V959">
        <v>1319</v>
      </c>
    </row>
    <row r="960" spans="1:22" x14ac:dyDescent="0.3">
      <c r="A960">
        <v>253</v>
      </c>
      <c r="B960">
        <v>80</v>
      </c>
      <c r="C960">
        <v>-9</v>
      </c>
      <c r="D960" s="1">
        <v>41244</v>
      </c>
      <c r="E960">
        <v>96</v>
      </c>
      <c r="F960" t="s">
        <v>39</v>
      </c>
      <c r="G960" t="s">
        <v>36</v>
      </c>
      <c r="H960">
        <v>24</v>
      </c>
      <c r="I960">
        <v>1</v>
      </c>
      <c r="J960" t="s">
        <v>40</v>
      </c>
      <c r="K960" t="s">
        <v>41</v>
      </c>
      <c r="L960" t="s">
        <v>42</v>
      </c>
      <c r="M960">
        <v>51</v>
      </c>
      <c r="N960">
        <v>176</v>
      </c>
      <c r="O960" t="s">
        <v>60</v>
      </c>
      <c r="P960">
        <v>70</v>
      </c>
      <c r="Q960">
        <v>100</v>
      </c>
      <c r="R960">
        <v>60</v>
      </c>
      <c r="S960">
        <v>170</v>
      </c>
      <c r="T960">
        <v>45</v>
      </c>
      <c r="U960" t="s">
        <v>27</v>
      </c>
      <c r="V960">
        <v>1079</v>
      </c>
    </row>
    <row r="961" spans="1:22" x14ac:dyDescent="0.3">
      <c r="A961">
        <v>435</v>
      </c>
      <c r="B961">
        <v>63</v>
      </c>
      <c r="C961">
        <v>-14</v>
      </c>
      <c r="D961" s="1">
        <v>41244</v>
      </c>
      <c r="E961">
        <v>76</v>
      </c>
      <c r="F961" t="s">
        <v>39</v>
      </c>
      <c r="G961" t="s">
        <v>36</v>
      </c>
      <c r="H961">
        <v>19</v>
      </c>
      <c r="I961">
        <v>1</v>
      </c>
      <c r="J961" t="s">
        <v>40</v>
      </c>
      <c r="K961" t="s">
        <v>45</v>
      </c>
      <c r="L961" t="s">
        <v>50</v>
      </c>
      <c r="M961">
        <v>36</v>
      </c>
      <c r="N961">
        <v>139</v>
      </c>
      <c r="O961" t="s">
        <v>49</v>
      </c>
      <c r="P961">
        <v>70</v>
      </c>
      <c r="Q961">
        <v>90</v>
      </c>
      <c r="R961">
        <v>50</v>
      </c>
      <c r="S961">
        <v>160</v>
      </c>
      <c r="T961">
        <v>40</v>
      </c>
      <c r="U961" t="s">
        <v>35</v>
      </c>
      <c r="V961">
        <v>1075</v>
      </c>
    </row>
    <row r="962" spans="1:22" x14ac:dyDescent="0.3">
      <c r="A962">
        <v>253</v>
      </c>
      <c r="B962">
        <v>72</v>
      </c>
      <c r="C962">
        <v>-22</v>
      </c>
      <c r="D962" s="1">
        <v>41244</v>
      </c>
      <c r="E962">
        <v>104</v>
      </c>
      <c r="F962" t="s">
        <v>39</v>
      </c>
      <c r="G962" t="s">
        <v>36</v>
      </c>
      <c r="H962">
        <v>23</v>
      </c>
      <c r="I962">
        <v>1</v>
      </c>
      <c r="J962" t="s">
        <v>40</v>
      </c>
      <c r="K962" t="s">
        <v>45</v>
      </c>
      <c r="L962" t="s">
        <v>52</v>
      </c>
      <c r="M962">
        <v>58</v>
      </c>
      <c r="N962">
        <v>176</v>
      </c>
      <c r="O962" t="s">
        <v>60</v>
      </c>
      <c r="P962">
        <v>80</v>
      </c>
      <c r="Q962">
        <v>120</v>
      </c>
      <c r="R962">
        <v>80</v>
      </c>
      <c r="S962">
        <v>200</v>
      </c>
      <c r="T962">
        <v>46</v>
      </c>
      <c r="U962" t="s">
        <v>35</v>
      </c>
      <c r="V962">
        <v>461</v>
      </c>
    </row>
    <row r="963" spans="1:22" x14ac:dyDescent="0.3">
      <c r="A963">
        <v>775</v>
      </c>
      <c r="B963">
        <v>16</v>
      </c>
      <c r="C963">
        <v>0</v>
      </c>
      <c r="D963" s="1">
        <v>41244</v>
      </c>
      <c r="E963">
        <v>25</v>
      </c>
      <c r="F963" t="s">
        <v>39</v>
      </c>
      <c r="G963" t="s">
        <v>36</v>
      </c>
      <c r="H963">
        <v>4</v>
      </c>
      <c r="I963">
        <v>1</v>
      </c>
      <c r="J963" t="s">
        <v>40</v>
      </c>
      <c r="K963" t="s">
        <v>41</v>
      </c>
      <c r="L963" t="s">
        <v>53</v>
      </c>
      <c r="M963">
        <v>10</v>
      </c>
      <c r="N963">
        <v>41</v>
      </c>
      <c r="O963" t="s">
        <v>48</v>
      </c>
      <c r="P963">
        <v>10</v>
      </c>
      <c r="Q963">
        <v>20</v>
      </c>
      <c r="R963">
        <v>10</v>
      </c>
      <c r="S963">
        <v>30</v>
      </c>
      <c r="T963">
        <v>15</v>
      </c>
      <c r="U963" t="s">
        <v>35</v>
      </c>
      <c r="V963">
        <v>851</v>
      </c>
    </row>
    <row r="964" spans="1:22" x14ac:dyDescent="0.3">
      <c r="A964">
        <v>435</v>
      </c>
      <c r="B964">
        <v>94</v>
      </c>
      <c r="C964">
        <v>7</v>
      </c>
      <c r="D964" s="1">
        <v>41244</v>
      </c>
      <c r="E964">
        <v>120</v>
      </c>
      <c r="F964" t="s">
        <v>39</v>
      </c>
      <c r="G964" t="s">
        <v>36</v>
      </c>
      <c r="H964">
        <v>31</v>
      </c>
      <c r="I964">
        <v>1</v>
      </c>
      <c r="J964" t="s">
        <v>40</v>
      </c>
      <c r="K964" t="s">
        <v>41</v>
      </c>
      <c r="L964" t="s">
        <v>53</v>
      </c>
      <c r="M964">
        <v>77</v>
      </c>
      <c r="N964">
        <v>214</v>
      </c>
      <c r="O964" t="s">
        <v>49</v>
      </c>
      <c r="P964">
        <v>90</v>
      </c>
      <c r="Q964">
        <v>110</v>
      </c>
      <c r="R964">
        <v>70</v>
      </c>
      <c r="S964">
        <v>200</v>
      </c>
      <c r="T964">
        <v>43</v>
      </c>
      <c r="U964" t="s">
        <v>35</v>
      </c>
      <c r="V964">
        <v>540</v>
      </c>
    </row>
    <row r="965" spans="1:22" x14ac:dyDescent="0.3">
      <c r="A965">
        <v>702</v>
      </c>
      <c r="B965">
        <v>135</v>
      </c>
      <c r="C965">
        <v>2</v>
      </c>
      <c r="D965" s="1">
        <v>41244</v>
      </c>
      <c r="E965">
        <v>187</v>
      </c>
      <c r="F965" t="s">
        <v>39</v>
      </c>
      <c r="G965" t="s">
        <v>36</v>
      </c>
      <c r="H965">
        <v>122</v>
      </c>
      <c r="I965">
        <v>1</v>
      </c>
      <c r="J965" t="s">
        <v>23</v>
      </c>
      <c r="K965" t="s">
        <v>24</v>
      </c>
      <c r="L965" t="s">
        <v>57</v>
      </c>
      <c r="M965">
        <v>32</v>
      </c>
      <c r="N965">
        <v>322</v>
      </c>
      <c r="O965" t="s">
        <v>48</v>
      </c>
      <c r="P965">
        <v>120</v>
      </c>
      <c r="Q965">
        <v>170</v>
      </c>
      <c r="R965">
        <v>30</v>
      </c>
      <c r="S965">
        <v>290</v>
      </c>
      <c r="T965">
        <v>155</v>
      </c>
      <c r="U965" t="s">
        <v>27</v>
      </c>
      <c r="V965">
        <v>940</v>
      </c>
    </row>
    <row r="966" spans="1:22" x14ac:dyDescent="0.3">
      <c r="A966">
        <v>509</v>
      </c>
      <c r="B966">
        <v>115</v>
      </c>
      <c r="C966">
        <v>-5</v>
      </c>
      <c r="D966" s="1">
        <v>41244</v>
      </c>
      <c r="E966">
        <v>174</v>
      </c>
      <c r="F966" t="s">
        <v>39</v>
      </c>
      <c r="G966" t="s">
        <v>36</v>
      </c>
      <c r="H966">
        <v>37</v>
      </c>
      <c r="I966">
        <v>1</v>
      </c>
      <c r="J966" t="s">
        <v>23</v>
      </c>
      <c r="K966" t="s">
        <v>24</v>
      </c>
      <c r="L966" t="s">
        <v>57</v>
      </c>
      <c r="M966">
        <v>105</v>
      </c>
      <c r="N966">
        <v>289</v>
      </c>
      <c r="O966" t="s">
        <v>60</v>
      </c>
      <c r="P966">
        <v>100</v>
      </c>
      <c r="Q966">
        <v>160</v>
      </c>
      <c r="R966">
        <v>110</v>
      </c>
      <c r="S966">
        <v>260</v>
      </c>
      <c r="T966">
        <v>69</v>
      </c>
      <c r="U966" t="s">
        <v>27</v>
      </c>
      <c r="V966">
        <v>1166</v>
      </c>
    </row>
    <row r="967" spans="1:22" x14ac:dyDescent="0.3">
      <c r="A967">
        <v>775</v>
      </c>
      <c r="B967">
        <v>224</v>
      </c>
      <c r="C967">
        <v>24</v>
      </c>
      <c r="D967" s="1">
        <v>41244</v>
      </c>
      <c r="E967">
        <v>310</v>
      </c>
      <c r="F967" t="s">
        <v>39</v>
      </c>
      <c r="G967" t="s">
        <v>36</v>
      </c>
      <c r="H967">
        <v>73</v>
      </c>
      <c r="I967">
        <v>1</v>
      </c>
      <c r="J967" t="s">
        <v>23</v>
      </c>
      <c r="K967" t="s">
        <v>24</v>
      </c>
      <c r="L967" t="s">
        <v>25</v>
      </c>
      <c r="M967">
        <v>194</v>
      </c>
      <c r="N967">
        <v>534</v>
      </c>
      <c r="O967" t="s">
        <v>48</v>
      </c>
      <c r="P967">
        <v>210</v>
      </c>
      <c r="Q967">
        <v>280</v>
      </c>
      <c r="R967">
        <v>170</v>
      </c>
      <c r="S967">
        <v>490</v>
      </c>
      <c r="T967">
        <v>116</v>
      </c>
      <c r="U967" t="s">
        <v>27</v>
      </c>
      <c r="V967">
        <v>1191</v>
      </c>
    </row>
    <row r="968" spans="1:22" x14ac:dyDescent="0.3">
      <c r="A968">
        <v>541</v>
      </c>
      <c r="B968">
        <v>81</v>
      </c>
      <c r="C968">
        <v>-4</v>
      </c>
      <c r="D968" s="1">
        <v>41244</v>
      </c>
      <c r="E968">
        <v>104</v>
      </c>
      <c r="F968" t="s">
        <v>39</v>
      </c>
      <c r="G968" t="s">
        <v>36</v>
      </c>
      <c r="H968">
        <v>26</v>
      </c>
      <c r="I968">
        <v>1</v>
      </c>
      <c r="J968" t="s">
        <v>23</v>
      </c>
      <c r="K968" t="s">
        <v>24</v>
      </c>
      <c r="L968" t="s">
        <v>25</v>
      </c>
      <c r="M968">
        <v>66</v>
      </c>
      <c r="N968">
        <v>185</v>
      </c>
      <c r="O968" t="s">
        <v>56</v>
      </c>
      <c r="P968">
        <v>70</v>
      </c>
      <c r="Q968">
        <v>100</v>
      </c>
      <c r="R968">
        <v>70</v>
      </c>
      <c r="S968">
        <v>170</v>
      </c>
      <c r="T968">
        <v>38</v>
      </c>
      <c r="U968" t="s">
        <v>27</v>
      </c>
      <c r="V968">
        <v>551</v>
      </c>
    </row>
    <row r="969" spans="1:22" x14ac:dyDescent="0.3">
      <c r="A969">
        <v>775</v>
      </c>
      <c r="B969">
        <v>127</v>
      </c>
      <c r="C969">
        <v>2</v>
      </c>
      <c r="D969" s="1">
        <v>41244</v>
      </c>
      <c r="E969">
        <v>185</v>
      </c>
      <c r="F969" t="s">
        <v>39</v>
      </c>
      <c r="G969" t="s">
        <v>36</v>
      </c>
      <c r="H969">
        <v>40</v>
      </c>
      <c r="I969">
        <v>1</v>
      </c>
      <c r="J969" t="s">
        <v>23</v>
      </c>
      <c r="K969" t="s">
        <v>24</v>
      </c>
      <c r="L969" t="s">
        <v>28</v>
      </c>
      <c r="M969">
        <v>122</v>
      </c>
      <c r="N969">
        <v>312</v>
      </c>
      <c r="O969" t="s">
        <v>48</v>
      </c>
      <c r="P969">
        <v>120</v>
      </c>
      <c r="Q969">
        <v>170</v>
      </c>
      <c r="R969">
        <v>120</v>
      </c>
      <c r="S969">
        <v>290</v>
      </c>
      <c r="T969">
        <v>63</v>
      </c>
      <c r="U969" t="s">
        <v>27</v>
      </c>
      <c r="V969">
        <v>830</v>
      </c>
    </row>
    <row r="970" spans="1:22" x14ac:dyDescent="0.3">
      <c r="A970">
        <v>702</v>
      </c>
      <c r="B970">
        <v>247</v>
      </c>
      <c r="C970">
        <v>65</v>
      </c>
      <c r="D970" s="1">
        <v>41244</v>
      </c>
      <c r="E970">
        <v>329</v>
      </c>
      <c r="F970" t="s">
        <v>39</v>
      </c>
      <c r="G970" t="s">
        <v>36</v>
      </c>
      <c r="H970">
        <v>81</v>
      </c>
      <c r="I970">
        <v>1</v>
      </c>
      <c r="J970" t="s">
        <v>23</v>
      </c>
      <c r="K970" t="s">
        <v>32</v>
      </c>
      <c r="L970" t="s">
        <v>33</v>
      </c>
      <c r="M970">
        <v>215</v>
      </c>
      <c r="N970">
        <v>576</v>
      </c>
      <c r="O970" t="s">
        <v>48</v>
      </c>
      <c r="P970">
        <v>180</v>
      </c>
      <c r="Q970">
        <v>240</v>
      </c>
      <c r="R970">
        <v>150</v>
      </c>
      <c r="S970">
        <v>420</v>
      </c>
      <c r="T970">
        <v>114</v>
      </c>
      <c r="U970" t="s">
        <v>35</v>
      </c>
      <c r="V970">
        <v>1744</v>
      </c>
    </row>
    <row r="971" spans="1:22" x14ac:dyDescent="0.3">
      <c r="A971">
        <v>702</v>
      </c>
      <c r="B971">
        <v>250</v>
      </c>
      <c r="C971">
        <v>57</v>
      </c>
      <c r="D971" s="1">
        <v>41244</v>
      </c>
      <c r="E971">
        <v>251</v>
      </c>
      <c r="F971" t="s">
        <v>39</v>
      </c>
      <c r="G971" t="s">
        <v>36</v>
      </c>
      <c r="H971">
        <v>70</v>
      </c>
      <c r="I971">
        <v>1</v>
      </c>
      <c r="J971" t="s">
        <v>23</v>
      </c>
      <c r="K971" t="s">
        <v>32</v>
      </c>
      <c r="L971" t="s">
        <v>61</v>
      </c>
      <c r="M971">
        <v>157</v>
      </c>
      <c r="N971">
        <v>501</v>
      </c>
      <c r="O971" t="s">
        <v>48</v>
      </c>
      <c r="P971">
        <v>180</v>
      </c>
      <c r="Q971">
        <v>180</v>
      </c>
      <c r="R971">
        <v>100</v>
      </c>
      <c r="S971">
        <v>360</v>
      </c>
      <c r="T971">
        <v>94</v>
      </c>
      <c r="U971" t="s">
        <v>35</v>
      </c>
      <c r="V971">
        <v>1820</v>
      </c>
    </row>
    <row r="972" spans="1:22" x14ac:dyDescent="0.3">
      <c r="A972">
        <v>971</v>
      </c>
      <c r="B972">
        <v>88</v>
      </c>
      <c r="C972">
        <v>13</v>
      </c>
      <c r="D972" s="1">
        <v>41244</v>
      </c>
      <c r="E972">
        <v>133</v>
      </c>
      <c r="F972" t="s">
        <v>39</v>
      </c>
      <c r="G972" t="s">
        <v>36</v>
      </c>
      <c r="H972">
        <v>29</v>
      </c>
      <c r="I972">
        <v>1</v>
      </c>
      <c r="J972" t="s">
        <v>23</v>
      </c>
      <c r="K972" t="s">
        <v>32</v>
      </c>
      <c r="L972" t="s">
        <v>61</v>
      </c>
      <c r="M972">
        <v>73</v>
      </c>
      <c r="N972">
        <v>221</v>
      </c>
      <c r="O972" t="s">
        <v>56</v>
      </c>
      <c r="P972">
        <v>60</v>
      </c>
      <c r="Q972">
        <v>100</v>
      </c>
      <c r="R972">
        <v>60</v>
      </c>
      <c r="S972">
        <v>160</v>
      </c>
      <c r="T972">
        <v>60</v>
      </c>
      <c r="U972" t="s">
        <v>35</v>
      </c>
      <c r="V972">
        <v>817</v>
      </c>
    </row>
    <row r="973" spans="1:22" x14ac:dyDescent="0.3">
      <c r="A973">
        <v>775</v>
      </c>
      <c r="B973">
        <v>294</v>
      </c>
      <c r="C973">
        <v>-88</v>
      </c>
      <c r="D973" s="1">
        <v>41244</v>
      </c>
      <c r="E973">
        <v>-294</v>
      </c>
      <c r="F973" t="s">
        <v>39</v>
      </c>
      <c r="G973" t="s">
        <v>36</v>
      </c>
      <c r="H973">
        <v>111</v>
      </c>
      <c r="I973">
        <v>1</v>
      </c>
      <c r="J973" t="s">
        <v>23</v>
      </c>
      <c r="K973" t="s">
        <v>32</v>
      </c>
      <c r="L973" t="s">
        <v>37</v>
      </c>
      <c r="M973">
        <v>-408</v>
      </c>
      <c r="N973">
        <v>31</v>
      </c>
      <c r="O973" t="s">
        <v>48</v>
      </c>
      <c r="P973">
        <v>210</v>
      </c>
      <c r="Q973">
        <v>-210</v>
      </c>
      <c r="R973">
        <v>-320</v>
      </c>
      <c r="S973">
        <v>0</v>
      </c>
      <c r="T973">
        <v>145</v>
      </c>
      <c r="U973" t="s">
        <v>35</v>
      </c>
      <c r="V973">
        <v>8252</v>
      </c>
    </row>
    <row r="974" spans="1:22" x14ac:dyDescent="0.3">
      <c r="A974">
        <v>503</v>
      </c>
      <c r="B974">
        <v>134</v>
      </c>
      <c r="C974">
        <v>21</v>
      </c>
      <c r="D974" s="1">
        <v>41244</v>
      </c>
      <c r="E974">
        <v>186</v>
      </c>
      <c r="F974" t="s">
        <v>39</v>
      </c>
      <c r="G974" t="s">
        <v>36</v>
      </c>
      <c r="H974">
        <v>41</v>
      </c>
      <c r="I974">
        <v>1</v>
      </c>
      <c r="J974" t="s">
        <v>23</v>
      </c>
      <c r="K974" t="s">
        <v>32</v>
      </c>
      <c r="L974" t="s">
        <v>37</v>
      </c>
      <c r="M974">
        <v>121</v>
      </c>
      <c r="N974">
        <v>320</v>
      </c>
      <c r="O974" t="s">
        <v>56</v>
      </c>
      <c r="P974">
        <v>90</v>
      </c>
      <c r="Q974">
        <v>140</v>
      </c>
      <c r="R974">
        <v>100</v>
      </c>
      <c r="S974">
        <v>230</v>
      </c>
      <c r="T974">
        <v>65</v>
      </c>
      <c r="U974" t="s">
        <v>35</v>
      </c>
      <c r="V974">
        <v>690</v>
      </c>
    </row>
    <row r="975" spans="1:22" x14ac:dyDescent="0.3">
      <c r="A975">
        <v>435</v>
      </c>
      <c r="B975">
        <v>20</v>
      </c>
      <c r="C975">
        <v>-15</v>
      </c>
      <c r="D975" s="1">
        <v>41244</v>
      </c>
      <c r="E975">
        <v>25</v>
      </c>
      <c r="F975" t="s">
        <v>39</v>
      </c>
      <c r="G975" t="s">
        <v>36</v>
      </c>
      <c r="H975">
        <v>7</v>
      </c>
      <c r="I975">
        <v>1</v>
      </c>
      <c r="J975" t="s">
        <v>23</v>
      </c>
      <c r="K975" t="s">
        <v>32</v>
      </c>
      <c r="L975" t="s">
        <v>37</v>
      </c>
      <c r="M975">
        <v>-15</v>
      </c>
      <c r="N975">
        <v>45</v>
      </c>
      <c r="O975" t="s">
        <v>49</v>
      </c>
      <c r="P975">
        <v>10</v>
      </c>
      <c r="Q975">
        <v>20</v>
      </c>
      <c r="R975">
        <v>0</v>
      </c>
      <c r="S975">
        <v>30</v>
      </c>
      <c r="T975">
        <v>40</v>
      </c>
      <c r="U975" t="s">
        <v>35</v>
      </c>
      <c r="V975">
        <v>218</v>
      </c>
    </row>
    <row r="976" spans="1:22" x14ac:dyDescent="0.3">
      <c r="A976">
        <v>650</v>
      </c>
      <c r="B976">
        <v>154</v>
      </c>
      <c r="C976">
        <v>-74</v>
      </c>
      <c r="D976" s="1">
        <v>41548</v>
      </c>
      <c r="E976">
        <v>-24</v>
      </c>
      <c r="F976" t="s">
        <v>21</v>
      </c>
      <c r="G976" t="s">
        <v>36</v>
      </c>
      <c r="H976">
        <v>50</v>
      </c>
      <c r="I976">
        <v>1</v>
      </c>
      <c r="J976" t="s">
        <v>40</v>
      </c>
      <c r="K976" t="s">
        <v>45</v>
      </c>
      <c r="L976" t="s">
        <v>46</v>
      </c>
      <c r="M976">
        <v>-174</v>
      </c>
      <c r="N976">
        <v>139</v>
      </c>
      <c r="O976" t="s">
        <v>38</v>
      </c>
      <c r="P976">
        <v>220</v>
      </c>
      <c r="Q976">
        <v>-30</v>
      </c>
      <c r="R976">
        <v>-100</v>
      </c>
      <c r="S976">
        <v>190</v>
      </c>
      <c r="T976">
        <v>93</v>
      </c>
      <c r="U976" t="s">
        <v>27</v>
      </c>
      <c r="V976">
        <v>3654</v>
      </c>
    </row>
    <row r="977" spans="1:22" x14ac:dyDescent="0.3">
      <c r="A977">
        <v>415</v>
      </c>
      <c r="B977">
        <v>257</v>
      </c>
      <c r="C977">
        <v>94</v>
      </c>
      <c r="D977" s="1">
        <v>41548</v>
      </c>
      <c r="E977">
        <v>341</v>
      </c>
      <c r="F977" t="s">
        <v>21</v>
      </c>
      <c r="G977" t="s">
        <v>36</v>
      </c>
      <c r="H977">
        <v>84</v>
      </c>
      <c r="I977">
        <v>1</v>
      </c>
      <c r="J977" t="s">
        <v>40</v>
      </c>
      <c r="K977" t="s">
        <v>41</v>
      </c>
      <c r="L977" t="s">
        <v>42</v>
      </c>
      <c r="M977">
        <v>334</v>
      </c>
      <c r="N977">
        <v>637</v>
      </c>
      <c r="O977" t="s">
        <v>38</v>
      </c>
      <c r="P977">
        <v>230</v>
      </c>
      <c r="Q977">
        <v>320</v>
      </c>
      <c r="R977">
        <v>240</v>
      </c>
      <c r="S977">
        <v>550</v>
      </c>
      <c r="T977">
        <v>116</v>
      </c>
      <c r="U977" t="s">
        <v>27</v>
      </c>
      <c r="V977">
        <v>1662</v>
      </c>
    </row>
    <row r="978" spans="1:22" x14ac:dyDescent="0.3">
      <c r="A978">
        <v>909</v>
      </c>
      <c r="B978">
        <v>122</v>
      </c>
      <c r="C978">
        <v>-50</v>
      </c>
      <c r="D978" s="1">
        <v>41548</v>
      </c>
      <c r="E978">
        <v>-13</v>
      </c>
      <c r="F978" t="s">
        <v>21</v>
      </c>
      <c r="G978" t="s">
        <v>36</v>
      </c>
      <c r="H978">
        <v>39</v>
      </c>
      <c r="I978">
        <v>1</v>
      </c>
      <c r="J978" t="s">
        <v>40</v>
      </c>
      <c r="K978" t="s">
        <v>45</v>
      </c>
      <c r="L978" t="s">
        <v>50</v>
      </c>
      <c r="M978">
        <v>-110</v>
      </c>
      <c r="N978">
        <v>116</v>
      </c>
      <c r="O978" t="s">
        <v>38</v>
      </c>
      <c r="P978">
        <v>170</v>
      </c>
      <c r="Q978">
        <v>-20</v>
      </c>
      <c r="R978">
        <v>-60</v>
      </c>
      <c r="S978">
        <v>150</v>
      </c>
      <c r="T978">
        <v>61</v>
      </c>
      <c r="U978" t="s">
        <v>35</v>
      </c>
      <c r="V978">
        <v>2555</v>
      </c>
    </row>
    <row r="979" spans="1:22" x14ac:dyDescent="0.3">
      <c r="A979">
        <v>818</v>
      </c>
      <c r="B979">
        <v>260</v>
      </c>
      <c r="C979">
        <v>-103</v>
      </c>
      <c r="D979" s="1">
        <v>41548</v>
      </c>
      <c r="E979">
        <v>390</v>
      </c>
      <c r="F979" t="s">
        <v>21</v>
      </c>
      <c r="G979" t="s">
        <v>36</v>
      </c>
      <c r="H979">
        <v>91</v>
      </c>
      <c r="I979">
        <v>1</v>
      </c>
      <c r="J979" t="s">
        <v>40</v>
      </c>
      <c r="K979" t="s">
        <v>45</v>
      </c>
      <c r="L979" t="s">
        <v>52</v>
      </c>
      <c r="M979">
        <v>367</v>
      </c>
      <c r="N979">
        <v>693</v>
      </c>
      <c r="O979" t="s">
        <v>38</v>
      </c>
      <c r="P979">
        <v>380</v>
      </c>
      <c r="Q979">
        <v>580</v>
      </c>
      <c r="R979">
        <v>470</v>
      </c>
      <c r="S979">
        <v>960</v>
      </c>
      <c r="T979">
        <v>143</v>
      </c>
      <c r="U979" t="s">
        <v>35</v>
      </c>
      <c r="V979">
        <v>2548</v>
      </c>
    </row>
    <row r="980" spans="1:22" x14ac:dyDescent="0.3">
      <c r="A980">
        <v>714</v>
      </c>
      <c r="B980">
        <v>239</v>
      </c>
      <c r="C980">
        <v>61</v>
      </c>
      <c r="D980" s="1">
        <v>41548</v>
      </c>
      <c r="E980">
        <v>239</v>
      </c>
      <c r="F980" t="s">
        <v>21</v>
      </c>
      <c r="G980" t="s">
        <v>36</v>
      </c>
      <c r="H980">
        <v>66</v>
      </c>
      <c r="I980">
        <v>1</v>
      </c>
      <c r="J980" t="s">
        <v>40</v>
      </c>
      <c r="K980" t="s">
        <v>41</v>
      </c>
      <c r="L980" t="s">
        <v>54</v>
      </c>
      <c r="M980">
        <v>221</v>
      </c>
      <c r="N980">
        <v>509</v>
      </c>
      <c r="O980" t="s">
        <v>38</v>
      </c>
      <c r="P980">
        <v>210</v>
      </c>
      <c r="Q980">
        <v>220</v>
      </c>
      <c r="R980">
        <v>160</v>
      </c>
      <c r="S980">
        <v>430</v>
      </c>
      <c r="T980">
        <v>90</v>
      </c>
      <c r="U980" t="s">
        <v>35</v>
      </c>
      <c r="V980">
        <v>1755</v>
      </c>
    </row>
    <row r="981" spans="1:22" x14ac:dyDescent="0.3">
      <c r="A981">
        <v>805</v>
      </c>
      <c r="B981">
        <v>125</v>
      </c>
      <c r="C981">
        <v>-10</v>
      </c>
      <c r="D981" s="1">
        <v>41548</v>
      </c>
      <c r="E981">
        <v>173</v>
      </c>
      <c r="F981" t="s">
        <v>21</v>
      </c>
      <c r="G981" t="s">
        <v>36</v>
      </c>
      <c r="H981">
        <v>113</v>
      </c>
      <c r="I981">
        <v>1</v>
      </c>
      <c r="J981" t="s">
        <v>40</v>
      </c>
      <c r="K981" t="s">
        <v>41</v>
      </c>
      <c r="L981" t="s">
        <v>53</v>
      </c>
      <c r="M981">
        <v>40</v>
      </c>
      <c r="N981">
        <v>318</v>
      </c>
      <c r="O981" t="s">
        <v>38</v>
      </c>
      <c r="P981">
        <v>110</v>
      </c>
      <c r="Q981">
        <v>160</v>
      </c>
      <c r="R981">
        <v>50</v>
      </c>
      <c r="S981">
        <v>270</v>
      </c>
      <c r="T981">
        <v>146</v>
      </c>
      <c r="U981" t="s">
        <v>35</v>
      </c>
      <c r="V981">
        <v>898</v>
      </c>
    </row>
    <row r="982" spans="1:22" x14ac:dyDescent="0.3">
      <c r="A982">
        <v>925</v>
      </c>
      <c r="B982">
        <v>108</v>
      </c>
      <c r="C982">
        <v>51</v>
      </c>
      <c r="D982" s="1">
        <v>41548</v>
      </c>
      <c r="E982">
        <v>157</v>
      </c>
      <c r="F982" t="s">
        <v>21</v>
      </c>
      <c r="G982" t="s">
        <v>36</v>
      </c>
      <c r="H982">
        <v>30</v>
      </c>
      <c r="I982">
        <v>1</v>
      </c>
      <c r="J982" t="s">
        <v>23</v>
      </c>
      <c r="K982" t="s">
        <v>24</v>
      </c>
      <c r="L982" t="s">
        <v>57</v>
      </c>
      <c r="M982">
        <v>171</v>
      </c>
      <c r="N982">
        <v>282</v>
      </c>
      <c r="O982" t="s">
        <v>38</v>
      </c>
      <c r="P982">
        <v>80</v>
      </c>
      <c r="Q982">
        <v>130</v>
      </c>
      <c r="R982">
        <v>120</v>
      </c>
      <c r="S982">
        <v>210</v>
      </c>
      <c r="T982">
        <v>42</v>
      </c>
      <c r="U982" t="s">
        <v>27</v>
      </c>
      <c r="V982">
        <v>971</v>
      </c>
    </row>
    <row r="983" spans="1:22" x14ac:dyDescent="0.3">
      <c r="A983">
        <v>951</v>
      </c>
      <c r="B983">
        <v>239</v>
      </c>
      <c r="C983">
        <v>106</v>
      </c>
      <c r="D983" s="1">
        <v>41548</v>
      </c>
      <c r="E983">
        <v>281</v>
      </c>
      <c r="F983" t="s">
        <v>21</v>
      </c>
      <c r="G983" t="s">
        <v>36</v>
      </c>
      <c r="H983">
        <v>74</v>
      </c>
      <c r="I983">
        <v>1</v>
      </c>
      <c r="J983" t="s">
        <v>23</v>
      </c>
      <c r="K983" t="s">
        <v>24</v>
      </c>
      <c r="L983" t="s">
        <v>25</v>
      </c>
      <c r="M983">
        <v>276</v>
      </c>
      <c r="N983">
        <v>554</v>
      </c>
      <c r="O983" t="s">
        <v>38</v>
      </c>
      <c r="P983">
        <v>190</v>
      </c>
      <c r="Q983">
        <v>220</v>
      </c>
      <c r="R983">
        <v>170</v>
      </c>
      <c r="S983">
        <v>410</v>
      </c>
      <c r="T983">
        <v>95</v>
      </c>
      <c r="U983" t="s">
        <v>27</v>
      </c>
      <c r="V983">
        <v>1246</v>
      </c>
    </row>
    <row r="984" spans="1:22" x14ac:dyDescent="0.3">
      <c r="A984">
        <v>831</v>
      </c>
      <c r="B984">
        <v>123</v>
      </c>
      <c r="C984">
        <v>119</v>
      </c>
      <c r="D984" s="1">
        <v>41548</v>
      </c>
      <c r="E984">
        <v>179</v>
      </c>
      <c r="F984" t="s">
        <v>21</v>
      </c>
      <c r="G984" t="s">
        <v>36</v>
      </c>
      <c r="H984">
        <v>34</v>
      </c>
      <c r="I984">
        <v>1</v>
      </c>
      <c r="J984" t="s">
        <v>23</v>
      </c>
      <c r="K984" t="s">
        <v>32</v>
      </c>
      <c r="L984" t="s">
        <v>33</v>
      </c>
      <c r="M984">
        <v>199</v>
      </c>
      <c r="N984">
        <v>322</v>
      </c>
      <c r="O984" t="s">
        <v>38</v>
      </c>
      <c r="P984">
        <v>50</v>
      </c>
      <c r="Q984">
        <v>90</v>
      </c>
      <c r="R984">
        <v>80</v>
      </c>
      <c r="S984">
        <v>140</v>
      </c>
      <c r="T984">
        <v>45</v>
      </c>
      <c r="U984" t="s">
        <v>35</v>
      </c>
      <c r="V984">
        <v>915</v>
      </c>
    </row>
    <row r="985" spans="1:22" x14ac:dyDescent="0.3">
      <c r="A985">
        <v>971</v>
      </c>
      <c r="B985">
        <v>43</v>
      </c>
      <c r="C985">
        <v>-37</v>
      </c>
      <c r="D985" s="1">
        <v>41548</v>
      </c>
      <c r="E985">
        <v>64</v>
      </c>
      <c r="F985" t="s">
        <v>39</v>
      </c>
      <c r="G985" t="s">
        <v>36</v>
      </c>
      <c r="H985">
        <v>13</v>
      </c>
      <c r="I985">
        <v>1</v>
      </c>
      <c r="J985" t="s">
        <v>40</v>
      </c>
      <c r="K985" t="s">
        <v>45</v>
      </c>
      <c r="L985" t="s">
        <v>46</v>
      </c>
      <c r="M985">
        <v>43</v>
      </c>
      <c r="N985">
        <v>114</v>
      </c>
      <c r="O985" t="s">
        <v>56</v>
      </c>
      <c r="P985">
        <v>50</v>
      </c>
      <c r="Q985">
        <v>100</v>
      </c>
      <c r="R985">
        <v>80</v>
      </c>
      <c r="S985">
        <v>150</v>
      </c>
      <c r="T985">
        <v>35</v>
      </c>
      <c r="U985" t="s">
        <v>27</v>
      </c>
      <c r="V985">
        <v>419</v>
      </c>
    </row>
    <row r="986" spans="1:22" x14ac:dyDescent="0.3">
      <c r="A986">
        <v>435</v>
      </c>
      <c r="B986">
        <v>79</v>
      </c>
      <c r="C986">
        <v>-70</v>
      </c>
      <c r="D986" s="1">
        <v>41548</v>
      </c>
      <c r="E986">
        <v>98</v>
      </c>
      <c r="F986" t="s">
        <v>39</v>
      </c>
      <c r="G986" t="s">
        <v>36</v>
      </c>
      <c r="H986">
        <v>30</v>
      </c>
      <c r="I986">
        <v>1</v>
      </c>
      <c r="J986" t="s">
        <v>40</v>
      </c>
      <c r="K986" t="s">
        <v>45</v>
      </c>
      <c r="L986" t="s">
        <v>46</v>
      </c>
      <c r="M986">
        <v>50</v>
      </c>
      <c r="N986">
        <v>189</v>
      </c>
      <c r="O986" t="s">
        <v>49</v>
      </c>
      <c r="P986">
        <v>100</v>
      </c>
      <c r="Q986">
        <v>160</v>
      </c>
      <c r="R986">
        <v>120</v>
      </c>
      <c r="S986">
        <v>260</v>
      </c>
      <c r="T986">
        <v>64</v>
      </c>
      <c r="U986" t="s">
        <v>27</v>
      </c>
      <c r="V986">
        <v>593</v>
      </c>
    </row>
    <row r="987" spans="1:22" x14ac:dyDescent="0.3">
      <c r="A987">
        <v>206</v>
      </c>
      <c r="B987">
        <v>96</v>
      </c>
      <c r="C987">
        <v>-75</v>
      </c>
      <c r="D987" s="1">
        <v>41548</v>
      </c>
      <c r="E987">
        <v>134</v>
      </c>
      <c r="F987" t="s">
        <v>39</v>
      </c>
      <c r="G987" t="s">
        <v>36</v>
      </c>
      <c r="H987">
        <v>87</v>
      </c>
      <c r="I987">
        <v>1</v>
      </c>
      <c r="J987" t="s">
        <v>40</v>
      </c>
      <c r="K987" t="s">
        <v>45</v>
      </c>
      <c r="L987" t="s">
        <v>46</v>
      </c>
      <c r="M987">
        <v>25</v>
      </c>
      <c r="N987">
        <v>245</v>
      </c>
      <c r="O987" t="s">
        <v>60</v>
      </c>
      <c r="P987">
        <v>140</v>
      </c>
      <c r="Q987">
        <v>190</v>
      </c>
      <c r="R987">
        <v>100</v>
      </c>
      <c r="S987">
        <v>330</v>
      </c>
      <c r="T987">
        <v>117</v>
      </c>
      <c r="U987" t="s">
        <v>27</v>
      </c>
      <c r="V987">
        <v>683</v>
      </c>
    </row>
    <row r="988" spans="1:22" x14ac:dyDescent="0.3">
      <c r="A988">
        <v>503</v>
      </c>
      <c r="B988">
        <v>161</v>
      </c>
      <c r="C988">
        <v>25</v>
      </c>
      <c r="D988" s="1">
        <v>41548</v>
      </c>
      <c r="E988">
        <v>161</v>
      </c>
      <c r="F988" t="s">
        <v>39</v>
      </c>
      <c r="G988" t="s">
        <v>36</v>
      </c>
      <c r="H988">
        <v>45</v>
      </c>
      <c r="I988">
        <v>1</v>
      </c>
      <c r="J988" t="s">
        <v>40</v>
      </c>
      <c r="K988" t="s">
        <v>41</v>
      </c>
      <c r="L988" t="s">
        <v>42</v>
      </c>
      <c r="M988">
        <v>135</v>
      </c>
      <c r="N988">
        <v>343</v>
      </c>
      <c r="O988" t="s">
        <v>56</v>
      </c>
      <c r="P988">
        <v>140</v>
      </c>
      <c r="Q988">
        <v>150</v>
      </c>
      <c r="R988">
        <v>110</v>
      </c>
      <c r="S988">
        <v>290</v>
      </c>
      <c r="T988">
        <v>70</v>
      </c>
      <c r="U988" t="s">
        <v>27</v>
      </c>
      <c r="V988">
        <v>1267</v>
      </c>
    </row>
    <row r="989" spans="1:22" x14ac:dyDescent="0.3">
      <c r="A989">
        <v>360</v>
      </c>
      <c r="B989">
        <v>80</v>
      </c>
      <c r="C989">
        <v>-9</v>
      </c>
      <c r="D989" s="1">
        <v>41548</v>
      </c>
      <c r="E989">
        <v>94</v>
      </c>
      <c r="F989" t="s">
        <v>39</v>
      </c>
      <c r="G989" t="s">
        <v>36</v>
      </c>
      <c r="H989">
        <v>24</v>
      </c>
      <c r="I989">
        <v>1</v>
      </c>
      <c r="J989" t="s">
        <v>40</v>
      </c>
      <c r="K989" t="s">
        <v>41</v>
      </c>
      <c r="L989" t="s">
        <v>42</v>
      </c>
      <c r="M989">
        <v>71</v>
      </c>
      <c r="N989">
        <v>185</v>
      </c>
      <c r="O989" t="s">
        <v>60</v>
      </c>
      <c r="P989">
        <v>60</v>
      </c>
      <c r="Q989">
        <v>90</v>
      </c>
      <c r="R989">
        <v>80</v>
      </c>
      <c r="S989">
        <v>150</v>
      </c>
      <c r="T989">
        <v>46</v>
      </c>
      <c r="U989" t="s">
        <v>27</v>
      </c>
      <c r="V989">
        <v>1055</v>
      </c>
    </row>
    <row r="990" spans="1:22" x14ac:dyDescent="0.3">
      <c r="A990">
        <v>503</v>
      </c>
      <c r="B990">
        <v>51</v>
      </c>
      <c r="C990">
        <v>-57</v>
      </c>
      <c r="D990" s="1">
        <v>41548</v>
      </c>
      <c r="E990">
        <v>71</v>
      </c>
      <c r="F990" t="s">
        <v>39</v>
      </c>
      <c r="G990" t="s">
        <v>36</v>
      </c>
      <c r="H990">
        <v>46</v>
      </c>
      <c r="I990">
        <v>1</v>
      </c>
      <c r="J990" t="s">
        <v>40</v>
      </c>
      <c r="K990" t="s">
        <v>45</v>
      </c>
      <c r="L990" t="s">
        <v>50</v>
      </c>
      <c r="M990">
        <v>-7</v>
      </c>
      <c r="N990">
        <v>130</v>
      </c>
      <c r="O990" t="s">
        <v>56</v>
      </c>
      <c r="P990">
        <v>70</v>
      </c>
      <c r="Q990">
        <v>100</v>
      </c>
      <c r="R990">
        <v>50</v>
      </c>
      <c r="S990">
        <v>170</v>
      </c>
      <c r="T990">
        <v>76</v>
      </c>
      <c r="U990" t="s">
        <v>35</v>
      </c>
      <c r="V990">
        <v>503</v>
      </c>
    </row>
    <row r="991" spans="1:22" x14ac:dyDescent="0.3">
      <c r="A991">
        <v>435</v>
      </c>
      <c r="B991">
        <v>65</v>
      </c>
      <c r="C991">
        <v>-37</v>
      </c>
      <c r="D991" s="1">
        <v>41548</v>
      </c>
      <c r="E991">
        <v>77</v>
      </c>
      <c r="F991" t="s">
        <v>39</v>
      </c>
      <c r="G991" t="s">
        <v>36</v>
      </c>
      <c r="H991">
        <v>20</v>
      </c>
      <c r="I991">
        <v>1</v>
      </c>
      <c r="J991" t="s">
        <v>40</v>
      </c>
      <c r="K991" t="s">
        <v>45</v>
      </c>
      <c r="L991" t="s">
        <v>50</v>
      </c>
      <c r="M991">
        <v>53</v>
      </c>
      <c r="N991">
        <v>151</v>
      </c>
      <c r="O991" t="s">
        <v>49</v>
      </c>
      <c r="P991">
        <v>90</v>
      </c>
      <c r="Q991">
        <v>110</v>
      </c>
      <c r="R991">
        <v>90</v>
      </c>
      <c r="S991">
        <v>200</v>
      </c>
      <c r="T991">
        <v>41</v>
      </c>
      <c r="U991" t="s">
        <v>35</v>
      </c>
      <c r="V991">
        <v>1053</v>
      </c>
    </row>
    <row r="992" spans="1:22" x14ac:dyDescent="0.3">
      <c r="A992">
        <v>503</v>
      </c>
      <c r="B992">
        <v>60</v>
      </c>
      <c r="C992">
        <v>-59</v>
      </c>
      <c r="D992" s="1">
        <v>41548</v>
      </c>
      <c r="E992">
        <v>84</v>
      </c>
      <c r="F992" t="s">
        <v>39</v>
      </c>
      <c r="G992" t="s">
        <v>36</v>
      </c>
      <c r="H992">
        <v>19</v>
      </c>
      <c r="I992">
        <v>1</v>
      </c>
      <c r="J992" t="s">
        <v>40</v>
      </c>
      <c r="K992" t="s">
        <v>45</v>
      </c>
      <c r="L992" t="s">
        <v>52</v>
      </c>
      <c r="M992">
        <v>31</v>
      </c>
      <c r="N992">
        <v>153</v>
      </c>
      <c r="O992" t="s">
        <v>56</v>
      </c>
      <c r="P992">
        <v>80</v>
      </c>
      <c r="Q992">
        <v>130</v>
      </c>
      <c r="R992">
        <v>90</v>
      </c>
      <c r="S992">
        <v>210</v>
      </c>
      <c r="T992">
        <v>63</v>
      </c>
      <c r="U992" t="s">
        <v>35</v>
      </c>
      <c r="V992">
        <v>463</v>
      </c>
    </row>
    <row r="993" spans="1:22" x14ac:dyDescent="0.3">
      <c r="A993">
        <v>435</v>
      </c>
      <c r="B993">
        <v>47</v>
      </c>
      <c r="C993">
        <v>-47</v>
      </c>
      <c r="D993" s="1">
        <v>41548</v>
      </c>
      <c r="E993">
        <v>64</v>
      </c>
      <c r="F993" t="s">
        <v>39</v>
      </c>
      <c r="G993" t="s">
        <v>36</v>
      </c>
      <c r="H993">
        <v>15</v>
      </c>
      <c r="I993">
        <v>1</v>
      </c>
      <c r="J993" t="s">
        <v>40</v>
      </c>
      <c r="K993" t="s">
        <v>45</v>
      </c>
      <c r="L993" t="s">
        <v>52</v>
      </c>
      <c r="M993">
        <v>33</v>
      </c>
      <c r="N993">
        <v>118</v>
      </c>
      <c r="O993" t="s">
        <v>49</v>
      </c>
      <c r="P993">
        <v>50</v>
      </c>
      <c r="Q993">
        <v>100</v>
      </c>
      <c r="R993">
        <v>80</v>
      </c>
      <c r="S993">
        <v>150</v>
      </c>
      <c r="T993">
        <v>42</v>
      </c>
      <c r="U993" t="s">
        <v>35</v>
      </c>
      <c r="V993">
        <v>375</v>
      </c>
    </row>
    <row r="994" spans="1:22" x14ac:dyDescent="0.3">
      <c r="A994">
        <v>360</v>
      </c>
      <c r="B994">
        <v>68</v>
      </c>
      <c r="C994">
        <v>-27</v>
      </c>
      <c r="D994" s="1">
        <v>41548</v>
      </c>
      <c r="E994">
        <v>99</v>
      </c>
      <c r="F994" t="s">
        <v>39</v>
      </c>
      <c r="G994" t="s">
        <v>36</v>
      </c>
      <c r="H994">
        <v>21</v>
      </c>
      <c r="I994">
        <v>1</v>
      </c>
      <c r="J994" t="s">
        <v>40</v>
      </c>
      <c r="K994" t="s">
        <v>45</v>
      </c>
      <c r="L994" t="s">
        <v>52</v>
      </c>
      <c r="M994">
        <v>83</v>
      </c>
      <c r="N994">
        <v>178</v>
      </c>
      <c r="O994" t="s">
        <v>60</v>
      </c>
      <c r="P994">
        <v>90</v>
      </c>
      <c r="Q994">
        <v>140</v>
      </c>
      <c r="R994">
        <v>110</v>
      </c>
      <c r="S994">
        <v>230</v>
      </c>
      <c r="T994">
        <v>43</v>
      </c>
      <c r="U994" t="s">
        <v>35</v>
      </c>
      <c r="V994">
        <v>438</v>
      </c>
    </row>
    <row r="995" spans="1:22" x14ac:dyDescent="0.3">
      <c r="A995">
        <v>206</v>
      </c>
      <c r="B995">
        <v>22</v>
      </c>
      <c r="C995">
        <v>-5</v>
      </c>
      <c r="D995" s="1">
        <v>41548</v>
      </c>
      <c r="E995">
        <v>29</v>
      </c>
      <c r="F995" t="s">
        <v>39</v>
      </c>
      <c r="G995" t="s">
        <v>36</v>
      </c>
      <c r="H995">
        <v>7</v>
      </c>
      <c r="I995">
        <v>1</v>
      </c>
      <c r="J995" t="s">
        <v>40</v>
      </c>
      <c r="K995" t="s">
        <v>41</v>
      </c>
      <c r="L995" t="s">
        <v>54</v>
      </c>
      <c r="M995">
        <v>15</v>
      </c>
      <c r="N995">
        <v>54</v>
      </c>
      <c r="O995" t="s">
        <v>60</v>
      </c>
      <c r="P995">
        <v>10</v>
      </c>
      <c r="Q995">
        <v>20</v>
      </c>
      <c r="R995">
        <v>20</v>
      </c>
      <c r="S995">
        <v>30</v>
      </c>
      <c r="T995">
        <v>19</v>
      </c>
      <c r="U995" t="s">
        <v>35</v>
      </c>
      <c r="V995">
        <v>573</v>
      </c>
    </row>
    <row r="996" spans="1:22" x14ac:dyDescent="0.3">
      <c r="A996">
        <v>775</v>
      </c>
      <c r="B996">
        <v>21</v>
      </c>
      <c r="C996">
        <v>1</v>
      </c>
      <c r="D996" s="1">
        <v>41548</v>
      </c>
      <c r="E996">
        <v>31</v>
      </c>
      <c r="F996" t="s">
        <v>39</v>
      </c>
      <c r="G996" t="s">
        <v>36</v>
      </c>
      <c r="H996">
        <v>5</v>
      </c>
      <c r="I996">
        <v>1</v>
      </c>
      <c r="J996" t="s">
        <v>40</v>
      </c>
      <c r="K996" t="s">
        <v>41</v>
      </c>
      <c r="L996" t="s">
        <v>53</v>
      </c>
      <c r="M996">
        <v>21</v>
      </c>
      <c r="N996">
        <v>55</v>
      </c>
      <c r="O996" t="s">
        <v>48</v>
      </c>
      <c r="P996">
        <v>10</v>
      </c>
      <c r="Q996">
        <v>20</v>
      </c>
      <c r="R996">
        <v>20</v>
      </c>
      <c r="S996">
        <v>30</v>
      </c>
      <c r="T996">
        <v>17</v>
      </c>
      <c r="U996" t="s">
        <v>35</v>
      </c>
      <c r="V996">
        <v>846</v>
      </c>
    </row>
    <row r="997" spans="1:22" x14ac:dyDescent="0.3">
      <c r="A997">
        <v>435</v>
      </c>
      <c r="B997">
        <v>103</v>
      </c>
      <c r="C997">
        <v>19</v>
      </c>
      <c r="D997" s="1">
        <v>41548</v>
      </c>
      <c r="E997">
        <v>133</v>
      </c>
      <c r="F997" t="s">
        <v>39</v>
      </c>
      <c r="G997" t="s">
        <v>36</v>
      </c>
      <c r="H997">
        <v>33</v>
      </c>
      <c r="I997">
        <v>1</v>
      </c>
      <c r="J997" t="s">
        <v>40</v>
      </c>
      <c r="K997" t="s">
        <v>41</v>
      </c>
      <c r="L997" t="s">
        <v>53</v>
      </c>
      <c r="M997">
        <v>129</v>
      </c>
      <c r="N997">
        <v>251</v>
      </c>
      <c r="O997" t="s">
        <v>49</v>
      </c>
      <c r="P997">
        <v>80</v>
      </c>
      <c r="Q997">
        <v>130</v>
      </c>
      <c r="R997">
        <v>110</v>
      </c>
      <c r="S997">
        <v>210</v>
      </c>
      <c r="T997">
        <v>46</v>
      </c>
      <c r="U997" t="s">
        <v>35</v>
      </c>
      <c r="V997">
        <v>564</v>
      </c>
    </row>
    <row r="998" spans="1:22" x14ac:dyDescent="0.3">
      <c r="A998">
        <v>702</v>
      </c>
      <c r="B998">
        <v>125</v>
      </c>
      <c r="C998">
        <v>-21</v>
      </c>
      <c r="D998" s="1">
        <v>41548</v>
      </c>
      <c r="E998">
        <v>173</v>
      </c>
      <c r="F998" t="s">
        <v>39</v>
      </c>
      <c r="G998" t="s">
        <v>36</v>
      </c>
      <c r="H998">
        <v>113</v>
      </c>
      <c r="I998">
        <v>1</v>
      </c>
      <c r="J998" t="s">
        <v>23</v>
      </c>
      <c r="K998" t="s">
        <v>24</v>
      </c>
      <c r="L998" t="s">
        <v>57</v>
      </c>
      <c r="M998">
        <v>39</v>
      </c>
      <c r="N998">
        <v>318</v>
      </c>
      <c r="O998" t="s">
        <v>48</v>
      </c>
      <c r="P998">
        <v>90</v>
      </c>
      <c r="Q998">
        <v>150</v>
      </c>
      <c r="R998">
        <v>60</v>
      </c>
      <c r="S998">
        <v>240</v>
      </c>
      <c r="T998">
        <v>147</v>
      </c>
      <c r="U998" t="s">
        <v>27</v>
      </c>
      <c r="V998">
        <v>898</v>
      </c>
    </row>
    <row r="999" spans="1:22" x14ac:dyDescent="0.3">
      <c r="A999">
        <v>360</v>
      </c>
      <c r="B999">
        <v>125</v>
      </c>
      <c r="C999">
        <v>41</v>
      </c>
      <c r="D999" s="1">
        <v>41548</v>
      </c>
      <c r="E999">
        <v>188</v>
      </c>
      <c r="F999" t="s">
        <v>39</v>
      </c>
      <c r="G999" t="s">
        <v>36</v>
      </c>
      <c r="H999">
        <v>41</v>
      </c>
      <c r="I999">
        <v>1</v>
      </c>
      <c r="J999" t="s">
        <v>23</v>
      </c>
      <c r="K999" t="s">
        <v>24</v>
      </c>
      <c r="L999" t="s">
        <v>57</v>
      </c>
      <c r="M999">
        <v>171</v>
      </c>
      <c r="N999">
        <v>334</v>
      </c>
      <c r="O999" t="s">
        <v>60</v>
      </c>
      <c r="P999">
        <v>90</v>
      </c>
      <c r="Q999">
        <v>160</v>
      </c>
      <c r="R999">
        <v>130</v>
      </c>
      <c r="S999">
        <v>250</v>
      </c>
      <c r="T999">
        <v>73</v>
      </c>
      <c r="U999" t="s">
        <v>27</v>
      </c>
      <c r="V999">
        <v>1119</v>
      </c>
    </row>
    <row r="1000" spans="1:22" x14ac:dyDescent="0.3">
      <c r="A1000">
        <v>775</v>
      </c>
      <c r="B1000">
        <v>154</v>
      </c>
      <c r="C1000">
        <v>58</v>
      </c>
      <c r="D1000" s="1">
        <v>41548</v>
      </c>
      <c r="E1000">
        <v>213</v>
      </c>
      <c r="F1000" t="s">
        <v>39</v>
      </c>
      <c r="G1000" t="s">
        <v>36</v>
      </c>
      <c r="H1000">
        <v>50</v>
      </c>
      <c r="I1000">
        <v>1</v>
      </c>
      <c r="J1000" t="s">
        <v>23</v>
      </c>
      <c r="K1000" t="s">
        <v>24</v>
      </c>
      <c r="L1000" t="s">
        <v>25</v>
      </c>
      <c r="M1000">
        <v>178</v>
      </c>
      <c r="N1000">
        <v>391</v>
      </c>
      <c r="O1000" t="s">
        <v>48</v>
      </c>
      <c r="P1000">
        <v>120</v>
      </c>
      <c r="Q1000">
        <v>170</v>
      </c>
      <c r="R1000">
        <v>120</v>
      </c>
      <c r="S1000">
        <v>290</v>
      </c>
      <c r="T1000">
        <v>93</v>
      </c>
      <c r="U1000" t="s">
        <v>27</v>
      </c>
      <c r="V1000">
        <v>1132</v>
      </c>
    </row>
    <row r="1001" spans="1:22" x14ac:dyDescent="0.3">
      <c r="A1001">
        <v>541</v>
      </c>
      <c r="B1001">
        <v>90</v>
      </c>
      <c r="C1001">
        <v>18</v>
      </c>
      <c r="D1001" s="1">
        <v>41548</v>
      </c>
      <c r="E1001">
        <v>115</v>
      </c>
      <c r="F1001" t="s">
        <v>39</v>
      </c>
      <c r="G1001" t="s">
        <v>36</v>
      </c>
      <c r="H1001">
        <v>29</v>
      </c>
      <c r="I1001">
        <v>1</v>
      </c>
      <c r="J1001" t="s">
        <v>23</v>
      </c>
      <c r="K1001" t="s">
        <v>24</v>
      </c>
      <c r="L1001" t="s">
        <v>25</v>
      </c>
      <c r="M1001">
        <v>108</v>
      </c>
      <c r="N1001">
        <v>218</v>
      </c>
      <c r="O1001" t="s">
        <v>56</v>
      </c>
      <c r="P1001">
        <v>60</v>
      </c>
      <c r="Q1001">
        <v>100</v>
      </c>
      <c r="R1001">
        <v>90</v>
      </c>
      <c r="S1001">
        <v>160</v>
      </c>
      <c r="T1001">
        <v>42</v>
      </c>
      <c r="U1001" t="s">
        <v>27</v>
      </c>
      <c r="V1001">
        <v>572</v>
      </c>
    </row>
    <row r="1002" spans="1:22" x14ac:dyDescent="0.3">
      <c r="A1002">
        <v>775</v>
      </c>
      <c r="B1002">
        <v>122</v>
      </c>
      <c r="C1002">
        <v>39</v>
      </c>
      <c r="D1002" s="1">
        <v>41548</v>
      </c>
      <c r="E1002">
        <v>176</v>
      </c>
      <c r="F1002" t="s">
        <v>39</v>
      </c>
      <c r="G1002" t="s">
        <v>36</v>
      </c>
      <c r="H1002">
        <v>39</v>
      </c>
      <c r="I1002">
        <v>1</v>
      </c>
      <c r="J1002" t="s">
        <v>23</v>
      </c>
      <c r="K1002" t="s">
        <v>24</v>
      </c>
      <c r="L1002" t="s">
        <v>28</v>
      </c>
      <c r="M1002">
        <v>169</v>
      </c>
      <c r="N1002">
        <v>318</v>
      </c>
      <c r="O1002" t="s">
        <v>48</v>
      </c>
      <c r="P1002">
        <v>90</v>
      </c>
      <c r="Q1002">
        <v>150</v>
      </c>
      <c r="R1002">
        <v>130</v>
      </c>
      <c r="S1002">
        <v>240</v>
      </c>
      <c r="T1002">
        <v>62</v>
      </c>
      <c r="U1002" t="s">
        <v>27</v>
      </c>
      <c r="V1002">
        <v>789</v>
      </c>
    </row>
    <row r="1003" spans="1:22" x14ac:dyDescent="0.3">
      <c r="A1003">
        <v>435</v>
      </c>
      <c r="B1003">
        <v>86</v>
      </c>
      <c r="C1003">
        <v>-40</v>
      </c>
      <c r="D1003" s="1">
        <v>41548</v>
      </c>
      <c r="E1003">
        <v>23</v>
      </c>
      <c r="F1003" t="s">
        <v>39</v>
      </c>
      <c r="G1003" t="s">
        <v>36</v>
      </c>
      <c r="H1003">
        <v>26</v>
      </c>
      <c r="I1003">
        <v>1</v>
      </c>
      <c r="J1003" t="s">
        <v>23</v>
      </c>
      <c r="K1003" t="s">
        <v>24</v>
      </c>
      <c r="L1003" t="s">
        <v>28</v>
      </c>
      <c r="M1003">
        <v>-40</v>
      </c>
      <c r="N1003">
        <v>116</v>
      </c>
      <c r="O1003" t="s">
        <v>49</v>
      </c>
      <c r="P1003">
        <v>60</v>
      </c>
      <c r="Q1003">
        <v>20</v>
      </c>
      <c r="R1003">
        <v>0</v>
      </c>
      <c r="S1003">
        <v>80</v>
      </c>
      <c r="T1003">
        <v>50</v>
      </c>
      <c r="U1003" t="s">
        <v>27</v>
      </c>
      <c r="V1003">
        <v>1698</v>
      </c>
    </row>
    <row r="1004" spans="1:22" x14ac:dyDescent="0.3">
      <c r="A1004">
        <v>775</v>
      </c>
      <c r="B1004">
        <v>257</v>
      </c>
      <c r="C1004">
        <v>202</v>
      </c>
      <c r="D1004" s="1">
        <v>41548</v>
      </c>
      <c r="E1004">
        <v>341</v>
      </c>
      <c r="F1004" t="s">
        <v>39</v>
      </c>
      <c r="G1004" t="s">
        <v>36</v>
      </c>
      <c r="H1004">
        <v>84</v>
      </c>
      <c r="I1004">
        <v>1</v>
      </c>
      <c r="J1004" t="s">
        <v>23</v>
      </c>
      <c r="K1004" t="s">
        <v>32</v>
      </c>
      <c r="L1004" t="s">
        <v>33</v>
      </c>
      <c r="M1004">
        <v>332</v>
      </c>
      <c r="N1004">
        <v>637</v>
      </c>
      <c r="O1004" t="s">
        <v>48</v>
      </c>
      <c r="P1004">
        <v>110</v>
      </c>
      <c r="Q1004">
        <v>180</v>
      </c>
      <c r="R1004">
        <v>130</v>
      </c>
      <c r="S1004">
        <v>290</v>
      </c>
      <c r="T1004">
        <v>117</v>
      </c>
      <c r="U1004" t="s">
        <v>35</v>
      </c>
      <c r="V1004">
        <v>1662</v>
      </c>
    </row>
    <row r="1005" spans="1:22" x14ac:dyDescent="0.3">
      <c r="A1005">
        <v>971</v>
      </c>
      <c r="B1005">
        <v>21</v>
      </c>
      <c r="C1005">
        <v>4</v>
      </c>
      <c r="D1005" s="1">
        <v>41548</v>
      </c>
      <c r="E1005">
        <v>32</v>
      </c>
      <c r="F1005" t="s">
        <v>39</v>
      </c>
      <c r="G1005" t="s">
        <v>36</v>
      </c>
      <c r="H1005">
        <v>5</v>
      </c>
      <c r="I1005">
        <v>1</v>
      </c>
      <c r="J1005" t="s">
        <v>23</v>
      </c>
      <c r="K1005" t="s">
        <v>32</v>
      </c>
      <c r="L1005" t="s">
        <v>33</v>
      </c>
      <c r="M1005">
        <v>24</v>
      </c>
      <c r="N1005">
        <v>56</v>
      </c>
      <c r="O1005" t="s">
        <v>56</v>
      </c>
      <c r="P1005">
        <v>0</v>
      </c>
      <c r="Q1005">
        <v>20</v>
      </c>
      <c r="R1005">
        <v>20</v>
      </c>
      <c r="S1005">
        <v>20</v>
      </c>
      <c r="T1005">
        <v>16</v>
      </c>
      <c r="U1005" t="s">
        <v>35</v>
      </c>
      <c r="V1005">
        <v>480</v>
      </c>
    </row>
    <row r="1006" spans="1:22" x14ac:dyDescent="0.3">
      <c r="A1006">
        <v>775</v>
      </c>
      <c r="B1006">
        <v>239</v>
      </c>
      <c r="C1006">
        <v>141</v>
      </c>
      <c r="D1006" s="1">
        <v>41548</v>
      </c>
      <c r="E1006">
        <v>239</v>
      </c>
      <c r="F1006" t="s">
        <v>39</v>
      </c>
      <c r="G1006" t="s">
        <v>36</v>
      </c>
      <c r="H1006">
        <v>66</v>
      </c>
      <c r="I1006">
        <v>1</v>
      </c>
      <c r="J1006" t="s">
        <v>23</v>
      </c>
      <c r="K1006" t="s">
        <v>32</v>
      </c>
      <c r="L1006" t="s">
        <v>61</v>
      </c>
      <c r="M1006">
        <v>221</v>
      </c>
      <c r="N1006">
        <v>509</v>
      </c>
      <c r="O1006" t="s">
        <v>48</v>
      </c>
      <c r="P1006">
        <v>110</v>
      </c>
      <c r="Q1006">
        <v>120</v>
      </c>
      <c r="R1006">
        <v>80</v>
      </c>
      <c r="S1006">
        <v>230</v>
      </c>
      <c r="T1006">
        <v>90</v>
      </c>
      <c r="U1006" t="s">
        <v>35</v>
      </c>
      <c r="V1006">
        <v>1755</v>
      </c>
    </row>
    <row r="1007" spans="1:22" x14ac:dyDescent="0.3">
      <c r="A1007">
        <v>702</v>
      </c>
      <c r="B1007">
        <v>255</v>
      </c>
      <c r="C1007">
        <v>-369</v>
      </c>
      <c r="D1007" s="1">
        <v>41548</v>
      </c>
      <c r="E1007">
        <v>-255</v>
      </c>
      <c r="F1007" t="s">
        <v>39</v>
      </c>
      <c r="G1007" t="s">
        <v>36</v>
      </c>
      <c r="H1007">
        <v>96</v>
      </c>
      <c r="I1007">
        <v>1</v>
      </c>
      <c r="J1007" t="s">
        <v>23</v>
      </c>
      <c r="K1007" t="s">
        <v>32</v>
      </c>
      <c r="L1007" t="s">
        <v>37</v>
      </c>
      <c r="M1007">
        <v>-539</v>
      </c>
      <c r="N1007">
        <v>22</v>
      </c>
      <c r="O1007" t="s">
        <v>48</v>
      </c>
      <c r="P1007">
        <v>110</v>
      </c>
      <c r="Q1007">
        <v>-110</v>
      </c>
      <c r="R1007">
        <v>-170</v>
      </c>
      <c r="S1007">
        <v>0</v>
      </c>
      <c r="T1007">
        <v>129</v>
      </c>
      <c r="U1007" t="s">
        <v>35</v>
      </c>
      <c r="V1007">
        <v>7058</v>
      </c>
    </row>
    <row r="1008" spans="1:22" x14ac:dyDescent="0.3">
      <c r="A1008">
        <v>435</v>
      </c>
      <c r="B1008">
        <v>25</v>
      </c>
      <c r="C1008">
        <v>-28</v>
      </c>
      <c r="D1008" s="1">
        <v>41548</v>
      </c>
      <c r="E1008">
        <v>31</v>
      </c>
      <c r="F1008" t="s">
        <v>39</v>
      </c>
      <c r="G1008" t="s">
        <v>36</v>
      </c>
      <c r="H1008">
        <v>9</v>
      </c>
      <c r="I1008">
        <v>1</v>
      </c>
      <c r="J1008" t="s">
        <v>23</v>
      </c>
      <c r="K1008" t="s">
        <v>32</v>
      </c>
      <c r="L1008" t="s">
        <v>37</v>
      </c>
      <c r="M1008">
        <v>-18</v>
      </c>
      <c r="N1008">
        <v>60</v>
      </c>
      <c r="O1008" t="s">
        <v>49</v>
      </c>
      <c r="P1008">
        <v>0</v>
      </c>
      <c r="Q1008">
        <v>20</v>
      </c>
      <c r="R1008">
        <v>10</v>
      </c>
      <c r="S1008">
        <v>20</v>
      </c>
      <c r="T1008">
        <v>43</v>
      </c>
      <c r="U1008" t="s">
        <v>35</v>
      </c>
      <c r="V1008">
        <v>209</v>
      </c>
    </row>
    <row r="1009" spans="1:22" x14ac:dyDescent="0.3">
      <c r="A1009">
        <v>626</v>
      </c>
      <c r="B1009">
        <v>173</v>
      </c>
      <c r="C1009">
        <v>-58</v>
      </c>
      <c r="D1009" s="1">
        <v>41579</v>
      </c>
      <c r="E1009">
        <v>-27</v>
      </c>
      <c r="F1009" t="s">
        <v>21</v>
      </c>
      <c r="G1009" t="s">
        <v>36</v>
      </c>
      <c r="H1009">
        <v>57</v>
      </c>
      <c r="I1009">
        <v>1</v>
      </c>
      <c r="J1009" t="s">
        <v>40</v>
      </c>
      <c r="K1009" t="s">
        <v>45</v>
      </c>
      <c r="L1009" t="s">
        <v>46</v>
      </c>
      <c r="M1009">
        <v>-188</v>
      </c>
      <c r="N1009">
        <v>156</v>
      </c>
      <c r="O1009" t="s">
        <v>38</v>
      </c>
      <c r="P1009">
        <v>200</v>
      </c>
      <c r="Q1009">
        <v>-30</v>
      </c>
      <c r="R1009">
        <v>-130</v>
      </c>
      <c r="S1009">
        <v>170</v>
      </c>
      <c r="T1009">
        <v>100</v>
      </c>
      <c r="U1009" t="s">
        <v>27</v>
      </c>
      <c r="V1009">
        <v>3909</v>
      </c>
    </row>
    <row r="1010" spans="1:22" x14ac:dyDescent="0.3">
      <c r="A1010">
        <v>213</v>
      </c>
      <c r="B1010">
        <v>228</v>
      </c>
      <c r="C1010">
        <v>102</v>
      </c>
      <c r="D1010" s="1">
        <v>41579</v>
      </c>
      <c r="E1010">
        <v>304</v>
      </c>
      <c r="F1010" t="s">
        <v>21</v>
      </c>
      <c r="G1010" t="s">
        <v>36</v>
      </c>
      <c r="H1010">
        <v>75</v>
      </c>
      <c r="I1010">
        <v>1</v>
      </c>
      <c r="J1010" t="s">
        <v>40</v>
      </c>
      <c r="K1010" t="s">
        <v>41</v>
      </c>
      <c r="L1010" t="s">
        <v>42</v>
      </c>
      <c r="M1010">
        <v>292</v>
      </c>
      <c r="N1010">
        <v>567</v>
      </c>
      <c r="O1010" t="s">
        <v>38</v>
      </c>
      <c r="P1010">
        <v>220</v>
      </c>
      <c r="Q1010">
        <v>290</v>
      </c>
      <c r="R1010">
        <v>190</v>
      </c>
      <c r="S1010">
        <v>510</v>
      </c>
      <c r="T1010">
        <v>107</v>
      </c>
      <c r="U1010" t="s">
        <v>27</v>
      </c>
      <c r="V1010">
        <v>1691</v>
      </c>
    </row>
    <row r="1011" spans="1:22" x14ac:dyDescent="0.3">
      <c r="A1011">
        <v>916</v>
      </c>
      <c r="B1011">
        <v>113</v>
      </c>
      <c r="C1011">
        <v>-33</v>
      </c>
      <c r="D1011" s="1">
        <v>41579</v>
      </c>
      <c r="E1011">
        <v>3</v>
      </c>
      <c r="F1011" t="s">
        <v>21</v>
      </c>
      <c r="G1011" t="s">
        <v>36</v>
      </c>
      <c r="H1011">
        <v>36</v>
      </c>
      <c r="I1011">
        <v>1</v>
      </c>
      <c r="J1011" t="s">
        <v>40</v>
      </c>
      <c r="K1011" t="s">
        <v>45</v>
      </c>
      <c r="L1011" t="s">
        <v>50</v>
      </c>
      <c r="M1011">
        <v>-83</v>
      </c>
      <c r="N1011">
        <v>124</v>
      </c>
      <c r="O1011" t="s">
        <v>38</v>
      </c>
      <c r="P1011">
        <v>130</v>
      </c>
      <c r="Q1011">
        <v>0</v>
      </c>
      <c r="R1011">
        <v>-50</v>
      </c>
      <c r="S1011">
        <v>130</v>
      </c>
      <c r="T1011">
        <v>59</v>
      </c>
      <c r="U1011" t="s">
        <v>35</v>
      </c>
      <c r="V1011">
        <v>2758</v>
      </c>
    </row>
    <row r="1012" spans="1:22" x14ac:dyDescent="0.3">
      <c r="A1012">
        <v>213</v>
      </c>
      <c r="B1012">
        <v>249</v>
      </c>
      <c r="C1012">
        <v>39</v>
      </c>
      <c r="D1012" s="1">
        <v>41579</v>
      </c>
      <c r="E1012">
        <v>374</v>
      </c>
      <c r="F1012" t="s">
        <v>21</v>
      </c>
      <c r="G1012" t="s">
        <v>36</v>
      </c>
      <c r="H1012">
        <v>87</v>
      </c>
      <c r="I1012">
        <v>1</v>
      </c>
      <c r="J1012" t="s">
        <v>40</v>
      </c>
      <c r="K1012" t="s">
        <v>45</v>
      </c>
      <c r="L1012" t="s">
        <v>52</v>
      </c>
      <c r="M1012">
        <v>349</v>
      </c>
      <c r="N1012">
        <v>664</v>
      </c>
      <c r="O1012" t="s">
        <v>38</v>
      </c>
      <c r="P1012">
        <v>290</v>
      </c>
      <c r="Q1012">
        <v>450</v>
      </c>
      <c r="R1012">
        <v>310</v>
      </c>
      <c r="S1012">
        <v>740</v>
      </c>
      <c r="T1012">
        <v>139</v>
      </c>
      <c r="U1012" t="s">
        <v>35</v>
      </c>
      <c r="V1012">
        <v>2580</v>
      </c>
    </row>
    <row r="1013" spans="1:22" x14ac:dyDescent="0.3">
      <c r="A1013">
        <v>951</v>
      </c>
      <c r="B1013">
        <v>211</v>
      </c>
      <c r="C1013">
        <v>51</v>
      </c>
      <c r="D1013" s="1">
        <v>41579</v>
      </c>
      <c r="E1013">
        <v>212</v>
      </c>
      <c r="F1013" t="s">
        <v>21</v>
      </c>
      <c r="G1013" t="s">
        <v>36</v>
      </c>
      <c r="H1013">
        <v>59</v>
      </c>
      <c r="I1013">
        <v>1</v>
      </c>
      <c r="J1013" t="s">
        <v>40</v>
      </c>
      <c r="K1013" t="s">
        <v>41</v>
      </c>
      <c r="L1013" t="s">
        <v>54</v>
      </c>
      <c r="M1013">
        <v>191</v>
      </c>
      <c r="N1013">
        <v>451</v>
      </c>
      <c r="O1013" t="s">
        <v>38</v>
      </c>
      <c r="P1013">
        <v>200</v>
      </c>
      <c r="Q1013">
        <v>210</v>
      </c>
      <c r="R1013">
        <v>140</v>
      </c>
      <c r="S1013">
        <v>410</v>
      </c>
      <c r="T1013">
        <v>83</v>
      </c>
      <c r="U1013" t="s">
        <v>35</v>
      </c>
      <c r="V1013">
        <v>1778</v>
      </c>
    </row>
    <row r="1014" spans="1:22" x14ac:dyDescent="0.3">
      <c r="A1014">
        <v>916</v>
      </c>
      <c r="B1014">
        <v>121</v>
      </c>
      <c r="C1014">
        <v>-1</v>
      </c>
      <c r="D1014" s="1">
        <v>41579</v>
      </c>
      <c r="E1014">
        <v>168</v>
      </c>
      <c r="F1014" t="s">
        <v>21</v>
      </c>
      <c r="G1014" t="s">
        <v>36</v>
      </c>
      <c r="H1014">
        <v>109</v>
      </c>
      <c r="I1014">
        <v>1</v>
      </c>
      <c r="J1014" t="s">
        <v>40</v>
      </c>
      <c r="K1014" t="s">
        <v>41</v>
      </c>
      <c r="L1014" t="s">
        <v>53</v>
      </c>
      <c r="M1014">
        <v>39</v>
      </c>
      <c r="N1014">
        <v>308</v>
      </c>
      <c r="O1014" t="s">
        <v>38</v>
      </c>
      <c r="P1014">
        <v>110</v>
      </c>
      <c r="Q1014">
        <v>170</v>
      </c>
      <c r="R1014">
        <v>40</v>
      </c>
      <c r="S1014">
        <v>280</v>
      </c>
      <c r="T1014">
        <v>142</v>
      </c>
      <c r="U1014" t="s">
        <v>35</v>
      </c>
      <c r="V1014">
        <v>912</v>
      </c>
    </row>
    <row r="1015" spans="1:22" x14ac:dyDescent="0.3">
      <c r="A1015">
        <v>760</v>
      </c>
      <c r="B1015">
        <v>81</v>
      </c>
      <c r="C1015">
        <v>45</v>
      </c>
      <c r="D1015" s="1">
        <v>41579</v>
      </c>
      <c r="E1015">
        <v>117</v>
      </c>
      <c r="F1015" t="s">
        <v>21</v>
      </c>
      <c r="G1015" t="s">
        <v>36</v>
      </c>
      <c r="H1015">
        <v>22</v>
      </c>
      <c r="I1015">
        <v>1</v>
      </c>
      <c r="J1015" t="s">
        <v>23</v>
      </c>
      <c r="K1015" t="s">
        <v>24</v>
      </c>
      <c r="L1015" t="s">
        <v>57</v>
      </c>
      <c r="M1015">
        <v>125</v>
      </c>
      <c r="N1015">
        <v>211</v>
      </c>
      <c r="O1015" t="s">
        <v>38</v>
      </c>
      <c r="P1015">
        <v>70</v>
      </c>
      <c r="Q1015">
        <v>110</v>
      </c>
      <c r="R1015">
        <v>80</v>
      </c>
      <c r="S1015">
        <v>180</v>
      </c>
      <c r="T1015">
        <v>33</v>
      </c>
      <c r="U1015" t="s">
        <v>27</v>
      </c>
      <c r="V1015">
        <v>984</v>
      </c>
    </row>
    <row r="1016" spans="1:22" x14ac:dyDescent="0.3">
      <c r="A1016">
        <v>510</v>
      </c>
      <c r="B1016">
        <v>225</v>
      </c>
      <c r="C1016">
        <v>98</v>
      </c>
      <c r="D1016" s="1">
        <v>41579</v>
      </c>
      <c r="E1016">
        <v>265</v>
      </c>
      <c r="F1016" t="s">
        <v>21</v>
      </c>
      <c r="G1016" t="s">
        <v>36</v>
      </c>
      <c r="H1016">
        <v>69</v>
      </c>
      <c r="I1016">
        <v>1</v>
      </c>
      <c r="J1016" t="s">
        <v>23</v>
      </c>
      <c r="K1016" t="s">
        <v>24</v>
      </c>
      <c r="L1016" t="s">
        <v>25</v>
      </c>
      <c r="M1016">
        <v>258</v>
      </c>
      <c r="N1016">
        <v>522</v>
      </c>
      <c r="O1016" t="s">
        <v>38</v>
      </c>
      <c r="P1016">
        <v>210</v>
      </c>
      <c r="Q1016">
        <v>240</v>
      </c>
      <c r="R1016">
        <v>160</v>
      </c>
      <c r="S1016">
        <v>450</v>
      </c>
      <c r="T1016">
        <v>91</v>
      </c>
      <c r="U1016" t="s">
        <v>27</v>
      </c>
      <c r="V1016">
        <v>1272</v>
      </c>
    </row>
    <row r="1017" spans="1:22" x14ac:dyDescent="0.3">
      <c r="A1017">
        <v>805</v>
      </c>
      <c r="B1017">
        <v>118</v>
      </c>
      <c r="C1017">
        <v>80</v>
      </c>
      <c r="D1017" s="1">
        <v>41579</v>
      </c>
      <c r="E1017">
        <v>172</v>
      </c>
      <c r="F1017" t="s">
        <v>21</v>
      </c>
      <c r="G1017" t="s">
        <v>36</v>
      </c>
      <c r="H1017">
        <v>33</v>
      </c>
      <c r="I1017">
        <v>1</v>
      </c>
      <c r="J1017" t="s">
        <v>23</v>
      </c>
      <c r="K1017" t="s">
        <v>32</v>
      </c>
      <c r="L1017" t="s">
        <v>33</v>
      </c>
      <c r="M1017">
        <v>190</v>
      </c>
      <c r="N1017">
        <v>309</v>
      </c>
      <c r="O1017" t="s">
        <v>38</v>
      </c>
      <c r="P1017">
        <v>80</v>
      </c>
      <c r="Q1017">
        <v>130</v>
      </c>
      <c r="R1017">
        <v>110</v>
      </c>
      <c r="S1017">
        <v>210</v>
      </c>
      <c r="T1017">
        <v>44</v>
      </c>
      <c r="U1017" t="s">
        <v>35</v>
      </c>
      <c r="V1017">
        <v>930</v>
      </c>
    </row>
    <row r="1018" spans="1:22" x14ac:dyDescent="0.3">
      <c r="A1018">
        <v>435</v>
      </c>
      <c r="B1018">
        <v>82</v>
      </c>
      <c r="C1018">
        <v>-4</v>
      </c>
      <c r="D1018" s="1">
        <v>41579</v>
      </c>
      <c r="E1018">
        <v>102</v>
      </c>
      <c r="F1018" t="s">
        <v>39</v>
      </c>
      <c r="G1018" t="s">
        <v>36</v>
      </c>
      <c r="H1018">
        <v>31</v>
      </c>
      <c r="I1018">
        <v>1</v>
      </c>
      <c r="J1018" t="s">
        <v>40</v>
      </c>
      <c r="K1018" t="s">
        <v>45</v>
      </c>
      <c r="L1018" t="s">
        <v>46</v>
      </c>
      <c r="M1018">
        <v>56</v>
      </c>
      <c r="N1018">
        <v>196</v>
      </c>
      <c r="O1018" t="s">
        <v>49</v>
      </c>
      <c r="P1018">
        <v>90</v>
      </c>
      <c r="Q1018">
        <v>120</v>
      </c>
      <c r="R1018">
        <v>60</v>
      </c>
      <c r="S1018">
        <v>210</v>
      </c>
      <c r="T1018">
        <v>64</v>
      </c>
      <c r="U1018" t="s">
        <v>27</v>
      </c>
      <c r="V1018">
        <v>601</v>
      </c>
    </row>
    <row r="1019" spans="1:22" x14ac:dyDescent="0.3">
      <c r="A1019">
        <v>509</v>
      </c>
      <c r="B1019">
        <v>94</v>
      </c>
      <c r="C1019">
        <v>-16</v>
      </c>
      <c r="D1019" s="1">
        <v>41579</v>
      </c>
      <c r="E1019">
        <v>130</v>
      </c>
      <c r="F1019" t="s">
        <v>39</v>
      </c>
      <c r="G1019" t="s">
        <v>36</v>
      </c>
      <c r="H1019">
        <v>85</v>
      </c>
      <c r="I1019">
        <v>1</v>
      </c>
      <c r="J1019" t="s">
        <v>40</v>
      </c>
      <c r="K1019" t="s">
        <v>45</v>
      </c>
      <c r="L1019" t="s">
        <v>46</v>
      </c>
      <c r="M1019">
        <v>24</v>
      </c>
      <c r="N1019">
        <v>239</v>
      </c>
      <c r="O1019" t="s">
        <v>60</v>
      </c>
      <c r="P1019">
        <v>110</v>
      </c>
      <c r="Q1019">
        <v>150</v>
      </c>
      <c r="R1019">
        <v>40</v>
      </c>
      <c r="S1019">
        <v>260</v>
      </c>
      <c r="T1019">
        <v>114</v>
      </c>
      <c r="U1019" t="s">
        <v>27</v>
      </c>
      <c r="V1019">
        <v>694</v>
      </c>
    </row>
    <row r="1020" spans="1:22" x14ac:dyDescent="0.3">
      <c r="A1020">
        <v>971</v>
      </c>
      <c r="B1020">
        <v>181</v>
      </c>
      <c r="C1020">
        <v>40</v>
      </c>
      <c r="D1020" s="1">
        <v>41579</v>
      </c>
      <c r="E1020">
        <v>182</v>
      </c>
      <c r="F1020" t="s">
        <v>39</v>
      </c>
      <c r="G1020" t="s">
        <v>36</v>
      </c>
      <c r="H1020">
        <v>50</v>
      </c>
      <c r="I1020">
        <v>1</v>
      </c>
      <c r="J1020" t="s">
        <v>40</v>
      </c>
      <c r="K1020" t="s">
        <v>41</v>
      </c>
      <c r="L1020" t="s">
        <v>42</v>
      </c>
      <c r="M1020">
        <v>160</v>
      </c>
      <c r="N1020">
        <v>387</v>
      </c>
      <c r="O1020" t="s">
        <v>56</v>
      </c>
      <c r="P1020">
        <v>170</v>
      </c>
      <c r="Q1020">
        <v>180</v>
      </c>
      <c r="R1020">
        <v>120</v>
      </c>
      <c r="S1020">
        <v>350</v>
      </c>
      <c r="T1020">
        <v>74</v>
      </c>
      <c r="U1020" t="s">
        <v>27</v>
      </c>
      <c r="V1020">
        <v>1283</v>
      </c>
    </row>
    <row r="1021" spans="1:22" x14ac:dyDescent="0.3">
      <c r="A1021">
        <v>435</v>
      </c>
      <c r="B1021">
        <v>69</v>
      </c>
      <c r="C1021">
        <v>8</v>
      </c>
      <c r="D1021" s="1">
        <v>41579</v>
      </c>
      <c r="E1021">
        <v>81</v>
      </c>
      <c r="F1021" t="s">
        <v>39</v>
      </c>
      <c r="G1021" t="s">
        <v>36</v>
      </c>
      <c r="H1021">
        <v>21</v>
      </c>
      <c r="I1021">
        <v>1</v>
      </c>
      <c r="J1021" t="s">
        <v>40</v>
      </c>
      <c r="K1021" t="s">
        <v>45</v>
      </c>
      <c r="L1021" t="s">
        <v>50</v>
      </c>
      <c r="M1021">
        <v>58</v>
      </c>
      <c r="N1021">
        <v>160</v>
      </c>
      <c r="O1021" t="s">
        <v>49</v>
      </c>
      <c r="P1021">
        <v>80</v>
      </c>
      <c r="Q1021">
        <v>90</v>
      </c>
      <c r="R1021">
        <v>50</v>
      </c>
      <c r="S1021">
        <v>170</v>
      </c>
      <c r="T1021">
        <v>42</v>
      </c>
      <c r="U1021" t="s">
        <v>35</v>
      </c>
      <c r="V1021">
        <v>1060</v>
      </c>
    </row>
    <row r="1022" spans="1:22" x14ac:dyDescent="0.3">
      <c r="A1022">
        <v>541</v>
      </c>
      <c r="B1022">
        <v>53</v>
      </c>
      <c r="C1022">
        <v>-19</v>
      </c>
      <c r="D1022" s="1">
        <v>41579</v>
      </c>
      <c r="E1022">
        <v>75</v>
      </c>
      <c r="F1022" t="s">
        <v>39</v>
      </c>
      <c r="G1022" t="s">
        <v>36</v>
      </c>
      <c r="H1022">
        <v>17</v>
      </c>
      <c r="I1022">
        <v>1</v>
      </c>
      <c r="J1022" t="s">
        <v>40</v>
      </c>
      <c r="K1022" t="s">
        <v>45</v>
      </c>
      <c r="L1022" t="s">
        <v>52</v>
      </c>
      <c r="M1022">
        <v>21</v>
      </c>
      <c r="N1022">
        <v>136</v>
      </c>
      <c r="O1022" t="s">
        <v>56</v>
      </c>
      <c r="P1022">
        <v>60</v>
      </c>
      <c r="Q1022">
        <v>90</v>
      </c>
      <c r="R1022">
        <v>40</v>
      </c>
      <c r="S1022">
        <v>150</v>
      </c>
      <c r="T1022">
        <v>61</v>
      </c>
      <c r="U1022" t="s">
        <v>35</v>
      </c>
      <c r="V1022">
        <v>470</v>
      </c>
    </row>
    <row r="1023" spans="1:22" x14ac:dyDescent="0.3">
      <c r="A1023">
        <v>253</v>
      </c>
      <c r="B1023">
        <v>63</v>
      </c>
      <c r="C1023">
        <v>4</v>
      </c>
      <c r="D1023" s="1">
        <v>41579</v>
      </c>
      <c r="E1023">
        <v>93</v>
      </c>
      <c r="F1023" t="s">
        <v>39</v>
      </c>
      <c r="G1023" t="s">
        <v>36</v>
      </c>
      <c r="H1023">
        <v>20</v>
      </c>
      <c r="I1023">
        <v>1</v>
      </c>
      <c r="J1023" t="s">
        <v>40</v>
      </c>
      <c r="K1023" t="s">
        <v>45</v>
      </c>
      <c r="L1023" t="s">
        <v>52</v>
      </c>
      <c r="M1023">
        <v>74</v>
      </c>
      <c r="N1023">
        <v>166</v>
      </c>
      <c r="O1023" t="s">
        <v>60</v>
      </c>
      <c r="P1023">
        <v>70</v>
      </c>
      <c r="Q1023">
        <v>110</v>
      </c>
      <c r="R1023">
        <v>70</v>
      </c>
      <c r="S1023">
        <v>180</v>
      </c>
      <c r="T1023">
        <v>43</v>
      </c>
      <c r="U1023" t="s">
        <v>35</v>
      </c>
      <c r="V1023">
        <v>446</v>
      </c>
    </row>
    <row r="1024" spans="1:22" x14ac:dyDescent="0.3">
      <c r="A1024">
        <v>775</v>
      </c>
      <c r="B1024">
        <v>15</v>
      </c>
      <c r="C1024">
        <v>3</v>
      </c>
      <c r="D1024" s="1">
        <v>41579</v>
      </c>
      <c r="E1024">
        <v>24</v>
      </c>
      <c r="F1024" t="s">
        <v>39</v>
      </c>
      <c r="G1024" t="s">
        <v>36</v>
      </c>
      <c r="H1024">
        <v>4</v>
      </c>
      <c r="I1024">
        <v>1</v>
      </c>
      <c r="J1024" t="s">
        <v>40</v>
      </c>
      <c r="K1024" t="s">
        <v>41</v>
      </c>
      <c r="L1024" t="s">
        <v>53</v>
      </c>
      <c r="M1024">
        <v>13</v>
      </c>
      <c r="N1024">
        <v>42</v>
      </c>
      <c r="O1024" t="s">
        <v>48</v>
      </c>
      <c r="P1024">
        <v>10</v>
      </c>
      <c r="Q1024">
        <v>20</v>
      </c>
      <c r="R1024">
        <v>10</v>
      </c>
      <c r="S1024">
        <v>30</v>
      </c>
      <c r="T1024">
        <v>15</v>
      </c>
      <c r="U1024" t="s">
        <v>35</v>
      </c>
      <c r="V1024">
        <v>848</v>
      </c>
    </row>
    <row r="1025" spans="1:22" x14ac:dyDescent="0.3">
      <c r="A1025">
        <v>801</v>
      </c>
      <c r="B1025">
        <v>101</v>
      </c>
      <c r="C1025">
        <v>36</v>
      </c>
      <c r="D1025" s="1">
        <v>41579</v>
      </c>
      <c r="E1025">
        <v>130</v>
      </c>
      <c r="F1025" t="s">
        <v>39</v>
      </c>
      <c r="G1025" t="s">
        <v>36</v>
      </c>
      <c r="H1025">
        <v>33</v>
      </c>
      <c r="I1025">
        <v>1</v>
      </c>
      <c r="J1025" t="s">
        <v>40</v>
      </c>
      <c r="K1025" t="s">
        <v>41</v>
      </c>
      <c r="L1025" t="s">
        <v>53</v>
      </c>
      <c r="M1025">
        <v>126</v>
      </c>
      <c r="N1025">
        <v>246</v>
      </c>
      <c r="O1025" t="s">
        <v>49</v>
      </c>
      <c r="P1025">
        <v>90</v>
      </c>
      <c r="Q1025">
        <v>130</v>
      </c>
      <c r="R1025">
        <v>90</v>
      </c>
      <c r="S1025">
        <v>220</v>
      </c>
      <c r="T1025">
        <v>45</v>
      </c>
      <c r="U1025" t="s">
        <v>35</v>
      </c>
      <c r="V1025">
        <v>552</v>
      </c>
    </row>
    <row r="1026" spans="1:22" x14ac:dyDescent="0.3">
      <c r="A1026">
        <v>702</v>
      </c>
      <c r="B1026">
        <v>121</v>
      </c>
      <c r="C1026">
        <v>19</v>
      </c>
      <c r="D1026" s="1">
        <v>41579</v>
      </c>
      <c r="E1026">
        <v>168</v>
      </c>
      <c r="F1026" t="s">
        <v>39</v>
      </c>
      <c r="G1026" t="s">
        <v>36</v>
      </c>
      <c r="H1026">
        <v>109</v>
      </c>
      <c r="I1026">
        <v>1</v>
      </c>
      <c r="J1026" t="s">
        <v>23</v>
      </c>
      <c r="K1026" t="s">
        <v>24</v>
      </c>
      <c r="L1026" t="s">
        <v>57</v>
      </c>
      <c r="M1026">
        <v>39</v>
      </c>
      <c r="N1026">
        <v>308</v>
      </c>
      <c r="O1026" t="s">
        <v>48</v>
      </c>
      <c r="P1026">
        <v>110</v>
      </c>
      <c r="Q1026">
        <v>150</v>
      </c>
      <c r="R1026">
        <v>20</v>
      </c>
      <c r="S1026">
        <v>260</v>
      </c>
      <c r="T1026">
        <v>142</v>
      </c>
      <c r="U1026" t="s">
        <v>27</v>
      </c>
      <c r="V1026">
        <v>912</v>
      </c>
    </row>
    <row r="1027" spans="1:22" x14ac:dyDescent="0.3">
      <c r="A1027">
        <v>206</v>
      </c>
      <c r="B1027">
        <v>130</v>
      </c>
      <c r="C1027">
        <v>61</v>
      </c>
      <c r="D1027" s="1">
        <v>41579</v>
      </c>
      <c r="E1027">
        <v>195</v>
      </c>
      <c r="F1027" t="s">
        <v>39</v>
      </c>
      <c r="G1027" t="s">
        <v>36</v>
      </c>
      <c r="H1027">
        <v>42</v>
      </c>
      <c r="I1027">
        <v>1</v>
      </c>
      <c r="J1027" t="s">
        <v>23</v>
      </c>
      <c r="K1027" t="s">
        <v>24</v>
      </c>
      <c r="L1027" t="s">
        <v>57</v>
      </c>
      <c r="M1027">
        <v>181</v>
      </c>
      <c r="N1027">
        <v>346</v>
      </c>
      <c r="O1027" t="s">
        <v>60</v>
      </c>
      <c r="P1027">
        <v>120</v>
      </c>
      <c r="Q1027">
        <v>180</v>
      </c>
      <c r="R1027">
        <v>120</v>
      </c>
      <c r="S1027">
        <v>300</v>
      </c>
      <c r="T1027">
        <v>73</v>
      </c>
      <c r="U1027" t="s">
        <v>27</v>
      </c>
      <c r="V1027">
        <v>1134</v>
      </c>
    </row>
    <row r="1028" spans="1:22" x14ac:dyDescent="0.3">
      <c r="A1028">
        <v>702</v>
      </c>
      <c r="B1028">
        <v>173</v>
      </c>
      <c r="C1028">
        <v>75</v>
      </c>
      <c r="D1028" s="1">
        <v>41579</v>
      </c>
      <c r="E1028">
        <v>239</v>
      </c>
      <c r="F1028" t="s">
        <v>39</v>
      </c>
      <c r="G1028" t="s">
        <v>36</v>
      </c>
      <c r="H1028">
        <v>57</v>
      </c>
      <c r="I1028">
        <v>1</v>
      </c>
      <c r="J1028" t="s">
        <v>23</v>
      </c>
      <c r="K1028" t="s">
        <v>24</v>
      </c>
      <c r="L1028" t="s">
        <v>25</v>
      </c>
      <c r="M1028">
        <v>205</v>
      </c>
      <c r="N1028">
        <v>439</v>
      </c>
      <c r="O1028" t="s">
        <v>48</v>
      </c>
      <c r="P1028">
        <v>160</v>
      </c>
      <c r="Q1028">
        <v>220</v>
      </c>
      <c r="R1028">
        <v>130</v>
      </c>
      <c r="S1028">
        <v>380</v>
      </c>
      <c r="T1028">
        <v>101</v>
      </c>
      <c r="U1028" t="s">
        <v>27</v>
      </c>
      <c r="V1028">
        <v>1150</v>
      </c>
    </row>
    <row r="1029" spans="1:22" x14ac:dyDescent="0.3">
      <c r="A1029">
        <v>541</v>
      </c>
      <c r="B1029">
        <v>88</v>
      </c>
      <c r="C1029">
        <v>34</v>
      </c>
      <c r="D1029" s="1">
        <v>41579</v>
      </c>
      <c r="E1029">
        <v>112</v>
      </c>
      <c r="F1029" t="s">
        <v>39</v>
      </c>
      <c r="G1029" t="s">
        <v>36</v>
      </c>
      <c r="H1029">
        <v>29</v>
      </c>
      <c r="I1029">
        <v>1</v>
      </c>
      <c r="J1029" t="s">
        <v>23</v>
      </c>
      <c r="K1029" t="s">
        <v>24</v>
      </c>
      <c r="L1029" t="s">
        <v>25</v>
      </c>
      <c r="M1029">
        <v>104</v>
      </c>
      <c r="N1029">
        <v>213</v>
      </c>
      <c r="O1029" t="s">
        <v>56</v>
      </c>
      <c r="P1029">
        <v>80</v>
      </c>
      <c r="Q1029">
        <v>100</v>
      </c>
      <c r="R1029">
        <v>70</v>
      </c>
      <c r="S1029">
        <v>180</v>
      </c>
      <c r="T1029">
        <v>42</v>
      </c>
      <c r="U1029" t="s">
        <v>27</v>
      </c>
      <c r="V1029">
        <v>561</v>
      </c>
    </row>
    <row r="1030" spans="1:22" x14ac:dyDescent="0.3">
      <c r="A1030">
        <v>775</v>
      </c>
      <c r="B1030">
        <v>113</v>
      </c>
      <c r="C1030">
        <v>59</v>
      </c>
      <c r="D1030" s="1">
        <v>41579</v>
      </c>
      <c r="E1030">
        <v>165</v>
      </c>
      <c r="F1030" t="s">
        <v>39</v>
      </c>
      <c r="G1030" t="s">
        <v>36</v>
      </c>
      <c r="H1030">
        <v>36</v>
      </c>
      <c r="I1030">
        <v>1</v>
      </c>
      <c r="J1030" t="s">
        <v>23</v>
      </c>
      <c r="K1030" t="s">
        <v>24</v>
      </c>
      <c r="L1030" t="s">
        <v>28</v>
      </c>
      <c r="M1030">
        <v>159</v>
      </c>
      <c r="N1030">
        <v>296</v>
      </c>
      <c r="O1030" t="s">
        <v>48</v>
      </c>
      <c r="P1030">
        <v>100</v>
      </c>
      <c r="Q1030">
        <v>150</v>
      </c>
      <c r="R1030">
        <v>100</v>
      </c>
      <c r="S1030">
        <v>250</v>
      </c>
      <c r="T1030">
        <v>58</v>
      </c>
      <c r="U1030" t="s">
        <v>27</v>
      </c>
      <c r="V1030">
        <v>803</v>
      </c>
    </row>
    <row r="1031" spans="1:22" x14ac:dyDescent="0.3">
      <c r="A1031">
        <v>775</v>
      </c>
      <c r="B1031">
        <v>228</v>
      </c>
      <c r="C1031">
        <v>151</v>
      </c>
      <c r="D1031" s="1">
        <v>41579</v>
      </c>
      <c r="E1031">
        <v>304</v>
      </c>
      <c r="F1031" t="s">
        <v>39</v>
      </c>
      <c r="G1031" t="s">
        <v>36</v>
      </c>
      <c r="H1031">
        <v>75</v>
      </c>
      <c r="I1031">
        <v>1</v>
      </c>
      <c r="J1031" t="s">
        <v>23</v>
      </c>
      <c r="K1031" t="s">
        <v>32</v>
      </c>
      <c r="L1031" t="s">
        <v>33</v>
      </c>
      <c r="M1031">
        <v>291</v>
      </c>
      <c r="N1031">
        <v>567</v>
      </c>
      <c r="O1031" t="s">
        <v>48</v>
      </c>
      <c r="P1031">
        <v>160</v>
      </c>
      <c r="Q1031">
        <v>220</v>
      </c>
      <c r="R1031">
        <v>140</v>
      </c>
      <c r="S1031">
        <v>380</v>
      </c>
      <c r="T1031">
        <v>108</v>
      </c>
      <c r="U1031" t="s">
        <v>35</v>
      </c>
      <c r="V1031">
        <v>1691</v>
      </c>
    </row>
    <row r="1032" spans="1:22" x14ac:dyDescent="0.3">
      <c r="A1032">
        <v>702</v>
      </c>
      <c r="B1032">
        <v>211</v>
      </c>
      <c r="C1032">
        <v>110</v>
      </c>
      <c r="D1032" s="1">
        <v>41579</v>
      </c>
      <c r="E1032">
        <v>212</v>
      </c>
      <c r="F1032" t="s">
        <v>39</v>
      </c>
      <c r="G1032" t="s">
        <v>36</v>
      </c>
      <c r="H1032">
        <v>59</v>
      </c>
      <c r="I1032">
        <v>1</v>
      </c>
      <c r="J1032" t="s">
        <v>23</v>
      </c>
      <c r="K1032" t="s">
        <v>32</v>
      </c>
      <c r="L1032" t="s">
        <v>61</v>
      </c>
      <c r="M1032">
        <v>190</v>
      </c>
      <c r="N1032">
        <v>451</v>
      </c>
      <c r="O1032" t="s">
        <v>48</v>
      </c>
      <c r="P1032">
        <v>150</v>
      </c>
      <c r="Q1032">
        <v>150</v>
      </c>
      <c r="R1032">
        <v>80</v>
      </c>
      <c r="S1032">
        <v>300</v>
      </c>
      <c r="T1032">
        <v>84</v>
      </c>
      <c r="U1032" t="s">
        <v>35</v>
      </c>
      <c r="V1032">
        <v>1778</v>
      </c>
    </row>
    <row r="1033" spans="1:22" x14ac:dyDescent="0.3">
      <c r="A1033">
        <v>503</v>
      </c>
      <c r="B1033">
        <v>78</v>
      </c>
      <c r="C1033">
        <v>42</v>
      </c>
      <c r="D1033" s="1">
        <v>41579</v>
      </c>
      <c r="E1033">
        <v>119</v>
      </c>
      <c r="F1033" t="s">
        <v>39</v>
      </c>
      <c r="G1033" t="s">
        <v>36</v>
      </c>
      <c r="H1033">
        <v>25</v>
      </c>
      <c r="I1033">
        <v>1</v>
      </c>
      <c r="J1033" t="s">
        <v>23</v>
      </c>
      <c r="K1033" t="s">
        <v>32</v>
      </c>
      <c r="L1033" t="s">
        <v>61</v>
      </c>
      <c r="M1033">
        <v>92</v>
      </c>
      <c r="N1033">
        <v>210</v>
      </c>
      <c r="O1033" t="s">
        <v>56</v>
      </c>
      <c r="P1033">
        <v>50</v>
      </c>
      <c r="Q1033">
        <v>90</v>
      </c>
      <c r="R1033">
        <v>50</v>
      </c>
      <c r="S1033">
        <v>140</v>
      </c>
      <c r="T1033">
        <v>57</v>
      </c>
      <c r="U1033" t="s">
        <v>35</v>
      </c>
      <c r="V1033">
        <v>798</v>
      </c>
    </row>
    <row r="1034" spans="1:22" x14ac:dyDescent="0.3">
      <c r="A1034">
        <v>775</v>
      </c>
      <c r="B1034">
        <v>245</v>
      </c>
      <c r="C1034">
        <v>-225</v>
      </c>
      <c r="D1034" s="1">
        <v>41579</v>
      </c>
      <c r="E1034">
        <v>-245</v>
      </c>
      <c r="F1034" t="s">
        <v>39</v>
      </c>
      <c r="G1034" t="s">
        <v>36</v>
      </c>
      <c r="H1034">
        <v>93</v>
      </c>
      <c r="I1034">
        <v>1</v>
      </c>
      <c r="J1034" t="s">
        <v>23</v>
      </c>
      <c r="K1034" t="s">
        <v>32</v>
      </c>
      <c r="L1034" t="s">
        <v>37</v>
      </c>
      <c r="M1034">
        <v>-505</v>
      </c>
      <c r="N1034">
        <v>34</v>
      </c>
      <c r="O1034" t="s">
        <v>48</v>
      </c>
      <c r="P1034">
        <v>180</v>
      </c>
      <c r="Q1034">
        <v>-180</v>
      </c>
      <c r="R1034">
        <v>-280</v>
      </c>
      <c r="S1034">
        <v>0</v>
      </c>
      <c r="T1034">
        <v>127</v>
      </c>
      <c r="U1034" t="s">
        <v>35</v>
      </c>
      <c r="V1034">
        <v>7653</v>
      </c>
    </row>
    <row r="1035" spans="1:22" x14ac:dyDescent="0.3">
      <c r="A1035">
        <v>971</v>
      </c>
      <c r="B1035">
        <v>102</v>
      </c>
      <c r="C1035">
        <v>62</v>
      </c>
      <c r="D1035" s="1">
        <v>41579</v>
      </c>
      <c r="E1035">
        <v>143</v>
      </c>
      <c r="F1035" t="s">
        <v>39</v>
      </c>
      <c r="G1035" t="s">
        <v>36</v>
      </c>
      <c r="H1035">
        <v>31</v>
      </c>
      <c r="I1035">
        <v>1</v>
      </c>
      <c r="J1035" t="s">
        <v>23</v>
      </c>
      <c r="K1035" t="s">
        <v>32</v>
      </c>
      <c r="L1035" t="s">
        <v>37</v>
      </c>
      <c r="M1035">
        <v>132</v>
      </c>
      <c r="N1035">
        <v>261</v>
      </c>
      <c r="O1035" t="s">
        <v>56</v>
      </c>
      <c r="P1035">
        <v>70</v>
      </c>
      <c r="Q1035">
        <v>100</v>
      </c>
      <c r="R1035">
        <v>70</v>
      </c>
      <c r="S1035">
        <v>170</v>
      </c>
      <c r="T1035">
        <v>54</v>
      </c>
      <c r="U1035" t="s">
        <v>35</v>
      </c>
      <c r="V1035">
        <v>666</v>
      </c>
    </row>
    <row r="1036" spans="1:22" x14ac:dyDescent="0.3">
      <c r="A1036">
        <v>951</v>
      </c>
      <c r="B1036">
        <v>224</v>
      </c>
      <c r="C1036">
        <v>-71</v>
      </c>
      <c r="D1036" s="1">
        <v>41609</v>
      </c>
      <c r="E1036">
        <v>-32</v>
      </c>
      <c r="F1036" t="s">
        <v>21</v>
      </c>
      <c r="G1036" t="s">
        <v>36</v>
      </c>
      <c r="H1036">
        <v>73</v>
      </c>
      <c r="I1036">
        <v>1</v>
      </c>
      <c r="J1036" t="s">
        <v>40</v>
      </c>
      <c r="K1036" t="s">
        <v>45</v>
      </c>
      <c r="L1036" t="s">
        <v>46</v>
      </c>
      <c r="M1036">
        <v>-221</v>
      </c>
      <c r="N1036">
        <v>205</v>
      </c>
      <c r="O1036" t="s">
        <v>38</v>
      </c>
      <c r="P1036">
        <v>260</v>
      </c>
      <c r="Q1036">
        <v>-40</v>
      </c>
      <c r="R1036">
        <v>-150</v>
      </c>
      <c r="S1036">
        <v>220</v>
      </c>
      <c r="T1036">
        <v>117</v>
      </c>
      <c r="U1036" t="s">
        <v>27</v>
      </c>
      <c r="V1036">
        <v>4216</v>
      </c>
    </row>
    <row r="1037" spans="1:22" x14ac:dyDescent="0.3">
      <c r="A1037">
        <v>209</v>
      </c>
      <c r="B1037">
        <v>247</v>
      </c>
      <c r="C1037">
        <v>111</v>
      </c>
      <c r="D1037" s="1">
        <v>41609</v>
      </c>
      <c r="E1037">
        <v>329</v>
      </c>
      <c r="F1037" t="s">
        <v>21</v>
      </c>
      <c r="G1037" t="s">
        <v>36</v>
      </c>
      <c r="H1037">
        <v>81</v>
      </c>
      <c r="I1037">
        <v>1</v>
      </c>
      <c r="J1037" t="s">
        <v>40</v>
      </c>
      <c r="K1037" t="s">
        <v>41</v>
      </c>
      <c r="L1037" t="s">
        <v>42</v>
      </c>
      <c r="M1037">
        <v>321</v>
      </c>
      <c r="N1037">
        <v>614</v>
      </c>
      <c r="O1037" t="s">
        <v>38</v>
      </c>
      <c r="P1037">
        <v>240</v>
      </c>
      <c r="Q1037">
        <v>310</v>
      </c>
      <c r="R1037">
        <v>210</v>
      </c>
      <c r="S1037">
        <v>550</v>
      </c>
      <c r="T1037">
        <v>113</v>
      </c>
      <c r="U1037" t="s">
        <v>27</v>
      </c>
      <c r="V1037">
        <v>1744</v>
      </c>
    </row>
    <row r="1038" spans="1:22" x14ac:dyDescent="0.3">
      <c r="A1038">
        <v>209</v>
      </c>
      <c r="B1038">
        <v>127</v>
      </c>
      <c r="C1038">
        <v>-41</v>
      </c>
      <c r="D1038" s="1">
        <v>41609</v>
      </c>
      <c r="E1038">
        <v>-25</v>
      </c>
      <c r="F1038" t="s">
        <v>21</v>
      </c>
      <c r="G1038" t="s">
        <v>36</v>
      </c>
      <c r="H1038">
        <v>40</v>
      </c>
      <c r="I1038">
        <v>1</v>
      </c>
      <c r="J1038" t="s">
        <v>40</v>
      </c>
      <c r="K1038" t="s">
        <v>45</v>
      </c>
      <c r="L1038" t="s">
        <v>50</v>
      </c>
      <c r="M1038">
        <v>-131</v>
      </c>
      <c r="N1038">
        <v>109</v>
      </c>
      <c r="O1038" t="s">
        <v>38</v>
      </c>
      <c r="P1038">
        <v>150</v>
      </c>
      <c r="Q1038">
        <v>-30</v>
      </c>
      <c r="R1038">
        <v>-90</v>
      </c>
      <c r="S1038">
        <v>120</v>
      </c>
      <c r="T1038">
        <v>63</v>
      </c>
      <c r="U1038" t="s">
        <v>35</v>
      </c>
      <c r="V1038">
        <v>2947</v>
      </c>
    </row>
    <row r="1039" spans="1:22" x14ac:dyDescent="0.3">
      <c r="A1039">
        <v>530</v>
      </c>
      <c r="B1039">
        <v>279</v>
      </c>
      <c r="C1039">
        <v>52</v>
      </c>
      <c r="D1039" s="1">
        <v>41609</v>
      </c>
      <c r="E1039">
        <v>420</v>
      </c>
      <c r="F1039" t="s">
        <v>21</v>
      </c>
      <c r="G1039" t="s">
        <v>36</v>
      </c>
      <c r="H1039">
        <v>97</v>
      </c>
      <c r="I1039">
        <v>1</v>
      </c>
      <c r="J1039" t="s">
        <v>40</v>
      </c>
      <c r="K1039" t="s">
        <v>45</v>
      </c>
      <c r="L1039" t="s">
        <v>52</v>
      </c>
      <c r="M1039">
        <v>402</v>
      </c>
      <c r="N1039">
        <v>745</v>
      </c>
      <c r="O1039" t="s">
        <v>38</v>
      </c>
      <c r="P1039">
        <v>330</v>
      </c>
      <c r="Q1039">
        <v>500</v>
      </c>
      <c r="R1039">
        <v>350</v>
      </c>
      <c r="S1039">
        <v>830</v>
      </c>
      <c r="T1039">
        <v>149</v>
      </c>
      <c r="U1039" t="s">
        <v>35</v>
      </c>
      <c r="V1039">
        <v>2642</v>
      </c>
    </row>
    <row r="1040" spans="1:22" x14ac:dyDescent="0.3">
      <c r="A1040">
        <v>949</v>
      </c>
      <c r="B1040">
        <v>250</v>
      </c>
      <c r="C1040">
        <v>73</v>
      </c>
      <c r="D1040" s="1">
        <v>41609</v>
      </c>
      <c r="E1040">
        <v>251</v>
      </c>
      <c r="F1040" t="s">
        <v>21</v>
      </c>
      <c r="G1040" t="s">
        <v>36</v>
      </c>
      <c r="H1040">
        <v>70</v>
      </c>
      <c r="I1040">
        <v>1</v>
      </c>
      <c r="J1040" t="s">
        <v>40</v>
      </c>
      <c r="K1040" t="s">
        <v>41</v>
      </c>
      <c r="L1040" t="s">
        <v>54</v>
      </c>
      <c r="M1040">
        <v>233</v>
      </c>
      <c r="N1040">
        <v>534</v>
      </c>
      <c r="O1040" t="s">
        <v>38</v>
      </c>
      <c r="P1040">
        <v>240</v>
      </c>
      <c r="Q1040">
        <v>240</v>
      </c>
      <c r="R1040">
        <v>160</v>
      </c>
      <c r="S1040">
        <v>480</v>
      </c>
      <c r="T1040">
        <v>94</v>
      </c>
      <c r="U1040" t="s">
        <v>35</v>
      </c>
      <c r="V1040">
        <v>1820</v>
      </c>
    </row>
    <row r="1041" spans="1:22" x14ac:dyDescent="0.3">
      <c r="A1041">
        <v>530</v>
      </c>
      <c r="B1041">
        <v>135</v>
      </c>
      <c r="C1041">
        <v>6</v>
      </c>
      <c r="D1041" s="1">
        <v>41609</v>
      </c>
      <c r="E1041">
        <v>187</v>
      </c>
      <c r="F1041" t="s">
        <v>21</v>
      </c>
      <c r="G1041" t="s">
        <v>36</v>
      </c>
      <c r="H1041">
        <v>122</v>
      </c>
      <c r="I1041">
        <v>1</v>
      </c>
      <c r="J1041" t="s">
        <v>40</v>
      </c>
      <c r="K1041" t="s">
        <v>41</v>
      </c>
      <c r="L1041" t="s">
        <v>53</v>
      </c>
      <c r="M1041">
        <v>46</v>
      </c>
      <c r="N1041">
        <v>343</v>
      </c>
      <c r="O1041" t="s">
        <v>38</v>
      </c>
      <c r="P1041">
        <v>130</v>
      </c>
      <c r="Q1041">
        <v>180</v>
      </c>
      <c r="R1041">
        <v>40</v>
      </c>
      <c r="S1041">
        <v>310</v>
      </c>
      <c r="T1041">
        <v>156</v>
      </c>
      <c r="U1041" t="s">
        <v>35</v>
      </c>
      <c r="V1041">
        <v>940</v>
      </c>
    </row>
    <row r="1042" spans="1:22" x14ac:dyDescent="0.3">
      <c r="A1042">
        <v>916</v>
      </c>
      <c r="B1042">
        <v>86</v>
      </c>
      <c r="C1042">
        <v>52</v>
      </c>
      <c r="D1042" s="1">
        <v>41609</v>
      </c>
      <c r="E1042">
        <v>124</v>
      </c>
      <c r="F1042" t="s">
        <v>21</v>
      </c>
      <c r="G1042" t="s">
        <v>36</v>
      </c>
      <c r="H1042">
        <v>24</v>
      </c>
      <c r="I1042">
        <v>1</v>
      </c>
      <c r="J1042" t="s">
        <v>23</v>
      </c>
      <c r="K1042" t="s">
        <v>24</v>
      </c>
      <c r="L1042" t="s">
        <v>57</v>
      </c>
      <c r="M1042">
        <v>132</v>
      </c>
      <c r="N1042">
        <v>224</v>
      </c>
      <c r="O1042" t="s">
        <v>38</v>
      </c>
      <c r="P1042">
        <v>80</v>
      </c>
      <c r="Q1042">
        <v>110</v>
      </c>
      <c r="R1042">
        <v>80</v>
      </c>
      <c r="S1042">
        <v>190</v>
      </c>
      <c r="T1042">
        <v>35</v>
      </c>
      <c r="U1042" t="s">
        <v>27</v>
      </c>
      <c r="V1042">
        <v>1003</v>
      </c>
    </row>
    <row r="1043" spans="1:22" x14ac:dyDescent="0.3">
      <c r="A1043">
        <v>661</v>
      </c>
      <c r="B1043">
        <v>241</v>
      </c>
      <c r="C1043">
        <v>109</v>
      </c>
      <c r="D1043" s="1">
        <v>41609</v>
      </c>
      <c r="E1043">
        <v>284</v>
      </c>
      <c r="F1043" t="s">
        <v>21</v>
      </c>
      <c r="G1043" t="s">
        <v>36</v>
      </c>
      <c r="H1043">
        <v>74</v>
      </c>
      <c r="I1043">
        <v>1</v>
      </c>
      <c r="J1043" t="s">
        <v>23</v>
      </c>
      <c r="K1043" t="s">
        <v>24</v>
      </c>
      <c r="L1043" t="s">
        <v>25</v>
      </c>
      <c r="M1043">
        <v>279</v>
      </c>
      <c r="N1043">
        <v>559</v>
      </c>
      <c r="O1043" t="s">
        <v>38</v>
      </c>
      <c r="P1043">
        <v>220</v>
      </c>
      <c r="Q1043">
        <v>260</v>
      </c>
      <c r="R1043">
        <v>170</v>
      </c>
      <c r="S1043">
        <v>480</v>
      </c>
      <c r="T1043">
        <v>96</v>
      </c>
      <c r="U1043" t="s">
        <v>27</v>
      </c>
      <c r="V1043">
        <v>1321</v>
      </c>
    </row>
    <row r="1044" spans="1:22" x14ac:dyDescent="0.3">
      <c r="A1044">
        <v>323</v>
      </c>
      <c r="B1044">
        <v>123</v>
      </c>
      <c r="C1044">
        <v>89</v>
      </c>
      <c r="D1044" s="1">
        <v>41609</v>
      </c>
      <c r="E1044">
        <v>179</v>
      </c>
      <c r="F1044" t="s">
        <v>21</v>
      </c>
      <c r="G1044" t="s">
        <v>36</v>
      </c>
      <c r="H1044">
        <v>34</v>
      </c>
      <c r="I1044">
        <v>1</v>
      </c>
      <c r="J1044" t="s">
        <v>23</v>
      </c>
      <c r="K1044" t="s">
        <v>32</v>
      </c>
      <c r="L1044" t="s">
        <v>33</v>
      </c>
      <c r="M1044">
        <v>199</v>
      </c>
      <c r="N1044">
        <v>322</v>
      </c>
      <c r="O1044" t="s">
        <v>38</v>
      </c>
      <c r="P1044">
        <v>90</v>
      </c>
      <c r="Q1044">
        <v>130</v>
      </c>
      <c r="R1044">
        <v>110</v>
      </c>
      <c r="S1044">
        <v>220</v>
      </c>
      <c r="T1044">
        <v>45</v>
      </c>
      <c r="U1044" t="s">
        <v>35</v>
      </c>
      <c r="V1044">
        <v>959</v>
      </c>
    </row>
    <row r="1045" spans="1:22" x14ac:dyDescent="0.3">
      <c r="A1045">
        <v>801</v>
      </c>
      <c r="B1045">
        <v>68</v>
      </c>
      <c r="C1045">
        <v>-11</v>
      </c>
      <c r="D1045" s="1">
        <v>41609</v>
      </c>
      <c r="E1045">
        <v>85</v>
      </c>
      <c r="F1045" t="s">
        <v>39</v>
      </c>
      <c r="G1045" t="s">
        <v>36</v>
      </c>
      <c r="H1045">
        <v>25</v>
      </c>
      <c r="I1045">
        <v>1</v>
      </c>
      <c r="J1045" t="s">
        <v>40</v>
      </c>
      <c r="K1045" t="s">
        <v>45</v>
      </c>
      <c r="L1045" t="s">
        <v>46</v>
      </c>
      <c r="M1045">
        <v>39</v>
      </c>
      <c r="N1045">
        <v>163</v>
      </c>
      <c r="O1045" t="s">
        <v>49</v>
      </c>
      <c r="P1045">
        <v>80</v>
      </c>
      <c r="Q1045">
        <v>100</v>
      </c>
      <c r="R1045">
        <v>50</v>
      </c>
      <c r="S1045">
        <v>180</v>
      </c>
      <c r="T1045">
        <v>59</v>
      </c>
      <c r="U1045" t="s">
        <v>27</v>
      </c>
      <c r="V1045">
        <v>619</v>
      </c>
    </row>
    <row r="1046" spans="1:22" x14ac:dyDescent="0.3">
      <c r="A1046">
        <v>206</v>
      </c>
      <c r="B1046">
        <v>105</v>
      </c>
      <c r="C1046">
        <v>-20</v>
      </c>
      <c r="D1046" s="1">
        <v>41609</v>
      </c>
      <c r="E1046">
        <v>145</v>
      </c>
      <c r="F1046" t="s">
        <v>39</v>
      </c>
      <c r="G1046" t="s">
        <v>36</v>
      </c>
      <c r="H1046">
        <v>95</v>
      </c>
      <c r="I1046">
        <v>1</v>
      </c>
      <c r="J1046" t="s">
        <v>40</v>
      </c>
      <c r="K1046" t="s">
        <v>45</v>
      </c>
      <c r="L1046" t="s">
        <v>46</v>
      </c>
      <c r="M1046">
        <v>30</v>
      </c>
      <c r="N1046">
        <v>266</v>
      </c>
      <c r="O1046" t="s">
        <v>60</v>
      </c>
      <c r="P1046">
        <v>120</v>
      </c>
      <c r="Q1046">
        <v>170</v>
      </c>
      <c r="R1046">
        <v>50</v>
      </c>
      <c r="S1046">
        <v>290</v>
      </c>
      <c r="T1046">
        <v>125</v>
      </c>
      <c r="U1046" t="s">
        <v>27</v>
      </c>
      <c r="V1046">
        <v>716</v>
      </c>
    </row>
    <row r="1047" spans="1:22" x14ac:dyDescent="0.3">
      <c r="A1047">
        <v>971</v>
      </c>
      <c r="B1047">
        <v>153</v>
      </c>
      <c r="C1047">
        <v>49</v>
      </c>
      <c r="D1047" s="1">
        <v>41609</v>
      </c>
      <c r="E1047">
        <v>153</v>
      </c>
      <c r="F1047" t="s">
        <v>39</v>
      </c>
      <c r="G1047" t="s">
        <v>36</v>
      </c>
      <c r="H1047">
        <v>42</v>
      </c>
      <c r="I1047">
        <v>1</v>
      </c>
      <c r="J1047" t="s">
        <v>40</v>
      </c>
      <c r="K1047" t="s">
        <v>41</v>
      </c>
      <c r="L1047" t="s">
        <v>42</v>
      </c>
      <c r="M1047">
        <v>129</v>
      </c>
      <c r="N1047">
        <v>326</v>
      </c>
      <c r="O1047" t="s">
        <v>56</v>
      </c>
      <c r="P1047">
        <v>150</v>
      </c>
      <c r="Q1047">
        <v>140</v>
      </c>
      <c r="R1047">
        <v>80</v>
      </c>
      <c r="S1047">
        <v>290</v>
      </c>
      <c r="T1047">
        <v>66</v>
      </c>
      <c r="U1047" t="s">
        <v>27</v>
      </c>
      <c r="V1047">
        <v>1319</v>
      </c>
    </row>
    <row r="1048" spans="1:22" x14ac:dyDescent="0.3">
      <c r="A1048">
        <v>360</v>
      </c>
      <c r="B1048">
        <v>80</v>
      </c>
      <c r="C1048">
        <v>16</v>
      </c>
      <c r="D1048" s="1">
        <v>41609</v>
      </c>
      <c r="E1048">
        <v>96</v>
      </c>
      <c r="F1048" t="s">
        <v>39</v>
      </c>
      <c r="G1048" t="s">
        <v>36</v>
      </c>
      <c r="H1048">
        <v>24</v>
      </c>
      <c r="I1048">
        <v>1</v>
      </c>
      <c r="J1048" t="s">
        <v>40</v>
      </c>
      <c r="K1048" t="s">
        <v>41</v>
      </c>
      <c r="L1048" t="s">
        <v>42</v>
      </c>
      <c r="M1048">
        <v>76</v>
      </c>
      <c r="N1048">
        <v>188</v>
      </c>
      <c r="O1048" t="s">
        <v>60</v>
      </c>
      <c r="P1048">
        <v>70</v>
      </c>
      <c r="Q1048">
        <v>100</v>
      </c>
      <c r="R1048">
        <v>60</v>
      </c>
      <c r="S1048">
        <v>170</v>
      </c>
      <c r="T1048">
        <v>45</v>
      </c>
      <c r="U1048" t="s">
        <v>27</v>
      </c>
      <c r="V1048">
        <v>1079</v>
      </c>
    </row>
    <row r="1049" spans="1:22" x14ac:dyDescent="0.3">
      <c r="A1049">
        <v>435</v>
      </c>
      <c r="B1049">
        <v>63</v>
      </c>
      <c r="C1049">
        <v>3</v>
      </c>
      <c r="D1049" s="1">
        <v>41609</v>
      </c>
      <c r="E1049">
        <v>76</v>
      </c>
      <c r="F1049" t="s">
        <v>39</v>
      </c>
      <c r="G1049" t="s">
        <v>36</v>
      </c>
      <c r="H1049">
        <v>19</v>
      </c>
      <c r="I1049">
        <v>1</v>
      </c>
      <c r="J1049" t="s">
        <v>40</v>
      </c>
      <c r="K1049" t="s">
        <v>45</v>
      </c>
      <c r="L1049" t="s">
        <v>50</v>
      </c>
      <c r="M1049">
        <v>53</v>
      </c>
      <c r="N1049">
        <v>148</v>
      </c>
      <c r="O1049" t="s">
        <v>49</v>
      </c>
      <c r="P1049">
        <v>70</v>
      </c>
      <c r="Q1049">
        <v>90</v>
      </c>
      <c r="R1049">
        <v>50</v>
      </c>
      <c r="S1049">
        <v>160</v>
      </c>
      <c r="T1049">
        <v>40</v>
      </c>
      <c r="U1049" t="s">
        <v>35</v>
      </c>
      <c r="V1049">
        <v>1075</v>
      </c>
    </row>
    <row r="1050" spans="1:22" x14ac:dyDescent="0.3">
      <c r="A1050">
        <v>360</v>
      </c>
      <c r="B1050">
        <v>72</v>
      </c>
      <c r="C1050">
        <v>6</v>
      </c>
      <c r="D1050" s="1">
        <v>41609</v>
      </c>
      <c r="E1050">
        <v>104</v>
      </c>
      <c r="F1050" t="s">
        <v>39</v>
      </c>
      <c r="G1050" t="s">
        <v>36</v>
      </c>
      <c r="H1050">
        <v>23</v>
      </c>
      <c r="I1050">
        <v>1</v>
      </c>
      <c r="J1050" t="s">
        <v>40</v>
      </c>
      <c r="K1050" t="s">
        <v>45</v>
      </c>
      <c r="L1050" t="s">
        <v>52</v>
      </c>
      <c r="M1050">
        <v>86</v>
      </c>
      <c r="N1050">
        <v>188</v>
      </c>
      <c r="O1050" t="s">
        <v>60</v>
      </c>
      <c r="P1050">
        <v>80</v>
      </c>
      <c r="Q1050">
        <v>120</v>
      </c>
      <c r="R1050">
        <v>80</v>
      </c>
      <c r="S1050">
        <v>200</v>
      </c>
      <c r="T1050">
        <v>46</v>
      </c>
      <c r="U1050" t="s">
        <v>35</v>
      </c>
      <c r="V1050">
        <v>461</v>
      </c>
    </row>
    <row r="1051" spans="1:22" x14ac:dyDescent="0.3">
      <c r="A1051">
        <v>775</v>
      </c>
      <c r="B1051">
        <v>16</v>
      </c>
      <c r="C1051">
        <v>5</v>
      </c>
      <c r="D1051" s="1">
        <v>41609</v>
      </c>
      <c r="E1051">
        <v>25</v>
      </c>
      <c r="F1051" t="s">
        <v>39</v>
      </c>
      <c r="G1051" t="s">
        <v>36</v>
      </c>
      <c r="H1051">
        <v>4</v>
      </c>
      <c r="I1051">
        <v>1</v>
      </c>
      <c r="J1051" t="s">
        <v>40</v>
      </c>
      <c r="K1051" t="s">
        <v>41</v>
      </c>
      <c r="L1051" t="s">
        <v>53</v>
      </c>
      <c r="M1051">
        <v>15</v>
      </c>
      <c r="N1051">
        <v>44</v>
      </c>
      <c r="O1051" t="s">
        <v>48</v>
      </c>
      <c r="P1051">
        <v>10</v>
      </c>
      <c r="Q1051">
        <v>20</v>
      </c>
      <c r="R1051">
        <v>10</v>
      </c>
      <c r="S1051">
        <v>30</v>
      </c>
      <c r="T1051">
        <v>15</v>
      </c>
      <c r="U1051" t="s">
        <v>35</v>
      </c>
      <c r="V1051">
        <v>851</v>
      </c>
    </row>
    <row r="1052" spans="1:22" x14ac:dyDescent="0.3">
      <c r="A1052">
        <v>435</v>
      </c>
      <c r="B1052">
        <v>94</v>
      </c>
      <c r="C1052">
        <v>44</v>
      </c>
      <c r="D1052" s="1">
        <v>41609</v>
      </c>
      <c r="E1052">
        <v>120</v>
      </c>
      <c r="F1052" t="s">
        <v>39</v>
      </c>
      <c r="G1052" t="s">
        <v>36</v>
      </c>
      <c r="H1052">
        <v>31</v>
      </c>
      <c r="I1052">
        <v>1</v>
      </c>
      <c r="J1052" t="s">
        <v>40</v>
      </c>
      <c r="K1052" t="s">
        <v>41</v>
      </c>
      <c r="L1052" t="s">
        <v>53</v>
      </c>
      <c r="M1052">
        <v>114</v>
      </c>
      <c r="N1052">
        <v>228</v>
      </c>
      <c r="O1052" t="s">
        <v>49</v>
      </c>
      <c r="P1052">
        <v>90</v>
      </c>
      <c r="Q1052">
        <v>110</v>
      </c>
      <c r="R1052">
        <v>70</v>
      </c>
      <c r="S1052">
        <v>200</v>
      </c>
      <c r="T1052">
        <v>43</v>
      </c>
      <c r="U1052" t="s">
        <v>35</v>
      </c>
      <c r="V1052">
        <v>540</v>
      </c>
    </row>
    <row r="1053" spans="1:22" x14ac:dyDescent="0.3">
      <c r="A1053">
        <v>702</v>
      </c>
      <c r="B1053">
        <v>135</v>
      </c>
      <c r="C1053">
        <v>17</v>
      </c>
      <c r="D1053" s="1">
        <v>41609</v>
      </c>
      <c r="E1053">
        <v>187</v>
      </c>
      <c r="F1053" t="s">
        <v>39</v>
      </c>
      <c r="G1053" t="s">
        <v>36</v>
      </c>
      <c r="H1053">
        <v>122</v>
      </c>
      <c r="I1053">
        <v>1</v>
      </c>
      <c r="J1053" t="s">
        <v>23</v>
      </c>
      <c r="K1053" t="s">
        <v>24</v>
      </c>
      <c r="L1053" t="s">
        <v>57</v>
      </c>
      <c r="M1053">
        <v>47</v>
      </c>
      <c r="N1053">
        <v>343</v>
      </c>
      <c r="O1053" t="s">
        <v>48</v>
      </c>
      <c r="P1053">
        <v>120</v>
      </c>
      <c r="Q1053">
        <v>170</v>
      </c>
      <c r="R1053">
        <v>30</v>
      </c>
      <c r="S1053">
        <v>290</v>
      </c>
      <c r="T1053">
        <v>155</v>
      </c>
      <c r="U1053" t="s">
        <v>27</v>
      </c>
      <c r="V1053">
        <v>940</v>
      </c>
    </row>
    <row r="1054" spans="1:22" x14ac:dyDescent="0.3">
      <c r="A1054">
        <v>253</v>
      </c>
      <c r="B1054">
        <v>115</v>
      </c>
      <c r="C1054">
        <v>46</v>
      </c>
      <c r="D1054" s="1">
        <v>41609</v>
      </c>
      <c r="E1054">
        <v>174</v>
      </c>
      <c r="F1054" t="s">
        <v>39</v>
      </c>
      <c r="G1054" t="s">
        <v>36</v>
      </c>
      <c r="H1054">
        <v>37</v>
      </c>
      <c r="I1054">
        <v>1</v>
      </c>
      <c r="J1054" t="s">
        <v>23</v>
      </c>
      <c r="K1054" t="s">
        <v>24</v>
      </c>
      <c r="L1054" t="s">
        <v>57</v>
      </c>
      <c r="M1054">
        <v>156</v>
      </c>
      <c r="N1054">
        <v>308</v>
      </c>
      <c r="O1054" t="s">
        <v>60</v>
      </c>
      <c r="P1054">
        <v>100</v>
      </c>
      <c r="Q1054">
        <v>160</v>
      </c>
      <c r="R1054">
        <v>110</v>
      </c>
      <c r="S1054">
        <v>260</v>
      </c>
      <c r="T1054">
        <v>69</v>
      </c>
      <c r="U1054" t="s">
        <v>27</v>
      </c>
      <c r="V1054">
        <v>1166</v>
      </c>
    </row>
    <row r="1055" spans="1:22" x14ac:dyDescent="0.3">
      <c r="A1055">
        <v>702</v>
      </c>
      <c r="B1055">
        <v>224</v>
      </c>
      <c r="C1055">
        <v>118</v>
      </c>
      <c r="D1055" s="1">
        <v>41609</v>
      </c>
      <c r="E1055">
        <v>310</v>
      </c>
      <c r="F1055" t="s">
        <v>39</v>
      </c>
      <c r="G1055" t="s">
        <v>36</v>
      </c>
      <c r="H1055">
        <v>73</v>
      </c>
      <c r="I1055">
        <v>1</v>
      </c>
      <c r="J1055" t="s">
        <v>23</v>
      </c>
      <c r="K1055" t="s">
        <v>24</v>
      </c>
      <c r="L1055" t="s">
        <v>25</v>
      </c>
      <c r="M1055">
        <v>288</v>
      </c>
      <c r="N1055">
        <v>569</v>
      </c>
      <c r="O1055" t="s">
        <v>48</v>
      </c>
      <c r="P1055">
        <v>210</v>
      </c>
      <c r="Q1055">
        <v>280</v>
      </c>
      <c r="R1055">
        <v>170</v>
      </c>
      <c r="S1055">
        <v>490</v>
      </c>
      <c r="T1055">
        <v>116</v>
      </c>
      <c r="U1055" t="s">
        <v>27</v>
      </c>
      <c r="V1055">
        <v>1191</v>
      </c>
    </row>
    <row r="1056" spans="1:22" x14ac:dyDescent="0.3">
      <c r="A1056">
        <v>503</v>
      </c>
      <c r="B1056">
        <v>81</v>
      </c>
      <c r="C1056">
        <v>28</v>
      </c>
      <c r="D1056" s="1">
        <v>41609</v>
      </c>
      <c r="E1056">
        <v>104</v>
      </c>
      <c r="F1056" t="s">
        <v>39</v>
      </c>
      <c r="G1056" t="s">
        <v>36</v>
      </c>
      <c r="H1056">
        <v>26</v>
      </c>
      <c r="I1056">
        <v>1</v>
      </c>
      <c r="J1056" t="s">
        <v>23</v>
      </c>
      <c r="K1056" t="s">
        <v>24</v>
      </c>
      <c r="L1056" t="s">
        <v>25</v>
      </c>
      <c r="M1056">
        <v>98</v>
      </c>
      <c r="N1056">
        <v>197</v>
      </c>
      <c r="O1056" t="s">
        <v>56</v>
      </c>
      <c r="P1056">
        <v>70</v>
      </c>
      <c r="Q1056">
        <v>100</v>
      </c>
      <c r="R1056">
        <v>70</v>
      </c>
      <c r="S1056">
        <v>170</v>
      </c>
      <c r="T1056">
        <v>38</v>
      </c>
      <c r="U1056" t="s">
        <v>27</v>
      </c>
      <c r="V1056">
        <v>551</v>
      </c>
    </row>
    <row r="1057" spans="1:22" x14ac:dyDescent="0.3">
      <c r="A1057">
        <v>775</v>
      </c>
      <c r="B1057">
        <v>127</v>
      </c>
      <c r="C1057">
        <v>61</v>
      </c>
      <c r="D1057" s="1">
        <v>41609</v>
      </c>
      <c r="E1057">
        <v>185</v>
      </c>
      <c r="F1057" t="s">
        <v>39</v>
      </c>
      <c r="G1057" t="s">
        <v>36</v>
      </c>
      <c r="H1057">
        <v>40</v>
      </c>
      <c r="I1057">
        <v>1</v>
      </c>
      <c r="J1057" t="s">
        <v>23</v>
      </c>
      <c r="K1057" t="s">
        <v>24</v>
      </c>
      <c r="L1057" t="s">
        <v>28</v>
      </c>
      <c r="M1057">
        <v>181</v>
      </c>
      <c r="N1057">
        <v>332</v>
      </c>
      <c r="O1057" t="s">
        <v>48</v>
      </c>
      <c r="P1057">
        <v>120</v>
      </c>
      <c r="Q1057">
        <v>170</v>
      </c>
      <c r="R1057">
        <v>120</v>
      </c>
      <c r="S1057">
        <v>290</v>
      </c>
      <c r="T1057">
        <v>63</v>
      </c>
      <c r="U1057" t="s">
        <v>27</v>
      </c>
      <c r="V1057">
        <v>830</v>
      </c>
    </row>
    <row r="1058" spans="1:22" x14ac:dyDescent="0.3">
      <c r="A1058">
        <v>775</v>
      </c>
      <c r="B1058">
        <v>247</v>
      </c>
      <c r="C1058">
        <v>169</v>
      </c>
      <c r="D1058" s="1">
        <v>41609</v>
      </c>
      <c r="E1058">
        <v>329</v>
      </c>
      <c r="F1058" t="s">
        <v>39</v>
      </c>
      <c r="G1058" t="s">
        <v>36</v>
      </c>
      <c r="H1058">
        <v>81</v>
      </c>
      <c r="I1058">
        <v>1</v>
      </c>
      <c r="J1058" t="s">
        <v>23</v>
      </c>
      <c r="K1058" t="s">
        <v>32</v>
      </c>
      <c r="L1058" t="s">
        <v>33</v>
      </c>
      <c r="M1058">
        <v>319</v>
      </c>
      <c r="N1058">
        <v>614</v>
      </c>
      <c r="O1058" t="s">
        <v>48</v>
      </c>
      <c r="P1058">
        <v>180</v>
      </c>
      <c r="Q1058">
        <v>240</v>
      </c>
      <c r="R1058">
        <v>150</v>
      </c>
      <c r="S1058">
        <v>420</v>
      </c>
      <c r="T1058">
        <v>114</v>
      </c>
      <c r="U1058" t="s">
        <v>35</v>
      </c>
      <c r="V1058">
        <v>1744</v>
      </c>
    </row>
    <row r="1059" spans="1:22" x14ac:dyDescent="0.3">
      <c r="A1059">
        <v>775</v>
      </c>
      <c r="B1059">
        <v>250</v>
      </c>
      <c r="C1059">
        <v>133</v>
      </c>
      <c r="D1059" s="1">
        <v>41609</v>
      </c>
      <c r="E1059">
        <v>251</v>
      </c>
      <c r="F1059" t="s">
        <v>39</v>
      </c>
      <c r="G1059" t="s">
        <v>36</v>
      </c>
      <c r="H1059">
        <v>70</v>
      </c>
      <c r="I1059">
        <v>1</v>
      </c>
      <c r="J1059" t="s">
        <v>23</v>
      </c>
      <c r="K1059" t="s">
        <v>32</v>
      </c>
      <c r="L1059" t="s">
        <v>61</v>
      </c>
      <c r="M1059">
        <v>233</v>
      </c>
      <c r="N1059">
        <v>534</v>
      </c>
      <c r="O1059" t="s">
        <v>48</v>
      </c>
      <c r="P1059">
        <v>180</v>
      </c>
      <c r="Q1059">
        <v>180</v>
      </c>
      <c r="R1059">
        <v>100</v>
      </c>
      <c r="S1059">
        <v>360</v>
      </c>
      <c r="T1059">
        <v>94</v>
      </c>
      <c r="U1059" t="s">
        <v>35</v>
      </c>
      <c r="V1059">
        <v>1820</v>
      </c>
    </row>
    <row r="1060" spans="1:22" x14ac:dyDescent="0.3">
      <c r="A1060">
        <v>971</v>
      </c>
      <c r="B1060">
        <v>88</v>
      </c>
      <c r="C1060">
        <v>48</v>
      </c>
      <c r="D1060" s="1">
        <v>41609</v>
      </c>
      <c r="E1060">
        <v>133</v>
      </c>
      <c r="F1060" t="s">
        <v>39</v>
      </c>
      <c r="G1060" t="s">
        <v>36</v>
      </c>
      <c r="H1060">
        <v>29</v>
      </c>
      <c r="I1060">
        <v>1</v>
      </c>
      <c r="J1060" t="s">
        <v>23</v>
      </c>
      <c r="K1060" t="s">
        <v>32</v>
      </c>
      <c r="L1060" t="s">
        <v>61</v>
      </c>
      <c r="M1060">
        <v>108</v>
      </c>
      <c r="N1060">
        <v>236</v>
      </c>
      <c r="O1060" t="s">
        <v>56</v>
      </c>
      <c r="P1060">
        <v>60</v>
      </c>
      <c r="Q1060">
        <v>100</v>
      </c>
      <c r="R1060">
        <v>60</v>
      </c>
      <c r="S1060">
        <v>160</v>
      </c>
      <c r="T1060">
        <v>60</v>
      </c>
      <c r="U1060" t="s">
        <v>35</v>
      </c>
      <c r="V1060">
        <v>817</v>
      </c>
    </row>
    <row r="1061" spans="1:22" x14ac:dyDescent="0.3">
      <c r="A1061">
        <v>775</v>
      </c>
      <c r="B1061">
        <v>294</v>
      </c>
      <c r="C1061">
        <v>-285</v>
      </c>
      <c r="D1061" s="1">
        <v>41609</v>
      </c>
      <c r="E1061">
        <v>-294</v>
      </c>
      <c r="F1061" t="s">
        <v>39</v>
      </c>
      <c r="G1061" t="s">
        <v>36</v>
      </c>
      <c r="H1061">
        <v>111</v>
      </c>
      <c r="I1061">
        <v>1</v>
      </c>
      <c r="J1061" t="s">
        <v>23</v>
      </c>
      <c r="K1061" t="s">
        <v>32</v>
      </c>
      <c r="L1061" t="s">
        <v>37</v>
      </c>
      <c r="M1061">
        <v>-605</v>
      </c>
      <c r="N1061">
        <v>33</v>
      </c>
      <c r="O1061" t="s">
        <v>48</v>
      </c>
      <c r="P1061">
        <v>210</v>
      </c>
      <c r="Q1061">
        <v>-210</v>
      </c>
      <c r="R1061">
        <v>-320</v>
      </c>
      <c r="S1061">
        <v>0</v>
      </c>
      <c r="T1061">
        <v>145</v>
      </c>
      <c r="U1061" t="s">
        <v>35</v>
      </c>
      <c r="V1061">
        <v>8252</v>
      </c>
    </row>
    <row r="1062" spans="1:22" x14ac:dyDescent="0.3">
      <c r="A1062">
        <v>503</v>
      </c>
      <c r="B1062">
        <v>134</v>
      </c>
      <c r="C1062">
        <v>80</v>
      </c>
      <c r="D1062" s="1">
        <v>41609</v>
      </c>
      <c r="E1062">
        <v>186</v>
      </c>
      <c r="F1062" t="s">
        <v>39</v>
      </c>
      <c r="G1062" t="s">
        <v>36</v>
      </c>
      <c r="H1062">
        <v>41</v>
      </c>
      <c r="I1062">
        <v>1</v>
      </c>
      <c r="J1062" t="s">
        <v>23</v>
      </c>
      <c r="K1062" t="s">
        <v>32</v>
      </c>
      <c r="L1062" t="s">
        <v>37</v>
      </c>
      <c r="M1062">
        <v>180</v>
      </c>
      <c r="N1062">
        <v>341</v>
      </c>
      <c r="O1062" t="s">
        <v>56</v>
      </c>
      <c r="P1062">
        <v>90</v>
      </c>
      <c r="Q1062">
        <v>140</v>
      </c>
      <c r="R1062">
        <v>100</v>
      </c>
      <c r="S1062">
        <v>230</v>
      </c>
      <c r="T1062">
        <v>65</v>
      </c>
      <c r="U1062" t="s">
        <v>35</v>
      </c>
      <c r="V1062">
        <v>690</v>
      </c>
    </row>
    <row r="1063" spans="1:22" x14ac:dyDescent="0.3">
      <c r="A1063">
        <v>435</v>
      </c>
      <c r="B1063">
        <v>20</v>
      </c>
      <c r="C1063">
        <v>-22</v>
      </c>
      <c r="D1063" s="1">
        <v>41609</v>
      </c>
      <c r="E1063">
        <v>25</v>
      </c>
      <c r="F1063" t="s">
        <v>39</v>
      </c>
      <c r="G1063" t="s">
        <v>36</v>
      </c>
      <c r="H1063">
        <v>7</v>
      </c>
      <c r="I1063">
        <v>1</v>
      </c>
      <c r="J1063" t="s">
        <v>23</v>
      </c>
      <c r="K1063" t="s">
        <v>32</v>
      </c>
      <c r="L1063" t="s">
        <v>37</v>
      </c>
      <c r="M1063">
        <v>-22</v>
      </c>
      <c r="N1063">
        <v>48</v>
      </c>
      <c r="O1063" t="s">
        <v>49</v>
      </c>
      <c r="P1063">
        <v>10</v>
      </c>
      <c r="Q1063">
        <v>20</v>
      </c>
      <c r="R1063">
        <v>0</v>
      </c>
      <c r="S1063">
        <v>30</v>
      </c>
      <c r="T1063">
        <v>40</v>
      </c>
      <c r="U1063" t="s">
        <v>35</v>
      </c>
      <c r="V1063">
        <v>218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000"/>
  <sheetViews>
    <sheetView workbookViewId="0">
      <selection activeCell="F26" sqref="F26"/>
    </sheetView>
  </sheetViews>
  <sheetFormatPr defaultColWidth="14.44140625" defaultRowHeight="15" customHeight="1" x14ac:dyDescent="0.3"/>
  <cols>
    <col min="1" max="26" width="8.6640625" customWidth="1"/>
  </cols>
  <sheetData>
    <row r="1" spans="2:8" ht="15" customHeight="1" x14ac:dyDescent="0.3">
      <c r="B1" s="7"/>
      <c r="C1" s="7" t="s">
        <v>69</v>
      </c>
      <c r="D1" s="7"/>
      <c r="E1" s="7"/>
      <c r="F1" s="7"/>
      <c r="G1" s="7"/>
      <c r="H1" s="7"/>
    </row>
    <row r="2" spans="2:8" ht="15" customHeight="1" x14ac:dyDescent="0.3">
      <c r="B2" s="7"/>
      <c r="C2" s="7"/>
      <c r="D2" s="7"/>
      <c r="E2" s="7"/>
      <c r="F2" s="7"/>
      <c r="G2" s="7"/>
      <c r="H2" s="7"/>
    </row>
    <row r="3" spans="2:8" ht="15" customHeight="1" x14ac:dyDescent="0.3">
      <c r="B3" s="7">
        <v>1</v>
      </c>
      <c r="C3" s="7" t="s">
        <v>70</v>
      </c>
      <c r="D3" s="7"/>
      <c r="E3" s="7"/>
      <c r="F3" s="7"/>
      <c r="G3" s="7"/>
      <c r="H3" s="7"/>
    </row>
    <row r="4" spans="2:8" ht="15" customHeight="1" x14ac:dyDescent="0.3">
      <c r="B4" s="7"/>
      <c r="C4" s="7"/>
      <c r="D4" s="7"/>
      <c r="E4" s="7"/>
      <c r="F4" s="7"/>
      <c r="G4" s="7"/>
      <c r="H4" s="7"/>
    </row>
    <row r="5" spans="2:8" ht="15" customHeight="1" x14ac:dyDescent="0.3">
      <c r="B5" s="7">
        <v>2</v>
      </c>
      <c r="C5" s="7" t="s">
        <v>71</v>
      </c>
      <c r="D5" s="7"/>
      <c r="E5" s="7"/>
      <c r="F5" s="7"/>
      <c r="G5" s="7" t="s">
        <v>72</v>
      </c>
      <c r="H5" s="7"/>
    </row>
    <row r="6" spans="2:8" ht="15" customHeight="1" x14ac:dyDescent="0.3">
      <c r="B6" s="7"/>
      <c r="C6" s="7"/>
      <c r="D6" s="7"/>
      <c r="E6" s="7"/>
      <c r="F6" s="7"/>
      <c r="G6" s="7"/>
      <c r="H6" s="7"/>
    </row>
    <row r="7" spans="2:8" ht="15" customHeight="1" x14ac:dyDescent="0.3">
      <c r="B7" s="7">
        <v>3</v>
      </c>
      <c r="C7" s="7" t="s">
        <v>73</v>
      </c>
      <c r="D7" s="7"/>
      <c r="E7" s="7"/>
      <c r="F7" s="7"/>
      <c r="G7" s="7"/>
      <c r="H7" s="7" t="s">
        <v>80</v>
      </c>
    </row>
    <row r="8" spans="2:8" ht="15" customHeight="1" x14ac:dyDescent="0.3">
      <c r="B8" s="7"/>
      <c r="C8" s="7"/>
      <c r="D8" s="7"/>
      <c r="E8" s="7"/>
      <c r="F8" s="7"/>
      <c r="G8" s="7"/>
      <c r="H8" s="7"/>
    </row>
    <row r="9" spans="2:8" ht="15" customHeight="1" x14ac:dyDescent="0.3">
      <c r="B9" s="7">
        <v>4</v>
      </c>
      <c r="C9" s="7" t="s">
        <v>74</v>
      </c>
      <c r="D9" s="7"/>
      <c r="E9" s="7"/>
      <c r="F9" s="7"/>
      <c r="G9" s="7"/>
      <c r="H9" s="7"/>
    </row>
    <row r="10" spans="2:8" ht="15" customHeight="1" x14ac:dyDescent="0.3">
      <c r="B10" s="7"/>
      <c r="C10" s="7"/>
      <c r="D10" s="7"/>
      <c r="E10" s="7"/>
      <c r="F10" s="7"/>
      <c r="G10" s="7"/>
      <c r="H10" s="7"/>
    </row>
    <row r="11" spans="2:8" ht="15" customHeight="1" x14ac:dyDescent="0.3">
      <c r="B11" s="7">
        <v>5</v>
      </c>
      <c r="C11" s="7" t="s">
        <v>75</v>
      </c>
      <c r="D11" s="7"/>
      <c r="E11" s="7"/>
      <c r="F11" s="7"/>
      <c r="G11" s="7"/>
      <c r="H11" s="7"/>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E A A B Q S w M E F A A C A A g A o 3 0 F 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N 9 B 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f Q V X o U 7 4 D O Y B A A B 2 B A A A E w A c A E Z v c m 1 1 b G F z L 1 N l Y 3 R p b 2 4 x L m 0 g o h g A K K A U A A A A A A A A A A A A A A A A A A A A A A A A A A A A h V N R a 9 s w E H 4 P 5 D 8 I D U Y C x t C 1 7 K E l D 5 n b d W H d G m a P P s S h q P b F E Z G l I J 2 7 t C H / f e d Y S 7 P Z Y X 6 w r e / T f f f d 6 e Q g Q 2 k 0 i 5 v v 2 V W / 1 + + 5 p b C Q s 3 g J g G d s x B R g v 8 f o i U 1 l M y D k Z p O B C h + M X T 0 Z s x p 8 l g r C y G g E j W 7 A o 8 v 0 p w P r U r e U z y I d r 9 f X A k V 6 Z z K h 0 g T K 9 f 5 1 8 Z h M 2 Q f 2 n p 2 H r 5 I g v 0 i n F h z p i L 2 v c 1 a H O s B w o 9 y G D w O m K 6 U C h r a C Y e B d 7 X 0 + 7 j / k r T G 5 n U 0 Q y h F v S B 5 8 l T r 3 K z 7 f z W r V u Y 9 / x 6 f W l A a p 5 C 8 g c j L O S S Y R T 1 S U Z z w + O E 4 V s J l n x 0 r F V J q w b l T 7 m g 8 P w t F S 6 I J 0 k 5 c 1 v I k m V m i 3 M L a M j K p K X Z N u 0 O E i 2 G 7 5 2 I J g k c m B B 2 y i 8 e N F W G / f B W z L I 1 O 4 N n o t F w u w o O m c P g H + A t B s n G E l F B O a j A h b U J c o 1 U J i R 7 D A O h H S m u X 0 j 7 J s i G 8 U J 3 U 7 g P A V 6 c X y 9 R C H s M E j 7 g Q s d d F W u 3 3 4 f t 9 G y W x e Z c j u p G 4 n + U P u O 3 y C 7 M I 7 y 4 + F g o 6 W x n j U l o O I b 2 V 0 f x u 3 Q z x 5 q m 3 / O Q Z P n 7 C T G K T T v N m s Q b t O v q s V E / 1 M l 8 r Y l 7 / 3 7 9 5 m 9 Q d o U d L 0 N U N 5 d A c a w s O D f 4 a 6 n t H D Q Z N G Q b e W k 2 y / J / U p 5 a v f U E s B A i 0 A F A A C A A g A o 3 0 F V 1 G 5 z J K l A A A A 9 g A A A B I A A A A A A A A A A A A A A A A A A A A A A E N v b m Z p Z y 9 Q Y W N r Y W d l L n h t b F B L A Q I t A B Q A A g A I A K N 9 B V c P y u m r p A A A A O k A A A A T A A A A A A A A A A A A A A A A A P E A A A B b Q 2 9 u d G V u d F 9 U e X B l c 1 0 u e G 1 s U E s B A i 0 A F A A C A A g A o 3 0 F V 6 F O + A z m A Q A A d g Q A A B M A A A A A A A A A A A A A A A A A 4 g 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Y A A A A A A A A i 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N o Z W V 0 M S I g L z 4 8 R W 5 0 c n k g V H l w Z T 0 i R m l s b G V k Q 2 9 t c G x l d G V S Z X N 1 b H R U b 1 d v c m t z a G V l d C I g V m F s d W U 9 I m w x I i A v P j x F b n R y e S B U e X B l P S J B Z G R l Z F R v R G F 0 Y U 1 v Z G V s I i B W Y W x 1 Z T 0 i b D A i I C 8 + P E V u d H J 5 I F R 5 c G U 9 I k Z p b G x D b 3 V u d C I g V m F s d W U 9 I m w x M D Y y I i A v P j x F b n R y e S B U e X B l P S J G a W x s R X J y b 3 J D b 2 R l I i B W Y W x 1 Z T 0 i c 1 V u a 2 5 v d 2 4 i I C 8 + P E V u d H J 5 I F R 5 c G U 9 I k Z p b G x F c n J v c k N v d W 5 0 I i B W Y W x 1 Z T 0 i b D A i I C 8 + P E V u d H J 5 I F R 5 c G U 9 I k Z p b G x M Y X N 0 V X B k Y X R l Z C I g V m F s d W U 9 I m Q y M D I z L T A 4 L T A 1 V D E w O j E 1 O j A 3 L j A x N j g 4 O D l a I i A v P j x F b n R y e S B U e X B l P S J G a W x s Q 2 9 s d W 1 u V H l w Z X M i I F Z h b H V l P S J z Q X d N R E J 3 T U d C Z 0 1 E Q m d Z R 0 F 3 T U d B d 0 1 E Q X d N R 0 F 3 P T 0 i I C 8 + P E V u d H J 5 I F R 5 c G U 9 I k Z p b G x D b 2 x 1 b W 5 O Y W 1 l c y I g V m F s d W U 9 I n N b J n F 1 b 3 Q 7 Q X J l Y S B D b 2 R l J n F 1 b 3 Q 7 L C Z x d W 9 0 O 0 N v Z 3 M m c X V v d D s s J n F 1 b 3 Q 7 R G l m Z m V y Z W 5 j Z S B C Z X R 3 Z W V u I E F j d H V h b C B h b m Q g V G F y Z 2 V 0 I F B y b 2 Z p d C Z x d W 9 0 O y w m c X V v d D t E Y X R l J n F 1 b 3 Q 7 L C Z x d W 9 0 O 0 1 h c m d p b i Z x d W 9 0 O y w m c X V v d D t N Y X J r Z X Q g U 2 l 6 Z S Z x d W 9 0 O y w m c X V v d D t S Z W d p b 2 4 m c X V v d D s s J n F 1 b 3 Q 7 T W F y a 2 V 0 a W 5 n J n F 1 b 3 Q 7 L C Z x d W 9 0 O 0 d X T k 8 m c X V v d D s s J n F 1 b 3 Q 7 U H J v Z H V j d C B M a W 5 l J n F 1 b 3 Q 7 L C Z x d W 9 0 O 1 B y b 2 R 1 Y 3 Q g V H l w Z S Z x d W 9 0 O y w m c X V v d D t Q c m 9 k d W N 0 J n F 1 b 3 Q 7 L C Z x d W 9 0 O 1 B y b 2 Z p d C Z x d W 9 0 O y w m c X V v d D t T Y W x l c y Z x d W 9 0 O y w m c X V v d D t T d G F 0 Z S Z x d W 9 0 O y w m c X V v d D t U Y X J n Z X Q g Q 0 9 H U y Z x d W 9 0 O y w m c X V v d D t U Y X J n Z X Q g T W F y Z 2 l u J n F 1 b 3 Q 7 L C Z x d W 9 0 O 1 R h c m d l d C B Q c m 9 m a X Q m c X V v d D s s J n F 1 b 3 Q 7 V G F y Z 2 V 0 I F N h b G V z J n F 1 b 3 Q 7 L C Z x d W 9 0 O 1 R v d G F s I E V 4 c G V u c 2 V z J n F 1 b 3 Q 7 L C Z x d W 9 0 O 1 R 5 c G U m c X V v d D s s J n F 1 b 3 Q 7 S W 5 2 Z W 5 0 b 3 J 5 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N o Z W V 0 M S 9 B d X R v U m V t b 3 Z l Z E N v b H V t b n M x L n t B c m V h I E N v Z G U s M H 0 m c X V v d D s s J n F 1 b 3 Q 7 U 2 V j d G l v b j E v U 2 h l Z X Q x L 0 F 1 d G 9 S Z W 1 v d m V k Q 2 9 s d W 1 u c z E u e 0 N v Z 3 M s M X 0 m c X V v d D s s J n F 1 b 3 Q 7 U 2 V j d G l v b j E v U 2 h l Z X Q x L 0 F 1 d G 9 S Z W 1 v d m V k Q 2 9 s d W 1 u c z E u e 0 R p Z m Z l c m V u Y 2 U g Q m V 0 d 2 V l b i B B Y 3 R 1 Y W w g Y W 5 k I F R h c m d l d C B Q c m 9 m a X Q s M n 0 m c X V v d D s s J n F 1 b 3 Q 7 U 2 V j d G l v b j E v U 2 h l Z X Q x L 0 F 1 d G 9 S Z W 1 v d m V k Q 2 9 s d W 1 u c z E u e 0 R h d G U s M 3 0 m c X V v d D s s J n F 1 b 3 Q 7 U 2 V j d G l v b j E v U 2 h l Z X Q x L 0 F 1 d G 9 S Z W 1 v d m V k Q 2 9 s d W 1 u c z E u e 0 1 h c m d p b i w 0 f S Z x d W 9 0 O y w m c X V v d D t T Z W N 0 a W 9 u M S 9 T a G V l d D E v Q X V 0 b 1 J l b W 9 2 Z W R D b 2 x 1 b W 5 z M S 5 7 T W F y a 2 V 0 I F N p e m U s N X 0 m c X V v d D s s J n F 1 b 3 Q 7 U 2 V j d G l v b j E v U 2 h l Z X Q x L 0 F 1 d G 9 S Z W 1 v d m V k Q 2 9 s d W 1 u c z E u e 1 J l Z 2 l v b i w 2 f S Z x d W 9 0 O y w m c X V v d D t T Z W N 0 a W 9 u M S 9 T a G V l d D E v Q X V 0 b 1 J l b W 9 2 Z W R D b 2 x 1 b W 5 z M S 5 7 T W F y a 2 V 0 a W 5 n L D d 9 J n F 1 b 3 Q 7 L C Z x d W 9 0 O 1 N l Y 3 R p b 2 4 x L 1 N o Z W V 0 M S 9 B d X R v U m V t b 3 Z l Z E N v b H V t b n M x L n t H V 0 5 P L D h 9 J n F 1 b 3 Q 7 L C Z x d W 9 0 O 1 N l Y 3 R p b 2 4 x L 1 N o Z W V 0 M S 9 B d X R v U m V t b 3 Z l Z E N v b H V t b n M x L n t Q c m 9 k d W N 0 I E x p b m U s O X 0 m c X V v d D s s J n F 1 b 3 Q 7 U 2 V j d G l v b j E v U 2 h l Z X Q x L 0 F 1 d G 9 S Z W 1 v d m V k Q 2 9 s d W 1 u c z E u e 1 B y b 2 R 1 Y 3 Q g V H l w Z S w x M H 0 m c X V v d D s s J n F 1 b 3 Q 7 U 2 V j d G l v b j E v U 2 h l Z X Q x L 0 F 1 d G 9 S Z W 1 v d m V k Q 2 9 s d W 1 u c z E u e 1 B y b 2 R 1 Y 3 Q s M T F 9 J n F 1 b 3 Q 7 L C Z x d W 9 0 O 1 N l Y 3 R p b 2 4 x L 1 N o Z W V 0 M S 9 B d X R v U m V t b 3 Z l Z E N v b H V t b n M x L n t Q c m 9 m a X Q s M T J 9 J n F 1 b 3 Q 7 L C Z x d W 9 0 O 1 N l Y 3 R p b 2 4 x L 1 N o Z W V 0 M S 9 B d X R v U m V t b 3 Z l Z E N v b H V t b n M x L n t T Y W x l c y w x M 3 0 m c X V v d D s s J n F 1 b 3 Q 7 U 2 V j d G l v b j E v U 2 h l Z X Q x L 0 F 1 d G 9 S Z W 1 v d m V k Q 2 9 s d W 1 u c z E u e 1 N 0 Y X R l L D E 0 f S Z x d W 9 0 O y w m c X V v d D t T Z W N 0 a W 9 u M S 9 T a G V l d D E v Q X V 0 b 1 J l b W 9 2 Z W R D b 2 x 1 b W 5 z M S 5 7 V G F y Z 2 V 0 I E N P R 1 M s M T V 9 J n F 1 b 3 Q 7 L C Z x d W 9 0 O 1 N l Y 3 R p b 2 4 x L 1 N o Z W V 0 M S 9 B d X R v U m V t b 3 Z l Z E N v b H V t b n M x L n t U Y X J n Z X Q g T W F y Z 2 l u L D E 2 f S Z x d W 9 0 O y w m c X V v d D t T Z W N 0 a W 9 u M S 9 T a G V l d D E v Q X V 0 b 1 J l b W 9 2 Z W R D b 2 x 1 b W 5 z M S 5 7 V G F y Z 2 V 0 I F B y b 2 Z p d C w x N 3 0 m c X V v d D s s J n F 1 b 3 Q 7 U 2 V j d G l v b j E v U 2 h l Z X Q x L 0 F 1 d G 9 S Z W 1 v d m V k Q 2 9 s d W 1 u c z E u e 1 R h c m d l d C B T Y W x l c y w x O H 0 m c X V v d D s s J n F 1 b 3 Q 7 U 2 V j d G l v b j E v U 2 h l Z X Q x L 0 F 1 d G 9 S Z W 1 v d m V k Q 2 9 s d W 1 u c z E u e 1 R v d G F s I E V 4 c G V u c 2 V z L D E 5 f S Z x d W 9 0 O y w m c X V v d D t T Z W N 0 a W 9 u M S 9 T a G V l d D E v Q X V 0 b 1 J l b W 9 2 Z W R D b 2 x 1 b W 5 z M S 5 7 V H l w Z S w y M H 0 m c X V v d D s s J n F 1 b 3 Q 7 U 2 V j d G l v b j E v U 2 h l Z X Q x L 0 F 1 d G 9 S Z W 1 v d m V k Q 2 9 s d W 1 u c z E u e 0 l u d m V u d G 9 y e S w y M X 0 m c X V v d D t d L C Z x d W 9 0 O 0 N v b H V t b k N v d W 5 0 J n F 1 b 3 Q 7 O j I y L C Z x d W 9 0 O 0 t l e U N v b H V t b k 5 h b W V z J n F 1 b 3 Q 7 O l t d L C Z x d W 9 0 O 0 N v b H V t b k l k Z W 5 0 a X R p Z X M m c X V v d D s 6 W y Z x d W 9 0 O 1 N l Y 3 R p b 2 4 x L 1 N o Z W V 0 M S 9 B d X R v U m V t b 3 Z l Z E N v b H V t b n M x L n t B c m V h I E N v Z G U s M H 0 m c X V v d D s s J n F 1 b 3 Q 7 U 2 V j d G l v b j E v U 2 h l Z X Q x L 0 F 1 d G 9 S Z W 1 v d m V k Q 2 9 s d W 1 u c z E u e 0 N v Z 3 M s M X 0 m c X V v d D s s J n F 1 b 3 Q 7 U 2 V j d G l v b j E v U 2 h l Z X Q x L 0 F 1 d G 9 S Z W 1 v d m V k Q 2 9 s d W 1 u c z E u e 0 R p Z m Z l c m V u Y 2 U g Q m V 0 d 2 V l b i B B Y 3 R 1 Y W w g Y W 5 k I F R h c m d l d C B Q c m 9 m a X Q s M n 0 m c X V v d D s s J n F 1 b 3 Q 7 U 2 V j d G l v b j E v U 2 h l Z X Q x L 0 F 1 d G 9 S Z W 1 v d m V k Q 2 9 s d W 1 u c z E u e 0 R h d G U s M 3 0 m c X V v d D s s J n F 1 b 3 Q 7 U 2 V j d G l v b j E v U 2 h l Z X Q x L 0 F 1 d G 9 S Z W 1 v d m V k Q 2 9 s d W 1 u c z E u e 0 1 h c m d p b i w 0 f S Z x d W 9 0 O y w m c X V v d D t T Z W N 0 a W 9 u M S 9 T a G V l d D E v Q X V 0 b 1 J l b W 9 2 Z W R D b 2 x 1 b W 5 z M S 5 7 T W F y a 2 V 0 I F N p e m U s N X 0 m c X V v d D s s J n F 1 b 3 Q 7 U 2 V j d G l v b j E v U 2 h l Z X Q x L 0 F 1 d G 9 S Z W 1 v d m V k Q 2 9 s d W 1 u c z E u e 1 J l Z 2 l v b i w 2 f S Z x d W 9 0 O y w m c X V v d D t T Z W N 0 a W 9 u M S 9 T a G V l d D E v Q X V 0 b 1 J l b W 9 2 Z W R D b 2 x 1 b W 5 z M S 5 7 T W F y a 2 V 0 a W 5 n L D d 9 J n F 1 b 3 Q 7 L C Z x d W 9 0 O 1 N l Y 3 R p b 2 4 x L 1 N o Z W V 0 M S 9 B d X R v U m V t b 3 Z l Z E N v b H V t b n M x L n t H V 0 5 P L D h 9 J n F 1 b 3 Q 7 L C Z x d W 9 0 O 1 N l Y 3 R p b 2 4 x L 1 N o Z W V 0 M S 9 B d X R v U m V t b 3 Z l Z E N v b H V t b n M x L n t Q c m 9 k d W N 0 I E x p b m U s O X 0 m c X V v d D s s J n F 1 b 3 Q 7 U 2 V j d G l v b j E v U 2 h l Z X Q x L 0 F 1 d G 9 S Z W 1 v d m V k Q 2 9 s d W 1 u c z E u e 1 B y b 2 R 1 Y 3 Q g V H l w Z S w x M H 0 m c X V v d D s s J n F 1 b 3 Q 7 U 2 V j d G l v b j E v U 2 h l Z X Q x L 0 F 1 d G 9 S Z W 1 v d m V k Q 2 9 s d W 1 u c z E u e 1 B y b 2 R 1 Y 3 Q s M T F 9 J n F 1 b 3 Q 7 L C Z x d W 9 0 O 1 N l Y 3 R p b 2 4 x L 1 N o Z W V 0 M S 9 B d X R v U m V t b 3 Z l Z E N v b H V t b n M x L n t Q c m 9 m a X Q s M T J 9 J n F 1 b 3 Q 7 L C Z x d W 9 0 O 1 N l Y 3 R p b 2 4 x L 1 N o Z W V 0 M S 9 B d X R v U m V t b 3 Z l Z E N v b H V t b n M x L n t T Y W x l c y w x M 3 0 m c X V v d D s s J n F 1 b 3 Q 7 U 2 V j d G l v b j E v U 2 h l Z X Q x L 0 F 1 d G 9 S Z W 1 v d m V k Q 2 9 s d W 1 u c z E u e 1 N 0 Y X R l L D E 0 f S Z x d W 9 0 O y w m c X V v d D t T Z W N 0 a W 9 u M S 9 T a G V l d D E v Q X V 0 b 1 J l b W 9 2 Z W R D b 2 x 1 b W 5 z M S 5 7 V G F y Z 2 V 0 I E N P R 1 M s M T V 9 J n F 1 b 3 Q 7 L C Z x d W 9 0 O 1 N l Y 3 R p b 2 4 x L 1 N o Z W V 0 M S 9 B d X R v U m V t b 3 Z l Z E N v b H V t b n M x L n t U Y X J n Z X Q g T W F y Z 2 l u L D E 2 f S Z x d W 9 0 O y w m c X V v d D t T Z W N 0 a W 9 u M S 9 T a G V l d D E v Q X V 0 b 1 J l b W 9 2 Z W R D b 2 x 1 b W 5 z M S 5 7 V G F y Z 2 V 0 I F B y b 2 Z p d C w x N 3 0 m c X V v d D s s J n F 1 b 3 Q 7 U 2 V j d G l v b j E v U 2 h l Z X Q x L 0 F 1 d G 9 S Z W 1 v d m V k Q 2 9 s d W 1 u c z E u e 1 R h c m d l d C B T Y W x l c y w x O H 0 m c X V v d D s s J n F 1 b 3 Q 7 U 2 V j d G l v b j E v U 2 h l Z X Q x L 0 F 1 d G 9 S Z W 1 v d m V k Q 2 9 s d W 1 u c z E u e 1 R v d G F s I E V 4 c G V u c 2 V z L D E 5 f S Z x d W 9 0 O y w m c X V v d D t T Z W N 0 a W 9 u M S 9 T a G V l d D E v Q X V 0 b 1 J l b W 9 2 Z W R D b 2 x 1 b W 5 z M S 5 7 V H l w Z S w y M H 0 m c X V v d D s s J n F 1 b 3 Q 7 U 2 V j d G l v b j E v U 2 h l Z X Q x L 0 F 1 d G 9 S Z W 1 v d m V k Q 2 9 s d W 1 u c z E u e 0 l u d m V u d G 9 y e S w y 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5 h b W V k J T I w Q 2 9 s d W 1 u c z w v S X R l b V B h d G g + P C 9 J d G V t T G 9 j Y X R p b 2 4 + P F N 0 Y W J s Z U V u d H J p Z X M g L z 4 8 L 0 l 0 Z W 0 + P C 9 J d G V t c z 4 8 L 0 x v Y 2 F s U G F j a 2 F n Z U 1 l d G F k Y X R h R m l s Z T 4 W A A A A U E s F B g A A A A A A A A A A A A A A A A A A A A A A A C Y B A A A B A A A A 0 I y d 3 w E V 0 R G M e g D A T 8 K X 6 w E A A A B 3 k 4 m 9 / o I 2 T q R 2 h d O s Y S u n A A A A A A I A A A A A A B B m A A A A A Q A A I A A A A M a v F p h 4 l R 3 D M V a 7 K C L u M 1 c l p R H b S N f B 0 u + H y R 4 d q I C b A A A A A A 6 A A A A A A g A A I A A A A J J n C d e E c Z v F G I a K 0 4 p A w D J Y W g q 0 f s d H M 9 K 9 4 0 A T g J D g U A A A A D e 6 R K e d c H D R G Y 9 2 l H K d W 0 3 R g v f p z J G y Q T Q R L 4 B G j Z W z j 0 Z P l + R / K S C B n D g m M T Q e J W e N / H O 9 T r q 1 V G Q X 9 S L y 0 y D p n t 5 D s F c c X v S Z B a j b T H j T Q A A A A O a d C A + E s i T D q J h a t 9 B d c 0 N n d 7 h m e d w F A G X S v G + i j n s a 8 l x D I r v 7 0 M j 3 4 3 b 7 x J 0 X 1 p k b 4 f l Y W 0 7 + n u r V G A + J k T w = < / D a t a M a s h u p > 
</file>

<file path=customXml/itemProps1.xml><?xml version="1.0" encoding="utf-8"?>
<ds:datastoreItem xmlns:ds="http://schemas.openxmlformats.org/officeDocument/2006/customXml" ds:itemID="{74967B2E-DDD7-4DF3-90E2-9D3EA63DE7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 Board 1</vt:lpstr>
      <vt:lpstr>Dash Board 2</vt:lpstr>
      <vt:lpstr>profit by date</vt:lpstr>
      <vt:lpstr>Product</vt:lpstr>
      <vt:lpstr>Market Size</vt:lpstr>
      <vt:lpstr>Profit</vt:lpstr>
      <vt:lpstr>sales</vt:lpstr>
      <vt:lpstr>Market Data</vt:lpstr>
      <vt:lpstr>Sheet3</vt:lpstr>
      <vt:lpstr>Trial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SIVASANGARI GOPAL</cp:lastModifiedBy>
  <dcterms:created xsi:type="dcterms:W3CDTF">2021-12-15T14:39:18Z</dcterms:created>
  <dcterms:modified xsi:type="dcterms:W3CDTF">2023-08-11T14:50:02Z</dcterms:modified>
</cp:coreProperties>
</file>