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2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hortowe/projs/Coussens/multiplex/data/"/>
    </mc:Choice>
  </mc:AlternateContent>
  <xr:revisionPtr revIDLastSave="0" documentId="13_ncr:1_{D3C936E9-408D-574D-A1B0-F840F68AB0F9}" xr6:coauthVersionLast="36" xr6:coauthVersionMax="36" xr10:uidLastSave="{00000000-0000-0000-0000-000000000000}"/>
  <bookViews>
    <workbookView xWindow="16460" yWindow="-21140" windowWidth="30160" windowHeight="16240" xr2:uid="{00000000-000D-0000-FFFF-FFFF00000000}"/>
  </bookViews>
  <sheets>
    <sheet name="Cohort" sheetId="6" r:id="rId1"/>
    <sheet name="Density_Values" sheetId="9" r:id="rId2"/>
    <sheet name="CD4" sheetId="11" r:id="rId3"/>
    <sheet name="FCS Express Report" sheetId="1" r:id="rId4"/>
    <sheet name="sum ROIs" sheetId="4" r:id="rId5"/>
    <sheet name="SUM CD45+ and lo " sheetId="5" r:id="rId6"/>
    <sheet name="Density_calc" sheetId="8" r:id="rId7"/>
  </sheets>
  <definedNames>
    <definedName name="_xlchart.v1.0" hidden="1">'CD4'!$A$2:$B$11</definedName>
    <definedName name="_xlchart.v1.1" hidden="1">'CD4'!$L$1</definedName>
    <definedName name="_xlchart.v1.2" hidden="1">'CD4'!$L$2:$L$11</definedName>
    <definedName name="_xlchart.v1.3" hidden="1">'CD4'!$A$2:$B$11</definedName>
    <definedName name="_xlchart.v1.4" hidden="1">'CD4'!$C$1</definedName>
    <definedName name="_xlchart.v1.5" hidden="1">'CD4'!$C$2:$C$11</definedName>
  </definedNames>
  <calcPr calcId="181029" concurrentCalc="0"/>
</workbook>
</file>

<file path=xl/calcChain.xml><?xml version="1.0" encoding="utf-8"?>
<calcChain xmlns="http://schemas.openxmlformats.org/spreadsheetml/2006/main">
  <c r="C35" i="8" l="1"/>
  <c r="D35" i="8"/>
  <c r="E35" i="8"/>
  <c r="F35" i="8"/>
  <c r="G35" i="8"/>
  <c r="H35" i="8"/>
  <c r="I35" i="8"/>
  <c r="J35" i="8"/>
  <c r="K35" i="8"/>
  <c r="L35" i="8"/>
  <c r="M35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B81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B80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B79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B78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B77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B76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B75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B74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B73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B72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B71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B70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B69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B68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B67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B66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B65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B64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B63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B62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B61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B60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B59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B58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B57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B56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B55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B54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B53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B52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B51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B50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B49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B48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B47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B46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B45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B44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B43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B42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B41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B40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B39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B38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B37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B36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B35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B34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B33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B32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B31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B30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B29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B28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B27" i="8"/>
  <c r="B26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B2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B24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B23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B22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B21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B20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B19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B18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B17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B16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B15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B14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B13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B12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B11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B10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B9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B8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C7" i="8"/>
  <c r="D7" i="8"/>
  <c r="E7" i="8"/>
  <c r="F7" i="8"/>
  <c r="G7" i="8"/>
  <c r="H7" i="8"/>
  <c r="I7" i="8"/>
  <c r="J7" i="8"/>
  <c r="B7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B6" i="8"/>
  <c r="U5" i="8"/>
  <c r="V5" i="8"/>
  <c r="W5" i="8"/>
  <c r="X5" i="8"/>
  <c r="Y5" i="8"/>
  <c r="Z5" i="8"/>
  <c r="AA5" i="8"/>
  <c r="AB5" i="8"/>
  <c r="A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C5" i="8"/>
  <c r="B5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C4" i="8"/>
  <c r="D4" i="8"/>
  <c r="B4" i="8"/>
  <c r="H112" i="5"/>
  <c r="H110" i="5"/>
  <c r="H109" i="5"/>
  <c r="G280" i="4"/>
  <c r="H111" i="5"/>
  <c r="E109" i="5"/>
  <c r="F109" i="5"/>
  <c r="G109" i="5"/>
  <c r="I109" i="5"/>
  <c r="J109" i="5"/>
  <c r="K109" i="5"/>
  <c r="L109" i="5"/>
  <c r="M109" i="5"/>
  <c r="N109" i="5"/>
  <c r="O109" i="5"/>
  <c r="P109" i="5"/>
  <c r="Q109" i="5"/>
  <c r="R109" i="5"/>
  <c r="S109" i="5"/>
  <c r="S113" i="5"/>
  <c r="T109" i="5"/>
  <c r="U109" i="5"/>
  <c r="V109" i="5"/>
  <c r="W109" i="5"/>
  <c r="X109" i="5"/>
  <c r="Y109" i="5"/>
  <c r="Z109" i="5"/>
  <c r="AA109" i="5"/>
  <c r="AA113" i="5"/>
  <c r="AB109" i="5"/>
  <c r="AC109" i="5"/>
  <c r="AD109" i="5"/>
  <c r="AE109" i="5"/>
  <c r="AE113" i="5"/>
  <c r="E110" i="5"/>
  <c r="F110" i="5"/>
  <c r="G110" i="5"/>
  <c r="G113" i="5"/>
  <c r="I110" i="5"/>
  <c r="J110" i="5"/>
  <c r="K110" i="5"/>
  <c r="L110" i="5"/>
  <c r="M110" i="5"/>
  <c r="N110" i="5"/>
  <c r="O110" i="5"/>
  <c r="P110" i="5"/>
  <c r="P113" i="5"/>
  <c r="Q110" i="5"/>
  <c r="R110" i="5"/>
  <c r="S110" i="5"/>
  <c r="T110" i="5"/>
  <c r="U110" i="5"/>
  <c r="U113" i="5"/>
  <c r="V110" i="5"/>
  <c r="W110" i="5"/>
  <c r="X110" i="5"/>
  <c r="X113" i="5"/>
  <c r="Y110" i="5"/>
  <c r="Z110" i="5"/>
  <c r="AA110" i="5"/>
  <c r="AB110" i="5"/>
  <c r="AC110" i="5"/>
  <c r="AC113" i="5"/>
  <c r="AD110" i="5"/>
  <c r="AE110" i="5"/>
  <c r="E111" i="5"/>
  <c r="E113" i="5"/>
  <c r="F111" i="5"/>
  <c r="G111" i="5"/>
  <c r="I111" i="5"/>
  <c r="J111" i="5"/>
  <c r="K111" i="5"/>
  <c r="L111" i="5"/>
  <c r="M111" i="5"/>
  <c r="N111" i="5"/>
  <c r="N113" i="5"/>
  <c r="O111" i="5"/>
  <c r="P111" i="5"/>
  <c r="Q111" i="5"/>
  <c r="R111" i="5"/>
  <c r="S111" i="5"/>
  <c r="T111" i="5"/>
  <c r="U111" i="5"/>
  <c r="V111" i="5"/>
  <c r="V113" i="5"/>
  <c r="W111" i="5"/>
  <c r="X111" i="5"/>
  <c r="Y111" i="5"/>
  <c r="Z111" i="5"/>
  <c r="AA111" i="5"/>
  <c r="AB111" i="5"/>
  <c r="AC111" i="5"/>
  <c r="AD111" i="5"/>
  <c r="AD113" i="5"/>
  <c r="AE111" i="5"/>
  <c r="E112" i="5"/>
  <c r="F112" i="5"/>
  <c r="G112" i="5"/>
  <c r="I112" i="5"/>
  <c r="I113" i="5"/>
  <c r="J112" i="5"/>
  <c r="K112" i="5"/>
  <c r="K113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D112" i="5"/>
  <c r="D111" i="5"/>
  <c r="D110" i="5"/>
  <c r="D109" i="5"/>
  <c r="D113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D37" i="5"/>
  <c r="D36" i="5"/>
  <c r="E33" i="5"/>
  <c r="F33" i="5"/>
  <c r="G33" i="5"/>
  <c r="G34" i="5"/>
  <c r="H33" i="5"/>
  <c r="I33" i="5"/>
  <c r="J33" i="5"/>
  <c r="J34" i="5"/>
  <c r="K33" i="5"/>
  <c r="L33" i="5"/>
  <c r="M33" i="5"/>
  <c r="N33" i="5"/>
  <c r="O33" i="5"/>
  <c r="P33" i="5"/>
  <c r="Q33" i="5"/>
  <c r="R33" i="5"/>
  <c r="R34" i="5"/>
  <c r="S33" i="5"/>
  <c r="T33" i="5"/>
  <c r="U33" i="5"/>
  <c r="V33" i="5"/>
  <c r="V34" i="5"/>
  <c r="W33" i="5"/>
  <c r="X33" i="5"/>
  <c r="Y33" i="5"/>
  <c r="Z33" i="5"/>
  <c r="AA33" i="5"/>
  <c r="AB33" i="5"/>
  <c r="AC33" i="5"/>
  <c r="AD33" i="5"/>
  <c r="AE33" i="5"/>
  <c r="D33" i="5"/>
  <c r="E32" i="5"/>
  <c r="E34" i="5"/>
  <c r="F32" i="5"/>
  <c r="F34" i="5"/>
  <c r="G32" i="5"/>
  <c r="H32" i="5"/>
  <c r="H34" i="5"/>
  <c r="I32" i="5"/>
  <c r="J32" i="5"/>
  <c r="K32" i="5"/>
  <c r="K34" i="5"/>
  <c r="L32" i="5"/>
  <c r="L34" i="5"/>
  <c r="M32" i="5"/>
  <c r="M34" i="5"/>
  <c r="N32" i="5"/>
  <c r="N34" i="5"/>
  <c r="O32" i="5"/>
  <c r="O34" i="5"/>
  <c r="P32" i="5"/>
  <c r="Q32" i="5"/>
  <c r="Q34" i="5"/>
  <c r="R32" i="5"/>
  <c r="S32" i="5"/>
  <c r="T32" i="5"/>
  <c r="T34" i="5"/>
  <c r="U32" i="5"/>
  <c r="V32" i="5"/>
  <c r="W32" i="5"/>
  <c r="W34" i="5"/>
  <c r="X32" i="5"/>
  <c r="X34" i="5"/>
  <c r="Y32" i="5"/>
  <c r="Z32" i="5"/>
  <c r="Z34" i="5"/>
  <c r="AA32" i="5"/>
  <c r="AB32" i="5"/>
  <c r="AC32" i="5"/>
  <c r="AD32" i="5"/>
  <c r="AD34" i="5"/>
  <c r="AE32" i="5"/>
  <c r="AE34" i="5"/>
  <c r="D32" i="5"/>
  <c r="U34" i="5"/>
  <c r="S34" i="5"/>
  <c r="L113" i="5"/>
  <c r="I34" i="5"/>
  <c r="D34" i="5"/>
  <c r="J113" i="5"/>
  <c r="Y34" i="5"/>
  <c r="AC34" i="5"/>
  <c r="AB34" i="5"/>
  <c r="AA34" i="5"/>
  <c r="P34" i="5"/>
  <c r="F113" i="5"/>
  <c r="H113" i="5"/>
  <c r="AB113" i="5"/>
  <c r="R113" i="5"/>
  <c r="Q113" i="5"/>
  <c r="O113" i="5"/>
  <c r="M113" i="5"/>
  <c r="Z113" i="5"/>
  <c r="T113" i="5"/>
  <c r="W113" i="5"/>
  <c r="Y113" i="5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C115" i="4"/>
  <c r="D280" i="4"/>
  <c r="E280" i="4"/>
  <c r="F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C280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K25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DH4" i="1"/>
  <c r="DF4" i="1"/>
  <c r="DA4" i="1"/>
  <c r="CV4" i="1"/>
  <c r="CS4" i="1"/>
  <c r="CQ4" i="1"/>
  <c r="CN4" i="1"/>
  <c r="CL4" i="1"/>
  <c r="CJ4" i="1"/>
  <c r="CF4" i="1"/>
  <c r="CA4" i="1"/>
  <c r="BV4" i="1"/>
  <c r="BO4" i="1"/>
  <c r="BK4" i="1"/>
  <c r="BF4" i="1"/>
  <c r="BB4" i="1"/>
  <c r="AY4" i="1"/>
  <c r="AV4" i="1"/>
  <c r="AR4" i="1"/>
  <c r="AN4" i="1"/>
  <c r="AI4" i="1"/>
  <c r="AD4" i="1"/>
  <c r="Z4" i="1"/>
  <c r="S4" i="1"/>
  <c r="O4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4" i="1"/>
</calcChain>
</file>

<file path=xl/sharedStrings.xml><?xml version="1.0" encoding="utf-8"?>
<sst xmlns="http://schemas.openxmlformats.org/spreadsheetml/2006/main" count="1659" uniqueCount="748">
  <si>
    <t># of Events</t>
  </si>
  <si>
    <t># of Events, &lt;16 pixel objects</t>
  </si>
  <si>
    <t># of Events, &gt; 16 pixel objects</t>
  </si>
  <si>
    <t># of Events, S100+</t>
  </si>
  <si>
    <t># of Events, S100-</t>
  </si>
  <si>
    <t># of Events, S100-CD45+</t>
  </si>
  <si>
    <t># of Events, PANCK- aSMA- CD45+CD3-</t>
  </si>
  <si>
    <t># of Events, PANCK- aSMA- CD45+ CD56+ (NK cells)</t>
  </si>
  <si>
    <t># of Events, PANCK- aSMA- CD45+ CD56+ PD1+</t>
  </si>
  <si>
    <t># of Events, PANCK- aSMA- CD45+ CD3- CD56-</t>
  </si>
  <si>
    <t># of Events, PANCK- aSMA- CD45+ CD3- CD20+ (B cells)</t>
  </si>
  <si>
    <t># of Events, PANCK- aSMA- CD45+ CD3- CD20+ PD1+</t>
  </si>
  <si>
    <t># of Events, PANCK- aSMA- CD45+ CD3- CD20+ PDL1+</t>
  </si>
  <si>
    <t># of Events, PANCK- aSMA- CD45+ CD3- CD20-</t>
  </si>
  <si>
    <t># of Events, PANCK- aSMA- CD45+ PD1+</t>
  </si>
  <si>
    <t># of Events, PANCK-aSMA-CD45+CD3+</t>
  </si>
  <si>
    <t># of Events, PANCK- aSMA- CD45+ CD3+ CD8- (CD4 T cells)</t>
  </si>
  <si>
    <t># of Events, PANCK- aSMA- CD45+CD3+ CD8- FOXP3+ RORGT- (Tregs)</t>
  </si>
  <si>
    <t># of Events, CD45+CD3+CD8-FOXP3+RORGT-TBET+GATA3+</t>
  </si>
  <si>
    <t># of Events, FOXP3+RORGT-TBET+GATA3+PD1+</t>
  </si>
  <si>
    <t># of Events, CD45+CD3+CD8-FOXP3+RORGT-TBET-GATA3+</t>
  </si>
  <si>
    <t># of Events, FOXP3+RORGT-TBET-GATA3+PD1+</t>
  </si>
  <si>
    <t># of Events, CD45+CD3+CD8-FOXP3+RORGT-TBET-GATA3-</t>
  </si>
  <si>
    <t># of Events, FOXP3+RORGT-TBET-GATA3-PD1+</t>
  </si>
  <si>
    <t># of Events, CD45+CD3+CD8-FOXP3+RORGT-TBET+GATA3-</t>
  </si>
  <si>
    <t># of Events, FOXP3+RORGT-TBET+GATA3-PD1+</t>
  </si>
  <si>
    <t># of Events, PANCK- aSMA- CD45+ CD3+ CD8- FOXP3+ RORGT+ (Th17-Treg)</t>
  </si>
  <si>
    <t># of Events, CD45+CD3+CD8-FOXP3+RORGT+TBET-GATA3+</t>
  </si>
  <si>
    <t># of Events, FOXP3+RORGT+TBET-GATA3+PD1+</t>
  </si>
  <si>
    <t># of Events, CD45+CD3+CD8-FOXP3+RORGT+TBET+GATA3+</t>
  </si>
  <si>
    <t># of Events, FOXP3+RORGT+TBET+GATA3+PD1+</t>
  </si>
  <si>
    <t># of Events, CD45+CD3+CD8-FOXP3+RORGT+TBET-GATA3-</t>
  </si>
  <si>
    <t># of Events, FOXP3+RORGT+TBET-GATA3-PD1+</t>
  </si>
  <si>
    <t># of Events, CD45+CD3+CD8-FOXP3+RORGT+TBET+GATA3-</t>
  </si>
  <si>
    <t># of Events, FOXP3+RORGT+TBET+GATA3-PD1+</t>
  </si>
  <si>
    <t># of Events, PANCK- aSMA- CD45+ CD3+ CD8- FOXP3- RORGT+ (Th17)</t>
  </si>
  <si>
    <t># of Events, CD45+CD3+CD8-FOXP3-RORGT+TBET-GATA3+</t>
  </si>
  <si>
    <t># of Events, FOXP3-RORGT+TBET-GATA3+PD1+</t>
  </si>
  <si>
    <t># of Events, CD45+CD3+CD8-FOXP3-RORGT+TBET-GATA3-</t>
  </si>
  <si>
    <t># of Events, FOXP3-RORGT+TBET-GATA3-PD1+</t>
  </si>
  <si>
    <t># of Events, CD45+CD3+CD8-FOXP3-RORGT+TBET+GATA3+</t>
  </si>
  <si>
    <t># of Events, FOXP3-RORGT+TBET+GATA3+PD1+</t>
  </si>
  <si>
    <t># of Events, CD45+CD3+CD8-FOXP3-RORGT+TBET+GATA3-</t>
  </si>
  <si>
    <t># of Events, FOXP3-RORGT+TBET+GATA3-PD1+</t>
  </si>
  <si>
    <t># of Events, PANCK- aSMA- CD45+CD3+ CD8- FOXP3- RORGT-</t>
  </si>
  <si>
    <t># of Events, PANCK- aSMA- CD45+ CD3+ CD8- FOXP3- RORGT- TBET+ GATA3- (Th1)</t>
  </si>
  <si>
    <t># of Events, FOXP3-RORGT-TBET+GATA3-PD1+</t>
  </si>
  <si>
    <t># of Events, PANCK- aSMA- CD45+CD3+ CD8- FOXP3- RORGT- TBET+ GATA3+ (Th1-Th2)</t>
  </si>
  <si>
    <t># of Events, FOXP3-RORGT-TBET+GATA3+PD1+</t>
  </si>
  <si>
    <t># of Events, PANCK- aSMA- CD45+CD3+ CD8- FOXP3- GATA3- TBET- GATA3- (Th0)</t>
  </si>
  <si>
    <t># of Events, FOXP3-RORGT-TBET-GATA3-PD1+</t>
  </si>
  <si>
    <t># of Events, PANCK- aSMA- CD45+ CD3+ CD8- FOXP3- RORGT- TBET- GATA3+ (Th2)</t>
  </si>
  <si>
    <t># of Events, FOXP3-RORGT-TBET-GATA3+PD1+</t>
  </si>
  <si>
    <t># of Events, CD4 T cells PD1+</t>
  </si>
  <si>
    <t># of Events, PANCK- aSMA- CD45+ CD3+ CD8+ (CD8 T cells)</t>
  </si>
  <si>
    <t># of Events, PANCK- aSMA- CD45+ CD3+ CD8+ PD1+</t>
  </si>
  <si>
    <t># of Events, PANCK-aSMA-CD45+CD3+PD1+</t>
  </si>
  <si>
    <t># of Events, S100-CD45-</t>
  </si>
  <si>
    <t># of Events, S100-CD45low</t>
  </si>
  <si>
    <t># of Events, Copy of PANCK-aSMA-CD45+CD3+</t>
  </si>
  <si>
    <t># of Events, Copy of PANCK- aSMA- CD45+ CD3+ CD8- (CD4 T cells)</t>
  </si>
  <si>
    <t># of Events, Copy of PANCK- aSMA- CD45+CD3+ CD8- FOXP3+ RORGT- (Tregs)</t>
  </si>
  <si>
    <t># of Events, Copy of CD45+CD3+CD8-FOXP3+RORGT-TBET+GATA3+</t>
  </si>
  <si>
    <t># of Events, Copy of FOXP3+RORGT-TBET+GATA3+PD1+</t>
  </si>
  <si>
    <t># of Events, Copy of CD45+CD3+CD8-FOXP3+RORGT-TBET-GATA3+</t>
  </si>
  <si>
    <t># of Events, Copy of FOXP3+RORGT-TBET-GATA3+PD1+</t>
  </si>
  <si>
    <t># of Events, Copy of CD45+CD3+CD8-FOXP3+RORGT-TBET-GATA3-</t>
  </si>
  <si>
    <t># of Events, Copy of FOXP3+RORGT-TBET-GATA3-PD1+</t>
  </si>
  <si>
    <t># of Events, Copy of CD45+CD3+CD8-FOXP3+RORGT-TBET+GATA3-</t>
  </si>
  <si>
    <t># of Events, Copy of FOXP3+RORGT-TBET+GATA3-PD1+</t>
  </si>
  <si>
    <t># of Events, Copy of PANCK- aSMA- CD45+ CD3+ CD8- FOXP3+ RORGT+ (Th17-Treg)</t>
  </si>
  <si>
    <t># of Events, Copy of CD45+CD3+CD8-FOXP3+RORGT+TBET-GATA3+</t>
  </si>
  <si>
    <t># of Events, Copy of FOXP3+RORGT+TBET-GATA3+PD1+</t>
  </si>
  <si>
    <t># of Events, Copy of CD45+CD3+CD8-FOXP3+RORGT+TBET+GATA3+</t>
  </si>
  <si>
    <t># of Events, Copy of FOXP3+RORGT+TBET+GATA3+PD1+</t>
  </si>
  <si>
    <t># of Events, Copy of CD45+CD3+CD8-FOXP3+RORGT+TBET-GATA3-</t>
  </si>
  <si>
    <t># of Events, Copy of FOXP3+RORGT+TBET-GATA3-PD1+</t>
  </si>
  <si>
    <t># of Events, Copy of CD45+CD3+CD8-FOXP3+RORGT+TBET+GATA3-</t>
  </si>
  <si>
    <t># of Events, Copy of FOXP3+RORGT+TBET+GATA3-PD1+</t>
  </si>
  <si>
    <t># of Events, Copy of PANCK- aSMA- CD45+ CD3+ CD8- FOXP3- RORGT+ (Th17)</t>
  </si>
  <si>
    <t># of Events, Copy of CD45+CD3+CD8-FOXP3-RORGT+TBET-GATA3+</t>
  </si>
  <si>
    <t># of Events, Copy of FOXP3-RORGT+TBET-GATA3+PD1+</t>
  </si>
  <si>
    <t># of Events, Copy of CD45+CD3+CD8-FOXP3-RORGT+TBET-GATA3-</t>
  </si>
  <si>
    <t># of Events, Copy of FOXP3-RORGT+TBET-GATA3-PD1+</t>
  </si>
  <si>
    <t># of Events, Copy of CD45+CD3+CD8-FOXP3-RORGT+TBET+GATA3+</t>
  </si>
  <si>
    <t># of Events, Copy of FOXP3-RORGT+TBET+GATA3+PD1+</t>
  </si>
  <si>
    <t># of Events, Copy of CD45+CD3+CD8-FOXP3-RORGT+TBET+GATA3-</t>
  </si>
  <si>
    <t># of Events, Copy of FOXP3-RORGT+TBET+GATA3-PD1+</t>
  </si>
  <si>
    <t># of Events, Copy of PANCK- aSMA- CD45+CD3+ CD8- FOXP3- RORGT-</t>
  </si>
  <si>
    <t># of Events, Copy of PANCK- aSMA- CD45+ CD3+ CD8- FOXP3- RORGT- TBET+ GATA3- (Th1)</t>
  </si>
  <si>
    <t># of Events, Copy of FOXP3-RORGT-TBET+GATA3-PD1+</t>
  </si>
  <si>
    <t># of Events, Copy of PANCK- aSMA- CD45+CD3+ CD8- FOXP3- RORGT- TBET+ GATA3+ (Th1-Th2)</t>
  </si>
  <si>
    <t># of Events, Copy of FOXP3-RORGT-TBET+GATA3+PD1+</t>
  </si>
  <si>
    <t># of Events, Copy of PANCK- aSMA- CD45+CD3+ CD8- FOXP3- GATA3- TBET- GATA3- (Th0)</t>
  </si>
  <si>
    <t># of Events, Copy of FOXP3-RORGT-TBET-GATA3-PD1+</t>
  </si>
  <si>
    <t># of Events, Copy of PANCK- aSMA- CD45+ CD3+ CD8- FOXP3- RORGT- TBET- GATA3+ (Th2)</t>
  </si>
  <si>
    <t># of Events, Copy of FOXP3-RORGT-TBET-GATA3+PD1+</t>
  </si>
  <si>
    <t># of Events, Copy of CD4 T cells PD1+</t>
  </si>
  <si>
    <t># of Events, Copy of PANCK- aSMA- CD45+ CD3+ CD8+ (CD8 T cells)</t>
  </si>
  <si>
    <t># of Events, Copy of PANCK- aSMA- CD45+ CD3+ CD8+ PD1+</t>
  </si>
  <si>
    <t># of Events, Copy of PANCK-aSMA-CD45+CD3+PD1+</t>
  </si>
  <si>
    <t># of Events, Copy of PANCK- aSMA- CD45+CD3-</t>
  </si>
  <si>
    <t># of Events, Copy of PANCK- aSMA- CD45+ CD56+ (NK cells)</t>
  </si>
  <si>
    <t># of Events, Copy of PANCK- aSMA- CD45+ CD56+ PD1+</t>
  </si>
  <si>
    <t># of Events, Copy of PANCK- aSMA- CD45+ CD3- CD56-</t>
  </si>
  <si>
    <t># of Events, Copy of PANCK- aSMA- CD45+ CD3- CD20+ (B cells)</t>
  </si>
  <si>
    <t># of Events, Copy of PANCK- aSMA- CD45+ CD3- CD20+ PD1+</t>
  </si>
  <si>
    <t># of Events, Copy of PANCK- aSMA- CD45+ CD3- CD20+ PDL1+</t>
  </si>
  <si>
    <t># of Events, Copy of PANCK- aSMA- CD45+ CD3- CD20-</t>
  </si>
  <si>
    <t># of Events, Copy of PANCK- aSMA- CD45+ PD1+</t>
  </si>
  <si>
    <t>SYN56 ROI1</t>
  </si>
  <si>
    <t>SYN56 ROI2</t>
  </si>
  <si>
    <t>SYN56 ROI3</t>
  </si>
  <si>
    <t>SYN56 ROI4</t>
  </si>
  <si>
    <t>SYN57 ROI1</t>
  </si>
  <si>
    <t>SYN57 ROI2</t>
  </si>
  <si>
    <t>SYN57 ROI3</t>
  </si>
  <si>
    <t>SYN57 ROI4</t>
  </si>
  <si>
    <t>SYN58 ROI1</t>
  </si>
  <si>
    <t>SYN58 ROI2</t>
  </si>
  <si>
    <t>SYN58 ROI3</t>
  </si>
  <si>
    <t>SYN59 ROI1</t>
  </si>
  <si>
    <t>SYN59 ROI2</t>
  </si>
  <si>
    <t>SYN59 ROI3</t>
  </si>
  <si>
    <t>SYN60 ROI1</t>
  </si>
  <si>
    <t>SYN61 ROI1</t>
  </si>
  <si>
    <t>SYN61 ROI2</t>
  </si>
  <si>
    <t>SYN61 ROI3</t>
  </si>
  <si>
    <t>SYN62 ROI1</t>
  </si>
  <si>
    <t>SYN62 ROI2</t>
  </si>
  <si>
    <t>SYN62 ROI3</t>
  </si>
  <si>
    <t>SYN63 ROI1</t>
  </si>
  <si>
    <t>SYN63 ROI2</t>
  </si>
  <si>
    <t>SYN63 ROI3</t>
  </si>
  <si>
    <t>SYN63 ROI4</t>
  </si>
  <si>
    <t>SYN100 ROI1</t>
  </si>
  <si>
    <t>SYN100 ROI2</t>
  </si>
  <si>
    <t>SYN101 ROI1</t>
  </si>
  <si>
    <t>SYN101 ROI2</t>
  </si>
  <si>
    <t>SYN101 ROI3</t>
  </si>
  <si>
    <t>SYN102 ROI1</t>
  </si>
  <si>
    <t>SYN102 ROI2</t>
  </si>
  <si>
    <t>SYN102 ROI3</t>
  </si>
  <si>
    <t>SYN103 ROI1</t>
  </si>
  <si>
    <t>SYN103 ROI2</t>
  </si>
  <si>
    <t>SYN104 ROI1</t>
  </si>
  <si>
    <t>SYN104 ROI2</t>
  </si>
  <si>
    <t>SYN105 ROI1</t>
  </si>
  <si>
    <t>SYN105 ROI2</t>
  </si>
  <si>
    <t>SYN105 ROI3</t>
  </si>
  <si>
    <t>SYN106 ROI1</t>
  </si>
  <si>
    <t>SYN106 ROI2</t>
  </si>
  <si>
    <t>SYN106 ROI3</t>
  </si>
  <si>
    <t>SYN106 ROI4</t>
  </si>
  <si>
    <t>SYN107 ROI1</t>
  </si>
  <si>
    <t>SYN107 ROI2</t>
  </si>
  <si>
    <t>SYN107 ROI3</t>
  </si>
  <si>
    <t>SYN108 ROI1</t>
  </si>
  <si>
    <t>SYN108 ROI2</t>
  </si>
  <si>
    <t>SYN108 ROI3</t>
  </si>
  <si>
    <t>SYN108 ROI4</t>
  </si>
  <si>
    <t>SYN108 ROI5</t>
  </si>
  <si>
    <t>SYN108 ROI6</t>
  </si>
  <si>
    <t>SYN109 ROI1</t>
  </si>
  <si>
    <t>SYN109 ROI2</t>
  </si>
  <si>
    <t>SYN109 ROI3</t>
  </si>
  <si>
    <t>SYN109 ROI4</t>
  </si>
  <si>
    <t>SYN110 ROI1</t>
  </si>
  <si>
    <t>SYN110 ROI2</t>
  </si>
  <si>
    <t>SYN110 ROI3</t>
  </si>
  <si>
    <t>SYN110 ROI4</t>
  </si>
  <si>
    <t>SYN111 ROI1</t>
  </si>
  <si>
    <t>SYN111 ROI2</t>
  </si>
  <si>
    <t>SYN111 ROI3</t>
  </si>
  <si>
    <t>SYN112 ROI1</t>
  </si>
  <si>
    <t>SYN113 ROI1</t>
  </si>
  <si>
    <t>SYN114 ROI1</t>
  </si>
  <si>
    <t>SYN114 ROI2</t>
  </si>
  <si>
    <t>SYN117 ROI1</t>
  </si>
  <si>
    <t>SYN117 ROI2</t>
  </si>
  <si>
    <t>SYN117 ROI3</t>
  </si>
  <si>
    <t>SYN117 ROI4</t>
  </si>
  <si>
    <t>SYN118 ROI1</t>
  </si>
  <si>
    <t>SYN118 ROI2</t>
  </si>
  <si>
    <t>SYN118 ROI3</t>
  </si>
  <si>
    <t>SYN118 ROI4</t>
  </si>
  <si>
    <t>SYN119 ROI1</t>
  </si>
  <si>
    <t>SYN48 ROI1</t>
  </si>
  <si>
    <t>SYN48 ROI2</t>
  </si>
  <si>
    <t>SYN48 ROI3</t>
  </si>
  <si>
    <t>SYN48 ROI4</t>
  </si>
  <si>
    <t>SYN49 ROI1</t>
  </si>
  <si>
    <t>SYN49 ROI2</t>
  </si>
  <si>
    <t>SYN49 ROI3</t>
  </si>
  <si>
    <t>SYN49 ROI4</t>
  </si>
  <si>
    <t>SYN50 ROI1</t>
  </si>
  <si>
    <t>SYN50 ROI2</t>
  </si>
  <si>
    <t>SYN50 ROI3</t>
  </si>
  <si>
    <t>SYN51 ROI1</t>
  </si>
  <si>
    <t>SYN51 ROI2</t>
  </si>
  <si>
    <t>SYN51 ROI3</t>
  </si>
  <si>
    <t>SYN52 ROI1</t>
  </si>
  <si>
    <t>SYN52 ROI2</t>
  </si>
  <si>
    <t>SYN53 ROI1</t>
  </si>
  <si>
    <t>SYN54 ROI1</t>
  </si>
  <si>
    <t>SYN54 ROI2</t>
  </si>
  <si>
    <t>SYN54 ROI3</t>
  </si>
  <si>
    <t>SYN55 ROI1</t>
  </si>
  <si>
    <t>SYN55 ROI2</t>
  </si>
  <si>
    <t>SYN55 ROI3</t>
  </si>
  <si>
    <t>SYN55 ROI4</t>
  </si>
  <si>
    <t>SYN80 ROI1</t>
  </si>
  <si>
    <t>SYN81 ROI1</t>
  </si>
  <si>
    <t>SYN81 ROI2</t>
  </si>
  <si>
    <t>SYN81 ROI3</t>
  </si>
  <si>
    <t>SYN82 ROI1</t>
  </si>
  <si>
    <t>SYN82 ROI2</t>
  </si>
  <si>
    <t>SYN82 ROI3</t>
  </si>
  <si>
    <t>SYN83 ROI1</t>
  </si>
  <si>
    <t>SYN83 ROI2</t>
  </si>
  <si>
    <t>SYN84 ROI1</t>
  </si>
  <si>
    <t>SYN84 ROI2</t>
  </si>
  <si>
    <t>SYN85 ROI1</t>
  </si>
  <si>
    <t>SYN85 ROI2</t>
  </si>
  <si>
    <t>SYN85 ROI3</t>
  </si>
  <si>
    <t>SYN86 ROI1</t>
  </si>
  <si>
    <t>SYN86 ROI2</t>
  </si>
  <si>
    <t>SYN86 ROI3</t>
  </si>
  <si>
    <t>SYN86 ROI4</t>
  </si>
  <si>
    <t>SYN87 ROI1</t>
  </si>
  <si>
    <t>SYN87 ROI2</t>
  </si>
  <si>
    <t>SYN87 ROI3</t>
  </si>
  <si>
    <t>SYN88 ROI1</t>
  </si>
  <si>
    <t>SYN88 ROI2</t>
  </si>
  <si>
    <t>SYN88 ROI3</t>
  </si>
  <si>
    <t>SYN88 ROI4</t>
  </si>
  <si>
    <t>SYN88 ROI5</t>
  </si>
  <si>
    <t>SYN88 ROI6</t>
  </si>
  <si>
    <t>SYN89 ROI1</t>
  </si>
  <si>
    <t>SYN89 ROI2</t>
  </si>
  <si>
    <t>SYN89 ROI3</t>
  </si>
  <si>
    <t>SYN89 ROI4</t>
  </si>
  <si>
    <t>SYN90 ROI1</t>
  </si>
  <si>
    <t>SYN90 ROI2</t>
  </si>
  <si>
    <t>SYN90 ROI3</t>
  </si>
  <si>
    <t>SYN90 ROI4</t>
  </si>
  <si>
    <t>SYN91 ROI1</t>
  </si>
  <si>
    <t>SYN91 ROI2</t>
  </si>
  <si>
    <t>SYN91 ROI3</t>
  </si>
  <si>
    <t>SYN92 ROI1</t>
  </si>
  <si>
    <t>SYN93 ROI1</t>
  </si>
  <si>
    <t>SYN94 ROI1</t>
  </si>
  <si>
    <t>SYN94 ROI2</t>
  </si>
  <si>
    <t>SYN95 ROI1</t>
  </si>
  <si>
    <t>SYN97 ROI1</t>
  </si>
  <si>
    <t>SYN97 ROI2</t>
  </si>
  <si>
    <t>SYN97 ROI3</t>
  </si>
  <si>
    <t>SYN97 ROI4</t>
  </si>
  <si>
    <t>SYN98 ROI1</t>
  </si>
  <si>
    <t>SYN98 ROI2</t>
  </si>
  <si>
    <t>SYN98 ROI3</t>
  </si>
  <si>
    <t>SYN98 ROI4</t>
  </si>
  <si>
    <t># of Events, Negative Gate 1</t>
  </si>
  <si>
    <t># of Events, Negative Gate 2</t>
  </si>
  <si>
    <t># of Events, &gt;16 pixel objects</t>
  </si>
  <si>
    <t># of Events, CD45+</t>
  </si>
  <si>
    <t># of Events, CD45+ Tryptase- CD66b+ (Neutrophils)</t>
  </si>
  <si>
    <t># of Events, CD45+ Tryptase- CD66b+ PDL1+</t>
  </si>
  <si>
    <t># of Events, CD45+ Tryptase+ CD66b- (Mast Cells)</t>
  </si>
  <si>
    <t># of Events, CD45+ Tryptase+ CD66b- PDL1+</t>
  </si>
  <si>
    <t># of Events, CD45+ Tryptase+ CD66b+</t>
  </si>
  <si>
    <t># of Events, CD45+ Tryptase- CD66b-</t>
  </si>
  <si>
    <t># of Events, CD45+ Tryptase- CD66b- CD68+</t>
  </si>
  <si>
    <t># of Events, CD45+ Tryptase- CD66b- CD68+ CSF1R- MHCII+</t>
  </si>
  <si>
    <t># of Events, CD45+Tryp-CD66b-CD68+CSF1R-MHCII+CD163+</t>
  </si>
  <si>
    <t># of Events, CD45+Tryp-CD66b-CD68+CSF1R-MHCII+CD163+PDL1+</t>
  </si>
  <si>
    <t># of Events, CD45+Tryp-CD66b-CD68+CSF1R-MHCII+CD163-</t>
  </si>
  <si>
    <t># of Events, CD45+Tryp-CD66b-CD68+CSF1R-MHCII+CD163-PDL1+</t>
  </si>
  <si>
    <t># of Events, CD45+ Tryptase- CD66b- CD68+ CSF1R+ MHCII+</t>
  </si>
  <si>
    <t># of Events, CD45+Tryp-CD66b-CD68+CSF1R+MHCII+CD163+</t>
  </si>
  <si>
    <t># of Events, CD45+Tryp-CD66b-CD68+CSF1R+MHCII+CD163+PDL1+</t>
  </si>
  <si>
    <t># of Events, CD45+Tryp-CD66b-CD68+CSF1R+MHCII+CD163-</t>
  </si>
  <si>
    <t># of Events, CD45+Tryp-CD66b-CD68+CSF1R+MHCII+CD163-PDL1+</t>
  </si>
  <si>
    <t># of Events, CD45+ Trypase- CD66b- CD68+ CSF1R- MHCII-</t>
  </si>
  <si>
    <t># of Events, CD45+Tryp-CD66b-CD68+CSF1R-MHCII-CD163+</t>
  </si>
  <si>
    <t># of Events, CD45+Tryp-CD66b-CD68+CSF1R-MHCII-CD163+PDL1+</t>
  </si>
  <si>
    <t># of Events, CD45+Tryp-CD66b-CD68+CSF1R-MHCII-CD163-</t>
  </si>
  <si>
    <t># of Events, CD45+Tryp-CD66b-CD68+CSF1R-MHCII-CD163-PDL1+</t>
  </si>
  <si>
    <t># of Events, CD45+ Tryptase- CD66b- CD68+ CSF1R+ MHCII-</t>
  </si>
  <si>
    <t># of Events, CD45+Tryp-CD66b-CD68+CSF1R+MHCII-CD163+</t>
  </si>
  <si>
    <t># of Events, CD45+Tryp-CD66b-CD68+CSF1R+MHCII-CD163+PDL1+</t>
  </si>
  <si>
    <t># of Events, CD45+Tryp-CD66b-CD68+CSF1R+MHCII-CD163-</t>
  </si>
  <si>
    <t># of Events, CD45+Tryp-CD66b-CD68+CSF1R+MHCII-CD163-PDL1+</t>
  </si>
  <si>
    <t># of Events, CD45+ Tryptase- CD66b- CD68+ CD14+ CSF1R-</t>
  </si>
  <si>
    <t># of Events, CD45+ Tryptase- CD66b- CD68+ CD14+ CSF1R- CD163-</t>
  </si>
  <si>
    <t># of Events, CD45+ Tryptase- CD66b- CD68+ CD14+ CSF1R- CD163- PDL1+</t>
  </si>
  <si>
    <t># of Events, CD45+ Tryptase- CD66b- CD68+ CD14+ CSF1R- CD163+</t>
  </si>
  <si>
    <t># of Events, CD45+ Tryptase- CD66b- CD68+ CD14+ CSF1R- CD163+ PDL1+</t>
  </si>
  <si>
    <t># of Events, CD45+ Tryptase- CD66b- CD68+ CD14+ CSF1R+</t>
  </si>
  <si>
    <t># of Events, CD45+ Tryptase- CD66b- CD68+ CD14+ CSF1R+ CD163-</t>
  </si>
  <si>
    <t># of Events, CD45+ Tryptase- CD66b- CD68+ CD14+ CSF1R+ CD163- PDL1+</t>
  </si>
  <si>
    <t># of Events, CD45+ Tryptase- CD66b- CD68+ CD14+ CSF1R+ CD163+</t>
  </si>
  <si>
    <t># of Events, CD45+ Tryptase- CD66b- CD68+ CD14+ CSF1R+ CD163+ PDL1+</t>
  </si>
  <si>
    <t># of Events, CD45+ Tryptase- CD66b- CD68+ CD14- CSF1R-</t>
  </si>
  <si>
    <t># of Events, CD45+ Tryptase- CD66b- CD68+ CD14- CSF1R- CD163-</t>
  </si>
  <si>
    <t># of Events, CD45+ Tryptase- CD66b- CD68+ CD14- CSF1R- CD163- PDL1+</t>
  </si>
  <si>
    <t># of Events, CD45+ Tryptase- CD66b- CD68+ CD14- CSF1R- CD163+</t>
  </si>
  <si>
    <t># of Events, CD45+ Tryptase- CD66b- CD68+ CD14- CSF1R- CD163+ PDL1+</t>
  </si>
  <si>
    <t># of Events, CD45+ Tryptase- CD66b- CD68+ CD14- CSF1R+</t>
  </si>
  <si>
    <t># of Events, CD45+ Tryptase- CD66b- CD68+ CD14- CSF1R+ CD163-</t>
  </si>
  <si>
    <t># of Events, CD45+ Tryptase- CD66b- CD68+ CD14- CSF1R+ CD163- PDL1+</t>
  </si>
  <si>
    <t># of Events, CD45+ Tryptase- CD66b- CD68+ CD14- CSF1R+ CD163+</t>
  </si>
  <si>
    <t># of Events, CD45+ Tryptase- CD66b- CD68+ CD14- CSF1R+ CD163+ PDL1+</t>
  </si>
  <si>
    <t># of Events, CD45+ Tryptase- CD66b- CD68-</t>
  </si>
  <si>
    <t># of Events, CD45+ Tryptase- CD66b- CD68- MHCII+ DCLAMP+ (Mature DCs)</t>
  </si>
  <si>
    <t># of Events, CD45+ Tryptase- CD66b- CD68- MHCII+ DCLAMP+ PDL1+</t>
  </si>
  <si>
    <t># of Events, CD45+ Tryptase- CD66b- CD68- MHCII+ DCLAMP-</t>
  </si>
  <si>
    <t># of Events, CD45+ Tryptase- CD66b- CD68- MHCII+ DCLAMP- CD3/20/56+ (MHCII pos Lymphoid)</t>
  </si>
  <si>
    <t># of Events, CD45+ Tryptase- CD66b- CD68- MHCII+ DCLAMP- CD3/20/56- (Other DCsTotal)</t>
  </si>
  <si>
    <t># of Events, CD45+ Tryptase- CD66b- CD68- MHCII+ DCLAMP- CD3/20/56- DCSIGN+ (DCSIGN+ DCs)</t>
  </si>
  <si>
    <t># of Events, CD45+ Tryptase- CD66b- CD68- MHCII+ DCLAMP- CD3/20/56- DCSIGN- (DCSIGN- DCs)</t>
  </si>
  <si>
    <t># of Events, CD45+ Tryptase- CD66b- CD68- MHCII+ DCLAMP- CD3/20/56- PDL1+</t>
  </si>
  <si>
    <t># of Events, CD45+ Tryptase- CD66b- CD68- MHCII- DCLAMP-</t>
  </si>
  <si>
    <t># of Events, CD45+ Tryptase- CD66b- CD68- MHCII- DCLAMP- CD3/20/NKp46+ (MHCII neg Lymphoid)</t>
  </si>
  <si>
    <t># of Events, CD45+ Tryptase- CD66b- CD68- MHCII- DCLAMP- CD3/20/NKp46- (Myeloid Other)</t>
  </si>
  <si>
    <t># of Events, CD45+ Tryptase- CD66b- CD68- MHCII- DCLAMP- CD3/20/NKp46- CSF1R- CD163+</t>
  </si>
  <si>
    <t># of Events, CD45+ Tryptase- CD66b- CD68- MHCII- DCLAMP- CD3/20/NKp46- CSF1R+ CD163+</t>
  </si>
  <si>
    <t># of Events, CD45+ Tryptase- CD66b- CD68- MHCII- DCLAMP- CD3/20/NKp46- CSF1R- CD163-</t>
  </si>
  <si>
    <t># of Events, CD45+ Tryptase- CD66b- CD68- MHCII- DCLAMP- CD3/20/NKp46- CSF1R+ CD163-</t>
  </si>
  <si>
    <t># of Events, PDL1 Total</t>
  </si>
  <si>
    <t># of Events, CD45-</t>
  </si>
  <si>
    <t># of Events, CD45 -/low</t>
  </si>
  <si>
    <t># of Events, Copy of CD45+ Tryptase+ CD66b- (Mast Cells)</t>
  </si>
  <si>
    <t># of Events, Copy of PANCK- CD45+ Tryptase+ CD66b- PDL1+</t>
  </si>
  <si>
    <t># of Events, Copy of CD45+ Tryptase+ CD66b+</t>
  </si>
  <si>
    <t># of Events, Copy of CD45+ Tryptase- CD66b-</t>
  </si>
  <si>
    <t># of Events, Copy of PANCK- CD45+ Tryptase- CD66b- CD68+</t>
  </si>
  <si>
    <t># of Events, Copy of PANCK- CD45+ Tryptase- CD66b- CD68+ CSF1R- MHCII+</t>
  </si>
  <si>
    <t># of Events, Copy of PANCK- CD45+Tryp-CD66b-CD68+CSF1R-MHCII+CD163+</t>
  </si>
  <si>
    <t># of Events, Copy of PANCK- CD45+Tryp-CD66b-CD68+CSF1R-MHCII+CD163+PDL1+</t>
  </si>
  <si>
    <t># of Events, Copy of PANCK- CD45+Tryp-CD66b-CD68+CSF1R-MHCII+CD163-</t>
  </si>
  <si>
    <t># of Events, Copy of PANCK- CD45+Tryp-CD66b-CD68+CSF1R-MHCII+CD163-PDL1+</t>
  </si>
  <si>
    <t># of Events, Copy of PANCK- CD45+ Tryptase- CD66b- CD68+ CSF1R+ MHCII+</t>
  </si>
  <si>
    <t># of Events, Copy of PANCK- CD45+Tryp-CD66b-CD68+CSF1R+MHCII+CD163+</t>
  </si>
  <si>
    <t># of Events, Copy of PANCK- CD45+Tryp-CD66b-CD68+CSF1R+MHCII+CD163+PDL1+</t>
  </si>
  <si>
    <t># of Events, Copy of PANCK- CD45+Tryp-CD66b-CD68+CSF1R+MHCII+CD163-</t>
  </si>
  <si>
    <t># of Events, Copy of PANCK- CD45+Tryp-CD66b-CD68+CSF1R+MHCII+CD163-PDL1+</t>
  </si>
  <si>
    <t># of Events, Copy of PANCK- CD45+ Trypase- CD66b- CD68+ CSF1R- MHCII-</t>
  </si>
  <si>
    <t># of Events, Copy of PANCK- CD45+Tryp-CD66b-CD68+CSF1R-MHCII-CD163+</t>
  </si>
  <si>
    <t># of Events, Copy of PANCK- CD45+Tryp-CD66b-CD68+CSF1R-MHCII-CD163+PDL1+</t>
  </si>
  <si>
    <t># of Events, Copy of PANCK- CD45+Tryp-CD66b-CD68+CSF1R-MHCII-CD163-</t>
  </si>
  <si>
    <t># of Events, Copy of PANCK- CD45+Tryp-CD66b-CD68+CSF1R-MHCII-CD163-PDL1+</t>
  </si>
  <si>
    <t># of Events, Copy of PANCK- CD45+ Tryptase- CD66b- CD68+ CSF1R+ MHCII-</t>
  </si>
  <si>
    <t># of Events, Copy of PANCK- CD45+Tryp-CD66b-CD68+CSF1R+MHCII-CD163+</t>
  </si>
  <si>
    <t># of Events, Copy of PANCK- CD45+Tryp-CD66b-CD68+CSF1R+MHCII-CD163+PDL1+</t>
  </si>
  <si>
    <t># of Events, Copy of PANCK- CD45+Tryp-CD66b-CD68+CSF1R+MHCII-CD163-</t>
  </si>
  <si>
    <t># of Events, Copy of PANCK- CD45+Tryp-CD66b-CD68+CSF1R+MHCII-CD163-PDL1+</t>
  </si>
  <si>
    <t># of Events, Copy of PANCK- CD45+ Tryptase- CD66b- CD68+ CD14+ CSF1R-</t>
  </si>
  <si>
    <t># of Events, Copy of PANCK- CD45+ Tryptase- CD66b- CD68+ CD14+ CSF1R- CD163-</t>
  </si>
  <si>
    <t># of Events, Copy of PANCK- CD45+ Tryptase- CD66b- CD68+ CD14+ CSF1R- CD163- PDL1+</t>
  </si>
  <si>
    <t># of Events, Copy of PANCK- CD45+ Tryptase- CD66b- CD68+ CD14+ CSF1R- CD163+</t>
  </si>
  <si>
    <t># of Events, Copy of PANCK- CD45+ Tryptase- CD66b- CD68+ CD14+ CSF1R- CD163+ PDL1+</t>
  </si>
  <si>
    <t># of Events, Copy of PANCK- CD45+ Tryptase- CD66b- CD68+ CD14+ CSF1R+</t>
  </si>
  <si>
    <t># of Events, Copy of PANCK- CD45+ Tryptase- CD66b- CD68+ CD14+ CSF1R+ CD163-</t>
  </si>
  <si>
    <t># of Events, Copy of PANCK- CD45+ Tryptase- CD66b- CD68+ CD14+ CSF1R+ CD163- PDL1+</t>
  </si>
  <si>
    <t># of Events, Copy of PANCK- CD45+ Tryptase- CD66b- CD68+ CD14+ CSF1R+ CD163+</t>
  </si>
  <si>
    <t># of Events, Copy of PANCK- CD45+ Tryptase- CD66b- CD68+ CD14+ CSF1R+ CD163+ PDL1+</t>
  </si>
  <si>
    <t># of Events, Copy of PANCK- CD45+ Tryptase- CD66b- CD68+ CD14- CSF1R-</t>
  </si>
  <si>
    <t># of Events, Copy of PANCK- CD45+ Tryptase- CD66b- CD68+ CD14- CSF1R- CD163-</t>
  </si>
  <si>
    <t># of Events, Copy of PANCK- CD45+ Tryptase- CD66b- CD68+ CD14- CSF1R- CD163- PDL1+</t>
  </si>
  <si>
    <t># of Events, Copy of PANCK- CD45+ Tryptase- CD66b- CD68+ CD14- CSF1R- CD163+</t>
  </si>
  <si>
    <t># of Events, Copy of PANCK- CD45+ Tryptase- CD66b- CD68+ CD14- CSF1R- CD163+ PDL1+</t>
  </si>
  <si>
    <t># of Events, Copy of PANCK- CD45+ Tryptase- CD66b- CD68+ CD14- CSF1R+</t>
  </si>
  <si>
    <t># of Events, Copy of PANCK- CD45+ Tryptase- CD66b- CD68+ CD14- CSF1R+ CD163-</t>
  </si>
  <si>
    <t># of Events, Copy of PANCK- CD45+ Tryptase- CD66b- CD68+ CD14- CSF1R+ CD163- PDL1+</t>
  </si>
  <si>
    <t># of Events, Copy of PANCK- CD45+ Tryptase- CD66b- CD68+ CD14- CSF1R+ CD163+</t>
  </si>
  <si>
    <t># of Events, Copy of PANCK- CD45+ Tryptase- CD66b- CD68+ CD14- CSF1R+ CD163+ PDL1+</t>
  </si>
  <si>
    <t># of Events, Copy of PANCK- CD45+ Tryptase- CD66b- CD68-</t>
  </si>
  <si>
    <t># of Events, Copy of PANCK- CD45+ Tryptase- CD66b- CD68- MHCII+ DCLAMP+ (Mature DCs)</t>
  </si>
  <si>
    <t># of Events, Copy of PANCK- CD45+ Tryptase- CD66b- CD68- MHCII+ DCLAMP+ PDL1+</t>
  </si>
  <si>
    <t># of Events, Copy of PANCK- CD45+ Tryptase- CD66b- CD68- MHCII+ DCLAMP-</t>
  </si>
  <si>
    <t># of Events, Copy of PANCK- CD45+ Tryptase- CD66b- CD68- MHCII+ DCLAMP- CD3/20/56+ (MHCII pos Lymphoid)</t>
  </si>
  <si>
    <t># of Events, Copy of PANCK- CD45+ Tryptase- CD66b- CD68- MHCII+ DCLAMP- CD3/20/56- (Other DCsTotal)</t>
  </si>
  <si>
    <t># of Events, Copy of PANCK- CD45+ Tryptase- CD66b- CD68- MHCII+ DCLAMP- CD3/20/56- DCSIGN+ (DCSIGN+ DCs)</t>
  </si>
  <si>
    <t># of Events, Copy of PANCK- CD45+ Tryptase- CD66b- CD68- MHCII+ DCLAMP- CD3/20/56- DCSIGN- (DCSIGN- DCs)</t>
  </si>
  <si>
    <t># of Events, Copy of PANCK-CD45+ Tryptase- CD66b- CD68- MHCII+ DCLAMP- CD3/20/56- PDL1+</t>
  </si>
  <si>
    <t># of Events, Copy of PANCK- CD45+ Tryptase- CD66b- CD68- MHCII- DCLAMP-</t>
  </si>
  <si>
    <t># of Events, Copy of PANCK- CD45+ Tryptase- CD66b- CD68- MHCII- DCLAMP- CD3/20/NKp46+ (MHCII neg Lymphoid)</t>
  </si>
  <si>
    <t># of Events, Copy of PANCK- CD45+ Tryptase- CD66b- CD68- MHCII- DCLAMP- CD3/20/NKp46- (Myeloid Other)</t>
  </si>
  <si>
    <t># of Events, Copy of PANCK- CD45+ Tryptase- CD66b- CD68- MHCII- DCLAMP- CD3/20/NKp46- CSF1R- CD163+</t>
  </si>
  <si>
    <t># of Events, Copy of PANCK- CD45+ Tryptase- CD66b- CD68- MHCII- DCLAMP- CD3/20/NKp46- CSF1R+ CD163+</t>
  </si>
  <si>
    <t># of Events, Copy of PANCK- CD45+ Tryptase- CD66b- CD68- MHCII- DCLAMP- CD3/20/NKp46- CSF1R- CD163-</t>
  </si>
  <si>
    <t># of Events, Copy of PANCK- CD45+ Tryptase- CD66b- CD68- MHCII- DCLAMP- CD3/20/NKp46- CSF1R+ CD163-</t>
  </si>
  <si>
    <t># of Events, Copy of CD45+ Tryptase- CD66b+ (Neutrophils)</t>
  </si>
  <si>
    <t># of Events, Copy of PANCK- CD45+ Tryptase- CD66b+ PDL1+</t>
  </si>
  <si>
    <t>02-009 screening</t>
  </si>
  <si>
    <t>02-009 Rx</t>
  </si>
  <si>
    <t>02-010 screening</t>
  </si>
  <si>
    <t>02-010 Rx</t>
  </si>
  <si>
    <t>02-011 screening</t>
  </si>
  <si>
    <t>02-011 Rx</t>
  </si>
  <si>
    <t>02-013 screening</t>
  </si>
  <si>
    <t>02-013 Rx</t>
  </si>
  <si>
    <t>03-008 screening</t>
  </si>
  <si>
    <t>NO CSF1R</t>
  </si>
  <si>
    <t>03-008 Rx</t>
  </si>
  <si>
    <t>08-002 screening</t>
  </si>
  <si>
    <t>08-002 Rx</t>
  </si>
  <si>
    <t>10-001 screening</t>
  </si>
  <si>
    <t>10-001 Rx</t>
  </si>
  <si>
    <t>11-001 screening</t>
  </si>
  <si>
    <t>11-001 Rx</t>
  </si>
  <si>
    <t>11-002 screening</t>
  </si>
  <si>
    <t>11-002 Rx</t>
  </si>
  <si>
    <t>11-003 screening</t>
  </si>
  <si>
    <t>11-003 Rx</t>
  </si>
  <si>
    <t>11-005 screening</t>
  </si>
  <si>
    <t>11-005 Rx</t>
  </si>
  <si>
    <t>15-002 screening</t>
  </si>
  <si>
    <t>16-001 Rx</t>
  </si>
  <si>
    <t>24-001 screening</t>
  </si>
  <si>
    <t>24-001 Rx</t>
  </si>
  <si>
    <t>was not gated</t>
  </si>
  <si>
    <t>too much melanin</t>
  </si>
  <si>
    <t>96 ROI 1</t>
  </si>
  <si>
    <t>96 ROI4</t>
  </si>
  <si>
    <t>SYN115 ROI1</t>
  </si>
  <si>
    <t>SYN116 ROI</t>
  </si>
  <si>
    <t>SYN116 ROI4</t>
  </si>
  <si>
    <t>15-002 Rx</t>
  </si>
  <si>
    <t>16-001 screening</t>
  </si>
  <si>
    <t>NO CD14 FAKE IMAGE</t>
  </si>
  <si>
    <t>SUM ROIs</t>
  </si>
  <si>
    <t>abbrev. Gate name</t>
  </si>
  <si>
    <t>NK cells</t>
  </si>
  <si>
    <t>PD1+ NK cells</t>
  </si>
  <si>
    <t>B cells</t>
  </si>
  <si>
    <t>PD1+ B cells</t>
  </si>
  <si>
    <t>PDL1+ B cells</t>
  </si>
  <si>
    <t>CD45+ CD3-</t>
  </si>
  <si>
    <t xml:space="preserve">CD3+ </t>
  </si>
  <si>
    <t>CD4+ T cells</t>
  </si>
  <si>
    <t>Tregs</t>
  </si>
  <si>
    <t>PD1+ Treg</t>
  </si>
  <si>
    <t>Th17-Treg</t>
  </si>
  <si>
    <t>PD1+ Th17-Treg</t>
  </si>
  <si>
    <t>Th17</t>
  </si>
  <si>
    <t>PD1+ Th17</t>
  </si>
  <si>
    <t>Th1</t>
  </si>
  <si>
    <t>PD1+ Th1</t>
  </si>
  <si>
    <t>Th0</t>
  </si>
  <si>
    <t>PD1+ Th0</t>
  </si>
  <si>
    <t>Th2</t>
  </si>
  <si>
    <t>PD1+ Th2</t>
  </si>
  <si>
    <t>PD1+ CD4+ T cells</t>
  </si>
  <si>
    <t>CD8 T cells</t>
  </si>
  <si>
    <t>PD1+ CD8 T cells</t>
  </si>
  <si>
    <t>PD1+ CD3 T cells</t>
  </si>
  <si>
    <t>CD45+ total (CD45+ plus CD45 lo definitive cell populations)</t>
  </si>
  <si>
    <t>included in CD45 lo definitive cell pop. list</t>
  </si>
  <si>
    <t xml:space="preserve">area (L panel) </t>
  </si>
  <si>
    <t>area (M panel)</t>
  </si>
  <si>
    <t>MYELOID</t>
  </si>
  <si>
    <t>LYMPHOID</t>
  </si>
  <si>
    <t>%CD45+ of total nucleated cells</t>
  </si>
  <si>
    <t>CD45+ cell density</t>
  </si>
  <si>
    <t>%S100+ (tumor) cells of total nucleated cells</t>
  </si>
  <si>
    <t>%"other" nucleated cells</t>
  </si>
  <si>
    <t>tumor cell density</t>
  </si>
  <si>
    <t>RESPONDER</t>
  </si>
  <si>
    <t>NON RESPONDER</t>
  </si>
  <si>
    <t>RESONDER</t>
  </si>
  <si>
    <t>10-001</t>
  </si>
  <si>
    <t>15-002</t>
  </si>
  <si>
    <t>03-008</t>
  </si>
  <si>
    <t>02-010</t>
  </si>
  <si>
    <t>16-001</t>
  </si>
  <si>
    <t>08-002</t>
  </si>
  <si>
    <t>11-002</t>
  </si>
  <si>
    <t>02-009</t>
  </si>
  <si>
    <t>11-003</t>
  </si>
  <si>
    <t>02-013</t>
  </si>
  <si>
    <t>24-001</t>
  </si>
  <si>
    <t>02-011</t>
  </si>
  <si>
    <t>11-005</t>
  </si>
  <si>
    <t>11-001</t>
  </si>
  <si>
    <t>PFS</t>
  </si>
  <si>
    <t>R or NR</t>
  </si>
  <si>
    <t>% of CD68+</t>
  </si>
  <si>
    <t xml:space="preserve">area (myeloid panel) </t>
  </si>
  <si>
    <t>Gate</t>
  </si>
  <si>
    <t>None</t>
  </si>
  <si>
    <t>Negative Gate 1</t>
  </si>
  <si>
    <t>Negative Gate 2</t>
  </si>
  <si>
    <t>&gt;16 pixel objects</t>
  </si>
  <si>
    <t>CD45+</t>
  </si>
  <si>
    <t>CD45+ Tryptase- CD66b+ (Neutrophils)</t>
  </si>
  <si>
    <t>PANCK- CD45+ Tryptase- CD66b+ PDL1+</t>
  </si>
  <si>
    <t>CD45+ Tryptase+ CD66b- (Mast Cells)</t>
  </si>
  <si>
    <t>PANCK- CD45+ Tryptase+ CD66b- PDL1+</t>
  </si>
  <si>
    <t>CD45+ Tryptase+ CD66b+</t>
  </si>
  <si>
    <t>CD45+ Tryptase- CD66b-</t>
  </si>
  <si>
    <t>CD45+ Tryptase- CD66b- CD68+</t>
  </si>
  <si>
    <t>CD45+ Tryptase- CD66b- CD68+ CSF1R- MHCII+</t>
  </si>
  <si>
    <t>PANCK- CD45+Tryp-CD66b-CD68+CSF1R-MHCII+CD163+</t>
  </si>
  <si>
    <t>PANCK- CD45+Tryp-CD66b-CD68+CSF1R-MHCII+CD163+PDL1+</t>
  </si>
  <si>
    <t>PANCK- CD45+Tryp-CD66b-CD68+CSF1R-MHCII+CD163-</t>
  </si>
  <si>
    <t>PANCK- CD45+Tryp-CD66b-CD68+CSF1R-MHCII+CD163-PDL1+</t>
  </si>
  <si>
    <t>CD45+ Tryptase- CD66b- CD68+ CSF1R+ MHCII+</t>
  </si>
  <si>
    <t>PANCK- CD45+Tryp-CD66b-CD68+CSF1R+MHCII+CD163+</t>
  </si>
  <si>
    <t>PANCK- CD45+Tryp-CD66b-CD68+CSF1R+MHCII+CD163+PDL1+</t>
  </si>
  <si>
    <t>PANCK- CD45+Tryp-CD66b-CD68+CSF1R+MHCII+CD163-</t>
  </si>
  <si>
    <t>PANCK- CD45+Tryp-CD66b-CD68+CSF1R+MHCII+CD163-PDL1+</t>
  </si>
  <si>
    <t>CD45+ Trypase- CD66b- CD68+ CSF1R- MHCII-</t>
  </si>
  <si>
    <t>PANCK- CD45+Tryp-CD66b-CD68+CSF1R-MHCII-CD163+</t>
  </si>
  <si>
    <t>PANCK- CD45+Tryp-CD66b-CD68+CSF1R-MHCII-CD163+PDL1+</t>
  </si>
  <si>
    <t>PANCK- CD45+Tryp-CD66b-CD68+CSF1R-MHCII-CD163-</t>
  </si>
  <si>
    <t>PANCK- CD45+Tryp-CD66b-CD68+CSF1R-MHCII-CD163-PDL1+</t>
  </si>
  <si>
    <t>CD45+ Tryptase- CD66b- CD68+ CSF1R+ MHCII-</t>
  </si>
  <si>
    <t>PANCK- CD45+Tryp-CD66b-CD68+CSF1R+MHCII-CD163+</t>
  </si>
  <si>
    <t>PANCK- CD45+Tryp-CD66b-CD68+CSF1R+MHCII-CD163+PDL1+</t>
  </si>
  <si>
    <t>PANCK- CD45+Tryp-CD66b-CD68+CSF1R+MHCII-CD163-</t>
  </si>
  <si>
    <t>PANCK- CD45+Tryp-CD66b-CD68+CSF1R+MHCII-CD163-PDL1+</t>
  </si>
  <si>
    <t>CD45+ Tryptase- CD66b- CD68+ CD14+ CSF1R-</t>
  </si>
  <si>
    <t>PANCK- CD45+ Tryptase- CD66b- CD68+ CD14+ CSF1R- CD163-</t>
  </si>
  <si>
    <t>PANCK- CD45+ Tryptase- CD66b- CD68+ CD14+ CSF1R- CD163- PDL1+</t>
  </si>
  <si>
    <t>PANCK- CD45+ Tryptase- CD66b- CD68+ CD14+ CSF1R- CD163+</t>
  </si>
  <si>
    <t>PANCK- CD45+ Tryptase- CD66b- CD68+ CD14+ CSF1R- CD163+ PDL1+</t>
  </si>
  <si>
    <t>CD45+ Tryptase- CD66b- CD68+ CD14+ CSF1R+</t>
  </si>
  <si>
    <t>PANCK- CD45+ Tryptase- CD66b- CD68+ CD14+ CSF1R+ CD163-</t>
  </si>
  <si>
    <t>PANCK- CD45+ Tryptase- CD66b- CD68+ CD14+ CSF1R+ CD163- PDL1+</t>
  </si>
  <si>
    <t>PANCK- CD45+ Tryptase- CD66b- CD68+ CD14+ CSF1R+ CD163+</t>
  </si>
  <si>
    <t>PANCK- CD45+ Tryptase- CD66b- CD68+ CD14+ CSF1R+ CD163+ PDL1+</t>
  </si>
  <si>
    <t>CD45+ Tryptase- CD66b- CD68+ CD14- CSF1R-</t>
  </si>
  <si>
    <t>PANCK- CD45+ Tryptase- CD66b- CD68+ CD14- CSF1R- CD163-</t>
  </si>
  <si>
    <t>PANCK- CD45+ Tryptase- CD66b- CD68+ CD14- CSF1R- CD163- PDL1+</t>
  </si>
  <si>
    <t>PANCK- CD45+ Tryptase- CD66b- CD68+ CD14- CSF1R- CD163+</t>
  </si>
  <si>
    <t>PANCK- CD45+ Tryptase- CD66b- CD68+ CD14- CSF1R- CD163+ PDL1+</t>
  </si>
  <si>
    <t>CD45+ Tryptase- CD66b- CD68+ CD14- CSF1R+</t>
  </si>
  <si>
    <t>PANCK- CD45+ Tryptase- CD66b- CD68+ CD14- CSF1R+ CD163-</t>
  </si>
  <si>
    <t>PANCK- CD45+ Tryptase- CD66b- CD68+ CD14- CSF1R+ CD163- PDL1+</t>
  </si>
  <si>
    <t>PANCK- CD45+ Tryptase- CD66b- CD68+ CD14- CSF1R+ CD163+</t>
  </si>
  <si>
    <t>PANCK- CD45+ Tryptase- CD66b- CD68+ CD14- CSF1R+ CD163+ PDL1+</t>
  </si>
  <si>
    <t>CD45+ Tryptase- CD66b- CD68-</t>
  </si>
  <si>
    <t>CD45+ Tryptase- CD66b- CD68- MHCII+ DCLAMP+ (Mature DCs)</t>
  </si>
  <si>
    <t>PANCK- CD45+ Tryptase- CD66b- CD68- MHCII+ DCLAMP+ PDL1+</t>
  </si>
  <si>
    <t>CD45+ Tryptase- CD66b- CD68- MHCII+ DCLAMP-</t>
  </si>
  <si>
    <t>PANCK- CD45+ Tryptase- CD66b- CD68- MHCII+ DCLAMP- CD3/20/56+ (MHCII pos Lymphoid)</t>
  </si>
  <si>
    <t>PANCK- CD45+ Tryptase- CD66b- CD68- MHCII+ DCLAMP- CD3/20/56- (Other DCsTotal)</t>
  </si>
  <si>
    <t>PANCK- CD45+ Tryptase- CD66b- CD68- MHCII+ DCLAMP- CD3/20/56- DCSIGN+ (DCSIGN+ DCs)</t>
  </si>
  <si>
    <t>PANCK- CD45+ Tryptase- CD66b- CD68- MHCII+ DCLAMP- CD3/20/56- DCSIGN- (DCSIGN- DCs)</t>
  </si>
  <si>
    <t>PANCK-CD45+ Tryptase- CD66b- CD68- MHCII+ DCLAMP- CD3/20/56- PDL1+</t>
  </si>
  <si>
    <t>CD45+ Tryptase- CD66b- CD68- MHCII- DCLAMP-</t>
  </si>
  <si>
    <t>PANCK- CD45+ Tryptase- CD66b- CD68- MHCII- DCLAMP- CD3/20/NKp46+ (MHCII neg Lymphoid)</t>
  </si>
  <si>
    <t>PANCK- CD45+ Tryptase- CD66b- CD68- MHCII- DCLAMP- CD3/20/NKp46- (Myeloid Other)</t>
  </si>
  <si>
    <t>PANCK- CD45+ Tryptase- CD66b- CD68- MHCII- DCLAMP- CD3/20/NKp46- CSF1R- CD163+</t>
  </si>
  <si>
    <t>PANCK- CD45+ Tryptase- CD66b- CD68- MHCII- DCLAMP- CD3/20/NKp46- CSF1R+ CD163+</t>
  </si>
  <si>
    <t>PANCK- CD45+ Tryptase- CD66b- CD68- MHCII- DCLAMP- CD3/20/NKp46- CSF1R- CD163-</t>
  </si>
  <si>
    <t>PANCK- CD45+ Tryptase- CD66b- CD68- MHCII- DCLAMP- CD3/20/NKp46- CSF1R+ CD163-</t>
  </si>
  <si>
    <t>PDL1 Total</t>
  </si>
  <si>
    <t>CD45-</t>
  </si>
  <si>
    <t>CD45 -/low</t>
  </si>
  <si>
    <t>Copy of CD45+ Tryptase+ CD66b- (Mast Cells)</t>
  </si>
  <si>
    <t>Copy of PANCK- CD45+ Tryptase+ CD66b- PDL1+</t>
  </si>
  <si>
    <t>Copy of CD45+ Tryptase+ CD66b+</t>
  </si>
  <si>
    <t>Copy of CD45+ Tryptase- CD66b-</t>
  </si>
  <si>
    <t>Copy of PANCK- CD45+ Tryptase- CD66b- CD68+</t>
  </si>
  <si>
    <t>Copy of PANCK- CD45+ Tryptase- CD66b- CD68+ CSF1R- MHCII+</t>
  </si>
  <si>
    <t>Copy of PANCK- CD45+Tryp-CD66b-CD68+CSF1R-MHCII+CD163+</t>
  </si>
  <si>
    <t>Copy of PANCK- CD45+Tryp-CD66b-CD68+CSF1R-MHCII+CD163+PDL1+</t>
  </si>
  <si>
    <t>Copy of PANCK- CD45+Tryp-CD66b-CD68+CSF1R-MHCII+CD163-</t>
  </si>
  <si>
    <t>Copy of PANCK- CD45+Tryp-CD66b-CD68+CSF1R-MHCII+CD163-PDL1+</t>
  </si>
  <si>
    <t>Copy of PANCK- CD45+ Tryptase- CD66b- CD68+ CSF1R+ MHCII+</t>
  </si>
  <si>
    <t>Copy of PANCK- CD45+Tryp-CD66b-CD68+CSF1R+MHCII+CD163+</t>
  </si>
  <si>
    <t>Copy of PANCK- CD45+Tryp-CD66b-CD68+CSF1R+MHCII+CD163+PDL1+</t>
  </si>
  <si>
    <t>Copy of PANCK- CD45+Tryp-CD66b-CD68+CSF1R+MHCII+CD163-</t>
  </si>
  <si>
    <t>Copy of PANCK- CD45+Tryp-CD66b-CD68+CSF1R+MHCII+CD163-PDL1+</t>
  </si>
  <si>
    <t>Copy of PANCK- CD45+ Trypase- CD66b- CD68+ CSF1R- MHCII-</t>
  </si>
  <si>
    <t>Copy of PANCK- CD45+Tryp-CD66b-CD68+CSF1R-MHCII-CD163+</t>
  </si>
  <si>
    <t>Copy of PANCK- CD45+Tryp-CD66b-CD68+CSF1R-MHCII-CD163+PDL1+</t>
  </si>
  <si>
    <t>Copy of PANCK- CD45+Tryp-CD66b-CD68+CSF1R-MHCII-CD163-</t>
  </si>
  <si>
    <t>Copy of PANCK- CD45+Tryp-CD66b-CD68+CSF1R-MHCII-CD163-PDL1+</t>
  </si>
  <si>
    <t>Copy of PANCK- CD45+ Tryptase- CD66b- CD68+ CSF1R+ MHCII-</t>
  </si>
  <si>
    <t>Copy of PANCK- CD45+Tryp-CD66b-CD68+CSF1R+MHCII-CD163+</t>
  </si>
  <si>
    <t>Copy of PANCK- CD45+Tryp-CD66b-CD68+CSF1R+MHCII-CD163+PDL1+</t>
  </si>
  <si>
    <t>Copy of PANCK- CD45+Tryp-CD66b-CD68+CSF1R+MHCII-CD163-</t>
  </si>
  <si>
    <t>Copy of PANCK- CD45+Tryp-CD66b-CD68+CSF1R+MHCII-CD163-PDL1+</t>
  </si>
  <si>
    <t>Copy of PANCK- CD45+ Tryptase- CD66b- CD68+ CD14+ CSF1R-</t>
  </si>
  <si>
    <t>Copy of PANCK- CD45+ Tryptase- CD66b- CD68+ CD14+ CSF1R- CD163-</t>
  </si>
  <si>
    <t>Copy of PANCK- CD45+ Tryptase- CD66b- CD68+ CD14+ CSF1R- CD163- PDL1+</t>
  </si>
  <si>
    <t>Copy of PANCK- CD45+ Tryptase- CD66b- CD68+ CD14+ CSF1R- CD163+</t>
  </si>
  <si>
    <t>Copy of PANCK- CD45+ Tryptase- CD66b- CD68+ CD14+ CSF1R- CD163+ PDL1+</t>
  </si>
  <si>
    <t>Copy of PANCK- CD45+ Tryptase- CD66b- CD68+ CD14+ CSF1R+</t>
  </si>
  <si>
    <t>Copy of PANCK- CD45+ Tryptase- CD66b- CD68+ CD14+ CSF1R+ CD163-</t>
  </si>
  <si>
    <t>Copy of PANCK- CD45+ Tryptase- CD66b- CD68+ CD14+ CSF1R+ CD163- PDL1+</t>
  </si>
  <si>
    <t>Copy of PANCK- CD45+ Tryptase- CD66b- CD68+ CD14+ CSF1R+ CD163+</t>
  </si>
  <si>
    <t>Copy of PANCK- CD45+ Tryptase- CD66b- CD68+ CD14+ CSF1R+ CD163+ PDL1+</t>
  </si>
  <si>
    <t>Copy of PANCK- CD45+ Tryptase- CD66b- CD68+ CD14- CSF1R-</t>
  </si>
  <si>
    <t>Copy of PANCK- CD45+ Tryptase- CD66b- CD68+ CD14- CSF1R- CD163-</t>
  </si>
  <si>
    <t>Copy of PANCK- CD45+ Tryptase- CD66b- CD68+ CD14- CSF1R- CD163- PDL1+</t>
  </si>
  <si>
    <t>Copy of PANCK- CD45+ Tryptase- CD66b- CD68+ CD14- CSF1R- CD163+</t>
  </si>
  <si>
    <t>Copy of PANCK- CD45+ Tryptase- CD66b- CD68+ CD14- CSF1R- CD163+ PDL1+</t>
  </si>
  <si>
    <t>Copy of PANCK- CD45+ Tryptase- CD66b- CD68+ CD14- CSF1R+</t>
  </si>
  <si>
    <t>Copy of PANCK- CD45+ Tryptase- CD66b- CD68+ CD14- CSF1R+ CD163-</t>
  </si>
  <si>
    <t>Copy of PANCK- CD45+ Tryptase- CD66b- CD68+ CD14- CSF1R+ CD163- PDL1+</t>
  </si>
  <si>
    <t>Copy of PANCK- CD45+ Tryptase- CD66b- CD68+ CD14- CSF1R+ CD163+</t>
  </si>
  <si>
    <t>Copy of PANCK- CD45+ Tryptase- CD66b- CD68+ CD14- CSF1R+ CD163+ PDL1+</t>
  </si>
  <si>
    <t>Copy of PANCK- CD45+ Tryptase- CD66b- CD68-</t>
  </si>
  <si>
    <t>Copy of PANCK- CD45+ Tryptase- CD66b- CD68- MHCII+ DCLAMP+ (Mature DCs)</t>
  </si>
  <si>
    <t>Copy of PANCK- CD45+ Tryptase- CD66b- CD68- MHCII+ DCLAMP+ PDL1+</t>
  </si>
  <si>
    <t>Copy of PANCK- CD45+ Tryptase- CD66b- CD68- MHCII+ DCLAMP-</t>
  </si>
  <si>
    <t>Copy of PANCK- CD45+ Tryptase- CD66b- CD68- MHCII+ DCLAMP- CD3/20/56+ (MHCII pos Lymphoid)</t>
  </si>
  <si>
    <t>Copy of PANCK- CD45+ Tryptase- CD66b- CD68- MHCII+ DCLAMP- CD3/20/56- (Other DCsTotal)</t>
  </si>
  <si>
    <t>Copy of PANCK- CD45+ Tryptase- CD66b- CD68- MHCII+ DCLAMP- CD3/20/56- DCSIGN+ (DCSIGN+ DCs)</t>
  </si>
  <si>
    <t>Copy of PANCK- CD45+ Tryptase- CD66b- CD68- MHCII+ DCLAMP- CD3/20/56- DCSIGN- (DCSIGN- DCs)</t>
  </si>
  <si>
    <t>Copy of PANCK-CD45+ Tryptase- CD66b- CD68- MHCII+ DCLAMP- CD3/20/56- PDL1+</t>
  </si>
  <si>
    <t>Copy of PANCK- CD45+ Tryptase- CD66b- CD68- MHCII- DCLAMP-</t>
  </si>
  <si>
    <t>Copy of PANCK- CD45+ Tryptase- CD66b- CD68- MHCII- DCLAMP- CD3/20/NKp46+ (MHCII neg Lymphoid)</t>
  </si>
  <si>
    <t>Copy of PANCK- CD45+ Tryptase- CD66b- CD68- MHCII- DCLAMP- CD3/20/NKp46- (Myeloid Other)</t>
  </si>
  <si>
    <t>Copy of PANCK- CD45+ Tryptase- CD66b- CD68- MHCII- DCLAMP- CD3/20/NKp46- CSF1R- CD163+</t>
  </si>
  <si>
    <t>Copy of PANCK- CD45+ Tryptase- CD66b- CD68- MHCII- DCLAMP- CD3/20/NKp46- CSF1R+ CD163+</t>
  </si>
  <si>
    <t>Copy of PANCK- CD45+ Tryptase- CD66b- CD68- MHCII- DCLAMP- CD3/20/NKp46- CSF1R- CD163-</t>
  </si>
  <si>
    <t>Copy of PANCK- CD45+ Tryptase- CD66b- CD68- MHCII- DCLAMP- CD3/20/NKp46- CSF1R+ CD163-</t>
  </si>
  <si>
    <t>Copy of CD45+ Tryptase- CD66b+ (Neutrophils)</t>
  </si>
  <si>
    <t>Copy of PANCK- CD45+ Tryptase- CD66b+ PDL1+</t>
  </si>
  <si>
    <t>&lt;16 pixel objects</t>
  </si>
  <si>
    <t>PANCK- aSMA- CD45+ CD56+ PD1+</t>
  </si>
  <si>
    <t>PANCK- aSMA- CD45+ CD3- CD20+ PD1+</t>
  </si>
  <si>
    <t>PANCK- aSMA- CD45+ CD3- CD20+ PDL1+</t>
  </si>
  <si>
    <t>PANCK- aSMA- CD45+ CD3+ CD8- PD1+</t>
  </si>
  <si>
    <t>PANCK- aSMA- CD45+ CD3+ CD8+ PD1+</t>
  </si>
  <si>
    <t>PANCK- aSMA- CD45+ CD56+</t>
  </si>
  <si>
    <t xml:space="preserve">PANCK- aSMA- CD45+ CD3- CD20+ </t>
  </si>
  <si>
    <t xml:space="preserve">PANCK- aSMA- CD45+ CD3+ CD8- </t>
  </si>
  <si>
    <t>PANCK- aSMA- CD45+ CD3+ CD8- FOXP3+ RORGT+</t>
  </si>
  <si>
    <t>PANCK- aSMA- CD45+ CD3+ CD8- FOXP3- RORGT+</t>
  </si>
  <si>
    <t>PANCK- aSMA- CD45+ CD3+ CD8- FOXP3- RORGT- TBET+ GATA3-</t>
  </si>
  <si>
    <t>PANCK- aSMA- CD45+ CD3+ CD8- FOXP3- RORGT- TBET- GATA3+</t>
  </si>
  <si>
    <t>PANCK- aSMA- CD45+ CD3+ CD8+</t>
  </si>
  <si>
    <t>gate</t>
  </si>
  <si>
    <t>cell type</t>
  </si>
  <si>
    <t>PANCK- CD45+</t>
  </si>
  <si>
    <t>CD45+ Tryptase- CD66b+ PDL1+</t>
  </si>
  <si>
    <t>CD45+ Tryptase+ CD66b- PDL1+</t>
  </si>
  <si>
    <t>CD45+ Tryptase- CD66b- CD68+ CD14+ CSF1R- CD163-</t>
  </si>
  <si>
    <t>CD45+ Tryptase- CD66b- CD68+ CD14+ CSF1R- CD163- PDL1+</t>
  </si>
  <si>
    <t>CD45+ Tryptase- CD66b- CD68+ CD14+ CSF1R- CD163+</t>
  </si>
  <si>
    <t>CD45+ Tryptase- CD66b- CD68+ CD14+ CSF1R- CD163+ PDL1+</t>
  </si>
  <si>
    <t>CD45+ Tryptase- CD66b- CD68+ CD14+ CSF1R+ CD163-</t>
  </si>
  <si>
    <t>CD45+ Tryptase- CD66b- CD68+ CD14+ CSF1R+ CD163- PDL1+</t>
  </si>
  <si>
    <t>CD45+ Tryptase- CD66b- CD68+ CD14+ CSF1R+ CD163+</t>
  </si>
  <si>
    <t>CD45+ Tryptase- CD66b- CD68+ CD14+ CSF1R+ CD163+ PDL1+</t>
  </si>
  <si>
    <t>CD45+ Tryptase- CD66b- CD68+ CD14- CSF1R- CD163-</t>
  </si>
  <si>
    <t>CD45+ Tryptase- CD66b- CD68+ CD14- CSF1R- CD163- PDL1+</t>
  </si>
  <si>
    <t>CD45+ Tryptase- CD66b- CD68+ CD14- CSF1R- CD163+</t>
  </si>
  <si>
    <t>CD45+ Tryptase- CD66b- CD68+ CD14- CSF1R- CD163+ PDL1+</t>
  </si>
  <si>
    <t>CD45+ Tryptase- CD66b- CD68+ CD14- CSF1R+ CD163-</t>
  </si>
  <si>
    <t>CD45+ Tryptase- CD66b- CD68+ CD14- CSF1R+ CD163- PDL1+</t>
  </si>
  <si>
    <t>CD45+ Tryptase- CD66b- CD68+ CD14- CSF1R+ CD163+</t>
  </si>
  <si>
    <t>CD45+ Tryptase- CD66b- CD68+ CD14- CSF1R+ CD163+ PDL1+</t>
  </si>
  <si>
    <t>CD45+ Tryptase- CD66b- CD68- MHCII+ DCLAMP+ PDL1+</t>
  </si>
  <si>
    <t>CD45+ Tryptase- CD66b- CD68- MHCII+ DCLAMP- CD3/20/56- PDL1+</t>
  </si>
  <si>
    <t>Neutrophils</t>
  </si>
  <si>
    <t>Mast Cells</t>
  </si>
  <si>
    <t xml:space="preserve">PDL1+ Neutrophils </t>
  </si>
  <si>
    <t>PDL1+ Mast cells</t>
  </si>
  <si>
    <t>Macrophage</t>
  </si>
  <si>
    <t>PANCK- aSMA- CD45+ CD3+ CD8- FOXP3+ RORGT-</t>
  </si>
  <si>
    <t>PANCK- aSMA- CD45+CD3+ CD8- FOXP3+ RORGT- TBET- GATA3- PD1+</t>
  </si>
  <si>
    <t>PANCK- aSMA- CD45+ CD3+ CD8- FOXP3+ RORGT+ TBET- GATA3- PD1+</t>
  </si>
  <si>
    <t>PANCK- aSMA- CD45+ CD3+ CD8- FOXP3- RORGT+ TBET+ GATA3- PD1+</t>
  </si>
  <si>
    <t>PANCK- aSMA- CD45+ CD3+ CD8- FOXP3- RORGT- TBET+ GATA3- PD1+</t>
  </si>
  <si>
    <t>PANCK- aSMA- CD45+ CD3+ CD8- FOXP3- GATA3- TBET- GATA3-</t>
  </si>
  <si>
    <t>PANCK- aSMA- CD45+ CD3+ CD8- FOXP3- RORGT- TBET- GATA3- PD1+</t>
  </si>
  <si>
    <t>PANCK- aSMA- CD45+ CD3+ CD8- FOXP3- RORGT- TBET- GATA3+ PD1+</t>
  </si>
  <si>
    <t>CD45+ Tryptase- CD66b+</t>
  </si>
  <si>
    <t xml:space="preserve">CD45+ Tryptase+ CD66b- </t>
  </si>
  <si>
    <t>CD45+ Tryptase- CD66b- CD68+ CSF1R- MHCII+ CD163+</t>
  </si>
  <si>
    <t>CD45+ Tryptase- CD66b- CD68+ CSF1R- MHCII+ CD163+ PDL1+</t>
  </si>
  <si>
    <t>CD45+ Tryptase- CD66b -CD68+ CSF1R -MHCII+ CD163-</t>
  </si>
  <si>
    <t>CD45+ Tryptase- CD66b- CD68+ CSF1R -MHCII+ CD163- PDL1+</t>
  </si>
  <si>
    <t>CD45+ Tryptase- CD66b- CD68+ CSF1R+ MHCII+ CD163+</t>
  </si>
  <si>
    <t>CD45+ Tryptase- CD66b- CD68+ CSF1R+ MHCII+ CD163+ PDL1+</t>
  </si>
  <si>
    <t>CD45+ Tryptase- CD66b- CD68+ CSF1R+ MHCII+ CD163-</t>
  </si>
  <si>
    <t>CD45+ Tryptase- CD66b- CD68+ CSF1R+ MHCII+ CD163- PDL1+</t>
  </si>
  <si>
    <t>CD45+ Tryptase- CD66b- CD68+ CSF1R- MHCII- CD163+</t>
  </si>
  <si>
    <t>CD45+ Tryptase- CD66b- CD68+ CSF1R- MHCII- CD163-</t>
  </si>
  <si>
    <t>CD45+ Tryptase- CD66b- CD68+ CSF1R- MHCII- CD163- PDL1+</t>
  </si>
  <si>
    <t>CD45+ Tryptase- CD66b- CD68+ CSF1R- MHCII- CD163+ PDL1+</t>
  </si>
  <si>
    <t>CD45+ Tryptase- CD66b- CD68+ CSF1R+ MHCII- CD163+</t>
  </si>
  <si>
    <t>CD45+ Tryptase- CD66b- CD68+ CSF1R+ MHCII- CD163+ PDL1+</t>
  </si>
  <si>
    <t>CD45+ Tryptase- CD66b- CD68+ CSF1R+ MHCII- CD163-</t>
  </si>
  <si>
    <t>CD45+ Tryptase- CD66b- CD68+ CSF1R+ MHCII- CD163- PDL1+</t>
  </si>
  <si>
    <t>PANCK- aSMA- CD45+ CD3+</t>
  </si>
  <si>
    <t>PANCK- aSMA- CD45+ CD3+ PD1+</t>
  </si>
  <si>
    <t>Mature DCs</t>
  </si>
  <si>
    <t>MHCII pos Lymphoid</t>
  </si>
  <si>
    <t>MHCII neg Lymphoid</t>
  </si>
  <si>
    <t>Myeloid Other</t>
  </si>
  <si>
    <t>PDL1+ Mature DCs</t>
  </si>
  <si>
    <t xml:space="preserve">CD45+ Tryptase- CD66b- CD68- MHCII+ DCLAMP- CD3/20/56+ </t>
  </si>
  <si>
    <t>CD45+ Tryptase- CD66b- CD68- MHCII+ DCLAMP- CD3/20/56-</t>
  </si>
  <si>
    <t>PDL1+ Other DCs</t>
  </si>
  <si>
    <t>Other DCs</t>
  </si>
  <si>
    <t>CD45+ Tryptase- CD66b- CD68- MHCII- DCLAMP- CD3/20/NKp46+</t>
  </si>
  <si>
    <t>CD45+ Tryptase- CD66b- CD68- MHCII- DCLAMP- CD3/20/NKp46-</t>
  </si>
  <si>
    <t>CD45+ Tryptase- CD66b- CD68- MHCII+ DCLAMP+</t>
  </si>
  <si>
    <t>02_009_S</t>
  </si>
  <si>
    <t>02_009_R</t>
  </si>
  <si>
    <t>02_010_S</t>
  </si>
  <si>
    <t>02_010_R</t>
  </si>
  <si>
    <t>02_011_S</t>
  </si>
  <si>
    <t>02_011_R</t>
  </si>
  <si>
    <t>02_013_S</t>
  </si>
  <si>
    <t>02_013_R</t>
  </si>
  <si>
    <t>03_008_S</t>
  </si>
  <si>
    <t>03_008_R</t>
  </si>
  <si>
    <t>08_002_S</t>
  </si>
  <si>
    <t>08_002_R</t>
  </si>
  <si>
    <t>10_001_S</t>
  </si>
  <si>
    <t>10_001_R</t>
  </si>
  <si>
    <t>11_001_S</t>
  </si>
  <si>
    <t>11_001_R</t>
  </si>
  <si>
    <t>11_002_S</t>
  </si>
  <si>
    <t>11_002_R</t>
  </si>
  <si>
    <t>11_003_S</t>
  </si>
  <si>
    <t>11_003_R</t>
  </si>
  <si>
    <t>11_005_S</t>
  </si>
  <si>
    <t>11_005_R</t>
  </si>
  <si>
    <t>15_002_S</t>
  </si>
  <si>
    <t>15_002_R</t>
  </si>
  <si>
    <t>16_001_S</t>
  </si>
  <si>
    <t>16_001_R</t>
  </si>
  <si>
    <t>24_001_S</t>
  </si>
  <si>
    <t>24_001_R</t>
  </si>
  <si>
    <t>area (Lymphoid panel)</t>
  </si>
  <si>
    <t>Lymphoid</t>
  </si>
  <si>
    <t>Myeloid</t>
  </si>
  <si>
    <t>Area</t>
  </si>
  <si>
    <t xml:space="preserve">CD68+ CD14+ CSF1R- </t>
  </si>
  <si>
    <t>CD68+ CD14+ CSF1R+</t>
  </si>
  <si>
    <t>CD68+ CD14- CSF1R-</t>
  </si>
  <si>
    <t>CD68+ CD14- CSF1R+</t>
  </si>
  <si>
    <t>pop_name</t>
  </si>
  <si>
    <t>CD68+ CD14+ CSF1R-</t>
  </si>
  <si>
    <t>Panel</t>
  </si>
  <si>
    <t>Pop_Name</t>
  </si>
  <si>
    <t>Treg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</si>
</sst>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"/>
      <color theme="0" tint="-0.14999847407452621"/>
      <name val="Arial"/>
      <family val="2"/>
    </font>
    <font>
      <b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3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4" borderId="0" xfId="0" applyFill="1" applyAlignment="1"/>
    <xf numFmtId="0" fontId="0" fillId="4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4" borderId="6" xfId="0" applyFill="1" applyBorder="1" applyAlignment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/>
    <xf numFmtId="0" fontId="3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6" borderId="0" xfId="0" applyFont="1" applyFill="1"/>
    <xf numFmtId="0" fontId="4" fillId="6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2CD70D6C-D00A-BC4A-BDCE-20EB78C832B7}">
          <cx:tx>
            <cx:txData>
              <cx:f>_xlchart.v1.4</cx:f>
              <cx:v>02_009_S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sunburst" uniqueId="{829FE37B-4DD9-1D4C-B4B8-952DAFCF31E3}">
          <cx:tx>
            <cx:txData>
              <cx:f>_xlchart.v1.1</cx:f>
              <cx:v>03_008_R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20</xdr:row>
      <xdr:rowOff>19050</xdr:rowOff>
    </xdr:from>
    <xdr:to>
      <xdr:col>6</xdr:col>
      <xdr:colOff>495300</xdr:colOff>
      <xdr:row>36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360162B-CA72-D047-9B5C-B23008091F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" y="3321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647700</xdr:colOff>
      <xdr:row>19</xdr:row>
      <xdr:rowOff>146050</xdr:rowOff>
    </xdr:from>
    <xdr:to>
      <xdr:col>12</xdr:col>
      <xdr:colOff>266700</xdr:colOff>
      <xdr:row>36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0E285DD-9553-164A-B4D3-CC12E68E38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3282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1"/>
  <sheetViews>
    <sheetView tabSelected="1" zoomScaleNormal="100" workbookViewId="0">
      <selection activeCell="C1" sqref="C1:E1048576"/>
    </sheetView>
  </sheetViews>
  <sheetFormatPr baseColWidth="10" defaultColWidth="8.83203125" defaultRowHeight="13"/>
  <cols>
    <col min="2" max="2" width="75.83203125" bestFit="1" customWidth="1"/>
    <col min="3" max="3" width="18.5" bestFit="1" customWidth="1"/>
    <col min="4" max="4" width="12.6640625" customWidth="1"/>
    <col min="5" max="5" width="9.5" bestFit="1" customWidth="1"/>
  </cols>
  <sheetData>
    <row r="1" spans="1:31" s="37" customFormat="1">
      <c r="A1" s="37" t="s">
        <v>745</v>
      </c>
      <c r="B1" s="37" t="s">
        <v>490</v>
      </c>
      <c r="C1" s="37" t="s">
        <v>746</v>
      </c>
      <c r="D1" s="39" t="s">
        <v>707</v>
      </c>
      <c r="E1" s="39" t="s">
        <v>708</v>
      </c>
      <c r="F1" s="39" t="s">
        <v>709</v>
      </c>
      <c r="G1" s="39" t="s">
        <v>710</v>
      </c>
      <c r="H1" s="39" t="s">
        <v>711</v>
      </c>
      <c r="I1" s="39" t="s">
        <v>712</v>
      </c>
      <c r="J1" s="39" t="s">
        <v>713</v>
      </c>
      <c r="K1" s="39" t="s">
        <v>714</v>
      </c>
      <c r="L1" s="37" t="s">
        <v>715</v>
      </c>
      <c r="M1" s="37" t="s">
        <v>716</v>
      </c>
      <c r="N1" s="37" t="s">
        <v>717</v>
      </c>
      <c r="O1" s="37" t="s">
        <v>718</v>
      </c>
      <c r="P1" s="37" t="s">
        <v>719</v>
      </c>
      <c r="Q1" s="37" t="s">
        <v>720</v>
      </c>
      <c r="R1" s="37" t="s">
        <v>721</v>
      </c>
      <c r="S1" s="37" t="s">
        <v>722</v>
      </c>
      <c r="T1" s="37" t="s">
        <v>723</v>
      </c>
      <c r="U1" s="37" t="s">
        <v>724</v>
      </c>
      <c r="V1" s="37" t="s">
        <v>725</v>
      </c>
      <c r="W1" s="37" t="s">
        <v>726</v>
      </c>
      <c r="X1" s="37" t="s">
        <v>727</v>
      </c>
      <c r="Y1" s="37" t="s">
        <v>728</v>
      </c>
      <c r="Z1" s="37" t="s">
        <v>729</v>
      </c>
      <c r="AA1" s="37" t="s">
        <v>730</v>
      </c>
      <c r="AB1" s="37" t="s">
        <v>731</v>
      </c>
      <c r="AC1" s="37" t="s">
        <v>732</v>
      </c>
      <c r="AD1" s="37" t="s">
        <v>733</v>
      </c>
      <c r="AE1" s="37" t="s">
        <v>734</v>
      </c>
    </row>
    <row r="2" spans="1:31">
      <c r="A2" t="s">
        <v>737</v>
      </c>
      <c r="B2" s="10" t="s">
        <v>738</v>
      </c>
      <c r="D2">
        <v>7.8757602499999999</v>
      </c>
      <c r="E2">
        <v>23.496554</v>
      </c>
      <c r="F2">
        <v>11.277979500000001</v>
      </c>
      <c r="G2">
        <v>8.8828612499999995</v>
      </c>
      <c r="H2">
        <v>2.9700487500000001</v>
      </c>
      <c r="I2">
        <v>4.5857390000000002</v>
      </c>
      <c r="J2">
        <v>14.790848</v>
      </c>
      <c r="K2">
        <v>20.515104999999998</v>
      </c>
      <c r="L2">
        <v>2.7932000000000001</v>
      </c>
      <c r="M2">
        <v>12.9456735</v>
      </c>
      <c r="N2">
        <v>5.054602</v>
      </c>
      <c r="O2">
        <v>13.52960225</v>
      </c>
      <c r="P2">
        <v>2.1116532499999998</v>
      </c>
      <c r="Q2">
        <v>10.7085305</v>
      </c>
      <c r="R2">
        <v>65.070089249999995</v>
      </c>
      <c r="S2">
        <v>27.883448000000001</v>
      </c>
      <c r="T2">
        <v>46.958002999999998</v>
      </c>
      <c r="U2">
        <v>9.2657810000000005</v>
      </c>
      <c r="V2">
        <v>9.3143782500000007</v>
      </c>
      <c r="W2">
        <v>10.49280225</v>
      </c>
      <c r="X2">
        <v>2.85601225</v>
      </c>
      <c r="Y2">
        <v>2.0065477500000002</v>
      </c>
      <c r="Z2">
        <v>36.924939000000002</v>
      </c>
      <c r="AA2">
        <v>1.10404327</v>
      </c>
      <c r="AB2">
        <v>7.1407848500000002</v>
      </c>
      <c r="AC2">
        <v>13.786028</v>
      </c>
      <c r="AD2">
        <v>20.307548749999999</v>
      </c>
      <c r="AE2">
        <v>1.05045575</v>
      </c>
    </row>
    <row r="3" spans="1:31">
      <c r="A3" t="s">
        <v>736</v>
      </c>
      <c r="B3" t="s">
        <v>738</v>
      </c>
      <c r="D3">
        <v>8.1962829999999993</v>
      </c>
      <c r="E3">
        <v>11.81792375</v>
      </c>
      <c r="F3">
        <v>10.743373249999999</v>
      </c>
      <c r="G3">
        <v>9.0127924999999998</v>
      </c>
      <c r="H3">
        <v>2.6667420000000002</v>
      </c>
      <c r="I3">
        <v>7.5741097499999999</v>
      </c>
      <c r="J3">
        <v>14.686336000000001</v>
      </c>
      <c r="K3">
        <v>20.66157325</v>
      </c>
      <c r="L3">
        <v>22.203149</v>
      </c>
      <c r="M3">
        <v>43.787309999999998</v>
      </c>
      <c r="N3">
        <v>55.328299999999999</v>
      </c>
      <c r="O3">
        <v>67.323376999999994</v>
      </c>
      <c r="P3">
        <v>12.627236999999999</v>
      </c>
      <c r="Q3">
        <v>57.406502000000003</v>
      </c>
      <c r="R3">
        <v>74.558802999999997</v>
      </c>
      <c r="S3">
        <v>69.645720999999995</v>
      </c>
      <c r="T3">
        <v>90.935710999999998</v>
      </c>
      <c r="U3">
        <v>36.538570999999997</v>
      </c>
      <c r="V3">
        <v>53.769410000000001</v>
      </c>
      <c r="W3">
        <v>69.014610000000005</v>
      </c>
      <c r="X3">
        <v>14.478863</v>
      </c>
      <c r="Y3">
        <v>11.337916999999999</v>
      </c>
      <c r="Z3">
        <v>50.819454</v>
      </c>
      <c r="AA3">
        <v>1.10404327</v>
      </c>
      <c r="AB3">
        <v>7.1407848500000002</v>
      </c>
      <c r="AC3">
        <v>68.770118999999994</v>
      </c>
      <c r="AD3">
        <v>81.469503000000003</v>
      </c>
      <c r="AE3">
        <v>2.2708550000000001</v>
      </c>
    </row>
    <row r="4" spans="1:31">
      <c r="A4" t="s">
        <v>736</v>
      </c>
      <c r="B4" t="s">
        <v>641</v>
      </c>
      <c r="C4" t="s">
        <v>495</v>
      </c>
      <c r="D4">
        <v>15562</v>
      </c>
      <c r="E4">
        <v>26081</v>
      </c>
      <c r="F4">
        <v>8519</v>
      </c>
      <c r="G4">
        <v>12201</v>
      </c>
      <c r="H4">
        <v>318</v>
      </c>
      <c r="I4">
        <v>6365</v>
      </c>
      <c r="J4">
        <v>9652</v>
      </c>
      <c r="K4">
        <v>2724</v>
      </c>
      <c r="L4">
        <v>5441</v>
      </c>
      <c r="M4">
        <v>17201</v>
      </c>
      <c r="N4">
        <v>5362</v>
      </c>
      <c r="O4">
        <v>38721</v>
      </c>
      <c r="P4">
        <v>1971</v>
      </c>
      <c r="Q4">
        <v>3841</v>
      </c>
      <c r="R4">
        <v>33156</v>
      </c>
      <c r="S4">
        <v>84166</v>
      </c>
      <c r="T4">
        <v>50816</v>
      </c>
      <c r="U4">
        <v>25365</v>
      </c>
      <c r="V4">
        <v>36427</v>
      </c>
      <c r="W4">
        <v>65204</v>
      </c>
      <c r="X4">
        <v>16321</v>
      </c>
      <c r="Y4">
        <v>4048</v>
      </c>
      <c r="Z4">
        <v>1611</v>
      </c>
      <c r="AA4">
        <v>283</v>
      </c>
      <c r="AB4">
        <v>4322</v>
      </c>
      <c r="AC4">
        <v>12232</v>
      </c>
      <c r="AD4">
        <v>25096</v>
      </c>
      <c r="AE4">
        <v>2553</v>
      </c>
    </row>
    <row r="5" spans="1:31">
      <c r="A5" t="s">
        <v>736</v>
      </c>
      <c r="B5" s="14" t="s">
        <v>631</v>
      </c>
      <c r="C5" t="s">
        <v>434</v>
      </c>
      <c r="D5">
        <v>2338</v>
      </c>
      <c r="E5">
        <v>1358</v>
      </c>
      <c r="F5">
        <v>24</v>
      </c>
      <c r="G5">
        <v>70</v>
      </c>
      <c r="H5">
        <v>16</v>
      </c>
      <c r="I5">
        <v>23</v>
      </c>
      <c r="J5">
        <v>210</v>
      </c>
      <c r="K5">
        <v>60</v>
      </c>
      <c r="L5">
        <v>6</v>
      </c>
      <c r="M5">
        <v>106</v>
      </c>
      <c r="N5">
        <v>180</v>
      </c>
      <c r="O5">
        <v>57</v>
      </c>
      <c r="P5">
        <v>198</v>
      </c>
      <c r="Q5">
        <v>119</v>
      </c>
      <c r="R5">
        <v>164</v>
      </c>
      <c r="S5">
        <v>23</v>
      </c>
      <c r="T5">
        <v>57</v>
      </c>
      <c r="U5">
        <v>557</v>
      </c>
      <c r="V5">
        <v>318</v>
      </c>
      <c r="W5">
        <v>809</v>
      </c>
      <c r="X5">
        <v>81</v>
      </c>
      <c r="Y5">
        <v>3</v>
      </c>
      <c r="Z5">
        <v>17</v>
      </c>
      <c r="AA5">
        <v>3</v>
      </c>
      <c r="AB5">
        <v>963</v>
      </c>
      <c r="AC5">
        <v>203</v>
      </c>
      <c r="AD5">
        <v>344</v>
      </c>
      <c r="AE5">
        <v>70</v>
      </c>
    </row>
    <row r="6" spans="1:31">
      <c r="A6" t="s">
        <v>736</v>
      </c>
      <c r="B6" s="14" t="s">
        <v>626</v>
      </c>
      <c r="C6" t="s">
        <v>435</v>
      </c>
      <c r="D6">
        <v>287</v>
      </c>
      <c r="E6">
        <v>72</v>
      </c>
      <c r="F6">
        <v>8</v>
      </c>
      <c r="G6">
        <v>9</v>
      </c>
      <c r="H6">
        <v>0</v>
      </c>
      <c r="I6">
        <v>0</v>
      </c>
      <c r="J6">
        <v>6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3</v>
      </c>
      <c r="U6">
        <v>0</v>
      </c>
      <c r="V6">
        <v>0</v>
      </c>
      <c r="W6">
        <v>22</v>
      </c>
      <c r="X6">
        <v>0</v>
      </c>
      <c r="Y6">
        <v>0</v>
      </c>
      <c r="Z6">
        <v>0</v>
      </c>
      <c r="AA6">
        <v>0</v>
      </c>
      <c r="AB6">
        <v>4</v>
      </c>
      <c r="AC6">
        <v>0</v>
      </c>
      <c r="AD6">
        <v>9</v>
      </c>
      <c r="AE6">
        <v>20</v>
      </c>
    </row>
    <row r="7" spans="1:31">
      <c r="A7" t="s">
        <v>736</v>
      </c>
      <c r="B7" s="14" t="s">
        <v>632</v>
      </c>
      <c r="C7" t="s">
        <v>436</v>
      </c>
      <c r="D7">
        <v>79</v>
      </c>
      <c r="E7">
        <v>81</v>
      </c>
      <c r="F7">
        <v>64</v>
      </c>
      <c r="G7">
        <v>30</v>
      </c>
      <c r="H7">
        <v>0</v>
      </c>
      <c r="I7">
        <v>12</v>
      </c>
      <c r="J7">
        <v>136</v>
      </c>
      <c r="K7">
        <v>17</v>
      </c>
      <c r="L7">
        <v>105</v>
      </c>
      <c r="M7">
        <v>199</v>
      </c>
      <c r="N7">
        <v>111</v>
      </c>
      <c r="O7">
        <v>444</v>
      </c>
      <c r="P7">
        <v>33</v>
      </c>
      <c r="Q7">
        <v>47</v>
      </c>
      <c r="R7">
        <v>81</v>
      </c>
      <c r="S7">
        <v>2250</v>
      </c>
      <c r="T7">
        <v>545</v>
      </c>
      <c r="U7">
        <v>944</v>
      </c>
      <c r="V7">
        <v>3584</v>
      </c>
      <c r="W7">
        <v>12116</v>
      </c>
      <c r="X7">
        <v>345</v>
      </c>
      <c r="Y7">
        <v>107</v>
      </c>
      <c r="Z7">
        <v>31</v>
      </c>
      <c r="AA7">
        <v>6</v>
      </c>
      <c r="AB7">
        <v>133</v>
      </c>
      <c r="AC7">
        <v>87</v>
      </c>
      <c r="AD7">
        <v>65</v>
      </c>
      <c r="AE7">
        <v>152</v>
      </c>
    </row>
    <row r="8" spans="1:31">
      <c r="A8" t="s">
        <v>736</v>
      </c>
      <c r="B8" s="14" t="s">
        <v>627</v>
      </c>
      <c r="C8" t="s">
        <v>437</v>
      </c>
      <c r="D8">
        <v>1</v>
      </c>
      <c r="E8">
        <v>1</v>
      </c>
      <c r="F8">
        <v>3</v>
      </c>
      <c r="G8">
        <v>2</v>
      </c>
      <c r="H8">
        <v>0</v>
      </c>
      <c r="I8">
        <v>0</v>
      </c>
      <c r="J8">
        <v>5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1</v>
      </c>
      <c r="V8">
        <v>1</v>
      </c>
      <c r="W8">
        <v>257</v>
      </c>
      <c r="X8">
        <v>0</v>
      </c>
      <c r="Y8">
        <v>5</v>
      </c>
      <c r="Z8">
        <v>0</v>
      </c>
      <c r="AA8">
        <v>0</v>
      </c>
      <c r="AB8">
        <v>2</v>
      </c>
      <c r="AC8">
        <v>0</v>
      </c>
      <c r="AD8">
        <v>6</v>
      </c>
      <c r="AE8">
        <v>56</v>
      </c>
    </row>
    <row r="9" spans="1:31">
      <c r="A9" t="s">
        <v>736</v>
      </c>
      <c r="B9" s="14" t="s">
        <v>628</v>
      </c>
      <c r="C9" t="s">
        <v>438</v>
      </c>
      <c r="D9">
        <v>8</v>
      </c>
      <c r="E9">
        <v>34</v>
      </c>
      <c r="F9">
        <v>9</v>
      </c>
      <c r="G9">
        <v>6</v>
      </c>
      <c r="H9">
        <v>0</v>
      </c>
      <c r="I9">
        <v>3</v>
      </c>
      <c r="J9">
        <v>2</v>
      </c>
      <c r="K9">
        <v>6</v>
      </c>
      <c r="L9">
        <v>4</v>
      </c>
      <c r="M9">
        <v>37</v>
      </c>
      <c r="N9">
        <v>10</v>
      </c>
      <c r="O9">
        <v>16</v>
      </c>
      <c r="P9">
        <v>0</v>
      </c>
      <c r="Q9">
        <v>0</v>
      </c>
      <c r="R9">
        <v>2</v>
      </c>
      <c r="S9">
        <v>32</v>
      </c>
      <c r="T9">
        <v>238</v>
      </c>
      <c r="U9">
        <v>109</v>
      </c>
      <c r="V9">
        <v>35</v>
      </c>
      <c r="W9">
        <v>638</v>
      </c>
      <c r="X9">
        <v>17</v>
      </c>
      <c r="Y9">
        <v>2</v>
      </c>
      <c r="Z9">
        <v>0</v>
      </c>
      <c r="AA9">
        <v>0</v>
      </c>
      <c r="AB9">
        <v>17</v>
      </c>
      <c r="AC9">
        <v>7</v>
      </c>
      <c r="AD9">
        <v>7</v>
      </c>
      <c r="AE9">
        <v>21</v>
      </c>
    </row>
    <row r="10" spans="1:31">
      <c r="A10" t="s">
        <v>736</v>
      </c>
      <c r="B10" s="14" t="s">
        <v>693</v>
      </c>
      <c r="C10" s="10" t="s">
        <v>440</v>
      </c>
      <c r="D10">
        <v>1829</v>
      </c>
      <c r="E10">
        <v>13784</v>
      </c>
      <c r="F10">
        <v>533</v>
      </c>
      <c r="G10">
        <v>2134</v>
      </c>
      <c r="H10">
        <v>45</v>
      </c>
      <c r="I10">
        <v>3551</v>
      </c>
      <c r="J10">
        <v>7013</v>
      </c>
      <c r="K10">
        <v>1078</v>
      </c>
      <c r="L10">
        <v>2643</v>
      </c>
      <c r="M10">
        <v>7764</v>
      </c>
      <c r="N10">
        <v>3381</v>
      </c>
      <c r="O10">
        <v>25009</v>
      </c>
      <c r="P10">
        <v>1327</v>
      </c>
      <c r="Q10">
        <v>1426</v>
      </c>
      <c r="R10">
        <v>5257</v>
      </c>
      <c r="S10">
        <v>39015</v>
      </c>
      <c r="T10">
        <v>14989</v>
      </c>
      <c r="U10">
        <v>6579</v>
      </c>
      <c r="V10">
        <v>27155</v>
      </c>
      <c r="W10">
        <v>41065</v>
      </c>
      <c r="X10">
        <v>13797</v>
      </c>
      <c r="Y10">
        <v>3454</v>
      </c>
      <c r="Z10">
        <v>121</v>
      </c>
      <c r="AA10">
        <v>87</v>
      </c>
      <c r="AB10">
        <v>434</v>
      </c>
      <c r="AC10">
        <v>5130</v>
      </c>
      <c r="AD10">
        <v>1546</v>
      </c>
      <c r="AE10">
        <v>2223</v>
      </c>
    </row>
    <row r="11" spans="1:31">
      <c r="A11" t="s">
        <v>736</v>
      </c>
      <c r="B11" s="14" t="s">
        <v>633</v>
      </c>
      <c r="C11" s="51" t="s">
        <v>441</v>
      </c>
      <c r="D11">
        <v>1326</v>
      </c>
      <c r="E11">
        <v>6889</v>
      </c>
      <c r="F11">
        <v>445</v>
      </c>
      <c r="G11">
        <v>1984</v>
      </c>
      <c r="H11">
        <v>10</v>
      </c>
      <c r="I11">
        <v>3289</v>
      </c>
      <c r="J11">
        <v>6235</v>
      </c>
      <c r="K11">
        <v>1002</v>
      </c>
      <c r="L11">
        <v>1043</v>
      </c>
      <c r="M11">
        <v>1838</v>
      </c>
      <c r="N11">
        <v>1808</v>
      </c>
      <c r="O11">
        <v>9082</v>
      </c>
      <c r="P11">
        <v>554</v>
      </c>
      <c r="Q11">
        <v>877</v>
      </c>
      <c r="R11">
        <v>3480</v>
      </c>
      <c r="S11">
        <v>22325</v>
      </c>
      <c r="T11">
        <v>8541</v>
      </c>
      <c r="U11">
        <v>4423</v>
      </c>
      <c r="V11">
        <v>13530</v>
      </c>
      <c r="W11">
        <v>19364</v>
      </c>
      <c r="X11">
        <v>1073</v>
      </c>
      <c r="Y11">
        <v>371</v>
      </c>
      <c r="Z11">
        <v>74</v>
      </c>
      <c r="AA11">
        <v>53</v>
      </c>
      <c r="AB11">
        <v>206</v>
      </c>
      <c r="AC11">
        <v>1763</v>
      </c>
      <c r="AD11">
        <v>889</v>
      </c>
      <c r="AE11">
        <v>304</v>
      </c>
    </row>
    <row r="12" spans="1:31">
      <c r="A12" t="s">
        <v>736</v>
      </c>
      <c r="B12" s="14" t="s">
        <v>667</v>
      </c>
      <c r="C12" s="10" t="s">
        <v>747</v>
      </c>
      <c r="D12">
        <v>114</v>
      </c>
      <c r="E12">
        <v>1017</v>
      </c>
      <c r="F12">
        <v>7</v>
      </c>
      <c r="G12">
        <v>15</v>
      </c>
      <c r="H12">
        <v>0</v>
      </c>
      <c r="I12">
        <v>334</v>
      </c>
      <c r="J12">
        <v>104</v>
      </c>
      <c r="K12">
        <v>76</v>
      </c>
      <c r="L12">
        <v>269</v>
      </c>
      <c r="M12">
        <v>95</v>
      </c>
      <c r="N12">
        <v>390</v>
      </c>
      <c r="O12">
        <v>1390</v>
      </c>
      <c r="P12">
        <v>44</v>
      </c>
      <c r="Q12">
        <v>57</v>
      </c>
      <c r="R12">
        <v>289</v>
      </c>
      <c r="S12">
        <v>3530</v>
      </c>
      <c r="T12">
        <v>1027</v>
      </c>
      <c r="U12">
        <v>692</v>
      </c>
      <c r="V12">
        <v>1391</v>
      </c>
      <c r="W12">
        <v>1511</v>
      </c>
      <c r="X12">
        <v>52</v>
      </c>
      <c r="Y12">
        <v>57</v>
      </c>
      <c r="Z12">
        <v>3</v>
      </c>
      <c r="AA12">
        <v>0</v>
      </c>
      <c r="AB12">
        <v>0</v>
      </c>
      <c r="AC12">
        <v>448</v>
      </c>
      <c r="AD12">
        <v>207</v>
      </c>
      <c r="AE12">
        <v>4</v>
      </c>
    </row>
    <row r="13" spans="1:31">
      <c r="A13" t="s">
        <v>736</v>
      </c>
      <c r="B13" s="14" t="s">
        <v>668</v>
      </c>
      <c r="C13" s="10" t="s">
        <v>443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>
      <c r="A14" t="s">
        <v>736</v>
      </c>
      <c r="B14" s="14" t="s">
        <v>634</v>
      </c>
      <c r="C14" s="10" t="s">
        <v>444</v>
      </c>
      <c r="D14">
        <v>97</v>
      </c>
      <c r="E14">
        <v>1792</v>
      </c>
      <c r="F14">
        <v>77</v>
      </c>
      <c r="G14">
        <v>410</v>
      </c>
      <c r="H14">
        <v>0</v>
      </c>
      <c r="I14">
        <v>677</v>
      </c>
      <c r="J14">
        <v>1722</v>
      </c>
      <c r="K14">
        <v>165</v>
      </c>
      <c r="L14">
        <v>35</v>
      </c>
      <c r="M14">
        <v>624</v>
      </c>
      <c r="N14">
        <v>65</v>
      </c>
      <c r="O14">
        <v>379</v>
      </c>
      <c r="P14">
        <v>13</v>
      </c>
      <c r="Q14">
        <v>25</v>
      </c>
      <c r="R14">
        <v>114</v>
      </c>
      <c r="S14">
        <v>646</v>
      </c>
      <c r="T14">
        <v>1143</v>
      </c>
      <c r="U14">
        <v>62</v>
      </c>
      <c r="V14">
        <v>480</v>
      </c>
      <c r="W14">
        <v>4131</v>
      </c>
      <c r="X14">
        <v>284</v>
      </c>
      <c r="Y14">
        <v>8</v>
      </c>
      <c r="Z14">
        <v>4</v>
      </c>
      <c r="AA14">
        <v>5</v>
      </c>
      <c r="AB14">
        <v>29</v>
      </c>
      <c r="AC14">
        <v>29</v>
      </c>
      <c r="AD14">
        <v>21</v>
      </c>
      <c r="AE14">
        <v>62</v>
      </c>
    </row>
    <row r="15" spans="1:31">
      <c r="A15" t="s">
        <v>736</v>
      </c>
      <c r="B15" s="14" t="s">
        <v>669</v>
      </c>
      <c r="C15" s="10" t="s">
        <v>445</v>
      </c>
      <c r="D15">
        <v>14</v>
      </c>
      <c r="E15">
        <v>1206</v>
      </c>
      <c r="F15">
        <v>19</v>
      </c>
      <c r="G15">
        <v>118</v>
      </c>
      <c r="H15">
        <v>0</v>
      </c>
      <c r="I15">
        <v>17</v>
      </c>
      <c r="J15">
        <v>231</v>
      </c>
      <c r="K15">
        <v>24</v>
      </c>
      <c r="L15">
        <v>2</v>
      </c>
      <c r="M15">
        <v>96</v>
      </c>
      <c r="N15">
        <v>9</v>
      </c>
      <c r="O15">
        <v>4</v>
      </c>
      <c r="P15">
        <v>0</v>
      </c>
      <c r="Q15">
        <v>3</v>
      </c>
      <c r="R15">
        <v>9</v>
      </c>
      <c r="S15">
        <v>15</v>
      </c>
      <c r="T15">
        <v>17</v>
      </c>
      <c r="U15">
        <v>1</v>
      </c>
      <c r="V15">
        <v>113</v>
      </c>
      <c r="W15">
        <v>330</v>
      </c>
      <c r="X15">
        <v>27</v>
      </c>
      <c r="Y15">
        <v>1</v>
      </c>
      <c r="Z15">
        <v>0</v>
      </c>
      <c r="AA15">
        <v>0</v>
      </c>
      <c r="AB15">
        <v>2</v>
      </c>
      <c r="AC15">
        <v>7</v>
      </c>
      <c r="AD15">
        <v>7</v>
      </c>
      <c r="AE15">
        <v>3</v>
      </c>
    </row>
    <row r="16" spans="1:31">
      <c r="A16" t="s">
        <v>736</v>
      </c>
      <c r="B16" s="14" t="s">
        <v>635</v>
      </c>
      <c r="C16" s="10" t="s">
        <v>446</v>
      </c>
      <c r="D16">
        <v>345</v>
      </c>
      <c r="E16">
        <v>2727</v>
      </c>
      <c r="F16">
        <v>283</v>
      </c>
      <c r="G16">
        <v>1412</v>
      </c>
      <c r="H16">
        <v>9</v>
      </c>
      <c r="I16">
        <v>1249</v>
      </c>
      <c r="J16">
        <v>3958</v>
      </c>
      <c r="K16">
        <v>508</v>
      </c>
      <c r="L16">
        <v>133</v>
      </c>
      <c r="M16">
        <v>724</v>
      </c>
      <c r="N16">
        <v>213</v>
      </c>
      <c r="O16">
        <v>1103</v>
      </c>
      <c r="P16">
        <v>144</v>
      </c>
      <c r="Q16">
        <v>309</v>
      </c>
      <c r="R16">
        <v>1052</v>
      </c>
      <c r="S16">
        <v>2420</v>
      </c>
      <c r="T16">
        <v>4481</v>
      </c>
      <c r="U16">
        <v>476</v>
      </c>
      <c r="V16">
        <v>2147</v>
      </c>
      <c r="W16">
        <v>5555</v>
      </c>
      <c r="X16">
        <v>291</v>
      </c>
      <c r="Y16">
        <v>31</v>
      </c>
      <c r="Z16">
        <v>24</v>
      </c>
      <c r="AA16">
        <v>43</v>
      </c>
      <c r="AB16">
        <v>174</v>
      </c>
      <c r="AC16">
        <v>211</v>
      </c>
      <c r="AD16">
        <v>106</v>
      </c>
      <c r="AE16">
        <v>210</v>
      </c>
    </row>
    <row r="17" spans="1:31">
      <c r="A17" t="s">
        <v>736</v>
      </c>
      <c r="B17" s="14" t="s">
        <v>670</v>
      </c>
      <c r="C17" s="10" t="s">
        <v>447</v>
      </c>
      <c r="D17">
        <v>67</v>
      </c>
      <c r="E17">
        <v>1800</v>
      </c>
      <c r="F17">
        <v>109</v>
      </c>
      <c r="G17">
        <v>478</v>
      </c>
      <c r="H17">
        <v>0</v>
      </c>
      <c r="I17">
        <v>65</v>
      </c>
      <c r="J17">
        <v>1022</v>
      </c>
      <c r="K17">
        <v>93</v>
      </c>
      <c r="L17">
        <v>10</v>
      </c>
      <c r="M17">
        <v>107</v>
      </c>
      <c r="N17">
        <v>66</v>
      </c>
      <c r="O17">
        <v>59</v>
      </c>
      <c r="P17">
        <v>14</v>
      </c>
      <c r="Q17">
        <v>51</v>
      </c>
      <c r="R17">
        <v>97</v>
      </c>
      <c r="S17">
        <v>130</v>
      </c>
      <c r="T17">
        <v>183</v>
      </c>
      <c r="U17">
        <v>13</v>
      </c>
      <c r="V17">
        <v>607</v>
      </c>
      <c r="W17">
        <v>642</v>
      </c>
      <c r="X17">
        <v>16</v>
      </c>
      <c r="Y17">
        <v>3</v>
      </c>
      <c r="Z17">
        <v>6</v>
      </c>
      <c r="AA17">
        <v>0</v>
      </c>
      <c r="AB17">
        <v>14</v>
      </c>
      <c r="AC17">
        <v>22</v>
      </c>
      <c r="AD17">
        <v>21</v>
      </c>
      <c r="AE17">
        <v>25</v>
      </c>
    </row>
    <row r="18" spans="1:31">
      <c r="A18" t="s">
        <v>736</v>
      </c>
      <c r="B18" s="14" t="s">
        <v>636</v>
      </c>
      <c r="C18" s="10" t="s">
        <v>448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93</v>
      </c>
      <c r="M18">
        <v>153</v>
      </c>
      <c r="N18">
        <v>97</v>
      </c>
      <c r="O18">
        <v>892</v>
      </c>
      <c r="P18">
        <v>70</v>
      </c>
      <c r="Q18">
        <v>145</v>
      </c>
      <c r="R18">
        <v>449</v>
      </c>
      <c r="S18">
        <v>2208</v>
      </c>
      <c r="T18">
        <v>491</v>
      </c>
      <c r="U18">
        <v>148</v>
      </c>
      <c r="V18">
        <v>528</v>
      </c>
      <c r="W18">
        <v>971</v>
      </c>
      <c r="X18">
        <v>98</v>
      </c>
      <c r="Y18">
        <v>75</v>
      </c>
      <c r="Z18">
        <v>14</v>
      </c>
      <c r="AA18">
        <v>0</v>
      </c>
      <c r="AB18">
        <v>0</v>
      </c>
      <c r="AC18">
        <v>312</v>
      </c>
      <c r="AD18">
        <v>37</v>
      </c>
      <c r="AE18">
        <v>0</v>
      </c>
    </row>
    <row r="19" spans="1:31">
      <c r="A19" t="s">
        <v>736</v>
      </c>
      <c r="B19" s="14" t="s">
        <v>671</v>
      </c>
      <c r="C19" s="10" t="s">
        <v>449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>
      <c r="A20" t="s">
        <v>736</v>
      </c>
      <c r="B20" s="14" t="s">
        <v>672</v>
      </c>
      <c r="C20" s="10" t="s">
        <v>450</v>
      </c>
      <c r="D20">
        <v>494</v>
      </c>
      <c r="E20">
        <v>968</v>
      </c>
      <c r="F20">
        <v>57</v>
      </c>
      <c r="G20">
        <v>54</v>
      </c>
      <c r="H20">
        <v>1</v>
      </c>
      <c r="I20">
        <v>632</v>
      </c>
      <c r="J20">
        <v>272</v>
      </c>
      <c r="K20">
        <v>193</v>
      </c>
      <c r="L20">
        <v>348</v>
      </c>
      <c r="M20">
        <v>221</v>
      </c>
      <c r="N20">
        <v>829</v>
      </c>
      <c r="O20">
        <v>4297</v>
      </c>
      <c r="P20">
        <v>244</v>
      </c>
      <c r="Q20">
        <v>316</v>
      </c>
      <c r="R20">
        <v>1005</v>
      </c>
      <c r="S20">
        <v>10142</v>
      </c>
      <c r="T20">
        <v>1229</v>
      </c>
      <c r="U20">
        <v>1601</v>
      </c>
      <c r="V20">
        <v>8447</v>
      </c>
      <c r="W20">
        <v>5860</v>
      </c>
      <c r="X20">
        <v>185</v>
      </c>
      <c r="Y20">
        <v>156</v>
      </c>
      <c r="Z20">
        <v>27</v>
      </c>
      <c r="AA20">
        <v>0</v>
      </c>
      <c r="AB20">
        <v>1</v>
      </c>
      <c r="AC20">
        <v>721</v>
      </c>
      <c r="AD20">
        <v>475</v>
      </c>
      <c r="AE20">
        <v>26</v>
      </c>
    </row>
    <row r="21" spans="1:31">
      <c r="A21" t="s">
        <v>736</v>
      </c>
      <c r="B21" s="14" t="s">
        <v>673</v>
      </c>
      <c r="C21" s="10" t="s">
        <v>451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>
      <c r="A22" t="s">
        <v>736</v>
      </c>
      <c r="B22" s="14" t="s">
        <v>637</v>
      </c>
      <c r="C22" s="10" t="s">
        <v>452</v>
      </c>
      <c r="D22">
        <v>275</v>
      </c>
      <c r="E22">
        <v>385</v>
      </c>
      <c r="F22">
        <v>21</v>
      </c>
      <c r="G22">
        <v>93</v>
      </c>
      <c r="H22">
        <v>0</v>
      </c>
      <c r="I22">
        <v>397</v>
      </c>
      <c r="J22">
        <v>179</v>
      </c>
      <c r="K22">
        <v>60</v>
      </c>
      <c r="L22">
        <v>72</v>
      </c>
      <c r="M22">
        <v>10</v>
      </c>
      <c r="N22">
        <v>98</v>
      </c>
      <c r="O22">
        <v>326</v>
      </c>
      <c r="P22">
        <v>6</v>
      </c>
      <c r="Q22">
        <v>16</v>
      </c>
      <c r="R22">
        <v>95</v>
      </c>
      <c r="S22">
        <v>1685</v>
      </c>
      <c r="T22">
        <v>109</v>
      </c>
      <c r="U22">
        <v>1096</v>
      </c>
      <c r="V22">
        <v>423</v>
      </c>
      <c r="W22">
        <v>834</v>
      </c>
      <c r="X22">
        <v>56</v>
      </c>
      <c r="Y22">
        <v>11</v>
      </c>
      <c r="Z22">
        <v>0</v>
      </c>
      <c r="AA22">
        <v>3</v>
      </c>
      <c r="AB22">
        <v>2</v>
      </c>
      <c r="AC22">
        <v>17</v>
      </c>
      <c r="AD22">
        <v>34</v>
      </c>
      <c r="AE22">
        <v>2</v>
      </c>
    </row>
    <row r="23" spans="1:31">
      <c r="A23" t="s">
        <v>736</v>
      </c>
      <c r="B23" s="14" t="s">
        <v>674</v>
      </c>
      <c r="C23" s="10" t="s">
        <v>453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0</v>
      </c>
    </row>
    <row r="24" spans="1:31">
      <c r="A24" t="s">
        <v>736</v>
      </c>
      <c r="B24" s="14" t="s">
        <v>629</v>
      </c>
      <c r="C24" s="10" t="s">
        <v>454</v>
      </c>
      <c r="D24">
        <v>179</v>
      </c>
      <c r="E24">
        <v>3337</v>
      </c>
      <c r="F24">
        <v>281</v>
      </c>
      <c r="G24">
        <v>1609</v>
      </c>
      <c r="H24">
        <v>8</v>
      </c>
      <c r="I24">
        <v>483</v>
      </c>
      <c r="J24">
        <v>4444</v>
      </c>
      <c r="K24">
        <v>248</v>
      </c>
      <c r="L24">
        <v>67</v>
      </c>
      <c r="M24">
        <v>699</v>
      </c>
      <c r="N24">
        <v>175</v>
      </c>
      <c r="O24">
        <v>312</v>
      </c>
      <c r="P24">
        <v>39</v>
      </c>
      <c r="Q24">
        <v>117</v>
      </c>
      <c r="R24">
        <v>531</v>
      </c>
      <c r="S24">
        <v>780</v>
      </c>
      <c r="T24">
        <v>1370</v>
      </c>
      <c r="U24">
        <v>165</v>
      </c>
      <c r="V24">
        <v>970</v>
      </c>
      <c r="W24">
        <v>3742</v>
      </c>
      <c r="X24">
        <v>248</v>
      </c>
      <c r="Y24">
        <v>17</v>
      </c>
      <c r="Z24">
        <v>12</v>
      </c>
      <c r="AA24">
        <v>19</v>
      </c>
      <c r="AB24">
        <v>33</v>
      </c>
      <c r="AC24">
        <v>92</v>
      </c>
      <c r="AD24">
        <v>48</v>
      </c>
      <c r="AE24">
        <v>168</v>
      </c>
    </row>
    <row r="25" spans="1:31">
      <c r="A25" t="s">
        <v>736</v>
      </c>
      <c r="B25" s="14" t="s">
        <v>638</v>
      </c>
      <c r="C25" s="10" t="s">
        <v>455</v>
      </c>
      <c r="D25">
        <v>503</v>
      </c>
      <c r="E25">
        <v>6895</v>
      </c>
      <c r="F25">
        <v>71</v>
      </c>
      <c r="G25">
        <v>121</v>
      </c>
      <c r="H25">
        <v>1</v>
      </c>
      <c r="I25">
        <v>220</v>
      </c>
      <c r="J25">
        <v>766</v>
      </c>
      <c r="K25">
        <v>76</v>
      </c>
      <c r="L25">
        <v>1009</v>
      </c>
      <c r="M25">
        <v>5926</v>
      </c>
      <c r="N25">
        <v>1556</v>
      </c>
      <c r="O25">
        <v>15926</v>
      </c>
      <c r="P25">
        <v>773</v>
      </c>
      <c r="Q25">
        <v>549</v>
      </c>
      <c r="R25">
        <v>1776</v>
      </c>
      <c r="S25">
        <v>16689</v>
      </c>
      <c r="T25">
        <v>6448</v>
      </c>
      <c r="U25">
        <v>2156</v>
      </c>
      <c r="V25">
        <v>13622</v>
      </c>
      <c r="W25">
        <v>21699</v>
      </c>
      <c r="X25">
        <v>12721</v>
      </c>
      <c r="Y25">
        <v>3082</v>
      </c>
      <c r="Z25">
        <v>47</v>
      </c>
      <c r="AA25">
        <v>34</v>
      </c>
      <c r="AB25">
        <v>228</v>
      </c>
      <c r="AC25">
        <v>3289</v>
      </c>
      <c r="AD25">
        <v>657</v>
      </c>
      <c r="AE25">
        <v>1919</v>
      </c>
    </row>
    <row r="26" spans="1:31">
      <c r="A26" t="s">
        <v>736</v>
      </c>
      <c r="B26" s="14" t="s">
        <v>630</v>
      </c>
      <c r="C26" s="10" t="s">
        <v>456</v>
      </c>
      <c r="D26">
        <v>195</v>
      </c>
      <c r="E26">
        <v>993</v>
      </c>
      <c r="F26">
        <v>10</v>
      </c>
      <c r="G26">
        <v>49</v>
      </c>
      <c r="H26">
        <v>0</v>
      </c>
      <c r="I26">
        <v>22</v>
      </c>
      <c r="J26">
        <v>288</v>
      </c>
      <c r="K26">
        <v>20</v>
      </c>
      <c r="L26">
        <v>63</v>
      </c>
      <c r="M26">
        <v>1562</v>
      </c>
      <c r="N26">
        <v>215</v>
      </c>
      <c r="O26">
        <v>874</v>
      </c>
      <c r="P26">
        <v>20</v>
      </c>
      <c r="Q26">
        <v>20</v>
      </c>
      <c r="R26">
        <v>262</v>
      </c>
      <c r="S26">
        <v>1592</v>
      </c>
      <c r="T26">
        <v>2084</v>
      </c>
      <c r="U26">
        <v>783</v>
      </c>
      <c r="V26">
        <v>257</v>
      </c>
      <c r="W26">
        <v>1416</v>
      </c>
      <c r="X26">
        <v>6947</v>
      </c>
      <c r="Y26">
        <v>650</v>
      </c>
      <c r="Z26">
        <v>1</v>
      </c>
      <c r="AA26">
        <v>23</v>
      </c>
      <c r="AB26">
        <v>69</v>
      </c>
      <c r="AC26">
        <v>515</v>
      </c>
      <c r="AD26">
        <v>84</v>
      </c>
      <c r="AE26">
        <v>828</v>
      </c>
    </row>
    <row r="27" spans="1:31">
      <c r="A27" t="s">
        <v>736</v>
      </c>
      <c r="B27" s="14" t="s">
        <v>694</v>
      </c>
      <c r="C27" s="10" t="s">
        <v>457</v>
      </c>
      <c r="D27">
        <v>445</v>
      </c>
      <c r="E27">
        <v>1346</v>
      </c>
      <c r="F27">
        <v>96</v>
      </c>
      <c r="G27">
        <v>453</v>
      </c>
      <c r="H27">
        <v>1</v>
      </c>
      <c r="I27">
        <v>85</v>
      </c>
      <c r="J27">
        <v>1166</v>
      </c>
      <c r="K27">
        <v>156</v>
      </c>
      <c r="L27">
        <v>91</v>
      </c>
      <c r="M27">
        <v>1563</v>
      </c>
      <c r="N27">
        <v>274</v>
      </c>
      <c r="O27">
        <v>772</v>
      </c>
      <c r="P27">
        <v>17</v>
      </c>
      <c r="Q27">
        <v>32</v>
      </c>
      <c r="R27">
        <v>417</v>
      </c>
      <c r="S27">
        <v>2043</v>
      </c>
      <c r="T27">
        <v>3338</v>
      </c>
      <c r="U27">
        <v>1513</v>
      </c>
      <c r="V27">
        <v>393</v>
      </c>
      <c r="W27">
        <v>2632</v>
      </c>
      <c r="X27">
        <v>7427</v>
      </c>
      <c r="Y27">
        <v>701</v>
      </c>
      <c r="Z27">
        <v>3</v>
      </c>
      <c r="AA27">
        <v>36</v>
      </c>
      <c r="AB27">
        <v>80</v>
      </c>
      <c r="AC27">
        <v>619</v>
      </c>
      <c r="AD27">
        <v>180</v>
      </c>
      <c r="AE27">
        <v>989</v>
      </c>
    </row>
    <row r="28" spans="1:31">
      <c r="A28" t="s">
        <v>737</v>
      </c>
      <c r="B28" s="7" t="s">
        <v>495</v>
      </c>
      <c r="C28" s="10"/>
      <c r="D28">
        <v>4880</v>
      </c>
      <c r="E28">
        <v>20876</v>
      </c>
      <c r="F28">
        <v>22728</v>
      </c>
      <c r="G28">
        <v>8166</v>
      </c>
      <c r="H28">
        <v>1863</v>
      </c>
      <c r="I28">
        <v>275</v>
      </c>
      <c r="J28">
        <v>9701</v>
      </c>
      <c r="K28">
        <v>10982</v>
      </c>
      <c r="L28">
        <v>3886</v>
      </c>
      <c r="M28">
        <v>21840</v>
      </c>
      <c r="N28">
        <v>3201</v>
      </c>
      <c r="O28">
        <v>28866</v>
      </c>
      <c r="P28">
        <v>1540</v>
      </c>
      <c r="Q28">
        <v>7703</v>
      </c>
      <c r="R28">
        <v>63098</v>
      </c>
      <c r="S28">
        <v>65700</v>
      </c>
      <c r="T28">
        <v>82561</v>
      </c>
      <c r="U28">
        <v>23102</v>
      </c>
      <c r="V28">
        <v>30638</v>
      </c>
      <c r="W28">
        <v>56127</v>
      </c>
      <c r="X28">
        <v>18469</v>
      </c>
      <c r="Y28">
        <v>5778</v>
      </c>
      <c r="Z28">
        <v>1267</v>
      </c>
      <c r="AA28">
        <v>915</v>
      </c>
      <c r="AB28">
        <v>19873</v>
      </c>
      <c r="AC28">
        <v>6728</v>
      </c>
      <c r="AD28">
        <v>53272</v>
      </c>
      <c r="AE28">
        <v>0</v>
      </c>
    </row>
    <row r="29" spans="1:31">
      <c r="A29" t="s">
        <v>737</v>
      </c>
      <c r="B29" s="15" t="s">
        <v>675</v>
      </c>
      <c r="C29" s="10" t="s">
        <v>662</v>
      </c>
      <c r="D29">
        <v>1932</v>
      </c>
      <c r="E29">
        <v>99</v>
      </c>
      <c r="F29">
        <v>6075</v>
      </c>
      <c r="G29">
        <v>471</v>
      </c>
      <c r="H29">
        <v>8</v>
      </c>
      <c r="I29">
        <v>9</v>
      </c>
      <c r="J29">
        <v>613</v>
      </c>
      <c r="K29">
        <v>198</v>
      </c>
      <c r="L29">
        <v>11</v>
      </c>
      <c r="M29">
        <v>433</v>
      </c>
      <c r="N29">
        <v>6</v>
      </c>
      <c r="O29">
        <v>205</v>
      </c>
      <c r="P29">
        <v>29</v>
      </c>
      <c r="Q29">
        <v>159</v>
      </c>
      <c r="R29">
        <v>291</v>
      </c>
      <c r="S29">
        <v>283</v>
      </c>
      <c r="T29">
        <v>642</v>
      </c>
      <c r="U29">
        <v>1034</v>
      </c>
      <c r="V29">
        <v>2858</v>
      </c>
      <c r="W29">
        <v>3519</v>
      </c>
      <c r="X29">
        <v>26</v>
      </c>
      <c r="Y29">
        <v>8</v>
      </c>
      <c r="Z29">
        <v>92</v>
      </c>
      <c r="AA29">
        <v>187</v>
      </c>
      <c r="AB29">
        <v>28</v>
      </c>
      <c r="AC29">
        <v>114</v>
      </c>
      <c r="AD29">
        <v>44</v>
      </c>
      <c r="AE29">
        <v>0</v>
      </c>
    </row>
    <row r="30" spans="1:31">
      <c r="A30" t="s">
        <v>737</v>
      </c>
      <c r="B30" s="15" t="s">
        <v>642</v>
      </c>
      <c r="C30" t="s">
        <v>664</v>
      </c>
      <c r="D30">
        <v>606</v>
      </c>
      <c r="E30">
        <v>50</v>
      </c>
      <c r="F30">
        <v>2167</v>
      </c>
      <c r="G30">
        <v>210</v>
      </c>
      <c r="H30">
        <v>4</v>
      </c>
      <c r="I30">
        <v>1</v>
      </c>
      <c r="J30">
        <v>0</v>
      </c>
      <c r="K30">
        <v>89</v>
      </c>
      <c r="L30">
        <v>0</v>
      </c>
      <c r="M30">
        <v>295</v>
      </c>
      <c r="N30">
        <v>0</v>
      </c>
      <c r="O30">
        <v>3</v>
      </c>
      <c r="P30">
        <v>6</v>
      </c>
      <c r="Q30">
        <v>4</v>
      </c>
      <c r="R30">
        <v>6</v>
      </c>
      <c r="S30">
        <v>26</v>
      </c>
      <c r="T30">
        <v>510</v>
      </c>
      <c r="U30">
        <v>51</v>
      </c>
      <c r="V30">
        <v>48</v>
      </c>
      <c r="W30">
        <v>603</v>
      </c>
      <c r="X30">
        <v>18</v>
      </c>
      <c r="Y30">
        <v>4</v>
      </c>
      <c r="Z30">
        <v>7</v>
      </c>
      <c r="AA30">
        <v>91</v>
      </c>
      <c r="AB30">
        <v>28</v>
      </c>
      <c r="AC30">
        <v>42</v>
      </c>
      <c r="AD30">
        <v>6</v>
      </c>
      <c r="AE30">
        <v>0</v>
      </c>
    </row>
    <row r="31" spans="1:31">
      <c r="A31" t="s">
        <v>737</v>
      </c>
      <c r="B31" s="15" t="s">
        <v>676</v>
      </c>
      <c r="C31" t="s">
        <v>663</v>
      </c>
      <c r="D31">
        <v>74</v>
      </c>
      <c r="E31">
        <v>198</v>
      </c>
      <c r="F31">
        <v>103</v>
      </c>
      <c r="G31">
        <v>193</v>
      </c>
      <c r="H31">
        <v>2</v>
      </c>
      <c r="I31">
        <v>23</v>
      </c>
      <c r="J31">
        <v>1491</v>
      </c>
      <c r="K31">
        <v>652</v>
      </c>
      <c r="L31">
        <v>91</v>
      </c>
      <c r="M31">
        <v>1034</v>
      </c>
      <c r="N31">
        <v>2</v>
      </c>
      <c r="O31">
        <v>350</v>
      </c>
      <c r="P31">
        <v>61</v>
      </c>
      <c r="Q31">
        <v>79</v>
      </c>
      <c r="R31">
        <v>174</v>
      </c>
      <c r="S31">
        <v>560</v>
      </c>
      <c r="T31">
        <v>578</v>
      </c>
      <c r="U31">
        <v>741</v>
      </c>
      <c r="V31">
        <v>828</v>
      </c>
      <c r="W31">
        <v>1139</v>
      </c>
      <c r="X31">
        <v>68</v>
      </c>
      <c r="Y31">
        <v>25</v>
      </c>
      <c r="Z31">
        <v>15</v>
      </c>
      <c r="AA31">
        <v>24</v>
      </c>
      <c r="AB31">
        <v>16</v>
      </c>
      <c r="AC31">
        <v>75</v>
      </c>
      <c r="AD31">
        <v>98</v>
      </c>
      <c r="AE31">
        <v>0</v>
      </c>
    </row>
    <row r="32" spans="1:31">
      <c r="A32" t="s">
        <v>737</v>
      </c>
      <c r="B32" s="15" t="s">
        <v>643</v>
      </c>
      <c r="C32" t="s">
        <v>665</v>
      </c>
      <c r="D32">
        <v>63</v>
      </c>
      <c r="E32">
        <v>115</v>
      </c>
      <c r="F32">
        <v>36</v>
      </c>
      <c r="G32">
        <v>97</v>
      </c>
      <c r="H32">
        <v>2</v>
      </c>
      <c r="I32">
        <v>2</v>
      </c>
      <c r="J32">
        <v>2</v>
      </c>
      <c r="K32">
        <v>301</v>
      </c>
      <c r="L32">
        <v>0</v>
      </c>
      <c r="M32">
        <v>604</v>
      </c>
      <c r="N32">
        <v>0</v>
      </c>
      <c r="O32">
        <v>1</v>
      </c>
      <c r="P32">
        <v>16</v>
      </c>
      <c r="Q32">
        <v>0</v>
      </c>
      <c r="R32">
        <v>0</v>
      </c>
      <c r="S32">
        <v>7</v>
      </c>
      <c r="T32">
        <v>392</v>
      </c>
      <c r="U32">
        <v>266</v>
      </c>
      <c r="V32">
        <v>3</v>
      </c>
      <c r="W32">
        <v>21</v>
      </c>
      <c r="X32">
        <v>24</v>
      </c>
      <c r="Y32">
        <v>1</v>
      </c>
      <c r="Z32">
        <v>2</v>
      </c>
      <c r="AA32">
        <v>0</v>
      </c>
      <c r="AB32">
        <v>7</v>
      </c>
      <c r="AC32">
        <v>2</v>
      </c>
      <c r="AD32">
        <v>42</v>
      </c>
      <c r="AE32">
        <v>0</v>
      </c>
    </row>
    <row r="33" spans="1:31">
      <c r="A33" t="s">
        <v>737</v>
      </c>
      <c r="B33" s="15" t="s">
        <v>502</v>
      </c>
      <c r="C33" t="s">
        <v>666</v>
      </c>
      <c r="D33">
        <v>459</v>
      </c>
      <c r="E33">
        <v>2848</v>
      </c>
      <c r="F33">
        <v>4646</v>
      </c>
      <c r="G33">
        <v>1972</v>
      </c>
      <c r="H33">
        <v>319</v>
      </c>
      <c r="I33">
        <v>92</v>
      </c>
      <c r="J33">
        <v>880</v>
      </c>
      <c r="K33">
        <v>1844</v>
      </c>
      <c r="L33">
        <v>852</v>
      </c>
      <c r="M33">
        <v>4191</v>
      </c>
      <c r="N33">
        <v>226</v>
      </c>
      <c r="O33">
        <v>4943</v>
      </c>
      <c r="P33">
        <v>117</v>
      </c>
      <c r="Q33">
        <v>601</v>
      </c>
      <c r="R33">
        <v>2777</v>
      </c>
      <c r="S33">
        <v>772</v>
      </c>
      <c r="T33">
        <v>34300</v>
      </c>
      <c r="U33">
        <v>5232</v>
      </c>
      <c r="V33">
        <v>320</v>
      </c>
      <c r="W33">
        <v>474</v>
      </c>
      <c r="X33">
        <v>209</v>
      </c>
      <c r="Y33">
        <v>17</v>
      </c>
      <c r="Z33">
        <v>756</v>
      </c>
      <c r="AA33">
        <v>304</v>
      </c>
      <c r="AB33">
        <v>8226</v>
      </c>
      <c r="AC33">
        <v>73</v>
      </c>
      <c r="AD33">
        <v>460</v>
      </c>
      <c r="AE33">
        <v>0</v>
      </c>
    </row>
    <row r="34" spans="1:31">
      <c r="A34" t="s">
        <v>737</v>
      </c>
      <c r="B34" s="17" t="s">
        <v>503</v>
      </c>
      <c r="D34">
        <v>13</v>
      </c>
      <c r="E34">
        <v>37</v>
      </c>
      <c r="F34">
        <v>1583</v>
      </c>
      <c r="G34">
        <v>320</v>
      </c>
      <c r="H34">
        <v>99</v>
      </c>
      <c r="I34">
        <v>4</v>
      </c>
      <c r="J34">
        <v>75</v>
      </c>
      <c r="K34">
        <v>142</v>
      </c>
      <c r="L34">
        <v>88</v>
      </c>
      <c r="M34">
        <v>1106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203</v>
      </c>
      <c r="AC34">
        <v>0</v>
      </c>
      <c r="AD34">
        <v>0</v>
      </c>
      <c r="AE34">
        <v>0</v>
      </c>
    </row>
    <row r="35" spans="1:31">
      <c r="A35" t="s">
        <v>737</v>
      </c>
      <c r="B35" s="17" t="s">
        <v>677</v>
      </c>
      <c r="D35">
        <v>2</v>
      </c>
      <c r="E35">
        <v>3</v>
      </c>
      <c r="F35">
        <v>224</v>
      </c>
      <c r="G35">
        <v>22</v>
      </c>
      <c r="H35">
        <v>2</v>
      </c>
      <c r="I35">
        <v>1</v>
      </c>
      <c r="J35">
        <v>24</v>
      </c>
      <c r="K35">
        <v>38</v>
      </c>
      <c r="L35">
        <v>42</v>
      </c>
      <c r="M35">
        <v>303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191</v>
      </c>
      <c r="AC35">
        <v>0</v>
      </c>
      <c r="AD35">
        <v>0</v>
      </c>
      <c r="AE35">
        <v>0</v>
      </c>
    </row>
    <row r="36" spans="1:31">
      <c r="A36" t="s">
        <v>737</v>
      </c>
      <c r="B36" s="17" t="s">
        <v>678</v>
      </c>
      <c r="D36">
        <v>0</v>
      </c>
      <c r="E36">
        <v>1</v>
      </c>
      <c r="F36">
        <v>84</v>
      </c>
      <c r="G36">
        <v>14</v>
      </c>
      <c r="H36">
        <v>2</v>
      </c>
      <c r="I36">
        <v>0</v>
      </c>
      <c r="J36">
        <v>0</v>
      </c>
      <c r="K36">
        <v>12</v>
      </c>
      <c r="L36">
        <v>0</v>
      </c>
      <c r="M36">
        <v>264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166</v>
      </c>
      <c r="AC36">
        <v>0</v>
      </c>
      <c r="AD36">
        <v>0</v>
      </c>
      <c r="AE36">
        <v>0</v>
      </c>
    </row>
    <row r="37" spans="1:31">
      <c r="A37" t="s">
        <v>737</v>
      </c>
      <c r="B37" s="17" t="s">
        <v>679</v>
      </c>
      <c r="D37">
        <v>11</v>
      </c>
      <c r="E37">
        <v>34</v>
      </c>
      <c r="F37">
        <v>1359</v>
      </c>
      <c r="G37">
        <v>298</v>
      </c>
      <c r="H37">
        <v>97</v>
      </c>
      <c r="I37">
        <v>3</v>
      </c>
      <c r="J37">
        <v>51</v>
      </c>
      <c r="K37">
        <v>104</v>
      </c>
      <c r="L37">
        <v>46</v>
      </c>
      <c r="M37">
        <v>803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12</v>
      </c>
      <c r="AC37">
        <v>0</v>
      </c>
      <c r="AD37">
        <v>0</v>
      </c>
      <c r="AE37">
        <v>0</v>
      </c>
    </row>
    <row r="38" spans="1:31">
      <c r="A38" t="s">
        <v>737</v>
      </c>
      <c r="B38" s="17" t="s">
        <v>680</v>
      </c>
      <c r="D38">
        <v>1</v>
      </c>
      <c r="E38">
        <v>5</v>
      </c>
      <c r="F38">
        <v>280</v>
      </c>
      <c r="G38">
        <v>83</v>
      </c>
      <c r="H38">
        <v>88</v>
      </c>
      <c r="I38">
        <v>2</v>
      </c>
      <c r="J38">
        <v>0</v>
      </c>
      <c r="K38">
        <v>30</v>
      </c>
      <c r="L38">
        <v>0</v>
      </c>
      <c r="M38">
        <v>680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10</v>
      </c>
      <c r="AC38">
        <v>0</v>
      </c>
      <c r="AD38">
        <v>0</v>
      </c>
      <c r="AE38">
        <v>0</v>
      </c>
    </row>
    <row r="39" spans="1:31">
      <c r="A39" t="s">
        <v>737</v>
      </c>
      <c r="B39" s="20" t="s">
        <v>508</v>
      </c>
      <c r="D39">
        <v>436</v>
      </c>
      <c r="E39">
        <v>2390</v>
      </c>
      <c r="F39">
        <v>1986</v>
      </c>
      <c r="G39">
        <v>671</v>
      </c>
      <c r="H39">
        <v>79</v>
      </c>
      <c r="I39">
        <v>9</v>
      </c>
      <c r="J39">
        <v>770</v>
      </c>
      <c r="K39">
        <v>443</v>
      </c>
      <c r="L39">
        <v>0</v>
      </c>
      <c r="M39">
        <v>0</v>
      </c>
      <c r="N39">
        <v>1</v>
      </c>
      <c r="O39">
        <v>279</v>
      </c>
      <c r="P39">
        <v>2</v>
      </c>
      <c r="Q39">
        <v>30</v>
      </c>
      <c r="R39">
        <v>1686</v>
      </c>
      <c r="S39">
        <v>432</v>
      </c>
      <c r="T39">
        <v>33472</v>
      </c>
      <c r="U39">
        <v>2861</v>
      </c>
      <c r="V39">
        <v>10</v>
      </c>
      <c r="W39">
        <v>124</v>
      </c>
      <c r="X39">
        <v>46</v>
      </c>
      <c r="Y39">
        <v>0</v>
      </c>
      <c r="Z39">
        <v>2</v>
      </c>
      <c r="AA39">
        <v>10</v>
      </c>
      <c r="AB39">
        <v>32</v>
      </c>
      <c r="AC39">
        <v>7</v>
      </c>
      <c r="AD39">
        <v>149</v>
      </c>
      <c r="AE39">
        <v>0</v>
      </c>
    </row>
    <row r="40" spans="1:31">
      <c r="A40" t="s">
        <v>737</v>
      </c>
      <c r="B40" s="20" t="s">
        <v>681</v>
      </c>
      <c r="D40">
        <v>319</v>
      </c>
      <c r="E40">
        <v>1175</v>
      </c>
      <c r="F40">
        <v>589</v>
      </c>
      <c r="G40">
        <v>193</v>
      </c>
      <c r="H40">
        <v>18</v>
      </c>
      <c r="I40">
        <v>2</v>
      </c>
      <c r="J40">
        <v>342</v>
      </c>
      <c r="K40">
        <v>122</v>
      </c>
      <c r="L40">
        <v>0</v>
      </c>
      <c r="M40">
        <v>0</v>
      </c>
      <c r="N40">
        <v>0</v>
      </c>
      <c r="O40">
        <v>113</v>
      </c>
      <c r="P40">
        <v>2</v>
      </c>
      <c r="Q40">
        <v>28</v>
      </c>
      <c r="R40">
        <v>1487</v>
      </c>
      <c r="S40">
        <v>378</v>
      </c>
      <c r="T40">
        <v>3358</v>
      </c>
      <c r="U40">
        <v>2768</v>
      </c>
      <c r="V40">
        <v>2</v>
      </c>
      <c r="W40">
        <v>8</v>
      </c>
      <c r="X40">
        <v>21</v>
      </c>
      <c r="Y40">
        <v>0</v>
      </c>
      <c r="Z40">
        <v>1</v>
      </c>
      <c r="AA40">
        <v>10</v>
      </c>
      <c r="AB40">
        <v>32</v>
      </c>
      <c r="AC40">
        <v>4</v>
      </c>
      <c r="AD40">
        <v>100</v>
      </c>
      <c r="AE40">
        <v>0</v>
      </c>
    </row>
    <row r="41" spans="1:31">
      <c r="A41" t="s">
        <v>737</v>
      </c>
      <c r="B41" s="20" t="s">
        <v>682</v>
      </c>
      <c r="D41">
        <v>200</v>
      </c>
      <c r="E41">
        <v>903</v>
      </c>
      <c r="F41">
        <v>315</v>
      </c>
      <c r="G41">
        <v>177</v>
      </c>
      <c r="H41">
        <v>18</v>
      </c>
      <c r="I41">
        <v>0</v>
      </c>
      <c r="J41">
        <v>1</v>
      </c>
      <c r="K41">
        <v>18</v>
      </c>
      <c r="L41">
        <v>0</v>
      </c>
      <c r="M41">
        <v>0</v>
      </c>
      <c r="N41">
        <v>0</v>
      </c>
      <c r="O41">
        <v>12</v>
      </c>
      <c r="P41">
        <v>0</v>
      </c>
      <c r="Q41">
        <v>3</v>
      </c>
      <c r="R41">
        <v>19</v>
      </c>
      <c r="S41">
        <v>3</v>
      </c>
      <c r="T41">
        <v>1472</v>
      </c>
      <c r="U41">
        <v>439</v>
      </c>
      <c r="V41">
        <v>0</v>
      </c>
      <c r="W41">
        <v>6</v>
      </c>
      <c r="X41">
        <v>16</v>
      </c>
      <c r="Y41">
        <v>0</v>
      </c>
      <c r="Z41">
        <v>0</v>
      </c>
      <c r="AA41">
        <v>1</v>
      </c>
      <c r="AB41">
        <v>32</v>
      </c>
      <c r="AC41">
        <v>3</v>
      </c>
      <c r="AD41">
        <v>65</v>
      </c>
      <c r="AE41">
        <v>0</v>
      </c>
    </row>
    <row r="42" spans="1:31">
      <c r="A42" t="s">
        <v>737</v>
      </c>
      <c r="B42" s="20" t="s">
        <v>683</v>
      </c>
      <c r="D42">
        <v>117</v>
      </c>
      <c r="E42">
        <v>1215</v>
      </c>
      <c r="F42">
        <v>1397</v>
      </c>
      <c r="G42">
        <v>478</v>
      </c>
      <c r="H42">
        <v>61</v>
      </c>
      <c r="I42">
        <v>7</v>
      </c>
      <c r="J42">
        <v>428</v>
      </c>
      <c r="K42">
        <v>321</v>
      </c>
      <c r="L42">
        <v>0</v>
      </c>
      <c r="M42">
        <v>0</v>
      </c>
      <c r="N42">
        <v>1</v>
      </c>
      <c r="O42">
        <v>166</v>
      </c>
      <c r="P42">
        <v>0</v>
      </c>
      <c r="Q42">
        <v>2</v>
      </c>
      <c r="R42">
        <v>199</v>
      </c>
      <c r="S42">
        <v>54</v>
      </c>
      <c r="T42">
        <v>30114</v>
      </c>
      <c r="U42">
        <v>93</v>
      </c>
      <c r="V42">
        <v>8</v>
      </c>
      <c r="W42">
        <v>116</v>
      </c>
      <c r="X42">
        <v>25</v>
      </c>
      <c r="Y42">
        <v>0</v>
      </c>
      <c r="Z42">
        <v>1</v>
      </c>
      <c r="AA42">
        <v>0</v>
      </c>
      <c r="AB42">
        <v>0</v>
      </c>
      <c r="AC42">
        <v>3</v>
      </c>
      <c r="AD42">
        <v>49</v>
      </c>
      <c r="AE42">
        <v>0</v>
      </c>
    </row>
    <row r="43" spans="1:31">
      <c r="A43" t="s">
        <v>737</v>
      </c>
      <c r="B43" s="20" t="s">
        <v>684</v>
      </c>
      <c r="D43">
        <v>33</v>
      </c>
      <c r="E43">
        <v>576</v>
      </c>
      <c r="F43">
        <v>466</v>
      </c>
      <c r="G43">
        <v>297</v>
      </c>
      <c r="H43">
        <v>58</v>
      </c>
      <c r="I43">
        <v>1</v>
      </c>
      <c r="J43">
        <v>0</v>
      </c>
      <c r="K43">
        <v>121</v>
      </c>
      <c r="L43">
        <v>0</v>
      </c>
      <c r="M43">
        <v>0</v>
      </c>
      <c r="N43">
        <v>0</v>
      </c>
      <c r="O43">
        <v>26</v>
      </c>
      <c r="P43">
        <v>0</v>
      </c>
      <c r="Q43">
        <v>1</v>
      </c>
      <c r="R43">
        <v>2</v>
      </c>
      <c r="S43">
        <v>0</v>
      </c>
      <c r="T43">
        <v>7893</v>
      </c>
      <c r="U43">
        <v>34</v>
      </c>
      <c r="V43">
        <v>0</v>
      </c>
      <c r="W43">
        <v>42</v>
      </c>
      <c r="X43">
        <v>14</v>
      </c>
      <c r="Y43">
        <v>0</v>
      </c>
      <c r="Z43">
        <v>0</v>
      </c>
      <c r="AA43">
        <v>0</v>
      </c>
      <c r="AB43">
        <v>0</v>
      </c>
      <c r="AC43">
        <v>2</v>
      </c>
      <c r="AD43">
        <v>38</v>
      </c>
      <c r="AE43">
        <v>0</v>
      </c>
    </row>
    <row r="44" spans="1:31">
      <c r="A44" t="s">
        <v>737</v>
      </c>
      <c r="B44" s="19" t="s">
        <v>513</v>
      </c>
      <c r="D44">
        <v>6</v>
      </c>
      <c r="E44">
        <v>36</v>
      </c>
      <c r="F44">
        <v>644</v>
      </c>
      <c r="G44">
        <v>230</v>
      </c>
      <c r="H44">
        <v>78</v>
      </c>
      <c r="I44">
        <v>23</v>
      </c>
      <c r="J44">
        <v>5</v>
      </c>
      <c r="K44">
        <v>413</v>
      </c>
      <c r="L44">
        <v>764</v>
      </c>
      <c r="M44">
        <v>3085</v>
      </c>
      <c r="N44">
        <v>67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7983</v>
      </c>
      <c r="AC44">
        <v>0</v>
      </c>
      <c r="AD44">
        <v>0</v>
      </c>
      <c r="AE44">
        <v>0</v>
      </c>
    </row>
    <row r="45" spans="1:31">
      <c r="A45" t="s">
        <v>737</v>
      </c>
      <c r="B45" s="19" t="s">
        <v>685</v>
      </c>
      <c r="D45">
        <v>0</v>
      </c>
      <c r="E45">
        <v>0</v>
      </c>
      <c r="F45">
        <v>49</v>
      </c>
      <c r="G45">
        <v>35</v>
      </c>
      <c r="H45">
        <v>0</v>
      </c>
      <c r="I45">
        <v>0</v>
      </c>
      <c r="J45">
        <v>0</v>
      </c>
      <c r="K45">
        <v>89</v>
      </c>
      <c r="L45">
        <v>161</v>
      </c>
      <c r="M45">
        <v>434</v>
      </c>
      <c r="N45">
        <v>38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6915</v>
      </c>
      <c r="AC45">
        <v>0</v>
      </c>
      <c r="AD45">
        <v>0</v>
      </c>
      <c r="AE45">
        <v>0</v>
      </c>
    </row>
    <row r="46" spans="1:31">
      <c r="A46" t="s">
        <v>737</v>
      </c>
      <c r="B46" s="19" t="s">
        <v>688</v>
      </c>
      <c r="D46">
        <v>0</v>
      </c>
      <c r="E46">
        <v>0</v>
      </c>
      <c r="F46">
        <v>6</v>
      </c>
      <c r="G46">
        <v>18</v>
      </c>
      <c r="H46">
        <v>0</v>
      </c>
      <c r="I46">
        <v>0</v>
      </c>
      <c r="J46">
        <v>0</v>
      </c>
      <c r="K46">
        <v>27</v>
      </c>
      <c r="L46">
        <v>1</v>
      </c>
      <c r="M46">
        <v>327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601</v>
      </c>
      <c r="AC46">
        <v>0</v>
      </c>
      <c r="AD46">
        <v>0</v>
      </c>
      <c r="AE46">
        <v>0</v>
      </c>
    </row>
    <row r="47" spans="1:31">
      <c r="A47" t="s">
        <v>737</v>
      </c>
      <c r="B47" s="19" t="s">
        <v>686</v>
      </c>
      <c r="D47">
        <v>6</v>
      </c>
      <c r="E47">
        <v>36</v>
      </c>
      <c r="F47">
        <v>595</v>
      </c>
      <c r="G47">
        <v>195</v>
      </c>
      <c r="H47">
        <v>78</v>
      </c>
      <c r="I47">
        <v>23</v>
      </c>
      <c r="J47">
        <v>5</v>
      </c>
      <c r="K47">
        <v>324</v>
      </c>
      <c r="L47">
        <v>603</v>
      </c>
      <c r="M47">
        <v>2651</v>
      </c>
      <c r="N47">
        <v>29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1068</v>
      </c>
      <c r="AC47">
        <v>0</v>
      </c>
      <c r="AD47">
        <v>0</v>
      </c>
      <c r="AE47">
        <v>0</v>
      </c>
    </row>
    <row r="48" spans="1:31">
      <c r="A48" t="s">
        <v>737</v>
      </c>
      <c r="B48" s="19" t="s">
        <v>687</v>
      </c>
      <c r="D48">
        <v>0</v>
      </c>
      <c r="E48">
        <v>6</v>
      </c>
      <c r="F48">
        <v>27</v>
      </c>
      <c r="G48">
        <v>38</v>
      </c>
      <c r="H48">
        <v>65</v>
      </c>
      <c r="I48">
        <v>12</v>
      </c>
      <c r="J48">
        <v>0</v>
      </c>
      <c r="K48">
        <v>123</v>
      </c>
      <c r="L48">
        <v>10</v>
      </c>
      <c r="M48">
        <v>1804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127</v>
      </c>
      <c r="AC48">
        <v>0</v>
      </c>
      <c r="AD48">
        <v>0</v>
      </c>
      <c r="AE48">
        <v>0</v>
      </c>
    </row>
    <row r="49" spans="1:31">
      <c r="A49" t="s">
        <v>737</v>
      </c>
      <c r="B49" s="22" t="s">
        <v>518</v>
      </c>
      <c r="D49">
        <v>4</v>
      </c>
      <c r="E49">
        <v>385</v>
      </c>
      <c r="F49">
        <v>433</v>
      </c>
      <c r="G49">
        <v>751</v>
      </c>
      <c r="H49">
        <v>63</v>
      </c>
      <c r="I49">
        <v>56</v>
      </c>
      <c r="J49">
        <v>30</v>
      </c>
      <c r="K49">
        <v>846</v>
      </c>
      <c r="L49">
        <v>0</v>
      </c>
      <c r="M49">
        <v>0</v>
      </c>
      <c r="N49">
        <v>158</v>
      </c>
      <c r="O49">
        <v>4664</v>
      </c>
      <c r="P49">
        <v>115</v>
      </c>
      <c r="Q49">
        <v>571</v>
      </c>
      <c r="R49">
        <v>1091</v>
      </c>
      <c r="S49">
        <v>340</v>
      </c>
      <c r="T49">
        <v>828</v>
      </c>
      <c r="U49">
        <v>2371</v>
      </c>
      <c r="V49">
        <v>310</v>
      </c>
      <c r="W49">
        <v>350</v>
      </c>
      <c r="X49">
        <v>163</v>
      </c>
      <c r="Y49">
        <v>17</v>
      </c>
      <c r="Z49">
        <v>754</v>
      </c>
      <c r="AA49">
        <v>294</v>
      </c>
      <c r="AB49">
        <v>8</v>
      </c>
      <c r="AC49">
        <v>66</v>
      </c>
      <c r="AD49">
        <v>311</v>
      </c>
      <c r="AE49">
        <v>0</v>
      </c>
    </row>
    <row r="50" spans="1:31">
      <c r="A50" t="s">
        <v>737</v>
      </c>
      <c r="B50" s="22" t="s">
        <v>689</v>
      </c>
      <c r="D50">
        <v>1</v>
      </c>
      <c r="E50">
        <v>15</v>
      </c>
      <c r="F50">
        <v>121</v>
      </c>
      <c r="G50">
        <v>202</v>
      </c>
      <c r="H50">
        <v>0</v>
      </c>
      <c r="I50">
        <v>2</v>
      </c>
      <c r="J50">
        <v>5</v>
      </c>
      <c r="K50">
        <v>151</v>
      </c>
      <c r="L50">
        <v>0</v>
      </c>
      <c r="M50">
        <v>0</v>
      </c>
      <c r="N50">
        <v>46</v>
      </c>
      <c r="O50">
        <v>1286</v>
      </c>
      <c r="P50">
        <v>66</v>
      </c>
      <c r="Q50">
        <v>412</v>
      </c>
      <c r="R50">
        <v>830</v>
      </c>
      <c r="S50">
        <v>209</v>
      </c>
      <c r="T50">
        <v>12</v>
      </c>
      <c r="U50">
        <v>1881</v>
      </c>
      <c r="V50">
        <v>68</v>
      </c>
      <c r="W50">
        <v>70</v>
      </c>
      <c r="X50">
        <v>72</v>
      </c>
      <c r="Y50">
        <v>14</v>
      </c>
      <c r="Z50">
        <v>604</v>
      </c>
      <c r="AA50">
        <v>89</v>
      </c>
      <c r="AB50">
        <v>8</v>
      </c>
      <c r="AC50">
        <v>44</v>
      </c>
      <c r="AD50">
        <v>75</v>
      </c>
      <c r="AE50">
        <v>0</v>
      </c>
    </row>
    <row r="51" spans="1:31">
      <c r="A51" t="s">
        <v>737</v>
      </c>
      <c r="B51" s="22" t="s">
        <v>690</v>
      </c>
      <c r="D51">
        <v>1</v>
      </c>
      <c r="E51">
        <v>13</v>
      </c>
      <c r="F51">
        <v>11</v>
      </c>
      <c r="G51">
        <v>125</v>
      </c>
      <c r="H51">
        <v>0</v>
      </c>
      <c r="I51">
        <v>0</v>
      </c>
      <c r="J51">
        <v>0</v>
      </c>
      <c r="K51">
        <v>52</v>
      </c>
      <c r="L51">
        <v>0</v>
      </c>
      <c r="M51">
        <v>0</v>
      </c>
      <c r="N51">
        <v>1</v>
      </c>
      <c r="O51">
        <v>56</v>
      </c>
      <c r="P51">
        <v>5</v>
      </c>
      <c r="Q51">
        <v>1</v>
      </c>
      <c r="R51">
        <v>40</v>
      </c>
      <c r="S51">
        <v>0</v>
      </c>
      <c r="T51">
        <v>1</v>
      </c>
      <c r="U51">
        <v>111</v>
      </c>
      <c r="V51">
        <v>0</v>
      </c>
      <c r="W51">
        <v>3</v>
      </c>
      <c r="X51">
        <v>49</v>
      </c>
      <c r="Y51">
        <v>0</v>
      </c>
      <c r="Z51">
        <v>1</v>
      </c>
      <c r="AA51">
        <v>4</v>
      </c>
      <c r="AB51">
        <v>4</v>
      </c>
      <c r="AC51">
        <v>7</v>
      </c>
      <c r="AD51">
        <v>2</v>
      </c>
      <c r="AE51">
        <v>0</v>
      </c>
    </row>
    <row r="52" spans="1:31">
      <c r="A52" t="s">
        <v>737</v>
      </c>
      <c r="B52" s="22" t="s">
        <v>691</v>
      </c>
      <c r="D52">
        <v>3</v>
      </c>
      <c r="E52">
        <v>370</v>
      </c>
      <c r="F52">
        <v>312</v>
      </c>
      <c r="G52">
        <v>549</v>
      </c>
      <c r="H52">
        <v>63</v>
      </c>
      <c r="I52">
        <v>54</v>
      </c>
      <c r="J52">
        <v>25</v>
      </c>
      <c r="K52">
        <v>695</v>
      </c>
      <c r="L52">
        <v>0</v>
      </c>
      <c r="M52">
        <v>0</v>
      </c>
      <c r="N52">
        <v>112</v>
      </c>
      <c r="O52">
        <v>3378</v>
      </c>
      <c r="P52">
        <v>49</v>
      </c>
      <c r="Q52">
        <v>159</v>
      </c>
      <c r="R52">
        <v>261</v>
      </c>
      <c r="S52">
        <v>131</v>
      </c>
      <c r="T52">
        <v>816</v>
      </c>
      <c r="U52">
        <v>490</v>
      </c>
      <c r="V52">
        <v>242</v>
      </c>
      <c r="W52">
        <v>280</v>
      </c>
      <c r="X52">
        <v>91</v>
      </c>
      <c r="Y52">
        <v>3</v>
      </c>
      <c r="Z52">
        <v>150</v>
      </c>
      <c r="AA52">
        <v>205</v>
      </c>
      <c r="AB52">
        <v>0</v>
      </c>
      <c r="AC52">
        <v>22</v>
      </c>
      <c r="AD52">
        <v>236</v>
      </c>
      <c r="AE52">
        <v>0</v>
      </c>
    </row>
    <row r="53" spans="1:31">
      <c r="A53" t="s">
        <v>737</v>
      </c>
      <c r="B53" s="22" t="s">
        <v>692</v>
      </c>
      <c r="D53">
        <v>1</v>
      </c>
      <c r="E53">
        <v>207</v>
      </c>
      <c r="F53">
        <v>22</v>
      </c>
      <c r="G53">
        <v>191</v>
      </c>
      <c r="H53">
        <v>52</v>
      </c>
      <c r="I53">
        <v>9</v>
      </c>
      <c r="J53">
        <v>0</v>
      </c>
      <c r="K53">
        <v>287</v>
      </c>
      <c r="L53">
        <v>0</v>
      </c>
      <c r="M53">
        <v>0</v>
      </c>
      <c r="N53">
        <v>1</v>
      </c>
      <c r="O53">
        <v>100</v>
      </c>
      <c r="P53">
        <v>1</v>
      </c>
      <c r="Q53">
        <v>1</v>
      </c>
      <c r="R53">
        <v>3</v>
      </c>
      <c r="S53">
        <v>0</v>
      </c>
      <c r="T53">
        <v>84</v>
      </c>
      <c r="U53">
        <v>73</v>
      </c>
      <c r="V53">
        <v>3</v>
      </c>
      <c r="W53">
        <v>39</v>
      </c>
      <c r="X53">
        <v>37</v>
      </c>
      <c r="Y53">
        <v>0</v>
      </c>
      <c r="Z53">
        <v>0</v>
      </c>
      <c r="AA53">
        <v>4</v>
      </c>
      <c r="AB53">
        <v>0</v>
      </c>
      <c r="AC53">
        <v>1</v>
      </c>
      <c r="AD53">
        <v>84</v>
      </c>
      <c r="AE53">
        <v>0</v>
      </c>
    </row>
    <row r="54" spans="1:31">
      <c r="A54" t="s">
        <v>737</v>
      </c>
      <c r="B54" s="16" t="s">
        <v>523</v>
      </c>
      <c r="C54" s="28" t="s">
        <v>744</v>
      </c>
      <c r="D54">
        <v>6</v>
      </c>
      <c r="E54">
        <v>12</v>
      </c>
      <c r="F54">
        <v>1122</v>
      </c>
      <c r="G54">
        <v>215</v>
      </c>
      <c r="H54">
        <v>10</v>
      </c>
      <c r="I54">
        <v>27</v>
      </c>
      <c r="J54">
        <v>24</v>
      </c>
      <c r="K54">
        <v>190</v>
      </c>
      <c r="L54">
        <v>308</v>
      </c>
      <c r="M54">
        <v>4024</v>
      </c>
      <c r="N54">
        <v>60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5863</v>
      </c>
      <c r="AC54">
        <v>0</v>
      </c>
      <c r="AD54">
        <v>0</v>
      </c>
      <c r="AE54">
        <v>0</v>
      </c>
    </row>
    <row r="55" spans="1:31">
      <c r="A55" t="s">
        <v>737</v>
      </c>
      <c r="B55" s="16" t="s">
        <v>644</v>
      </c>
      <c r="D55">
        <v>2</v>
      </c>
      <c r="E55">
        <v>8</v>
      </c>
      <c r="F55">
        <v>690</v>
      </c>
      <c r="G55">
        <v>136</v>
      </c>
      <c r="H55">
        <v>7</v>
      </c>
      <c r="I55">
        <v>20</v>
      </c>
      <c r="J55">
        <v>16</v>
      </c>
      <c r="K55">
        <v>133</v>
      </c>
      <c r="L55">
        <v>257</v>
      </c>
      <c r="M55">
        <v>3338</v>
      </c>
      <c r="N55">
        <v>26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145</v>
      </c>
      <c r="AC55">
        <v>0</v>
      </c>
      <c r="AD55">
        <v>0</v>
      </c>
      <c r="AE55">
        <v>0</v>
      </c>
    </row>
    <row r="56" spans="1:31">
      <c r="A56" t="s">
        <v>737</v>
      </c>
      <c r="B56" s="16" t="s">
        <v>645</v>
      </c>
      <c r="D56">
        <v>0</v>
      </c>
      <c r="E56">
        <v>2</v>
      </c>
      <c r="F56">
        <v>110</v>
      </c>
      <c r="G56">
        <v>35</v>
      </c>
      <c r="H56">
        <v>7</v>
      </c>
      <c r="I56">
        <v>0</v>
      </c>
      <c r="J56">
        <v>0</v>
      </c>
      <c r="K56">
        <v>49</v>
      </c>
      <c r="L56">
        <v>3</v>
      </c>
      <c r="M56">
        <v>2185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14</v>
      </c>
      <c r="AC56">
        <v>0</v>
      </c>
      <c r="AD56">
        <v>0</v>
      </c>
      <c r="AE56">
        <v>0</v>
      </c>
    </row>
    <row r="57" spans="1:31">
      <c r="A57" t="s">
        <v>737</v>
      </c>
      <c r="B57" s="16" t="s">
        <v>646</v>
      </c>
      <c r="D57">
        <v>4</v>
      </c>
      <c r="E57">
        <v>4</v>
      </c>
      <c r="F57">
        <v>432</v>
      </c>
      <c r="G57">
        <v>79</v>
      </c>
      <c r="H57">
        <v>3</v>
      </c>
      <c r="I57">
        <v>7</v>
      </c>
      <c r="J57">
        <v>8</v>
      </c>
      <c r="K57">
        <v>57</v>
      </c>
      <c r="L57">
        <v>51</v>
      </c>
      <c r="M57">
        <v>686</v>
      </c>
      <c r="N57">
        <v>34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5718</v>
      </c>
      <c r="AC57">
        <v>0</v>
      </c>
      <c r="AD57">
        <v>0</v>
      </c>
      <c r="AE57">
        <v>0</v>
      </c>
    </row>
    <row r="58" spans="1:31">
      <c r="A58" t="s">
        <v>737</v>
      </c>
      <c r="B58" s="16" t="s">
        <v>647</v>
      </c>
      <c r="D58">
        <v>2</v>
      </c>
      <c r="E58">
        <v>2</v>
      </c>
      <c r="F58">
        <v>177</v>
      </c>
      <c r="G58">
        <v>61</v>
      </c>
      <c r="H58">
        <v>3</v>
      </c>
      <c r="I58">
        <v>1</v>
      </c>
      <c r="J58">
        <v>0</v>
      </c>
      <c r="K58">
        <v>20</v>
      </c>
      <c r="L58">
        <v>0</v>
      </c>
      <c r="M58">
        <v>564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542</v>
      </c>
      <c r="AC58">
        <v>0</v>
      </c>
      <c r="AD58">
        <v>0</v>
      </c>
      <c r="AE58">
        <v>0</v>
      </c>
    </row>
    <row r="59" spans="1:31">
      <c r="A59" t="s">
        <v>737</v>
      </c>
      <c r="B59" s="18" t="s">
        <v>528</v>
      </c>
      <c r="C59" s="28" t="s">
        <v>740</v>
      </c>
      <c r="D59">
        <v>418</v>
      </c>
      <c r="E59">
        <v>1498</v>
      </c>
      <c r="F59">
        <v>1282</v>
      </c>
      <c r="G59">
        <v>582</v>
      </c>
      <c r="H59">
        <v>12</v>
      </c>
      <c r="I59">
        <v>22</v>
      </c>
      <c r="J59">
        <v>844</v>
      </c>
      <c r="K59">
        <v>1471</v>
      </c>
      <c r="L59">
        <v>0</v>
      </c>
      <c r="M59">
        <v>0</v>
      </c>
      <c r="N59">
        <v>47</v>
      </c>
      <c r="O59">
        <v>4453</v>
      </c>
      <c r="P59">
        <v>67</v>
      </c>
      <c r="Q59">
        <v>206</v>
      </c>
      <c r="R59">
        <v>2177</v>
      </c>
      <c r="S59">
        <v>530</v>
      </c>
      <c r="T59">
        <v>18239</v>
      </c>
      <c r="U59">
        <v>4775</v>
      </c>
      <c r="V59">
        <v>253</v>
      </c>
      <c r="W59">
        <v>231</v>
      </c>
      <c r="X59">
        <v>189</v>
      </c>
      <c r="Y59">
        <v>17</v>
      </c>
      <c r="Z59">
        <v>669</v>
      </c>
      <c r="AA59">
        <v>253</v>
      </c>
      <c r="AB59">
        <v>162</v>
      </c>
      <c r="AC59">
        <v>32</v>
      </c>
      <c r="AD59">
        <v>174</v>
      </c>
      <c r="AE59">
        <v>0</v>
      </c>
    </row>
    <row r="60" spans="1:31">
      <c r="A60" t="s">
        <v>737</v>
      </c>
      <c r="B60" s="18" t="s">
        <v>648</v>
      </c>
      <c r="D60">
        <v>41</v>
      </c>
      <c r="E60">
        <v>501</v>
      </c>
      <c r="F60">
        <v>661</v>
      </c>
      <c r="G60">
        <v>236</v>
      </c>
      <c r="H60">
        <v>6</v>
      </c>
      <c r="I60">
        <v>19</v>
      </c>
      <c r="J60">
        <v>485</v>
      </c>
      <c r="K60">
        <v>1148</v>
      </c>
      <c r="L60">
        <v>0</v>
      </c>
      <c r="M60">
        <v>0</v>
      </c>
      <c r="N60">
        <v>27</v>
      </c>
      <c r="O60">
        <v>3238</v>
      </c>
      <c r="P60">
        <v>38</v>
      </c>
      <c r="Q60">
        <v>55</v>
      </c>
      <c r="R60">
        <v>379</v>
      </c>
      <c r="S60">
        <v>118</v>
      </c>
      <c r="T60">
        <v>15978</v>
      </c>
      <c r="U60">
        <v>305</v>
      </c>
      <c r="V60">
        <v>199</v>
      </c>
      <c r="W60">
        <v>188</v>
      </c>
      <c r="X60">
        <v>103</v>
      </c>
      <c r="Y60">
        <v>3</v>
      </c>
      <c r="Z60">
        <v>137</v>
      </c>
      <c r="AA60">
        <v>158</v>
      </c>
      <c r="AB60">
        <v>0</v>
      </c>
      <c r="AC60">
        <v>15</v>
      </c>
      <c r="AD60">
        <v>76</v>
      </c>
      <c r="AE60">
        <v>0</v>
      </c>
    </row>
    <row r="61" spans="1:31">
      <c r="A61" t="s">
        <v>737</v>
      </c>
      <c r="B61" s="18" t="s">
        <v>649</v>
      </c>
      <c r="D61">
        <v>5</v>
      </c>
      <c r="E61">
        <v>319</v>
      </c>
      <c r="F61">
        <v>286</v>
      </c>
      <c r="G61">
        <v>145</v>
      </c>
      <c r="H61">
        <v>6</v>
      </c>
      <c r="I61">
        <v>0</v>
      </c>
      <c r="J61">
        <v>0</v>
      </c>
      <c r="K61">
        <v>456</v>
      </c>
      <c r="L61">
        <v>0</v>
      </c>
      <c r="M61">
        <v>0</v>
      </c>
      <c r="N61">
        <v>0</v>
      </c>
      <c r="O61">
        <v>108</v>
      </c>
      <c r="P61">
        <v>1</v>
      </c>
      <c r="Q61">
        <v>2</v>
      </c>
      <c r="R61">
        <v>3</v>
      </c>
      <c r="S61">
        <v>0</v>
      </c>
      <c r="T61">
        <v>4629</v>
      </c>
      <c r="U61">
        <v>62</v>
      </c>
      <c r="V61">
        <v>2</v>
      </c>
      <c r="W61">
        <v>51</v>
      </c>
      <c r="X61">
        <v>49</v>
      </c>
      <c r="Y61">
        <v>0</v>
      </c>
      <c r="Z61">
        <v>0</v>
      </c>
      <c r="AA61">
        <v>4</v>
      </c>
      <c r="AB61">
        <v>0</v>
      </c>
      <c r="AC61">
        <v>0</v>
      </c>
      <c r="AD61">
        <v>48</v>
      </c>
      <c r="AE61">
        <v>0</v>
      </c>
    </row>
    <row r="62" spans="1:31">
      <c r="A62" t="s">
        <v>737</v>
      </c>
      <c r="B62" s="18" t="s">
        <v>650</v>
      </c>
      <c r="D62">
        <v>377</v>
      </c>
      <c r="E62">
        <v>997</v>
      </c>
      <c r="F62">
        <v>621</v>
      </c>
      <c r="G62">
        <v>346</v>
      </c>
      <c r="H62">
        <v>6</v>
      </c>
      <c r="I62">
        <v>3</v>
      </c>
      <c r="J62">
        <v>359</v>
      </c>
      <c r="K62">
        <v>323</v>
      </c>
      <c r="L62">
        <v>0</v>
      </c>
      <c r="M62">
        <v>0</v>
      </c>
      <c r="N62">
        <v>20</v>
      </c>
      <c r="O62">
        <v>1215</v>
      </c>
      <c r="P62">
        <v>29</v>
      </c>
      <c r="Q62">
        <v>151</v>
      </c>
      <c r="R62">
        <v>1798</v>
      </c>
      <c r="S62">
        <v>412</v>
      </c>
      <c r="T62">
        <v>2261</v>
      </c>
      <c r="U62">
        <v>4470</v>
      </c>
      <c r="V62">
        <v>54</v>
      </c>
      <c r="W62">
        <v>43</v>
      </c>
      <c r="X62">
        <v>86</v>
      </c>
      <c r="Y62">
        <v>14</v>
      </c>
      <c r="Z62">
        <v>532</v>
      </c>
      <c r="AA62">
        <v>95</v>
      </c>
      <c r="AB62">
        <v>162</v>
      </c>
      <c r="AC62">
        <v>17</v>
      </c>
      <c r="AD62">
        <v>98</v>
      </c>
      <c r="AE62">
        <v>0</v>
      </c>
    </row>
    <row r="63" spans="1:31">
      <c r="A63" t="s">
        <v>737</v>
      </c>
      <c r="B63" s="18" t="s">
        <v>651</v>
      </c>
      <c r="D63">
        <v>228</v>
      </c>
      <c r="E63">
        <v>841</v>
      </c>
      <c r="F63">
        <v>305</v>
      </c>
      <c r="G63">
        <v>301</v>
      </c>
      <c r="H63">
        <v>6</v>
      </c>
      <c r="I63">
        <v>0</v>
      </c>
      <c r="J63">
        <v>1</v>
      </c>
      <c r="K63">
        <v>82</v>
      </c>
      <c r="L63">
        <v>0</v>
      </c>
      <c r="M63">
        <v>0</v>
      </c>
      <c r="N63">
        <v>0</v>
      </c>
      <c r="O63">
        <v>60</v>
      </c>
      <c r="P63">
        <v>3</v>
      </c>
      <c r="Q63">
        <v>0</v>
      </c>
      <c r="R63">
        <v>42</v>
      </c>
      <c r="S63">
        <v>2</v>
      </c>
      <c r="T63">
        <v>1039</v>
      </c>
      <c r="U63">
        <v>523</v>
      </c>
      <c r="V63">
        <v>0</v>
      </c>
      <c r="W63">
        <v>8</v>
      </c>
      <c r="X63">
        <v>58</v>
      </c>
      <c r="Y63">
        <v>0</v>
      </c>
      <c r="Z63">
        <v>1</v>
      </c>
      <c r="AA63">
        <v>5</v>
      </c>
      <c r="AB63">
        <v>146</v>
      </c>
      <c r="AC63">
        <v>4</v>
      </c>
      <c r="AD63">
        <v>35</v>
      </c>
      <c r="AE63">
        <v>0</v>
      </c>
    </row>
    <row r="64" spans="1:31">
      <c r="A64" t="s">
        <v>737</v>
      </c>
      <c r="B64" s="23" t="s">
        <v>533</v>
      </c>
      <c r="C64" s="28" t="s">
        <v>741</v>
      </c>
      <c r="D64">
        <v>14</v>
      </c>
      <c r="E64">
        <v>87</v>
      </c>
      <c r="F64">
        <v>1753</v>
      </c>
      <c r="G64">
        <v>642</v>
      </c>
      <c r="H64">
        <v>153</v>
      </c>
      <c r="I64">
        <v>34</v>
      </c>
      <c r="J64">
        <v>0</v>
      </c>
      <c r="K64">
        <v>26</v>
      </c>
      <c r="L64">
        <v>544</v>
      </c>
      <c r="M64">
        <v>167</v>
      </c>
      <c r="N64">
        <v>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2184</v>
      </c>
      <c r="AC64">
        <v>0</v>
      </c>
      <c r="AD64">
        <v>0</v>
      </c>
      <c r="AE64">
        <v>0</v>
      </c>
    </row>
    <row r="65" spans="1:31">
      <c r="A65" t="s">
        <v>737</v>
      </c>
      <c r="B65" s="23" t="s">
        <v>652</v>
      </c>
      <c r="D65">
        <v>14</v>
      </c>
      <c r="E65">
        <v>75</v>
      </c>
      <c r="F65">
        <v>1506</v>
      </c>
      <c r="G65">
        <v>517</v>
      </c>
      <c r="H65">
        <v>153</v>
      </c>
      <c r="I65">
        <v>34</v>
      </c>
      <c r="J65">
        <v>0</v>
      </c>
      <c r="K65">
        <v>24</v>
      </c>
      <c r="L65">
        <v>376</v>
      </c>
      <c r="M65">
        <v>139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625</v>
      </c>
      <c r="AC65">
        <v>0</v>
      </c>
      <c r="AD65">
        <v>0</v>
      </c>
      <c r="AE65">
        <v>0</v>
      </c>
    </row>
    <row r="66" spans="1:31">
      <c r="A66" t="s">
        <v>737</v>
      </c>
      <c r="B66" s="23" t="s">
        <v>653</v>
      </c>
      <c r="D66">
        <v>0</v>
      </c>
      <c r="E66">
        <v>14</v>
      </c>
      <c r="F66">
        <v>131</v>
      </c>
      <c r="G66">
        <v>110</v>
      </c>
      <c r="H66">
        <v>133</v>
      </c>
      <c r="I66">
        <v>16</v>
      </c>
      <c r="J66">
        <v>0</v>
      </c>
      <c r="K66">
        <v>2</v>
      </c>
      <c r="L66">
        <v>4</v>
      </c>
      <c r="M66">
        <v>65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71</v>
      </c>
      <c r="AC66">
        <v>0</v>
      </c>
      <c r="AD66">
        <v>0</v>
      </c>
      <c r="AE66">
        <v>0</v>
      </c>
    </row>
    <row r="67" spans="1:31">
      <c r="A67" t="s">
        <v>737</v>
      </c>
      <c r="B67" s="23" t="s">
        <v>654</v>
      </c>
      <c r="D67">
        <v>0</v>
      </c>
      <c r="E67">
        <v>12</v>
      </c>
      <c r="F67">
        <v>247</v>
      </c>
      <c r="G67">
        <v>125</v>
      </c>
      <c r="H67">
        <v>0</v>
      </c>
      <c r="I67">
        <v>0</v>
      </c>
      <c r="J67">
        <v>0</v>
      </c>
      <c r="K67">
        <v>2</v>
      </c>
      <c r="L67">
        <v>168</v>
      </c>
      <c r="M67">
        <v>28</v>
      </c>
      <c r="N67">
        <v>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1559</v>
      </c>
      <c r="AC67">
        <v>0</v>
      </c>
      <c r="AD67">
        <v>0</v>
      </c>
      <c r="AE67">
        <v>0</v>
      </c>
    </row>
    <row r="68" spans="1:31">
      <c r="A68" t="s">
        <v>737</v>
      </c>
      <c r="B68" s="23" t="s">
        <v>655</v>
      </c>
      <c r="D68">
        <v>0</v>
      </c>
      <c r="E68">
        <v>6</v>
      </c>
      <c r="F68">
        <v>50</v>
      </c>
      <c r="G68">
        <v>34</v>
      </c>
      <c r="H68">
        <v>0</v>
      </c>
      <c r="I68">
        <v>0</v>
      </c>
      <c r="J68">
        <v>0</v>
      </c>
      <c r="K68">
        <v>0</v>
      </c>
      <c r="L68">
        <v>1</v>
      </c>
      <c r="M68">
        <v>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149</v>
      </c>
      <c r="AC68">
        <v>0</v>
      </c>
      <c r="AD68">
        <v>0</v>
      </c>
      <c r="AE68">
        <v>0</v>
      </c>
    </row>
    <row r="69" spans="1:31">
      <c r="A69" t="s">
        <v>737</v>
      </c>
      <c r="B69" s="21" t="s">
        <v>538</v>
      </c>
      <c r="C69" s="28" t="s">
        <v>742</v>
      </c>
      <c r="D69">
        <v>21</v>
      </c>
      <c r="E69">
        <v>1251</v>
      </c>
      <c r="F69">
        <v>489</v>
      </c>
      <c r="G69">
        <v>533</v>
      </c>
      <c r="H69">
        <v>144</v>
      </c>
      <c r="I69">
        <v>9</v>
      </c>
      <c r="J69">
        <v>12</v>
      </c>
      <c r="K69">
        <v>157</v>
      </c>
      <c r="L69">
        <v>0</v>
      </c>
      <c r="M69">
        <v>0</v>
      </c>
      <c r="N69">
        <v>110</v>
      </c>
      <c r="O69">
        <v>490</v>
      </c>
      <c r="P69">
        <v>50</v>
      </c>
      <c r="Q69">
        <v>395</v>
      </c>
      <c r="R69">
        <v>600</v>
      </c>
      <c r="S69">
        <v>242</v>
      </c>
      <c r="T69">
        <v>16061</v>
      </c>
      <c r="U69">
        <v>457</v>
      </c>
      <c r="V69">
        <v>67</v>
      </c>
      <c r="W69">
        <v>243</v>
      </c>
      <c r="X69">
        <v>20</v>
      </c>
      <c r="Y69">
        <v>0</v>
      </c>
      <c r="Z69">
        <v>87</v>
      </c>
      <c r="AA69">
        <v>51</v>
      </c>
      <c r="AB69">
        <v>17</v>
      </c>
      <c r="AC69">
        <v>41</v>
      </c>
      <c r="AD69">
        <v>286</v>
      </c>
      <c r="AE69">
        <v>0</v>
      </c>
    </row>
    <row r="70" spans="1:31">
      <c r="A70" t="s">
        <v>737</v>
      </c>
      <c r="B70" s="21" t="s">
        <v>656</v>
      </c>
      <c r="D70">
        <v>16</v>
      </c>
      <c r="E70">
        <v>758</v>
      </c>
      <c r="F70">
        <v>351</v>
      </c>
      <c r="G70">
        <v>384</v>
      </c>
      <c r="H70">
        <v>123</v>
      </c>
      <c r="I70">
        <v>9</v>
      </c>
      <c r="J70">
        <v>11</v>
      </c>
      <c r="K70">
        <v>145</v>
      </c>
      <c r="L70">
        <v>0</v>
      </c>
      <c r="M70">
        <v>0</v>
      </c>
      <c r="N70">
        <v>86</v>
      </c>
      <c r="O70">
        <v>355</v>
      </c>
      <c r="P70">
        <v>12</v>
      </c>
      <c r="Q70">
        <v>111</v>
      </c>
      <c r="R70">
        <v>87</v>
      </c>
      <c r="S70">
        <v>69</v>
      </c>
      <c r="T70">
        <v>14870</v>
      </c>
      <c r="U70">
        <v>283</v>
      </c>
      <c r="V70">
        <v>53</v>
      </c>
      <c r="W70">
        <v>209</v>
      </c>
      <c r="X70">
        <v>14</v>
      </c>
      <c r="Y70">
        <v>0</v>
      </c>
      <c r="Z70">
        <v>15</v>
      </c>
      <c r="AA70">
        <v>48</v>
      </c>
      <c r="AB70">
        <v>0</v>
      </c>
      <c r="AC70">
        <v>10</v>
      </c>
      <c r="AD70">
        <v>145</v>
      </c>
      <c r="AE70">
        <v>0</v>
      </c>
    </row>
    <row r="71" spans="1:31">
      <c r="A71" t="s">
        <v>737</v>
      </c>
      <c r="B71" s="21" t="s">
        <v>657</v>
      </c>
      <c r="D71">
        <v>1</v>
      </c>
      <c r="E71">
        <v>280</v>
      </c>
      <c r="F71">
        <v>54</v>
      </c>
      <c r="G71">
        <v>126</v>
      </c>
      <c r="H71">
        <v>107</v>
      </c>
      <c r="I71">
        <v>0</v>
      </c>
      <c r="J71">
        <v>0</v>
      </c>
      <c r="K71">
        <v>55</v>
      </c>
      <c r="L71">
        <v>0</v>
      </c>
      <c r="M71">
        <v>0</v>
      </c>
      <c r="N71">
        <v>1</v>
      </c>
      <c r="O71">
        <v>21</v>
      </c>
      <c r="P71">
        <v>0</v>
      </c>
      <c r="Q71">
        <v>0</v>
      </c>
      <c r="R71">
        <v>3</v>
      </c>
      <c r="S71">
        <v>0</v>
      </c>
      <c r="T71">
        <v>3310</v>
      </c>
      <c r="U71">
        <v>45</v>
      </c>
      <c r="V71">
        <v>1</v>
      </c>
      <c r="W71">
        <v>30</v>
      </c>
      <c r="X71">
        <v>3</v>
      </c>
      <c r="Y71">
        <v>0</v>
      </c>
      <c r="Z71">
        <v>0</v>
      </c>
      <c r="AA71">
        <v>0</v>
      </c>
      <c r="AB71">
        <v>0</v>
      </c>
      <c r="AC71">
        <v>3</v>
      </c>
      <c r="AD71">
        <v>56</v>
      </c>
      <c r="AE71">
        <v>0</v>
      </c>
    </row>
    <row r="72" spans="1:31">
      <c r="A72" t="s">
        <v>737</v>
      </c>
      <c r="B72" s="21" t="s">
        <v>658</v>
      </c>
      <c r="D72">
        <v>5</v>
      </c>
      <c r="E72">
        <v>493</v>
      </c>
      <c r="F72">
        <v>138</v>
      </c>
      <c r="G72">
        <v>149</v>
      </c>
      <c r="H72">
        <v>21</v>
      </c>
      <c r="I72">
        <v>0</v>
      </c>
      <c r="J72">
        <v>1</v>
      </c>
      <c r="K72">
        <v>12</v>
      </c>
      <c r="L72">
        <v>0</v>
      </c>
      <c r="M72">
        <v>0</v>
      </c>
      <c r="N72">
        <v>24</v>
      </c>
      <c r="O72">
        <v>135</v>
      </c>
      <c r="P72">
        <v>38</v>
      </c>
      <c r="Q72">
        <v>284</v>
      </c>
      <c r="R72">
        <v>513</v>
      </c>
      <c r="S72">
        <v>173</v>
      </c>
      <c r="T72">
        <v>1191</v>
      </c>
      <c r="U72">
        <v>174</v>
      </c>
      <c r="V72">
        <v>14</v>
      </c>
      <c r="W72">
        <v>34</v>
      </c>
      <c r="X72">
        <v>6</v>
      </c>
      <c r="Y72">
        <v>0</v>
      </c>
      <c r="Z72">
        <v>72</v>
      </c>
      <c r="AA72">
        <v>3</v>
      </c>
      <c r="AB72">
        <v>17</v>
      </c>
      <c r="AC72">
        <v>31</v>
      </c>
      <c r="AD72">
        <v>141</v>
      </c>
      <c r="AE72">
        <v>0</v>
      </c>
    </row>
    <row r="73" spans="1:31">
      <c r="A73" t="s">
        <v>737</v>
      </c>
      <c r="B73" s="21" t="s">
        <v>659</v>
      </c>
      <c r="D73">
        <v>0</v>
      </c>
      <c r="E73">
        <v>247</v>
      </c>
      <c r="F73">
        <v>27</v>
      </c>
      <c r="G73">
        <v>95</v>
      </c>
      <c r="H73">
        <v>21</v>
      </c>
      <c r="I73">
        <v>0</v>
      </c>
      <c r="J73">
        <v>0</v>
      </c>
      <c r="K73">
        <v>2</v>
      </c>
      <c r="L73">
        <v>0</v>
      </c>
      <c r="M73">
        <v>0</v>
      </c>
      <c r="N73">
        <v>1</v>
      </c>
      <c r="O73">
        <v>5</v>
      </c>
      <c r="P73">
        <v>2</v>
      </c>
      <c r="Q73">
        <v>4</v>
      </c>
      <c r="R73">
        <v>16</v>
      </c>
      <c r="S73">
        <v>1</v>
      </c>
      <c r="T73">
        <v>472</v>
      </c>
      <c r="U73">
        <v>27</v>
      </c>
      <c r="V73">
        <v>0</v>
      </c>
      <c r="W73">
        <v>1</v>
      </c>
      <c r="X73">
        <v>6</v>
      </c>
      <c r="Y73">
        <v>0</v>
      </c>
      <c r="Z73">
        <v>0</v>
      </c>
      <c r="AA73">
        <v>0</v>
      </c>
      <c r="AB73">
        <v>17</v>
      </c>
      <c r="AC73">
        <v>6</v>
      </c>
      <c r="AD73">
        <v>50</v>
      </c>
      <c r="AE73">
        <v>0</v>
      </c>
    </row>
    <row r="74" spans="1:31">
      <c r="A74" t="s">
        <v>737</v>
      </c>
      <c r="B74" s="3" t="s">
        <v>543</v>
      </c>
      <c r="D74">
        <v>2689</v>
      </c>
      <c r="E74">
        <v>20306</v>
      </c>
      <c r="F74">
        <v>15152</v>
      </c>
      <c r="G74">
        <v>9641</v>
      </c>
      <c r="H74">
        <v>2847</v>
      </c>
      <c r="I74">
        <v>231</v>
      </c>
      <c r="J74">
        <v>10249</v>
      </c>
      <c r="K74">
        <v>10990</v>
      </c>
      <c r="L74">
        <v>4682</v>
      </c>
      <c r="M74">
        <v>39973</v>
      </c>
      <c r="N74">
        <v>4297</v>
      </c>
      <c r="O74">
        <v>36045</v>
      </c>
      <c r="P74">
        <v>2279</v>
      </c>
      <c r="Q74">
        <v>19267</v>
      </c>
      <c r="R74">
        <v>123148</v>
      </c>
      <c r="S74">
        <v>89717</v>
      </c>
      <c r="T74">
        <v>58628</v>
      </c>
      <c r="U74">
        <v>30287</v>
      </c>
      <c r="V74">
        <v>31594</v>
      </c>
      <c r="W74">
        <v>56992</v>
      </c>
      <c r="X74">
        <v>21743</v>
      </c>
      <c r="Y74">
        <v>6330</v>
      </c>
      <c r="Z74">
        <v>4627</v>
      </c>
      <c r="AA74">
        <v>1243</v>
      </c>
      <c r="AB74">
        <v>16959</v>
      </c>
      <c r="AC74">
        <v>9485</v>
      </c>
      <c r="AD74">
        <v>61414</v>
      </c>
      <c r="AE74">
        <v>0</v>
      </c>
    </row>
    <row r="75" spans="1:31">
      <c r="A75" t="s">
        <v>737</v>
      </c>
      <c r="B75" s="3" t="s">
        <v>706</v>
      </c>
      <c r="C75" t="s">
        <v>695</v>
      </c>
      <c r="D75">
        <v>33</v>
      </c>
      <c r="E75">
        <v>69</v>
      </c>
      <c r="F75">
        <v>1825</v>
      </c>
      <c r="G75">
        <v>599</v>
      </c>
      <c r="H75">
        <v>24</v>
      </c>
      <c r="I75">
        <v>8</v>
      </c>
      <c r="J75">
        <v>288</v>
      </c>
      <c r="K75">
        <v>285</v>
      </c>
      <c r="L75">
        <v>87</v>
      </c>
      <c r="M75">
        <v>714</v>
      </c>
      <c r="N75">
        <v>50</v>
      </c>
      <c r="O75">
        <v>239</v>
      </c>
      <c r="P75">
        <v>51</v>
      </c>
      <c r="Q75">
        <v>158</v>
      </c>
      <c r="R75">
        <v>313</v>
      </c>
      <c r="S75">
        <v>480</v>
      </c>
      <c r="T75">
        <v>1778</v>
      </c>
      <c r="U75">
        <v>154</v>
      </c>
      <c r="V75">
        <v>317</v>
      </c>
      <c r="W75">
        <v>4342</v>
      </c>
      <c r="X75">
        <v>27</v>
      </c>
      <c r="Y75">
        <v>43</v>
      </c>
      <c r="Z75">
        <v>5</v>
      </c>
      <c r="AA75">
        <v>16</v>
      </c>
      <c r="AB75">
        <v>93</v>
      </c>
      <c r="AC75">
        <v>10</v>
      </c>
      <c r="AD75">
        <v>83</v>
      </c>
      <c r="AE75">
        <v>0</v>
      </c>
    </row>
    <row r="76" spans="1:31">
      <c r="A76" t="s">
        <v>737</v>
      </c>
      <c r="B76" s="3" t="s">
        <v>660</v>
      </c>
      <c r="C76" t="s">
        <v>699</v>
      </c>
      <c r="D76">
        <v>15</v>
      </c>
      <c r="E76">
        <v>28</v>
      </c>
      <c r="F76">
        <v>97</v>
      </c>
      <c r="G76">
        <v>168</v>
      </c>
      <c r="H76">
        <v>18</v>
      </c>
      <c r="I76">
        <v>5</v>
      </c>
      <c r="J76">
        <v>1</v>
      </c>
      <c r="K76">
        <v>99</v>
      </c>
      <c r="L76">
        <v>10</v>
      </c>
      <c r="M76">
        <v>487</v>
      </c>
      <c r="N76">
        <v>0</v>
      </c>
      <c r="O76">
        <v>38</v>
      </c>
      <c r="P76">
        <v>37</v>
      </c>
      <c r="Q76">
        <v>6</v>
      </c>
      <c r="R76">
        <v>14</v>
      </c>
      <c r="S76">
        <v>6</v>
      </c>
      <c r="T76">
        <v>464</v>
      </c>
      <c r="U76">
        <v>12</v>
      </c>
      <c r="V76">
        <v>0</v>
      </c>
      <c r="W76">
        <v>2570</v>
      </c>
      <c r="X76">
        <v>15</v>
      </c>
      <c r="Y76">
        <v>1</v>
      </c>
      <c r="Z76">
        <v>0</v>
      </c>
      <c r="AA76">
        <v>3</v>
      </c>
      <c r="AB76">
        <v>84</v>
      </c>
      <c r="AC76">
        <v>1</v>
      </c>
      <c r="AD76">
        <v>1</v>
      </c>
      <c r="AE76">
        <v>0</v>
      </c>
    </row>
    <row r="77" spans="1:31">
      <c r="A77" t="s">
        <v>737</v>
      </c>
      <c r="B77" s="24" t="s">
        <v>700</v>
      </c>
      <c r="C77" t="s">
        <v>696</v>
      </c>
      <c r="D77">
        <v>715</v>
      </c>
      <c r="E77">
        <v>8041</v>
      </c>
      <c r="F77">
        <v>370</v>
      </c>
      <c r="G77">
        <v>467</v>
      </c>
      <c r="H77">
        <v>20</v>
      </c>
      <c r="I77">
        <v>1</v>
      </c>
      <c r="J77">
        <v>96</v>
      </c>
      <c r="K77">
        <v>5</v>
      </c>
      <c r="L77">
        <v>18</v>
      </c>
      <c r="M77">
        <v>334</v>
      </c>
      <c r="N77">
        <v>1</v>
      </c>
      <c r="O77">
        <v>60</v>
      </c>
      <c r="P77">
        <v>0</v>
      </c>
      <c r="Q77">
        <v>2</v>
      </c>
      <c r="R77">
        <v>321</v>
      </c>
      <c r="S77">
        <v>2011</v>
      </c>
      <c r="T77">
        <v>9379</v>
      </c>
      <c r="U77">
        <v>31</v>
      </c>
      <c r="V77">
        <v>194</v>
      </c>
      <c r="W77">
        <v>3601</v>
      </c>
      <c r="X77">
        <v>1470</v>
      </c>
      <c r="Y77">
        <v>179</v>
      </c>
      <c r="Z77">
        <v>0</v>
      </c>
      <c r="AA77">
        <v>0</v>
      </c>
      <c r="AB77">
        <v>0</v>
      </c>
      <c r="AC77">
        <v>3</v>
      </c>
      <c r="AD77">
        <v>8</v>
      </c>
      <c r="AE77">
        <v>0</v>
      </c>
    </row>
    <row r="78" spans="1:31">
      <c r="A78" t="s">
        <v>737</v>
      </c>
      <c r="B78" s="3" t="s">
        <v>701</v>
      </c>
      <c r="C78" t="s">
        <v>703</v>
      </c>
      <c r="D78">
        <v>1218</v>
      </c>
      <c r="E78">
        <v>1831</v>
      </c>
      <c r="F78">
        <v>6910</v>
      </c>
      <c r="G78">
        <v>255</v>
      </c>
      <c r="H78">
        <v>19</v>
      </c>
      <c r="I78">
        <v>0</v>
      </c>
      <c r="J78">
        <v>148</v>
      </c>
      <c r="K78">
        <v>31</v>
      </c>
      <c r="L78">
        <v>130</v>
      </c>
      <c r="M78">
        <v>810</v>
      </c>
      <c r="N78">
        <v>13</v>
      </c>
      <c r="O78">
        <v>157</v>
      </c>
      <c r="P78">
        <v>0</v>
      </c>
      <c r="Q78">
        <v>17</v>
      </c>
      <c r="R78">
        <v>14771</v>
      </c>
      <c r="S78">
        <v>6468</v>
      </c>
      <c r="T78">
        <v>27015</v>
      </c>
      <c r="U78">
        <v>357</v>
      </c>
      <c r="V78">
        <v>30</v>
      </c>
      <c r="W78">
        <v>146</v>
      </c>
      <c r="X78">
        <v>2209</v>
      </c>
      <c r="Y78">
        <v>151</v>
      </c>
      <c r="Z78">
        <v>11</v>
      </c>
      <c r="AA78">
        <v>0</v>
      </c>
      <c r="AB78">
        <v>1</v>
      </c>
      <c r="AC78">
        <v>3</v>
      </c>
      <c r="AD78">
        <v>33</v>
      </c>
      <c r="AE78">
        <v>0</v>
      </c>
    </row>
    <row r="79" spans="1:31">
      <c r="A79" t="s">
        <v>737</v>
      </c>
      <c r="B79" s="3" t="s">
        <v>661</v>
      </c>
      <c r="C79" t="s">
        <v>702</v>
      </c>
      <c r="D79">
        <v>299</v>
      </c>
      <c r="E79">
        <v>424</v>
      </c>
      <c r="F79">
        <v>980</v>
      </c>
      <c r="G79">
        <v>118</v>
      </c>
      <c r="H79">
        <v>13</v>
      </c>
      <c r="I79">
        <v>0</v>
      </c>
      <c r="J79">
        <v>0</v>
      </c>
      <c r="K79">
        <v>7</v>
      </c>
      <c r="L79">
        <v>8</v>
      </c>
      <c r="M79">
        <v>554</v>
      </c>
      <c r="N79">
        <v>0</v>
      </c>
      <c r="O79">
        <v>18</v>
      </c>
      <c r="P79">
        <v>0</v>
      </c>
      <c r="Q79">
        <v>2</v>
      </c>
      <c r="R79">
        <v>78</v>
      </c>
      <c r="S79">
        <v>19</v>
      </c>
      <c r="T79">
        <v>673</v>
      </c>
      <c r="U79">
        <v>20</v>
      </c>
      <c r="V79">
        <v>1</v>
      </c>
      <c r="W79">
        <v>55</v>
      </c>
      <c r="X79">
        <v>332</v>
      </c>
      <c r="Y79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>
      <c r="A80" t="s">
        <v>737</v>
      </c>
      <c r="B80" s="24" t="s">
        <v>704</v>
      </c>
      <c r="C80" t="s">
        <v>697</v>
      </c>
      <c r="D80">
        <v>110</v>
      </c>
      <c r="E80">
        <v>4523</v>
      </c>
      <c r="F80">
        <v>341</v>
      </c>
      <c r="G80">
        <v>1559</v>
      </c>
      <c r="H80">
        <v>154</v>
      </c>
      <c r="I80">
        <v>122</v>
      </c>
      <c r="J80">
        <v>4673</v>
      </c>
      <c r="K80">
        <v>5749</v>
      </c>
      <c r="L80">
        <v>776</v>
      </c>
      <c r="M80">
        <v>4212</v>
      </c>
      <c r="N80">
        <v>2278</v>
      </c>
      <c r="O80">
        <v>14792</v>
      </c>
      <c r="P80">
        <v>866</v>
      </c>
      <c r="Q80">
        <v>1972</v>
      </c>
      <c r="R80">
        <v>6066</v>
      </c>
      <c r="S80">
        <v>24791</v>
      </c>
      <c r="T80">
        <v>3023</v>
      </c>
      <c r="U80">
        <v>5382</v>
      </c>
      <c r="V80">
        <v>24057</v>
      </c>
      <c r="W80">
        <v>40656</v>
      </c>
      <c r="X80">
        <v>12130</v>
      </c>
      <c r="Y80">
        <v>4995</v>
      </c>
      <c r="Z80">
        <v>182</v>
      </c>
      <c r="AA80">
        <v>63</v>
      </c>
      <c r="AB80">
        <v>651</v>
      </c>
      <c r="AC80">
        <v>3919</v>
      </c>
      <c r="AD80">
        <v>1663</v>
      </c>
      <c r="AE80">
        <v>0</v>
      </c>
    </row>
    <row r="81" spans="1:31">
      <c r="A81" t="s">
        <v>737</v>
      </c>
      <c r="B81" s="24" t="s">
        <v>705</v>
      </c>
      <c r="C81" t="s">
        <v>698</v>
      </c>
      <c r="D81">
        <v>215</v>
      </c>
      <c r="E81">
        <v>5840</v>
      </c>
      <c r="F81">
        <v>5706</v>
      </c>
      <c r="G81">
        <v>6760</v>
      </c>
      <c r="H81">
        <v>2612</v>
      </c>
      <c r="I81">
        <v>53</v>
      </c>
      <c r="J81">
        <v>5038</v>
      </c>
      <c r="K81">
        <v>4920</v>
      </c>
      <c r="L81">
        <v>3671</v>
      </c>
      <c r="M81">
        <v>33720</v>
      </c>
      <c r="N81">
        <v>1955</v>
      </c>
      <c r="O81">
        <v>20796</v>
      </c>
      <c r="P81">
        <v>1362</v>
      </c>
      <c r="Q81">
        <v>17118</v>
      </c>
      <c r="R81">
        <v>101671</v>
      </c>
      <c r="S81">
        <v>55951</v>
      </c>
      <c r="T81">
        <v>17421</v>
      </c>
      <c r="U81">
        <v>24361</v>
      </c>
      <c r="V81">
        <v>6930</v>
      </c>
      <c r="W81">
        <v>8244</v>
      </c>
      <c r="X81">
        <v>5906</v>
      </c>
      <c r="Y81">
        <v>960</v>
      </c>
      <c r="Z81">
        <v>4429</v>
      </c>
      <c r="AA81">
        <v>1164</v>
      </c>
      <c r="AB81">
        <v>16212</v>
      </c>
      <c r="AC81">
        <v>5548</v>
      </c>
      <c r="AD81">
        <v>59626</v>
      </c>
      <c r="AE8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9"/>
  <sheetViews>
    <sheetView zoomScale="80" zoomScaleNormal="80" workbookViewId="0">
      <selection activeCell="C2" sqref="C2"/>
    </sheetView>
  </sheetViews>
  <sheetFormatPr baseColWidth="10" defaultColWidth="8.83203125" defaultRowHeight="13"/>
  <cols>
    <col min="1" max="1" width="66.33203125" bestFit="1" customWidth="1"/>
    <col min="2" max="2" width="18.5" bestFit="1" customWidth="1"/>
    <col min="3" max="4" width="13" bestFit="1" customWidth="1"/>
  </cols>
  <sheetData>
    <row r="1" spans="1:30">
      <c r="A1" t="s">
        <v>639</v>
      </c>
      <c r="B1" s="37" t="s">
        <v>743</v>
      </c>
      <c r="C1" t="s">
        <v>707</v>
      </c>
      <c r="D1" t="s">
        <v>708</v>
      </c>
      <c r="E1" t="s">
        <v>709</v>
      </c>
      <c r="F1" t="s">
        <v>710</v>
      </c>
      <c r="G1" t="s">
        <v>711</v>
      </c>
      <c r="H1" t="s">
        <v>712</v>
      </c>
      <c r="I1" t="s">
        <v>713</v>
      </c>
      <c r="J1" t="s">
        <v>714</v>
      </c>
      <c r="K1" t="s">
        <v>715</v>
      </c>
      <c r="L1" t="s">
        <v>716</v>
      </c>
      <c r="M1" t="s">
        <v>717</v>
      </c>
      <c r="N1" t="s">
        <v>718</v>
      </c>
      <c r="O1" t="s">
        <v>719</v>
      </c>
      <c r="P1" t="s">
        <v>720</v>
      </c>
      <c r="Q1" t="s">
        <v>721</v>
      </c>
      <c r="R1" t="s">
        <v>722</v>
      </c>
      <c r="S1" t="s">
        <v>723</v>
      </c>
      <c r="T1" t="s">
        <v>724</v>
      </c>
      <c r="U1" t="s">
        <v>725</v>
      </c>
      <c r="V1" t="s">
        <v>726</v>
      </c>
      <c r="W1" t="s">
        <v>727</v>
      </c>
      <c r="X1" t="s">
        <v>728</v>
      </c>
      <c r="Y1" t="s">
        <v>729</v>
      </c>
      <c r="Z1" t="s">
        <v>730</v>
      </c>
      <c r="AA1" t="s">
        <v>731</v>
      </c>
      <c r="AB1" t="s">
        <v>732</v>
      </c>
      <c r="AC1" t="s">
        <v>733</v>
      </c>
      <c r="AD1" t="s">
        <v>734</v>
      </c>
    </row>
    <row r="2" spans="1:30">
      <c r="A2" t="s">
        <v>641</v>
      </c>
      <c r="B2" t="s">
        <v>495</v>
      </c>
      <c r="C2">
        <v>1898.6655292405108</v>
      </c>
      <c r="D2">
        <v>2206.9020372550635</v>
      </c>
      <c r="E2">
        <v>792.95392627264448</v>
      </c>
      <c r="F2">
        <v>1353.7424721583238</v>
      </c>
      <c r="G2">
        <v>119.24663128266626</v>
      </c>
      <c r="H2">
        <v>840.36278983150464</v>
      </c>
      <c r="I2">
        <v>657.20953136303024</v>
      </c>
      <c r="J2">
        <v>131.83894406492013</v>
      </c>
      <c r="K2">
        <v>245.05532976426002</v>
      </c>
      <c r="L2">
        <v>392.8307082577121</v>
      </c>
      <c r="M2">
        <v>96.912429986101145</v>
      </c>
      <c r="N2">
        <v>575.14940167068573</v>
      </c>
      <c r="O2">
        <v>156.0911543831798</v>
      </c>
      <c r="P2">
        <v>66.908797195133047</v>
      </c>
      <c r="Q2">
        <v>444.69598043305496</v>
      </c>
      <c r="R2">
        <v>1208.4877404026015</v>
      </c>
      <c r="S2">
        <v>558.81236800358886</v>
      </c>
      <c r="T2">
        <v>694.19792032917769</v>
      </c>
      <c r="U2">
        <v>677.46698355068429</v>
      </c>
      <c r="V2">
        <v>944.78545919479939</v>
      </c>
      <c r="W2">
        <v>1127.2293963966645</v>
      </c>
      <c r="X2">
        <v>357.03207211695059</v>
      </c>
      <c r="Y2">
        <v>31.700458647194438</v>
      </c>
      <c r="Z2">
        <v>256.33053313209365</v>
      </c>
      <c r="AA2">
        <v>605.25559735916147</v>
      </c>
      <c r="AB2">
        <v>177.86794872348557</v>
      </c>
      <c r="AC2">
        <v>308.04164841904094</v>
      </c>
      <c r="AD2">
        <v>1124.24615398165</v>
      </c>
    </row>
    <row r="3" spans="1:30">
      <c r="A3" s="3" t="s">
        <v>631</v>
      </c>
      <c r="B3" t="s">
        <v>434</v>
      </c>
      <c r="C3">
        <v>285.25125352553107</v>
      </c>
      <c r="D3">
        <v>114.91020154872805</v>
      </c>
      <c r="E3">
        <v>2.2339352307246703</v>
      </c>
      <c r="F3">
        <v>7.766738222365599</v>
      </c>
      <c r="G3">
        <v>5.999830504788239</v>
      </c>
      <c r="H3">
        <v>3.0366605131381941</v>
      </c>
      <c r="I3">
        <v>14.299005551827221</v>
      </c>
      <c r="J3">
        <v>2.9039414992273156</v>
      </c>
      <c r="K3">
        <v>0.27023193872184526</v>
      </c>
      <c r="L3">
        <v>2.4207926908503858</v>
      </c>
      <c r="M3">
        <v>3.2533079816296544</v>
      </c>
      <c r="N3">
        <v>0.84665984595514288</v>
      </c>
      <c r="O3">
        <v>15.680389938036328</v>
      </c>
      <c r="P3">
        <v>2.0729359193493448</v>
      </c>
      <c r="Q3">
        <v>2.1996061283333641</v>
      </c>
      <c r="R3">
        <v>0.33024282999381976</v>
      </c>
      <c r="S3">
        <v>0.62681645497883665</v>
      </c>
      <c r="T3">
        <v>15.244164858007174</v>
      </c>
      <c r="U3">
        <v>5.9141433763175009</v>
      </c>
      <c r="V3">
        <v>11.722155642116936</v>
      </c>
      <c r="W3">
        <v>5.5943619329777485</v>
      </c>
      <c r="X3">
        <v>0.2645988676756057</v>
      </c>
      <c r="Y3">
        <v>0.33451756486797357</v>
      </c>
      <c r="Z3">
        <v>2.7172848035204273</v>
      </c>
      <c r="AA3">
        <v>134.85912546433883</v>
      </c>
      <c r="AB3">
        <v>2.951863439410364</v>
      </c>
      <c r="AC3">
        <v>4.2224389168054701</v>
      </c>
      <c r="AD3">
        <v>30.82539395954387</v>
      </c>
    </row>
    <row r="4" spans="1:30">
      <c r="A4" t="s">
        <v>626</v>
      </c>
      <c r="B4" t="s">
        <v>435</v>
      </c>
      <c r="C4">
        <v>35.015872438762791</v>
      </c>
      <c r="D4">
        <v>6.0924407301240198</v>
      </c>
      <c r="E4">
        <v>0.74464507690822346</v>
      </c>
      <c r="F4">
        <v>0.99858062858986274</v>
      </c>
      <c r="G4">
        <v>0</v>
      </c>
      <c r="H4">
        <v>0</v>
      </c>
      <c r="I4">
        <v>0.40854301576649205</v>
      </c>
      <c r="J4">
        <v>0</v>
      </c>
      <c r="K4">
        <v>0</v>
      </c>
      <c r="L4">
        <v>0</v>
      </c>
      <c r="M4">
        <v>0</v>
      </c>
      <c r="N4">
        <v>0</v>
      </c>
      <c r="O4">
        <v>7.9193888575941049E-2</v>
      </c>
      <c r="P4">
        <v>1.7419629574364239E-2</v>
      </c>
      <c r="Q4">
        <v>1.3412232489837585E-2</v>
      </c>
      <c r="R4">
        <v>0</v>
      </c>
      <c r="S4">
        <v>3.2990339735728243E-2</v>
      </c>
      <c r="T4">
        <v>0</v>
      </c>
      <c r="U4">
        <v>0</v>
      </c>
      <c r="V4">
        <v>0.31877308297474982</v>
      </c>
      <c r="W4">
        <v>0</v>
      </c>
      <c r="X4">
        <v>0</v>
      </c>
      <c r="Y4">
        <v>0</v>
      </c>
      <c r="Z4">
        <v>0</v>
      </c>
      <c r="AA4">
        <v>0.56016251490898794</v>
      </c>
      <c r="AB4">
        <v>0</v>
      </c>
      <c r="AC4">
        <v>0.11047078561409659</v>
      </c>
      <c r="AD4">
        <v>8.8072554170125343</v>
      </c>
    </row>
    <row r="5" spans="1:30">
      <c r="A5" s="3" t="s">
        <v>632</v>
      </c>
      <c r="B5" t="s">
        <v>436</v>
      </c>
      <c r="C5">
        <v>9.6385154099730332</v>
      </c>
      <c r="D5">
        <v>6.8539958213895229</v>
      </c>
      <c r="E5">
        <v>5.9571606152657877</v>
      </c>
      <c r="F5">
        <v>3.3286020952995425</v>
      </c>
      <c r="G5">
        <v>0</v>
      </c>
      <c r="H5">
        <v>1.5843446155503622</v>
      </c>
      <c r="I5">
        <v>9.2603083573738196</v>
      </c>
      <c r="J5">
        <v>0.8227834247810728</v>
      </c>
      <c r="K5">
        <v>4.7290589276322921</v>
      </c>
      <c r="L5">
        <v>4.5446957120681768</v>
      </c>
      <c r="M5">
        <v>2.0062065886716201</v>
      </c>
      <c r="N5">
        <v>6.5950345895453228</v>
      </c>
      <c r="O5">
        <v>2.6133983230060545</v>
      </c>
      <c r="P5">
        <v>0.81872258999511938</v>
      </c>
      <c r="Q5">
        <v>1.0863908316768445</v>
      </c>
      <c r="R5">
        <v>32.306363803743238</v>
      </c>
      <c r="S5">
        <v>5.9932450519906313</v>
      </c>
      <c r="T5">
        <v>25.835712075329933</v>
      </c>
      <c r="U5">
        <v>66.654999562018631</v>
      </c>
      <c r="V5">
        <v>175.55703060554859</v>
      </c>
      <c r="W5">
        <v>23.827837862683001</v>
      </c>
      <c r="X5">
        <v>9.4373596137632703</v>
      </c>
      <c r="Y5">
        <v>0.61000261828865776</v>
      </c>
      <c r="Z5">
        <v>5.4345696070408547</v>
      </c>
      <c r="AA5">
        <v>18.625403620723848</v>
      </c>
      <c r="AB5">
        <v>1.2650843311758702</v>
      </c>
      <c r="AC5">
        <v>0.79784456276847548</v>
      </c>
      <c r="AD5">
        <v>66.935141169295264</v>
      </c>
    </row>
    <row r="6" spans="1:30">
      <c r="A6" t="s">
        <v>627</v>
      </c>
      <c r="B6" t="s">
        <v>437</v>
      </c>
      <c r="C6">
        <v>0.12200652417687384</v>
      </c>
      <c r="D6">
        <v>8.4617232362833611E-2</v>
      </c>
      <c r="E6">
        <v>0.27924190384058378</v>
      </c>
      <c r="F6">
        <v>0.22190680635330282</v>
      </c>
      <c r="G6">
        <v>0</v>
      </c>
      <c r="H6">
        <v>0</v>
      </c>
      <c r="I6">
        <v>0.34045251313874336</v>
      </c>
      <c r="J6">
        <v>0</v>
      </c>
      <c r="K6">
        <v>0</v>
      </c>
      <c r="L6">
        <v>0</v>
      </c>
      <c r="M6">
        <v>3.6147866462551713E-2</v>
      </c>
      <c r="N6">
        <v>0</v>
      </c>
      <c r="O6">
        <v>0</v>
      </c>
      <c r="P6">
        <v>0</v>
      </c>
      <c r="Q6">
        <v>0</v>
      </c>
      <c r="R6">
        <v>0</v>
      </c>
      <c r="S6">
        <v>2.1993559823818828E-2</v>
      </c>
      <c r="T6">
        <v>2.7368339062849505E-2</v>
      </c>
      <c r="U6">
        <v>1.8597935145652517E-2</v>
      </c>
      <c r="V6">
        <v>3.7238491965686684</v>
      </c>
      <c r="W6">
        <v>0</v>
      </c>
      <c r="X6">
        <v>0.44099811279267614</v>
      </c>
      <c r="Y6">
        <v>0</v>
      </c>
      <c r="Z6">
        <v>0</v>
      </c>
      <c r="AA6">
        <v>0.28008125745449397</v>
      </c>
      <c r="AB6">
        <v>0</v>
      </c>
      <c r="AC6">
        <v>7.3647190409397725E-2</v>
      </c>
      <c r="AD6">
        <v>24.660315167635098</v>
      </c>
    </row>
    <row r="7" spans="1:30">
      <c r="A7" t="s">
        <v>628</v>
      </c>
      <c r="B7" t="s">
        <v>438</v>
      </c>
      <c r="C7">
        <v>0.97605219341499072</v>
      </c>
      <c r="D7">
        <v>2.8769859003363427</v>
      </c>
      <c r="E7">
        <v>0.83772571152175135</v>
      </c>
      <c r="F7">
        <v>0.66572041905990853</v>
      </c>
      <c r="G7">
        <v>0</v>
      </c>
      <c r="H7">
        <v>0.39608615388759055</v>
      </c>
      <c r="I7">
        <v>0.13618100525549734</v>
      </c>
      <c r="J7">
        <v>0.29039414992273155</v>
      </c>
      <c r="K7">
        <v>0.18015462581456351</v>
      </c>
      <c r="L7">
        <v>0.84499367510815349</v>
      </c>
      <c r="M7">
        <v>0.18073933231275857</v>
      </c>
      <c r="N7">
        <v>0.23765890412775939</v>
      </c>
      <c r="O7">
        <v>0</v>
      </c>
      <c r="P7">
        <v>0</v>
      </c>
      <c r="Q7">
        <v>2.682446497967517E-2</v>
      </c>
      <c r="R7">
        <v>0.45946828520879268</v>
      </c>
      <c r="S7">
        <v>2.6172336190344407</v>
      </c>
      <c r="T7">
        <v>2.9831489578505961</v>
      </c>
      <c r="U7">
        <v>0.65092773009783811</v>
      </c>
      <c r="V7">
        <v>9.2444194062677454</v>
      </c>
      <c r="W7">
        <v>1.1741253439582928</v>
      </c>
      <c r="X7">
        <v>0.17639924511707045</v>
      </c>
      <c r="Y7">
        <v>0</v>
      </c>
      <c r="Z7">
        <v>0</v>
      </c>
      <c r="AA7">
        <v>2.3806906883631984</v>
      </c>
      <c r="AB7">
        <v>0.10178839446242634</v>
      </c>
      <c r="AC7">
        <v>8.5921722144297358E-2</v>
      </c>
      <c r="AD7">
        <v>9.2476181878631607</v>
      </c>
    </row>
    <row r="8" spans="1:30">
      <c r="A8" t="s">
        <v>693</v>
      </c>
      <c r="B8" s="10" t="s">
        <v>440</v>
      </c>
      <c r="C8">
        <v>223.14993271950226</v>
      </c>
      <c r="D8">
        <v>1166.3639308892984</v>
      </c>
      <c r="E8">
        <v>49.611978249010384</v>
      </c>
      <c r="F8">
        <v>236.77456237897411</v>
      </c>
      <c r="G8">
        <v>16.874523294716923</v>
      </c>
      <c r="H8">
        <v>468.83397748494468</v>
      </c>
      <c r="I8">
        <v>477.51869492840143</v>
      </c>
      <c r="J8">
        <v>52.17414893611744</v>
      </c>
      <c r="K8">
        <v>119.03716900697285</v>
      </c>
      <c r="L8">
        <v>177.31164577134334</v>
      </c>
      <c r="M8">
        <v>61.107968254943671</v>
      </c>
      <c r="N8">
        <v>371.47572083319591</v>
      </c>
      <c r="O8">
        <v>105.09029014027377</v>
      </c>
      <c r="P8">
        <v>24.840391773043407</v>
      </c>
      <c r="Q8">
        <v>70.508106199076181</v>
      </c>
      <c r="R8">
        <v>560.1923483569077</v>
      </c>
      <c r="S8">
        <v>164.83073409961023</v>
      </c>
      <c r="T8">
        <v>180.05630269448687</v>
      </c>
      <c r="U8">
        <v>505.02692888019413</v>
      </c>
      <c r="V8">
        <v>595.01893874355005</v>
      </c>
      <c r="W8">
        <v>952.90631591720978</v>
      </c>
      <c r="X8">
        <v>304.64149631718067</v>
      </c>
      <c r="Y8">
        <v>2.3809779617073414</v>
      </c>
      <c r="Z8">
        <v>78.80125930209239</v>
      </c>
      <c r="AA8">
        <v>60.777632867625186</v>
      </c>
      <c r="AB8">
        <v>74.596351941749589</v>
      </c>
      <c r="AC8">
        <v>18.976426062154815</v>
      </c>
      <c r="AD8">
        <v>978.92643960094324</v>
      </c>
    </row>
    <row r="9" spans="1:30">
      <c r="A9" t="s">
        <v>633</v>
      </c>
      <c r="B9" s="10" t="s">
        <v>441</v>
      </c>
      <c r="C9">
        <v>161.78065105853472</v>
      </c>
      <c r="D9">
        <v>582.92811374756081</v>
      </c>
      <c r="E9">
        <v>41.420882403019931</v>
      </c>
      <c r="F9">
        <v>220.13155190247639</v>
      </c>
      <c r="G9">
        <v>3.7498940654926498</v>
      </c>
      <c r="H9">
        <v>434.24245337876181</v>
      </c>
      <c r="I9">
        <v>424.544283884013</v>
      </c>
      <c r="J9">
        <v>48.495823037096173</v>
      </c>
      <c r="K9">
        <v>46.975318681147435</v>
      </c>
      <c r="L9">
        <v>41.975631752669898</v>
      </c>
      <c r="M9">
        <v>32.677671282146747</v>
      </c>
      <c r="N9">
        <v>134.90113545551944</v>
      </c>
      <c r="O9">
        <v>43.87341427107134</v>
      </c>
      <c r="P9">
        <v>15.27701513671744</v>
      </c>
      <c r="Q9">
        <v>46.674569064634795</v>
      </c>
      <c r="R9">
        <v>320.55092085269678</v>
      </c>
      <c r="S9">
        <v>93.923497227618313</v>
      </c>
      <c r="T9">
        <v>121.05016367498335</v>
      </c>
      <c r="U9">
        <v>251.63006252067856</v>
      </c>
      <c r="V9">
        <v>280.57827176013888</v>
      </c>
      <c r="W9">
        <v>74.108029062779309</v>
      </c>
      <c r="X9">
        <v>32.722059969216573</v>
      </c>
      <c r="Y9">
        <v>1.4561352823664733</v>
      </c>
      <c r="Z9">
        <v>48.005364862194213</v>
      </c>
      <c r="AA9">
        <v>28.848369517812877</v>
      </c>
      <c r="AB9">
        <v>25.63613420532252</v>
      </c>
      <c r="AC9">
        <v>10.912058712325765</v>
      </c>
      <c r="AD9">
        <v>133.87028233859053</v>
      </c>
    </row>
    <row r="10" spans="1:30">
      <c r="A10" s="3" t="s">
        <v>667</v>
      </c>
      <c r="B10" s="10" t="s">
        <v>442</v>
      </c>
      <c r="C10">
        <v>13.908743756163618</v>
      </c>
      <c r="D10">
        <v>86.055725313001787</v>
      </c>
      <c r="E10">
        <v>0.65156444229469546</v>
      </c>
      <c r="F10">
        <v>1.6643010476497713</v>
      </c>
      <c r="G10">
        <v>0</v>
      </c>
      <c r="H10">
        <v>44.09759179948508</v>
      </c>
      <c r="I10">
        <v>7.0814122732858618</v>
      </c>
      <c r="J10">
        <v>3.6783258990212664</v>
      </c>
      <c r="K10">
        <v>12.115398586029396</v>
      </c>
      <c r="L10">
        <v>2.1695783550074212</v>
      </c>
      <c r="M10">
        <v>7.0488339601975847</v>
      </c>
      <c r="N10">
        <v>20.646617296099098</v>
      </c>
      <c r="O10">
        <v>3.4845310973414061</v>
      </c>
      <c r="P10">
        <v>0.99291888573876175</v>
      </c>
      <c r="Q10">
        <v>3.8761351895630622</v>
      </c>
      <c r="R10">
        <v>50.685095212094943</v>
      </c>
      <c r="S10">
        <v>11.293692969530969</v>
      </c>
      <c r="T10">
        <v>18.938890631491859</v>
      </c>
      <c r="U10">
        <v>25.869727787602653</v>
      </c>
      <c r="V10">
        <v>21.893914926129408</v>
      </c>
      <c r="W10">
        <v>3.5914422285783076</v>
      </c>
      <c r="X10">
        <v>5.0273784858365085</v>
      </c>
      <c r="Y10">
        <v>5.9032511447289458E-2</v>
      </c>
      <c r="Z10">
        <v>0</v>
      </c>
      <c r="AA10">
        <v>0</v>
      </c>
      <c r="AB10">
        <v>6.5144572455952856</v>
      </c>
      <c r="AC10">
        <v>2.5408280691242218</v>
      </c>
      <c r="AD10">
        <v>1.761451083402507</v>
      </c>
    </row>
    <row r="11" spans="1:30">
      <c r="A11" t="s">
        <v>668</v>
      </c>
      <c r="B11" s="10" t="s">
        <v>443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 t="s">
        <v>634</v>
      </c>
      <c r="B12" s="10" t="s">
        <v>444</v>
      </c>
      <c r="C12">
        <v>11.834632845156763</v>
      </c>
      <c r="D12">
        <v>151.63408039419784</v>
      </c>
      <c r="E12">
        <v>7.1672088652416504</v>
      </c>
      <c r="F12">
        <v>45.490895302427077</v>
      </c>
      <c r="G12">
        <v>0</v>
      </c>
      <c r="H12">
        <v>89.38344206063293</v>
      </c>
      <c r="I12">
        <v>117.25184552498321</v>
      </c>
      <c r="J12">
        <v>7.9858391228751175</v>
      </c>
      <c r="K12">
        <v>1.5763529758774308</v>
      </c>
      <c r="L12">
        <v>14.250704142364535</v>
      </c>
      <c r="M12">
        <v>1.1748056600329306</v>
      </c>
      <c r="N12">
        <v>5.6295452915263002</v>
      </c>
      <c r="O12">
        <v>1.0295205514872336</v>
      </c>
      <c r="P12">
        <v>0.43549073935910604</v>
      </c>
      <c r="Q12">
        <v>1.5289945038414847</v>
      </c>
      <c r="R12">
        <v>9.2755160076525023</v>
      </c>
      <c r="S12">
        <v>12.569319439312462</v>
      </c>
      <c r="T12">
        <v>1.6968370218966693</v>
      </c>
      <c r="U12">
        <v>8.9270088699132089</v>
      </c>
      <c r="V12">
        <v>59.856891171304156</v>
      </c>
      <c r="W12">
        <v>19.614799863773833</v>
      </c>
      <c r="X12">
        <v>0.70559698046828179</v>
      </c>
      <c r="Y12">
        <v>7.8710015263052616E-2</v>
      </c>
      <c r="Z12">
        <v>4.5288080058673783</v>
      </c>
      <c r="AA12">
        <v>4.0611782330901622</v>
      </c>
      <c r="AB12">
        <v>0.4216947770586234</v>
      </c>
      <c r="AC12">
        <v>0.25776516643289205</v>
      </c>
      <c r="AD12">
        <v>27.302491792738856</v>
      </c>
    </row>
    <row r="13" spans="1:30">
      <c r="A13" t="s">
        <v>669</v>
      </c>
      <c r="B13" s="10" t="s">
        <v>445</v>
      </c>
      <c r="C13">
        <v>1.7080913384762337</v>
      </c>
      <c r="D13">
        <v>102.04838222957734</v>
      </c>
      <c r="E13">
        <v>1.7685320576570307</v>
      </c>
      <c r="F13">
        <v>13.092501574844867</v>
      </c>
      <c r="G13">
        <v>0</v>
      </c>
      <c r="H13">
        <v>2.2444882053630133</v>
      </c>
      <c r="I13">
        <v>15.728906107009944</v>
      </c>
      <c r="J13">
        <v>1.1615765996909262</v>
      </c>
      <c r="K13">
        <v>9.0077312907281756E-2</v>
      </c>
      <c r="L13">
        <v>2.1924160219022362</v>
      </c>
      <c r="M13">
        <v>0.16266539908148273</v>
      </c>
      <c r="N13">
        <v>5.9414726031939848E-2</v>
      </c>
      <c r="O13">
        <v>0</v>
      </c>
      <c r="P13">
        <v>5.2258888723092721E-2</v>
      </c>
      <c r="Q13">
        <v>0.12071009240853826</v>
      </c>
      <c r="R13">
        <v>0.21537575869162157</v>
      </c>
      <c r="S13">
        <v>0.18694525850246005</v>
      </c>
      <c r="T13">
        <v>2.7368339062849505E-2</v>
      </c>
      <c r="U13">
        <v>2.1015666714587344</v>
      </c>
      <c r="V13">
        <v>4.7815962446212472</v>
      </c>
      <c r="W13">
        <v>1.8647873109925828</v>
      </c>
      <c r="X13">
        <v>8.8199622558535223E-2</v>
      </c>
      <c r="Y13">
        <v>0</v>
      </c>
      <c r="Z13">
        <v>0</v>
      </c>
      <c r="AA13">
        <v>0.28008125745449397</v>
      </c>
      <c r="AB13">
        <v>0.10178839446242634</v>
      </c>
      <c r="AC13">
        <v>8.5921722144297358E-2</v>
      </c>
      <c r="AD13">
        <v>1.3210883125518802</v>
      </c>
    </row>
    <row r="14" spans="1:30">
      <c r="A14" s="3" t="s">
        <v>635</v>
      </c>
      <c r="B14" s="10" t="s">
        <v>446</v>
      </c>
      <c r="C14">
        <v>42.092250841021475</v>
      </c>
      <c r="D14">
        <v>230.75119265344728</v>
      </c>
      <c r="E14">
        <v>26.341819595628404</v>
      </c>
      <c r="F14">
        <v>156.6662052854318</v>
      </c>
      <c r="G14">
        <v>3.3749046589433846</v>
      </c>
      <c r="H14">
        <v>164.90386873520021</v>
      </c>
      <c r="I14">
        <v>269.50220940062923</v>
      </c>
      <c r="J14">
        <v>24.586704693457939</v>
      </c>
      <c r="K14">
        <v>5.9901413083342367</v>
      </c>
      <c r="L14">
        <v>16.534470831846033</v>
      </c>
      <c r="M14">
        <v>3.8497477782617575</v>
      </c>
      <c r="N14">
        <v>16.383610703307411</v>
      </c>
      <c r="O14">
        <v>11.40391995493551</v>
      </c>
      <c r="P14">
        <v>5.38266553847855</v>
      </c>
      <c r="Q14">
        <v>14.10966857930914</v>
      </c>
      <c r="R14">
        <v>34.747289068914945</v>
      </c>
      <c r="S14">
        <v>49.276570785266088</v>
      </c>
      <c r="T14">
        <v>13.027329393916364</v>
      </c>
      <c r="U14">
        <v>39.92976675771596</v>
      </c>
      <c r="V14">
        <v>80.49020345112433</v>
      </c>
      <c r="W14">
        <v>20.098263240697836</v>
      </c>
      <c r="X14">
        <v>2.7341882993145923</v>
      </c>
      <c r="Y14">
        <v>0.47226009157831567</v>
      </c>
      <c r="Z14">
        <v>38.947748850459455</v>
      </c>
      <c r="AA14">
        <v>24.367069398540973</v>
      </c>
      <c r="AB14">
        <v>3.0681930330817084</v>
      </c>
      <c r="AC14">
        <v>1.3011003638993599</v>
      </c>
      <c r="AD14">
        <v>92.476181878631607</v>
      </c>
    </row>
    <row r="15" spans="1:30">
      <c r="A15" t="s">
        <v>670</v>
      </c>
      <c r="B15" s="10" t="s">
        <v>447</v>
      </c>
      <c r="C15">
        <v>8.1744371198505483</v>
      </c>
      <c r="D15">
        <v>152.31101825310051</v>
      </c>
      <c r="E15">
        <v>10.145789172874544</v>
      </c>
      <c r="F15">
        <v>53.035726718439378</v>
      </c>
      <c r="G15">
        <v>0</v>
      </c>
      <c r="H15">
        <v>8.5818666675644621</v>
      </c>
      <c r="I15">
        <v>69.588493685559143</v>
      </c>
      <c r="J15">
        <v>4.5011093238023392</v>
      </c>
      <c r="K15">
        <v>0.4503865645364088</v>
      </c>
      <c r="L15">
        <v>2.4436303577452008</v>
      </c>
      <c r="M15">
        <v>1.1928795932642067</v>
      </c>
      <c r="N15">
        <v>0.87636720897111275</v>
      </c>
      <c r="O15">
        <v>1.1087144400631745</v>
      </c>
      <c r="P15">
        <v>0.88840110829257624</v>
      </c>
      <c r="Q15">
        <v>1.3009865515142458</v>
      </c>
      <c r="R15">
        <v>1.8665899086607203</v>
      </c>
      <c r="S15">
        <v>2.0124107238794231</v>
      </c>
      <c r="T15">
        <v>0.35578840781704357</v>
      </c>
      <c r="U15">
        <v>11.288946633411079</v>
      </c>
      <c r="V15">
        <v>9.30237814862679</v>
      </c>
      <c r="W15">
        <v>1.1050591472548639</v>
      </c>
      <c r="X15">
        <v>0.2645988676756057</v>
      </c>
      <c r="Y15">
        <v>0.11806502289457892</v>
      </c>
      <c r="Z15">
        <v>0</v>
      </c>
      <c r="AA15">
        <v>1.9605688021814576</v>
      </c>
      <c r="AB15">
        <v>0.31990638259619708</v>
      </c>
      <c r="AC15">
        <v>0.25776516643289205</v>
      </c>
      <c r="AD15">
        <v>11.009069271265668</v>
      </c>
    </row>
    <row r="16" spans="1:30">
      <c r="A16" s="3" t="s">
        <v>636</v>
      </c>
      <c r="B16" s="10" t="s">
        <v>448</v>
      </c>
      <c r="C16">
        <v>0.12200652417687384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4.188595050188602</v>
      </c>
      <c r="L16">
        <v>3.494163034906689</v>
      </c>
      <c r="M16">
        <v>1.7531715234337581</v>
      </c>
      <c r="N16">
        <v>13.249483905122586</v>
      </c>
      <c r="O16">
        <v>5.5435722003158734</v>
      </c>
      <c r="P16">
        <v>2.525846288282815</v>
      </c>
      <c r="Q16">
        <v>6.022092387937076</v>
      </c>
      <c r="R16">
        <v>31.703311679406696</v>
      </c>
      <c r="S16">
        <v>5.3994189367475229</v>
      </c>
      <c r="T16">
        <v>4.0505141813017262</v>
      </c>
      <c r="U16">
        <v>9.8197097569045297</v>
      </c>
      <c r="V16">
        <v>14.069484707658276</v>
      </c>
      <c r="W16">
        <v>6.7684872769360407</v>
      </c>
      <c r="X16">
        <v>6.6149716918901422</v>
      </c>
      <c r="Y16">
        <v>0.27548505342068413</v>
      </c>
      <c r="Z16">
        <v>0</v>
      </c>
      <c r="AA16">
        <v>0</v>
      </c>
      <c r="AB16">
        <v>4.5368541531824311</v>
      </c>
      <c r="AC16">
        <v>0.454157674191286</v>
      </c>
      <c r="AD16">
        <v>0</v>
      </c>
    </row>
    <row r="17" spans="1:30">
      <c r="A17" t="s">
        <v>671</v>
      </c>
      <c r="B17" s="10" t="s">
        <v>449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>
      <c r="A18" t="s">
        <v>672</v>
      </c>
      <c r="B18" s="10" t="s">
        <v>450</v>
      </c>
      <c r="C18">
        <v>60.271222943375676</v>
      </c>
      <c r="D18">
        <v>81.909480927222944</v>
      </c>
      <c r="E18">
        <v>5.3055961729710921</v>
      </c>
      <c r="F18">
        <v>5.9914837715391762</v>
      </c>
      <c r="G18">
        <v>0.37498940654926494</v>
      </c>
      <c r="H18">
        <v>83.442149752319082</v>
      </c>
      <c r="I18">
        <v>18.520616714747639</v>
      </c>
      <c r="J18">
        <v>9.3410118225145311</v>
      </c>
      <c r="K18">
        <v>15.673452445867026</v>
      </c>
      <c r="L18">
        <v>5.047124383754106</v>
      </c>
      <c r="M18">
        <v>14.983290648727685</v>
      </c>
      <c r="N18">
        <v>63.826269439811384</v>
      </c>
      <c r="O18">
        <v>19.323308812529614</v>
      </c>
      <c r="P18">
        <v>5.5046029454991006</v>
      </c>
      <c r="Q18">
        <v>13.479293652286774</v>
      </c>
      <c r="R18">
        <v>145.62272964336174</v>
      </c>
      <c r="S18">
        <v>13.515042511736672</v>
      </c>
      <c r="T18">
        <v>43.816710839622054</v>
      </c>
      <c r="U18">
        <v>157.09675817532681</v>
      </c>
      <c r="V18">
        <v>84.909557556001545</v>
      </c>
      <c r="W18">
        <v>12.777246390134364</v>
      </c>
      <c r="X18">
        <v>13.759141119131495</v>
      </c>
      <c r="Y18">
        <v>0.5312926030256051</v>
      </c>
      <c r="Z18">
        <v>0</v>
      </c>
      <c r="AA18">
        <v>0.14004062872724699</v>
      </c>
      <c r="AB18">
        <v>10.484204629629913</v>
      </c>
      <c r="AC18">
        <v>5.8304025740773202</v>
      </c>
      <c r="AD18">
        <v>11.449432042116294</v>
      </c>
    </row>
    <row r="19" spans="1:30">
      <c r="A19" t="s">
        <v>673</v>
      </c>
      <c r="B19" s="10" t="s">
        <v>451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>
      <c r="A20" s="3" t="s">
        <v>637</v>
      </c>
      <c r="B20" s="10" t="s">
        <v>452</v>
      </c>
      <c r="C20">
        <v>33.551794148640305</v>
      </c>
      <c r="D20">
        <v>32.577634459690941</v>
      </c>
      <c r="E20">
        <v>1.9546933268840865</v>
      </c>
      <c r="F20">
        <v>10.318666495428582</v>
      </c>
      <c r="G20">
        <v>0</v>
      </c>
      <c r="H20">
        <v>52.415401031124482</v>
      </c>
      <c r="I20">
        <v>12.188199970367013</v>
      </c>
      <c r="J20">
        <v>2.9039414992273156</v>
      </c>
      <c r="K20">
        <v>3.2427832646621431</v>
      </c>
      <c r="L20">
        <v>0.22837666894814959</v>
      </c>
      <c r="M20">
        <v>1.771245456665034</v>
      </c>
      <c r="N20">
        <v>4.8423001716030978</v>
      </c>
      <c r="O20">
        <v>0.47516333145564627</v>
      </c>
      <c r="P20">
        <v>0.27871407318982783</v>
      </c>
      <c r="Q20">
        <v>1.2741620865345706</v>
      </c>
      <c r="R20">
        <v>24.193876893025489</v>
      </c>
      <c r="S20">
        <v>1.1986490103981262</v>
      </c>
      <c r="T20">
        <v>29.995699612883058</v>
      </c>
      <c r="U20">
        <v>7.8669265666110153</v>
      </c>
      <c r="V20">
        <v>12.08439778186097</v>
      </c>
      <c r="W20">
        <v>3.8677070153920234</v>
      </c>
      <c r="X20">
        <v>0.97019584814388748</v>
      </c>
      <c r="Y20">
        <v>0</v>
      </c>
      <c r="Z20">
        <v>2.7172848035204273</v>
      </c>
      <c r="AA20">
        <v>0.28008125745449397</v>
      </c>
      <c r="AB20">
        <v>0.24720038655160684</v>
      </c>
      <c r="AC20">
        <v>0.41733407898658714</v>
      </c>
      <c r="AD20">
        <v>0.8807255417012535</v>
      </c>
    </row>
    <row r="21" spans="1:30">
      <c r="A21" t="s">
        <v>674</v>
      </c>
      <c r="B21" s="10" t="s">
        <v>453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1.8115232023469514</v>
      </c>
      <c r="AA21">
        <v>0</v>
      </c>
      <c r="AB21">
        <v>0</v>
      </c>
      <c r="AC21">
        <v>0</v>
      </c>
      <c r="AD21">
        <v>0</v>
      </c>
    </row>
    <row r="22" spans="1:30">
      <c r="A22" t="s">
        <v>629</v>
      </c>
      <c r="B22" s="10" t="s">
        <v>454</v>
      </c>
      <c r="C22">
        <v>21.839167827660418</v>
      </c>
      <c r="D22">
        <v>282.36770439477579</v>
      </c>
      <c r="E22">
        <v>26.155658326401348</v>
      </c>
      <c r="F22">
        <v>178.52402571123213</v>
      </c>
      <c r="G22">
        <v>2.9999152523941195</v>
      </c>
      <c r="H22">
        <v>63.769870775902078</v>
      </c>
      <c r="I22">
        <v>302.59419367771511</v>
      </c>
      <c r="J22">
        <v>12.002958196806238</v>
      </c>
      <c r="K22">
        <v>3.0175899823939387</v>
      </c>
      <c r="L22">
        <v>15.963529159475657</v>
      </c>
      <c r="M22">
        <v>3.1629383154732751</v>
      </c>
      <c r="N22">
        <v>4.6343486304913082</v>
      </c>
      <c r="O22">
        <v>3.0885616544617007</v>
      </c>
      <c r="P22">
        <v>2.0380966602006163</v>
      </c>
      <c r="Q22">
        <v>7.1218954521037583</v>
      </c>
      <c r="R22">
        <v>11.199539451964322</v>
      </c>
      <c r="S22">
        <v>15.065588479315899</v>
      </c>
      <c r="T22">
        <v>4.5157759453701685</v>
      </c>
      <c r="U22">
        <v>18.039997091282942</v>
      </c>
      <c r="V22">
        <v>54.220403476886993</v>
      </c>
      <c r="W22">
        <v>17.12841678245039</v>
      </c>
      <c r="X22">
        <v>1.4993935834950989</v>
      </c>
      <c r="Y22">
        <v>0.23613004578915783</v>
      </c>
      <c r="Z22">
        <v>17.20947042229604</v>
      </c>
      <c r="AA22">
        <v>4.6213407479991497</v>
      </c>
      <c r="AB22">
        <v>1.3377903272204605</v>
      </c>
      <c r="AC22">
        <v>0.5891775232751818</v>
      </c>
      <c r="AD22">
        <v>73.980945502905286</v>
      </c>
    </row>
    <row r="23" spans="1:30">
      <c r="A23" s="3" t="s">
        <v>638</v>
      </c>
      <c r="B23" s="10" t="s">
        <v>455</v>
      </c>
      <c r="C23">
        <v>61.369281660967545</v>
      </c>
      <c r="D23">
        <v>583.43581714173774</v>
      </c>
      <c r="E23">
        <v>6.6087250575604832</v>
      </c>
      <c r="F23">
        <v>13.425361784374822</v>
      </c>
      <c r="G23">
        <v>0.37498940654926494</v>
      </c>
      <c r="H23">
        <v>29.046317951756642</v>
      </c>
      <c r="I23">
        <v>52.157325012855488</v>
      </c>
      <c r="J23">
        <v>3.6783258990212664</v>
      </c>
      <c r="K23">
        <v>45.444004361723643</v>
      </c>
      <c r="L23">
        <v>135.33601401867347</v>
      </c>
      <c r="M23">
        <v>28.123040107865233</v>
      </c>
      <c r="N23">
        <v>236.55973169616851</v>
      </c>
      <c r="O23">
        <v>61.216875869202426</v>
      </c>
      <c r="P23">
        <v>9.5633766363259678</v>
      </c>
      <c r="Q23">
        <v>23.820124901951552</v>
      </c>
      <c r="R23">
        <v>239.62706912029816</v>
      </c>
      <c r="S23">
        <v>70.907236871991913</v>
      </c>
      <c r="T23">
        <v>59.006139019503529</v>
      </c>
      <c r="U23">
        <v>253.34107255407861</v>
      </c>
      <c r="V23">
        <v>314.41168761223167</v>
      </c>
      <c r="W23">
        <v>878.59108826432021</v>
      </c>
      <c r="X23">
        <v>271.83123672540557</v>
      </c>
      <c r="Y23">
        <v>0.92484267934086817</v>
      </c>
      <c r="Z23">
        <v>30.795894439898174</v>
      </c>
      <c r="AA23">
        <v>31.92926334981231</v>
      </c>
      <c r="AB23">
        <v>47.826004198131464</v>
      </c>
      <c r="AC23">
        <v>8.0643673498290518</v>
      </c>
      <c r="AD23">
        <v>845.05615726235271</v>
      </c>
    </row>
    <row r="24" spans="1:30">
      <c r="A24" t="s">
        <v>630</v>
      </c>
      <c r="B24" s="10" t="s">
        <v>456</v>
      </c>
      <c r="C24">
        <v>23.791272214490398</v>
      </c>
      <c r="D24">
        <v>84.024911736293774</v>
      </c>
      <c r="E24">
        <v>0.93080634613527935</v>
      </c>
      <c r="F24">
        <v>5.4367167556559188</v>
      </c>
      <c r="G24">
        <v>0</v>
      </c>
      <c r="H24">
        <v>2.9046317951756642</v>
      </c>
      <c r="I24">
        <v>19.610064756791619</v>
      </c>
      <c r="J24">
        <v>0.96798049974243849</v>
      </c>
      <c r="K24">
        <v>2.8374353565793755</v>
      </c>
      <c r="L24">
        <v>35.672435689700968</v>
      </c>
      <c r="M24">
        <v>3.8858956447243092</v>
      </c>
      <c r="N24">
        <v>12.982117637978856</v>
      </c>
      <c r="O24">
        <v>1.5838777715188208</v>
      </c>
      <c r="P24">
        <v>0.3483925914872848</v>
      </c>
      <c r="Q24">
        <v>3.5140049123374473</v>
      </c>
      <c r="R24">
        <v>22.858547189137436</v>
      </c>
      <c r="S24">
        <v>22.91728933641922</v>
      </c>
      <c r="T24">
        <v>21.429409486211163</v>
      </c>
      <c r="U24">
        <v>4.7796693324326975</v>
      </c>
      <c r="V24">
        <v>20.517394795102078</v>
      </c>
      <c r="W24">
        <v>479.80286849872118</v>
      </c>
      <c r="X24">
        <v>57.3297546630479</v>
      </c>
      <c r="Y24">
        <v>1.9677503815763154E-2</v>
      </c>
      <c r="Z24">
        <v>20.832516826989941</v>
      </c>
      <c r="AA24">
        <v>9.6628033821800408</v>
      </c>
      <c r="AB24">
        <v>7.4887175925927956</v>
      </c>
      <c r="AC24">
        <v>1.0310606657315682</v>
      </c>
      <c r="AD24">
        <v>364.62037426431891</v>
      </c>
    </row>
    <row r="25" spans="1:30">
      <c r="A25" t="s">
        <v>694</v>
      </c>
      <c r="B25" s="10" t="s">
        <v>457</v>
      </c>
      <c r="C25">
        <v>54.292903258708861</v>
      </c>
      <c r="D25">
        <v>113.89479476037404</v>
      </c>
      <c r="E25">
        <v>8.935740922898681</v>
      </c>
      <c r="F25">
        <v>50.261891639023091</v>
      </c>
      <c r="G25">
        <v>0.37498940654926494</v>
      </c>
      <c r="H25">
        <v>11.222441026815066</v>
      </c>
      <c r="I25">
        <v>79.393526063954951</v>
      </c>
      <c r="J25">
        <v>7.5502478979910208</v>
      </c>
      <c r="K25">
        <v>4.0985177372813197</v>
      </c>
      <c r="L25">
        <v>35.695273356595784</v>
      </c>
      <c r="M25">
        <v>4.9522577053695853</v>
      </c>
      <c r="N25">
        <v>11.46704212416439</v>
      </c>
      <c r="O25">
        <v>1.3462961057909977</v>
      </c>
      <c r="P25">
        <v>0.55742814637965565</v>
      </c>
      <c r="Q25">
        <v>5.5929009482622734</v>
      </c>
      <c r="R25">
        <v>29.334178333798857</v>
      </c>
      <c r="S25">
        <v>36.70725134595363</v>
      </c>
      <c r="T25">
        <v>41.408297002091302</v>
      </c>
      <c r="U25">
        <v>7.3089885122414398</v>
      </c>
      <c r="V25">
        <v>38.136852472251888</v>
      </c>
      <c r="W25">
        <v>512.95464291636711</v>
      </c>
      <c r="X25">
        <v>61.827935413533197</v>
      </c>
      <c r="Y25">
        <v>5.9032511447289458E-2</v>
      </c>
      <c r="Z25">
        <v>32.607417642245125</v>
      </c>
      <c r="AA25">
        <v>11.203250298179757</v>
      </c>
      <c r="AB25">
        <v>9.0010023103202723</v>
      </c>
      <c r="AC25">
        <v>2.209415712281932</v>
      </c>
      <c r="AD25">
        <v>435.51878037126983</v>
      </c>
    </row>
    <row r="26" spans="1:30">
      <c r="A26" t="s">
        <v>495</v>
      </c>
      <c r="B26" s="10"/>
      <c r="C26">
        <v>619.62272150171157</v>
      </c>
      <c r="D26">
        <v>888.4707093644455</v>
      </c>
      <c r="E26">
        <v>2015.2545941407323</v>
      </c>
      <c r="F26">
        <v>919.29838485319135</v>
      </c>
      <c r="G26">
        <v>627.26243129847614</v>
      </c>
      <c r="H26">
        <v>59.968524157175104</v>
      </c>
      <c r="I26">
        <v>655.87855408966402</v>
      </c>
      <c r="J26">
        <v>535.31288287337554</v>
      </c>
      <c r="K26">
        <v>1391.2358585135328</v>
      </c>
      <c r="L26">
        <v>1687.0501175547181</v>
      </c>
      <c r="M26">
        <v>633.28428232331646</v>
      </c>
      <c r="N26">
        <v>2133.5438741371722</v>
      </c>
      <c r="O26">
        <v>729.28640154343532</v>
      </c>
      <c r="P26">
        <v>719.33305881698709</v>
      </c>
      <c r="Q26">
        <v>969.69284547277618</v>
      </c>
      <c r="R26">
        <v>2356.2365744724252</v>
      </c>
      <c r="S26">
        <v>1758.1880558251169</v>
      </c>
      <c r="T26">
        <v>2493.2598773918785</v>
      </c>
      <c r="U26">
        <v>3289.3231494007664</v>
      </c>
      <c r="V26">
        <v>5349.0953763090311</v>
      </c>
      <c r="W26">
        <v>6466.7089575683713</v>
      </c>
      <c r="X26">
        <v>2879.572639126081</v>
      </c>
      <c r="Y26">
        <v>34.312852893270858</v>
      </c>
      <c r="Z26">
        <v>828.77186507373028</v>
      </c>
      <c r="AA26">
        <v>2783.0274146965789</v>
      </c>
      <c r="AB26">
        <v>488.03034492603672</v>
      </c>
      <c r="AC26">
        <v>2623.2609684120544</v>
      </c>
      <c r="AD26">
        <v>0</v>
      </c>
    </row>
    <row r="27" spans="1:30">
      <c r="A27" s="3" t="s">
        <v>675</v>
      </c>
      <c r="B27" s="10" t="s">
        <v>662</v>
      </c>
      <c r="C27">
        <v>245.30965121748088</v>
      </c>
      <c r="D27">
        <v>4.2133838008756515</v>
      </c>
      <c r="E27">
        <v>538.66031588370947</v>
      </c>
      <c r="F27">
        <v>53.0234557024067</v>
      </c>
      <c r="G27">
        <v>2.6935584811528765</v>
      </c>
      <c r="H27">
        <v>1.9626062451439124</v>
      </c>
      <c r="I27">
        <v>41.444547330890018</v>
      </c>
      <c r="J27">
        <v>9.6514251328472369</v>
      </c>
      <c r="K27">
        <v>3.9381354718602317</v>
      </c>
      <c r="L27">
        <v>33.447467989981362</v>
      </c>
      <c r="M27">
        <v>1.1870370802686343</v>
      </c>
      <c r="N27">
        <v>15.151960583320179</v>
      </c>
      <c r="O27">
        <v>13.733315353740014</v>
      </c>
      <c r="P27">
        <v>14.847975639608068</v>
      </c>
      <c r="Q27">
        <v>4.4721008278008476</v>
      </c>
      <c r="R27">
        <v>10.149390419721406</v>
      </c>
      <c r="S27">
        <v>13.671790940513379</v>
      </c>
      <c r="T27">
        <v>111.59339941231073</v>
      </c>
      <c r="U27">
        <v>306.83744242402867</v>
      </c>
      <c r="V27">
        <v>335.3727551665238</v>
      </c>
      <c r="W27">
        <v>9.1036024092683778</v>
      </c>
      <c r="X27">
        <v>3.9869472331271454</v>
      </c>
      <c r="Y27">
        <v>2.4915410151388468</v>
      </c>
      <c r="Z27">
        <v>169.37741941943997</v>
      </c>
      <c r="AA27">
        <v>3.9211376043629151</v>
      </c>
      <c r="AB27">
        <v>8.2692418730035939</v>
      </c>
      <c r="AC27">
        <v>2.1666819832206485</v>
      </c>
      <c r="AD27">
        <v>0</v>
      </c>
    </row>
    <row r="28" spans="1:30">
      <c r="A28" t="s">
        <v>642</v>
      </c>
      <c r="B28" t="s">
        <v>664</v>
      </c>
      <c r="C28">
        <v>76.944952711073199</v>
      </c>
      <c r="D28">
        <v>2.1279716166038645</v>
      </c>
      <c r="E28">
        <v>192.14434642304499</v>
      </c>
      <c r="F28">
        <v>23.641031204894709</v>
      </c>
      <c r="G28">
        <v>1.3467792405764383</v>
      </c>
      <c r="H28">
        <v>0.21806736057154583</v>
      </c>
      <c r="I28">
        <v>0</v>
      </c>
      <c r="J28">
        <v>4.3382668526434554</v>
      </c>
      <c r="K28">
        <v>0</v>
      </c>
      <c r="L28">
        <v>22.787535928509243</v>
      </c>
      <c r="M28">
        <v>0</v>
      </c>
      <c r="N28">
        <v>0.22173600853639286</v>
      </c>
      <c r="O28">
        <v>2.8413755904289686</v>
      </c>
      <c r="P28">
        <v>0.37353397835491992</v>
      </c>
      <c r="Q28">
        <v>9.2208264490739128E-2</v>
      </c>
      <c r="R28">
        <v>0.9324528300804118</v>
      </c>
      <c r="S28">
        <v>10.860768504146142</v>
      </c>
      <c r="T28">
        <v>5.5041231818451131</v>
      </c>
      <c r="U28">
        <v>5.1533230358129378</v>
      </c>
      <c r="V28">
        <v>57.467965719071849</v>
      </c>
      <c r="W28">
        <v>6.3024939756473382</v>
      </c>
      <c r="X28">
        <v>1.9934736165635727</v>
      </c>
      <c r="Y28">
        <v>0.18957377289099922</v>
      </c>
      <c r="Z28">
        <v>82.424305706786285</v>
      </c>
      <c r="AA28">
        <v>3.9211376043629151</v>
      </c>
      <c r="AB28">
        <v>3.0465627953171137</v>
      </c>
      <c r="AC28">
        <v>0.29545663407554301</v>
      </c>
      <c r="AD28">
        <v>0</v>
      </c>
    </row>
    <row r="29" spans="1:30">
      <c r="A29" s="3" t="s">
        <v>676</v>
      </c>
      <c r="B29" t="s">
        <v>663</v>
      </c>
      <c r="C29">
        <v>9.3959183178538233</v>
      </c>
      <c r="D29">
        <v>8.4267676017513029</v>
      </c>
      <c r="E29">
        <v>9.132841569715568</v>
      </c>
      <c r="F29">
        <v>21.727233440688945</v>
      </c>
      <c r="G29">
        <v>0.67338962028821914</v>
      </c>
      <c r="H29">
        <v>5.0155492931455541</v>
      </c>
      <c r="I29">
        <v>100.80557923386137</v>
      </c>
      <c r="J29">
        <v>31.781460538466661</v>
      </c>
      <c r="K29">
        <v>32.57912072175283</v>
      </c>
      <c r="L29">
        <v>79.872244576537483</v>
      </c>
      <c r="M29">
        <v>0.39567902675621147</v>
      </c>
      <c r="N29">
        <v>25.8692009959125</v>
      </c>
      <c r="O29">
        <v>28.887318502694516</v>
      </c>
      <c r="P29">
        <v>7.3772960725096688</v>
      </c>
      <c r="Q29">
        <v>2.6740396702314344</v>
      </c>
      <c r="R29">
        <v>20.083599417116563</v>
      </c>
      <c r="S29">
        <v>12.308870971365627</v>
      </c>
      <c r="T29">
        <v>79.971672112690769</v>
      </c>
      <c r="U29">
        <v>88.894822367773173</v>
      </c>
      <c r="V29">
        <v>108.55060191380238</v>
      </c>
      <c r="W29">
        <v>23.809421685778833</v>
      </c>
      <c r="X29">
        <v>12.459210103522329</v>
      </c>
      <c r="Y29">
        <v>0.40622951333785545</v>
      </c>
      <c r="Z29">
        <v>21.738278428163419</v>
      </c>
      <c r="AA29">
        <v>2.2406500596359518</v>
      </c>
      <c r="AB29">
        <v>5.4402907059234176</v>
      </c>
      <c r="AC29">
        <v>4.8257916899005355</v>
      </c>
      <c r="AD29">
        <v>0</v>
      </c>
    </row>
    <row r="30" spans="1:30">
      <c r="A30" t="s">
        <v>643</v>
      </c>
      <c r="B30" t="s">
        <v>665</v>
      </c>
      <c r="C30">
        <v>7.9992277570917683</v>
      </c>
      <c r="D30">
        <v>4.8943347181888885</v>
      </c>
      <c r="E30">
        <v>3.1920611311627227</v>
      </c>
      <c r="F30">
        <v>10.919904889879936</v>
      </c>
      <c r="G30">
        <v>0.67338962028821914</v>
      </c>
      <c r="H30">
        <v>0.43613472114309165</v>
      </c>
      <c r="I30">
        <v>0.13521875148740625</v>
      </c>
      <c r="J30">
        <v>14.672115984782922</v>
      </c>
      <c r="K30">
        <v>0</v>
      </c>
      <c r="L30">
        <v>46.656514240066386</v>
      </c>
      <c r="M30">
        <v>0</v>
      </c>
      <c r="N30">
        <v>7.3912002845464286E-2</v>
      </c>
      <c r="O30">
        <v>7.5770015744772499</v>
      </c>
      <c r="P30">
        <v>0</v>
      </c>
      <c r="Q30">
        <v>0</v>
      </c>
      <c r="R30">
        <v>0.25104499271395703</v>
      </c>
      <c r="S30">
        <v>8.3478848110299761</v>
      </c>
      <c r="T30">
        <v>28.707779732760788</v>
      </c>
      <c r="U30">
        <v>0.32208268973830861</v>
      </c>
      <c r="V30">
        <v>2.0013719404651886</v>
      </c>
      <c r="W30">
        <v>8.4033253008631181</v>
      </c>
      <c r="X30">
        <v>0.49836840414089317</v>
      </c>
      <c r="Y30">
        <v>5.4163935111714058E-2</v>
      </c>
      <c r="Z30">
        <v>0</v>
      </c>
      <c r="AA30">
        <v>0.98028440109072879</v>
      </c>
      <c r="AB30">
        <v>0.14507441882462446</v>
      </c>
      <c r="AC30">
        <v>2.0681964385288008</v>
      </c>
      <c r="AD30">
        <v>0</v>
      </c>
    </row>
    <row r="31" spans="1:30">
      <c r="A31" t="s">
        <v>502</v>
      </c>
      <c r="B31" t="s">
        <v>666</v>
      </c>
      <c r="C31">
        <v>58.280087944525739</v>
      </c>
      <c r="D31">
        <v>121.20926328175612</v>
      </c>
      <c r="E31">
        <v>411.95322264950028</v>
      </c>
      <c r="F31">
        <v>222.00054064786841</v>
      </c>
      <c r="G31">
        <v>107.40564443597096</v>
      </c>
      <c r="H31">
        <v>20.062197172582216</v>
      </c>
      <c r="I31">
        <v>59.496250654458755</v>
      </c>
      <c r="J31">
        <v>89.884989621062147</v>
      </c>
      <c r="K31">
        <v>305.02649291135612</v>
      </c>
      <c r="L31">
        <v>323.73750195383809</v>
      </c>
      <c r="M31">
        <v>44.711730023451892</v>
      </c>
      <c r="N31">
        <v>365.34703006512996</v>
      </c>
      <c r="O31">
        <v>55.40682401336489</v>
      </c>
      <c r="P31">
        <v>56.12348024782672</v>
      </c>
      <c r="Q31">
        <v>42.677058415130425</v>
      </c>
      <c r="R31">
        <v>27.68667633931069</v>
      </c>
      <c r="S31">
        <v>730.43992096512284</v>
      </c>
      <c r="T31">
        <v>564.65828406693402</v>
      </c>
      <c r="U31">
        <v>34.355486905419582</v>
      </c>
      <c r="V31">
        <v>45.173823799071407</v>
      </c>
      <c r="W31">
        <v>73.178957828349652</v>
      </c>
      <c r="X31">
        <v>8.4722628703951841</v>
      </c>
      <c r="Y31">
        <v>20.473967472227915</v>
      </c>
      <c r="Z31">
        <v>275.35152675673663</v>
      </c>
      <c r="AA31">
        <v>1151.9742119103337</v>
      </c>
      <c r="AB31">
        <v>5.2952162870987927</v>
      </c>
      <c r="AC31">
        <v>22.651675279124962</v>
      </c>
      <c r="AD31">
        <v>0</v>
      </c>
    </row>
    <row r="32" spans="1:30">
      <c r="A32" t="s">
        <v>503</v>
      </c>
      <c r="C32">
        <v>1.6506342990824283</v>
      </c>
      <c r="D32">
        <v>1.5746989962868598</v>
      </c>
      <c r="E32">
        <v>140.36202140640529</v>
      </c>
      <c r="F32">
        <v>36.024428502696701</v>
      </c>
      <c r="G32">
        <v>33.332786204266846</v>
      </c>
      <c r="H32">
        <v>0.87226944228618331</v>
      </c>
      <c r="I32">
        <v>5.070703180777735</v>
      </c>
      <c r="J32">
        <v>6.921729135678321</v>
      </c>
      <c r="K32">
        <v>31.505083774881854</v>
      </c>
      <c r="L32">
        <v>85.433948260783808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28.428247631631137</v>
      </c>
      <c r="AB32">
        <v>0</v>
      </c>
      <c r="AC32">
        <v>0</v>
      </c>
      <c r="AD32">
        <v>0</v>
      </c>
    </row>
    <row r="33" spans="1:30">
      <c r="A33" t="s">
        <v>677</v>
      </c>
      <c r="C33">
        <v>0.25394373832037359</v>
      </c>
      <c r="D33">
        <v>0.12767829699623187</v>
      </c>
      <c r="E33">
        <v>19.861713705012498</v>
      </c>
      <c r="F33">
        <v>2.476679459560398</v>
      </c>
      <c r="G33">
        <v>0.67338962028821914</v>
      </c>
      <c r="H33">
        <v>0.21806736057154583</v>
      </c>
      <c r="I33">
        <v>1.6226250178488753</v>
      </c>
      <c r="J33">
        <v>1.8522937123646213</v>
      </c>
      <c r="K33">
        <v>15.036517256193612</v>
      </c>
      <c r="L33">
        <v>23.405503004536612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26.747760086904172</v>
      </c>
      <c r="AB33">
        <v>0</v>
      </c>
      <c r="AC33">
        <v>0</v>
      </c>
      <c r="AD33">
        <v>0</v>
      </c>
    </row>
    <row r="34" spans="1:30">
      <c r="A34" t="s">
        <v>678</v>
      </c>
      <c r="C34">
        <v>0</v>
      </c>
      <c r="D34">
        <v>4.255943233207729E-2</v>
      </c>
      <c r="E34">
        <v>7.4481426393796859</v>
      </c>
      <c r="F34">
        <v>1.5760687469929806</v>
      </c>
      <c r="G34">
        <v>0.67338962028821914</v>
      </c>
      <c r="H34">
        <v>0</v>
      </c>
      <c r="I34">
        <v>0</v>
      </c>
      <c r="J34">
        <v>0.58493485653619615</v>
      </c>
      <c r="K34">
        <v>0</v>
      </c>
      <c r="L34">
        <v>20.392913508903188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23.246744368722997</v>
      </c>
      <c r="AB34">
        <v>0</v>
      </c>
      <c r="AC34">
        <v>0</v>
      </c>
      <c r="AD34">
        <v>0</v>
      </c>
    </row>
    <row r="35" spans="1:30">
      <c r="A35" t="s">
        <v>679</v>
      </c>
      <c r="C35">
        <v>1.3966905607620548</v>
      </c>
      <c r="D35">
        <v>1.4470206992906278</v>
      </c>
      <c r="E35">
        <v>120.50030770139279</v>
      </c>
      <c r="F35">
        <v>33.547749043136299</v>
      </c>
      <c r="G35">
        <v>32.659396583978626</v>
      </c>
      <c r="H35">
        <v>0.65420208171463745</v>
      </c>
      <c r="I35">
        <v>3.4480781629288595</v>
      </c>
      <c r="J35">
        <v>5.0694354233137</v>
      </c>
      <c r="K35">
        <v>16.468566518688242</v>
      </c>
      <c r="L35">
        <v>62.028445256247196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1.6804875447269636</v>
      </c>
      <c r="AB35">
        <v>0</v>
      </c>
      <c r="AC35">
        <v>0</v>
      </c>
      <c r="AD35">
        <v>0</v>
      </c>
    </row>
    <row r="36" spans="1:30">
      <c r="A36" t="s">
        <v>680</v>
      </c>
      <c r="C36">
        <v>0.1269718691601868</v>
      </c>
      <c r="D36">
        <v>0.21279716166038645</v>
      </c>
      <c r="E36">
        <v>24.827142131265621</v>
      </c>
      <c r="F36">
        <v>9.3438361428869552</v>
      </c>
      <c r="G36">
        <v>29.629143292681643</v>
      </c>
      <c r="H36">
        <v>0.43613472114309165</v>
      </c>
      <c r="I36">
        <v>0</v>
      </c>
      <c r="J36">
        <v>1.4623371413404904</v>
      </c>
      <c r="K36">
        <v>0</v>
      </c>
      <c r="L36">
        <v>52.527201462326389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1.4004062872724696</v>
      </c>
      <c r="AB36">
        <v>0</v>
      </c>
      <c r="AC36">
        <v>0</v>
      </c>
      <c r="AD36">
        <v>0</v>
      </c>
    </row>
    <row r="37" spans="1:30">
      <c r="A37" t="s">
        <v>508</v>
      </c>
      <c r="C37">
        <v>55.359734953841439</v>
      </c>
      <c r="D37">
        <v>101.71704327366473</v>
      </c>
      <c r="E37">
        <v>176.09537240247687</v>
      </c>
      <c r="F37">
        <v>75.538723516592142</v>
      </c>
      <c r="G37">
        <v>26.598890001384657</v>
      </c>
      <c r="H37">
        <v>1.9626062451439124</v>
      </c>
      <c r="I37">
        <v>52.059219322651408</v>
      </c>
      <c r="J37">
        <v>21.593845120461243</v>
      </c>
      <c r="K37">
        <v>0</v>
      </c>
      <c r="L37">
        <v>0</v>
      </c>
      <c r="M37">
        <v>0.19783951337810574</v>
      </c>
      <c r="N37">
        <v>20.621448793884536</v>
      </c>
      <c r="O37">
        <v>0.94712519680965623</v>
      </c>
      <c r="P37">
        <v>2.8015048376618994</v>
      </c>
      <c r="Q37">
        <v>25.910522321897695</v>
      </c>
      <c r="R37">
        <v>15.493062407489919</v>
      </c>
      <c r="S37">
        <v>712.80714386427383</v>
      </c>
      <c r="T37">
        <v>308.77051810311508</v>
      </c>
      <c r="U37">
        <v>1.0736089657943619</v>
      </c>
      <c r="V37">
        <v>11.817624791318257</v>
      </c>
      <c r="W37">
        <v>16.106373493320977</v>
      </c>
      <c r="X37">
        <v>0</v>
      </c>
      <c r="Y37">
        <v>5.4163935111714058E-2</v>
      </c>
      <c r="Z37">
        <v>9.0576160117347566</v>
      </c>
      <c r="AA37">
        <v>4.4813001192719035</v>
      </c>
      <c r="AB37">
        <v>0.50776046588618562</v>
      </c>
      <c r="AC37">
        <v>7.3371730795426506</v>
      </c>
      <c r="AD37">
        <v>0</v>
      </c>
    </row>
    <row r="38" spans="1:30">
      <c r="A38" t="s">
        <v>681</v>
      </c>
      <c r="C38">
        <v>40.504026262099586</v>
      </c>
      <c r="D38">
        <v>50.007332990190818</v>
      </c>
      <c r="E38">
        <v>52.225666840412323</v>
      </c>
      <c r="F38">
        <v>21.727233440688945</v>
      </c>
      <c r="G38">
        <v>6.0605065825939723</v>
      </c>
      <c r="H38">
        <v>0.43613472114309165</v>
      </c>
      <c r="I38">
        <v>23.122406504346472</v>
      </c>
      <c r="J38">
        <v>5.9468377081179948</v>
      </c>
      <c r="K38">
        <v>0</v>
      </c>
      <c r="L38">
        <v>0</v>
      </c>
      <c r="M38">
        <v>0</v>
      </c>
      <c r="N38">
        <v>8.3520563215374644</v>
      </c>
      <c r="O38">
        <v>0.94712519680965623</v>
      </c>
      <c r="P38">
        <v>2.6147378484844395</v>
      </c>
      <c r="Q38">
        <v>22.852281549621512</v>
      </c>
      <c r="R38">
        <v>13.55642960655368</v>
      </c>
      <c r="S38">
        <v>71.510707131221068</v>
      </c>
      <c r="T38">
        <v>298.73358759504458</v>
      </c>
      <c r="U38">
        <v>0.21472179315887241</v>
      </c>
      <c r="V38">
        <v>0.76242740589150049</v>
      </c>
      <c r="W38">
        <v>7.3529096382552277</v>
      </c>
      <c r="X38">
        <v>0</v>
      </c>
      <c r="Y38">
        <v>2.7081967555857029E-2</v>
      </c>
      <c r="Z38">
        <v>9.0576160117347566</v>
      </c>
      <c r="AA38">
        <v>4.4813001192719035</v>
      </c>
      <c r="AB38">
        <v>0.29014883764924893</v>
      </c>
      <c r="AC38">
        <v>4.9242772345923829</v>
      </c>
      <c r="AD38">
        <v>0</v>
      </c>
    </row>
    <row r="39" spans="1:30">
      <c r="A39" t="s">
        <v>682</v>
      </c>
      <c r="C39">
        <v>25.39437383203736</v>
      </c>
      <c r="D39">
        <v>38.431167395865792</v>
      </c>
      <c r="E39">
        <v>27.930534897673823</v>
      </c>
      <c r="F39">
        <v>19.926012015554111</v>
      </c>
      <c r="G39">
        <v>6.0605065825939723</v>
      </c>
      <c r="H39">
        <v>0</v>
      </c>
      <c r="I39">
        <v>6.7609375743703126E-2</v>
      </c>
      <c r="J39">
        <v>0.87740228480429427</v>
      </c>
      <c r="K39">
        <v>0</v>
      </c>
      <c r="L39">
        <v>0</v>
      </c>
      <c r="M39">
        <v>0</v>
      </c>
      <c r="N39">
        <v>0.88694403414557144</v>
      </c>
      <c r="O39">
        <v>0</v>
      </c>
      <c r="P39">
        <v>0.28015048376618995</v>
      </c>
      <c r="Q39">
        <v>0.29199283755400723</v>
      </c>
      <c r="R39">
        <v>0.10759071116312444</v>
      </c>
      <c r="S39">
        <v>31.347159290398274</v>
      </c>
      <c r="T39">
        <v>47.378628957451077</v>
      </c>
      <c r="U39">
        <v>0</v>
      </c>
      <c r="V39">
        <v>0.57182055441862534</v>
      </c>
      <c r="W39">
        <v>5.6022168672420785</v>
      </c>
      <c r="X39">
        <v>0</v>
      </c>
      <c r="Y39">
        <v>0</v>
      </c>
      <c r="Z39">
        <v>0.90576160117347571</v>
      </c>
      <c r="AA39">
        <v>4.4813001192719035</v>
      </c>
      <c r="AB39">
        <v>0.21761162823693669</v>
      </c>
      <c r="AC39">
        <v>3.2007802024850491</v>
      </c>
      <c r="AD39">
        <v>0</v>
      </c>
    </row>
    <row r="40" spans="1:30">
      <c r="A40" t="s">
        <v>683</v>
      </c>
      <c r="C40">
        <v>14.855708691741855</v>
      </c>
      <c r="D40">
        <v>51.70971028347391</v>
      </c>
      <c r="E40">
        <v>123.86970556206454</v>
      </c>
      <c r="F40">
        <v>53.811490075903194</v>
      </c>
      <c r="G40">
        <v>20.538383418790684</v>
      </c>
      <c r="H40">
        <v>1.5264715240008206</v>
      </c>
      <c r="I40">
        <v>28.93681281830494</v>
      </c>
      <c r="J40">
        <v>15.647007412343248</v>
      </c>
      <c r="K40">
        <v>0</v>
      </c>
      <c r="L40">
        <v>0</v>
      </c>
      <c r="M40">
        <v>0.19783951337810574</v>
      </c>
      <c r="N40">
        <v>12.269392472347072</v>
      </c>
      <c r="O40">
        <v>0</v>
      </c>
      <c r="P40">
        <v>0.18676698917745996</v>
      </c>
      <c r="Q40">
        <v>3.0582407722761809</v>
      </c>
      <c r="R40">
        <v>1.9366328009362399</v>
      </c>
      <c r="S40">
        <v>641.2964367330527</v>
      </c>
      <c r="T40">
        <v>10.036930508070501</v>
      </c>
      <c r="U40">
        <v>0.85888717263548964</v>
      </c>
      <c r="V40">
        <v>11.055197385426757</v>
      </c>
      <c r="W40">
        <v>8.753463855065748</v>
      </c>
      <c r="X40">
        <v>0</v>
      </c>
      <c r="Y40">
        <v>2.7081967555857029E-2</v>
      </c>
      <c r="Z40">
        <v>0</v>
      </c>
      <c r="AA40">
        <v>0</v>
      </c>
      <c r="AB40">
        <v>0.21761162823693669</v>
      </c>
      <c r="AC40">
        <v>2.4128958449502678</v>
      </c>
      <c r="AD40">
        <v>0</v>
      </c>
    </row>
    <row r="41" spans="1:30">
      <c r="A41" t="s">
        <v>684</v>
      </c>
      <c r="C41">
        <v>4.1900716822861641</v>
      </c>
      <c r="D41">
        <v>24.514233023276521</v>
      </c>
      <c r="E41">
        <v>41.319457975606355</v>
      </c>
      <c r="F41">
        <v>33.435172704065373</v>
      </c>
      <c r="G41">
        <v>19.528298988358355</v>
      </c>
      <c r="H41">
        <v>0.21806736057154583</v>
      </c>
      <c r="I41">
        <v>0</v>
      </c>
      <c r="J41">
        <v>5.8980931367399778</v>
      </c>
      <c r="K41">
        <v>0</v>
      </c>
      <c r="L41">
        <v>0</v>
      </c>
      <c r="M41">
        <v>0</v>
      </c>
      <c r="N41">
        <v>1.9217120739820714</v>
      </c>
      <c r="O41">
        <v>0</v>
      </c>
      <c r="P41">
        <v>9.3383494588729979E-2</v>
      </c>
      <c r="Q41">
        <v>3.0736088163579707E-2</v>
      </c>
      <c r="R41">
        <v>0</v>
      </c>
      <c r="S41">
        <v>168.08636432005</v>
      </c>
      <c r="T41">
        <v>3.669415454563409</v>
      </c>
      <c r="U41">
        <v>0</v>
      </c>
      <c r="V41">
        <v>4.0027438809303773</v>
      </c>
      <c r="W41">
        <v>4.9019397588368188</v>
      </c>
      <c r="X41">
        <v>0</v>
      </c>
      <c r="Y41">
        <v>0</v>
      </c>
      <c r="Z41">
        <v>0</v>
      </c>
      <c r="AA41">
        <v>0</v>
      </c>
      <c r="AB41">
        <v>0.14507441882462446</v>
      </c>
      <c r="AC41">
        <v>1.8712253491451056</v>
      </c>
      <c r="AD41">
        <v>0</v>
      </c>
    </row>
    <row r="42" spans="1:30">
      <c r="A42" t="s">
        <v>513</v>
      </c>
      <c r="C42">
        <v>0.76183121496112072</v>
      </c>
      <c r="D42">
        <v>1.5321395639547826</v>
      </c>
      <c r="E42">
        <v>57.102426901910931</v>
      </c>
      <c r="F42">
        <v>25.892557986313253</v>
      </c>
      <c r="G42">
        <v>26.262195191240547</v>
      </c>
      <c r="H42">
        <v>5.0155492931455541</v>
      </c>
      <c r="I42">
        <v>0.33804687871851563</v>
      </c>
      <c r="J42">
        <v>20.131507979120752</v>
      </c>
      <c r="K42">
        <v>273.52140913647429</v>
      </c>
      <c r="L42">
        <v>238.30355369305428</v>
      </c>
      <c r="M42">
        <v>13.255247396333084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1117.9443391296127</v>
      </c>
      <c r="AB42">
        <v>0</v>
      </c>
      <c r="AC42">
        <v>0</v>
      </c>
      <c r="AD42">
        <v>0</v>
      </c>
    </row>
    <row r="43" spans="1:30">
      <c r="A43" t="s">
        <v>685</v>
      </c>
      <c r="C43">
        <v>0</v>
      </c>
      <c r="D43">
        <v>0</v>
      </c>
      <c r="E43">
        <v>4.3447498729714837</v>
      </c>
      <c r="F43">
        <v>3.9401718674824515</v>
      </c>
      <c r="G43">
        <v>0</v>
      </c>
      <c r="H43">
        <v>0</v>
      </c>
      <c r="I43">
        <v>0</v>
      </c>
      <c r="J43">
        <v>4.3382668526434554</v>
      </c>
      <c r="K43">
        <v>57.63998281540885</v>
      </c>
      <c r="L43">
        <v>33.524713874484782</v>
      </c>
      <c r="M43">
        <v>7.5179015083680181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968.38094764891287</v>
      </c>
      <c r="AB43">
        <v>0</v>
      </c>
      <c r="AC43">
        <v>0</v>
      </c>
      <c r="AD43">
        <v>0</v>
      </c>
    </row>
    <row r="44" spans="1:30">
      <c r="A44" t="s">
        <v>688</v>
      </c>
      <c r="C44">
        <v>0</v>
      </c>
      <c r="D44">
        <v>0</v>
      </c>
      <c r="E44">
        <v>0.53201018852712045</v>
      </c>
      <c r="F44">
        <v>2.0263741032766891</v>
      </c>
      <c r="G44">
        <v>0</v>
      </c>
      <c r="H44">
        <v>0</v>
      </c>
      <c r="I44">
        <v>0</v>
      </c>
      <c r="J44">
        <v>1.3161034272064414</v>
      </c>
      <c r="K44">
        <v>0.35801231562365743</v>
      </c>
      <c r="L44">
        <v>25.259404232618721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84.164417865075436</v>
      </c>
      <c r="AB44">
        <v>0</v>
      </c>
      <c r="AC44">
        <v>0</v>
      </c>
      <c r="AD44">
        <v>0</v>
      </c>
    </row>
    <row r="45" spans="1:30">
      <c r="A45" t="s">
        <v>686</v>
      </c>
      <c r="C45">
        <v>0.76183121496112072</v>
      </c>
      <c r="D45">
        <v>1.5321395639547826</v>
      </c>
      <c r="E45">
        <v>52.757677028939447</v>
      </c>
      <c r="F45">
        <v>21.952386118830802</v>
      </c>
      <c r="G45">
        <v>26.262195191240547</v>
      </c>
      <c r="H45">
        <v>5.0155492931455541</v>
      </c>
      <c r="I45">
        <v>0.33804687871851563</v>
      </c>
      <c r="J45">
        <v>15.793241126477296</v>
      </c>
      <c r="K45">
        <v>215.88142632106545</v>
      </c>
      <c r="L45">
        <v>204.77883981856951</v>
      </c>
      <c r="M45">
        <v>5.7373458879650663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149.56339148069978</v>
      </c>
      <c r="AB45">
        <v>0</v>
      </c>
      <c r="AC45">
        <v>0</v>
      </c>
      <c r="AD45">
        <v>0</v>
      </c>
    </row>
    <row r="46" spans="1:30">
      <c r="A46" t="s">
        <v>687</v>
      </c>
      <c r="C46">
        <v>0</v>
      </c>
      <c r="D46">
        <v>0.25535659399246374</v>
      </c>
      <c r="E46">
        <v>2.3940458483720422</v>
      </c>
      <c r="F46">
        <v>4.2779008846952324</v>
      </c>
      <c r="G46">
        <v>21.885162659367122</v>
      </c>
      <c r="H46">
        <v>2.6168083268585498</v>
      </c>
      <c r="I46">
        <v>0</v>
      </c>
      <c r="J46">
        <v>5.995582279496011</v>
      </c>
      <c r="K46">
        <v>3.5801231562365743</v>
      </c>
      <c r="L46">
        <v>139.35157564417179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17.785159848360365</v>
      </c>
      <c r="AB46">
        <v>0</v>
      </c>
      <c r="AC46">
        <v>0</v>
      </c>
      <c r="AD46">
        <v>0</v>
      </c>
    </row>
    <row r="47" spans="1:30">
      <c r="A47" t="s">
        <v>518</v>
      </c>
      <c r="C47">
        <v>0.50788747664074718</v>
      </c>
      <c r="D47">
        <v>16.385381447849756</v>
      </c>
      <c r="E47">
        <v>38.393401938707193</v>
      </c>
      <c r="F47">
        <v>84.544830642266319</v>
      </c>
      <c r="G47">
        <v>21.211773039078903</v>
      </c>
      <c r="H47">
        <v>12.211772192006565</v>
      </c>
      <c r="I47">
        <v>2.0282812723110939</v>
      </c>
      <c r="J47">
        <v>41.237907385801833</v>
      </c>
      <c r="K47">
        <v>0</v>
      </c>
      <c r="L47">
        <v>0</v>
      </c>
      <c r="M47">
        <v>31.258643113740707</v>
      </c>
      <c r="N47">
        <v>344.7255812712454</v>
      </c>
      <c r="O47">
        <v>54.459698816555232</v>
      </c>
      <c r="P47">
        <v>53.321975410164818</v>
      </c>
      <c r="Q47">
        <v>16.76653609323273</v>
      </c>
      <c r="R47">
        <v>12.193613931820771</v>
      </c>
      <c r="S47">
        <v>17.632777100849029</v>
      </c>
      <c r="T47">
        <v>255.88776596381891</v>
      </c>
      <c r="U47">
        <v>33.281877939625218</v>
      </c>
      <c r="V47">
        <v>33.356199007753148</v>
      </c>
      <c r="W47">
        <v>57.072584335028672</v>
      </c>
      <c r="X47">
        <v>8.4722628703951841</v>
      </c>
      <c r="Y47">
        <v>20.419803537116202</v>
      </c>
      <c r="Z47">
        <v>266.29391074500188</v>
      </c>
      <c r="AA47">
        <v>1.1203250298179759</v>
      </c>
      <c r="AB47">
        <v>4.7874558212126077</v>
      </c>
      <c r="AC47">
        <v>15.314502199582311</v>
      </c>
      <c r="AD47">
        <v>0</v>
      </c>
    </row>
    <row r="48" spans="1:30">
      <c r="A48" t="s">
        <v>689</v>
      </c>
      <c r="C48">
        <v>0.1269718691601868</v>
      </c>
      <c r="D48">
        <v>0.63839148498115939</v>
      </c>
      <c r="E48">
        <v>10.728872135296928</v>
      </c>
      <c r="F48">
        <v>22.740420492327292</v>
      </c>
      <c r="G48">
        <v>0</v>
      </c>
      <c r="H48">
        <v>0.43613472114309165</v>
      </c>
      <c r="I48">
        <v>0.33804687871851563</v>
      </c>
      <c r="J48">
        <v>7.3604302780804689</v>
      </c>
      <c r="K48">
        <v>0</v>
      </c>
      <c r="L48">
        <v>0</v>
      </c>
      <c r="M48">
        <v>9.1006176153928635</v>
      </c>
      <c r="N48">
        <v>95.050835659267065</v>
      </c>
      <c r="O48">
        <v>31.255131494718654</v>
      </c>
      <c r="P48">
        <v>38.473999770556752</v>
      </c>
      <c r="Q48">
        <v>12.755476587885578</v>
      </c>
      <c r="R48">
        <v>7.495486211031003</v>
      </c>
      <c r="S48">
        <v>0.25554749421520334</v>
      </c>
      <c r="T48">
        <v>203.00501382452271</v>
      </c>
      <c r="U48">
        <v>7.3005409674016617</v>
      </c>
      <c r="V48">
        <v>6.6712398015506293</v>
      </c>
      <c r="W48">
        <v>25.209975902589353</v>
      </c>
      <c r="X48">
        <v>6.977157657972505</v>
      </c>
      <c r="Y48">
        <v>16.357508403737647</v>
      </c>
      <c r="Z48">
        <v>80.612782504439338</v>
      </c>
      <c r="AA48">
        <v>1.1203250298179759</v>
      </c>
      <c r="AB48">
        <v>3.1916372141417382</v>
      </c>
      <c r="AC48">
        <v>3.6932079259442872</v>
      </c>
      <c r="AD48">
        <v>0</v>
      </c>
    </row>
    <row r="49" spans="1:30">
      <c r="A49" t="s">
        <v>690</v>
      </c>
      <c r="C49">
        <v>0.1269718691601868</v>
      </c>
      <c r="D49">
        <v>0.55327262031700475</v>
      </c>
      <c r="E49">
        <v>0.97535201229972079</v>
      </c>
      <c r="F49">
        <v>14.072042383865897</v>
      </c>
      <c r="G49">
        <v>0</v>
      </c>
      <c r="H49">
        <v>0</v>
      </c>
      <c r="I49">
        <v>0</v>
      </c>
      <c r="J49">
        <v>2.53471771165685</v>
      </c>
      <c r="K49">
        <v>0</v>
      </c>
      <c r="L49">
        <v>0</v>
      </c>
      <c r="M49">
        <v>0.19783951337810574</v>
      </c>
      <c r="N49">
        <v>4.139072159346</v>
      </c>
      <c r="O49">
        <v>2.3678129920241404</v>
      </c>
      <c r="P49">
        <v>9.3383494588729979E-2</v>
      </c>
      <c r="Q49">
        <v>0.61472176327159411</v>
      </c>
      <c r="R49">
        <v>0</v>
      </c>
      <c r="S49">
        <v>2.1295624517933612E-2</v>
      </c>
      <c r="T49">
        <v>11.979562219309953</v>
      </c>
      <c r="U49">
        <v>0</v>
      </c>
      <c r="V49">
        <v>0.28591027720931267</v>
      </c>
      <c r="W49">
        <v>17.156789155928866</v>
      </c>
      <c r="X49">
        <v>0</v>
      </c>
      <c r="Y49">
        <v>2.7081967555857029E-2</v>
      </c>
      <c r="Z49">
        <v>3.6230464046939028</v>
      </c>
      <c r="AA49">
        <v>0.56016251490898794</v>
      </c>
      <c r="AB49">
        <v>0.50776046588618562</v>
      </c>
      <c r="AC49">
        <v>9.8485544691847657E-2</v>
      </c>
      <c r="AD49">
        <v>0</v>
      </c>
    </row>
    <row r="50" spans="1:30">
      <c r="A50" t="s">
        <v>691</v>
      </c>
      <c r="C50">
        <v>0.38091560748056036</v>
      </c>
      <c r="D50">
        <v>15.746989962868598</v>
      </c>
      <c r="E50">
        <v>27.664529803410264</v>
      </c>
      <c r="F50">
        <v>61.804410149939024</v>
      </c>
      <c r="G50">
        <v>21.211773039078903</v>
      </c>
      <c r="H50">
        <v>11.775637470863474</v>
      </c>
      <c r="I50">
        <v>1.6902343935925783</v>
      </c>
      <c r="J50">
        <v>33.877477107721361</v>
      </c>
      <c r="K50">
        <v>0</v>
      </c>
      <c r="L50">
        <v>0</v>
      </c>
      <c r="M50">
        <v>22.158025498347843</v>
      </c>
      <c r="N50">
        <v>249.67474561197835</v>
      </c>
      <c r="O50">
        <v>23.204567321836578</v>
      </c>
      <c r="P50">
        <v>14.847975639608068</v>
      </c>
      <c r="Q50">
        <v>4.0110595053471521</v>
      </c>
      <c r="R50">
        <v>4.6981277207897669</v>
      </c>
      <c r="S50">
        <v>17.377229606633826</v>
      </c>
      <c r="T50">
        <v>52.882752139296187</v>
      </c>
      <c r="U50">
        <v>25.981336972223559</v>
      </c>
      <c r="V50">
        <v>26.684959206202517</v>
      </c>
      <c r="W50">
        <v>31.86260843243932</v>
      </c>
      <c r="X50">
        <v>1.4951052124226796</v>
      </c>
      <c r="Y50">
        <v>4.0622951333785542</v>
      </c>
      <c r="Z50">
        <v>185.68112824056251</v>
      </c>
      <c r="AA50">
        <v>0</v>
      </c>
      <c r="AB50">
        <v>1.5958186070708691</v>
      </c>
      <c r="AC50">
        <v>11.621294273638025</v>
      </c>
      <c r="AD50">
        <v>0</v>
      </c>
    </row>
    <row r="51" spans="1:30">
      <c r="A51" t="s">
        <v>692</v>
      </c>
      <c r="C51">
        <v>0.1269718691601868</v>
      </c>
      <c r="D51">
        <v>8.8098024927399994</v>
      </c>
      <c r="E51">
        <v>1.9507040245994416</v>
      </c>
      <c r="F51">
        <v>21.502080762547092</v>
      </c>
      <c r="G51">
        <v>17.508130127493697</v>
      </c>
      <c r="H51">
        <v>1.9626062451439124</v>
      </c>
      <c r="I51">
        <v>0</v>
      </c>
      <c r="J51">
        <v>13.989691985490692</v>
      </c>
      <c r="K51">
        <v>0</v>
      </c>
      <c r="L51">
        <v>0</v>
      </c>
      <c r="M51">
        <v>0.19783951337810574</v>
      </c>
      <c r="N51">
        <v>7.3912002845464286</v>
      </c>
      <c r="O51">
        <v>0.47356259840482812</v>
      </c>
      <c r="P51">
        <v>9.3383494588729979E-2</v>
      </c>
      <c r="Q51">
        <v>4.6104132245369564E-2</v>
      </c>
      <c r="R51">
        <v>0</v>
      </c>
      <c r="S51">
        <v>1.7888324595064233</v>
      </c>
      <c r="T51">
        <v>7.8784508289155548</v>
      </c>
      <c r="U51">
        <v>0.32208268973830861</v>
      </c>
      <c r="V51">
        <v>3.716833603721065</v>
      </c>
      <c r="W51">
        <v>12.955126505497306</v>
      </c>
      <c r="X51">
        <v>0</v>
      </c>
      <c r="Y51">
        <v>0</v>
      </c>
      <c r="Z51">
        <v>3.6230464046939028</v>
      </c>
      <c r="AA51">
        <v>0</v>
      </c>
      <c r="AB51">
        <v>7.2537209412312231E-2</v>
      </c>
      <c r="AC51">
        <v>4.1363928770576015</v>
      </c>
      <c r="AD51">
        <v>0</v>
      </c>
    </row>
    <row r="52" spans="1:30">
      <c r="A52" s="3" t="s">
        <v>523</v>
      </c>
      <c r="B52" s="28" t="s">
        <v>739</v>
      </c>
      <c r="C52">
        <v>0.76183121496112072</v>
      </c>
      <c r="D52">
        <v>0.51071318798492749</v>
      </c>
      <c r="E52">
        <v>99.48590525457152</v>
      </c>
      <c r="F52">
        <v>24.203912900249342</v>
      </c>
      <c r="G52">
        <v>3.3669481014410958</v>
      </c>
      <c r="H52">
        <v>5.8878187354317371</v>
      </c>
      <c r="I52">
        <v>1.6226250178488753</v>
      </c>
      <c r="J52">
        <v>9.2614685618231061</v>
      </c>
      <c r="K52">
        <v>110.26779321208649</v>
      </c>
      <c r="L52">
        <v>310.83743924176679</v>
      </c>
      <c r="M52">
        <v>11.870370802686343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821.05820622784904</v>
      </c>
      <c r="AB52">
        <v>0</v>
      </c>
      <c r="AC52">
        <v>0</v>
      </c>
      <c r="AD52">
        <v>0</v>
      </c>
    </row>
    <row r="53" spans="1:30">
      <c r="A53" t="s">
        <v>644</v>
      </c>
      <c r="C53">
        <v>0.25394373832037359</v>
      </c>
      <c r="D53">
        <v>0.34047545865661832</v>
      </c>
      <c r="E53">
        <v>61.181171680618853</v>
      </c>
      <c r="F53">
        <v>15.310382113646096</v>
      </c>
      <c r="G53">
        <v>2.3568636710087669</v>
      </c>
      <c r="H53">
        <v>4.3613472114309166</v>
      </c>
      <c r="I53">
        <v>1.08175001189925</v>
      </c>
      <c r="J53">
        <v>6.4830279932761741</v>
      </c>
      <c r="K53">
        <v>92.009165115279956</v>
      </c>
      <c r="L53">
        <v>257.84676247241987</v>
      </c>
      <c r="M53">
        <v>5.143827347830749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20.305891165450813</v>
      </c>
      <c r="AB53">
        <v>0</v>
      </c>
      <c r="AC53">
        <v>0</v>
      </c>
      <c r="AD53">
        <v>0</v>
      </c>
    </row>
    <row r="54" spans="1:30">
      <c r="A54" t="s">
        <v>645</v>
      </c>
      <c r="C54">
        <v>0</v>
      </c>
      <c r="D54">
        <v>8.5118864664154581E-2</v>
      </c>
      <c r="E54">
        <v>9.7535201229972088</v>
      </c>
      <c r="F54">
        <v>3.9401718674824515</v>
      </c>
      <c r="G54">
        <v>2.3568636710087669</v>
      </c>
      <c r="H54">
        <v>0</v>
      </c>
      <c r="I54">
        <v>0</v>
      </c>
      <c r="J54">
        <v>2.3884839975228012</v>
      </c>
      <c r="K54">
        <v>1.0740369468709723</v>
      </c>
      <c r="L54">
        <v>168.78225763997523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1.9605688021814576</v>
      </c>
      <c r="AB54">
        <v>0</v>
      </c>
      <c r="AC54">
        <v>0</v>
      </c>
      <c r="AD54">
        <v>0</v>
      </c>
    </row>
    <row r="55" spans="1:30">
      <c r="A55" t="s">
        <v>646</v>
      </c>
      <c r="C55">
        <v>0.50788747664074718</v>
      </c>
      <c r="D55">
        <v>0.17023772932830916</v>
      </c>
      <c r="E55">
        <v>38.304733573952674</v>
      </c>
      <c r="F55">
        <v>8.8935307866032467</v>
      </c>
      <c r="G55">
        <v>1.0100844304323287</v>
      </c>
      <c r="H55">
        <v>1.5264715240008206</v>
      </c>
      <c r="I55">
        <v>0.54087500594962501</v>
      </c>
      <c r="J55">
        <v>2.778440568546932</v>
      </c>
      <c r="K55">
        <v>18.258628096806529</v>
      </c>
      <c r="L55">
        <v>52.990676769346919</v>
      </c>
      <c r="M55">
        <v>6.7265434548555953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800.75231506239822</v>
      </c>
      <c r="AB55">
        <v>0</v>
      </c>
      <c r="AC55">
        <v>0</v>
      </c>
      <c r="AD55">
        <v>0</v>
      </c>
    </row>
    <row r="56" spans="1:30">
      <c r="A56" t="s">
        <v>647</v>
      </c>
      <c r="C56">
        <v>0.25394373832037359</v>
      </c>
      <c r="D56">
        <v>8.5118864664154581E-2</v>
      </c>
      <c r="E56">
        <v>15.694300561550053</v>
      </c>
      <c r="F56">
        <v>6.8671566833265576</v>
      </c>
      <c r="G56">
        <v>1.0100844304323287</v>
      </c>
      <c r="H56">
        <v>0.21806736057154583</v>
      </c>
      <c r="I56">
        <v>0</v>
      </c>
      <c r="J56">
        <v>0.97489142756032698</v>
      </c>
      <c r="K56">
        <v>0</v>
      </c>
      <c r="L56">
        <v>43.566678859929539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75.902020770167866</v>
      </c>
      <c r="AB56">
        <v>0</v>
      </c>
      <c r="AC56">
        <v>0</v>
      </c>
      <c r="AD56">
        <v>0</v>
      </c>
    </row>
    <row r="57" spans="1:30">
      <c r="A57" s="3" t="s">
        <v>528</v>
      </c>
      <c r="B57" s="28" t="s">
        <v>740</v>
      </c>
      <c r="C57">
        <v>53.074241308958079</v>
      </c>
      <c r="D57">
        <v>63.754029633451786</v>
      </c>
      <c r="E57">
        <v>113.67284361529474</v>
      </c>
      <c r="F57">
        <v>65.519429339279625</v>
      </c>
      <c r="G57">
        <v>4.0403377217293146</v>
      </c>
      <c r="H57">
        <v>4.7974819325740077</v>
      </c>
      <c r="I57">
        <v>57.062313127685442</v>
      </c>
      <c r="J57">
        <v>71.703264497062051</v>
      </c>
      <c r="K57">
        <v>0</v>
      </c>
      <c r="L57">
        <v>0</v>
      </c>
      <c r="M57">
        <v>9.2984571287709699</v>
      </c>
      <c r="N57">
        <v>329.13014867085246</v>
      </c>
      <c r="O57">
        <v>31.728694093123483</v>
      </c>
      <c r="P57">
        <v>19.236999885278376</v>
      </c>
      <c r="Q57">
        <v>33.456231966056514</v>
      </c>
      <c r="R57">
        <v>19.007692305485318</v>
      </c>
      <c r="S57">
        <v>388.41089558259114</v>
      </c>
      <c r="T57">
        <v>515.33702339824345</v>
      </c>
      <c r="U57">
        <v>27.162306834597359</v>
      </c>
      <c r="V57">
        <v>22.015091345117078</v>
      </c>
      <c r="W57">
        <v>66.176186744297055</v>
      </c>
      <c r="X57">
        <v>8.4722628703951841</v>
      </c>
      <c r="Y57">
        <v>18.117836294868354</v>
      </c>
      <c r="Z57">
        <v>229.15768509688937</v>
      </c>
      <c r="AA57">
        <v>22.686581853814008</v>
      </c>
      <c r="AB57">
        <v>2.3211907011939914</v>
      </c>
      <c r="AC57">
        <v>8.5682423881907468</v>
      </c>
      <c r="AD57">
        <v>0</v>
      </c>
    </row>
    <row r="58" spans="1:30">
      <c r="A58" t="s">
        <v>648</v>
      </c>
      <c r="C58">
        <v>5.2058466355676583</v>
      </c>
      <c r="D58">
        <v>21.322275598370723</v>
      </c>
      <c r="E58">
        <v>58.609789102737771</v>
      </c>
      <c r="F58">
        <v>26.568016020738813</v>
      </c>
      <c r="G58">
        <v>2.0201688608646573</v>
      </c>
      <c r="H58">
        <v>4.1432798508593702</v>
      </c>
      <c r="I58">
        <v>32.790547235696017</v>
      </c>
      <c r="J58">
        <v>55.958767941962769</v>
      </c>
      <c r="K58">
        <v>0</v>
      </c>
      <c r="L58">
        <v>0</v>
      </c>
      <c r="M58">
        <v>5.3416668612088545</v>
      </c>
      <c r="N58">
        <v>239.32706521361337</v>
      </c>
      <c r="O58">
        <v>17.995378739383469</v>
      </c>
      <c r="P58">
        <v>5.1360922023801487</v>
      </c>
      <c r="Q58">
        <v>5.8244887069983546</v>
      </c>
      <c r="R58">
        <v>4.2319013057495614</v>
      </c>
      <c r="S58">
        <v>340.26148854754325</v>
      </c>
      <c r="T58">
        <v>32.916815107112932</v>
      </c>
      <c r="U58">
        <v>21.364818419307802</v>
      </c>
      <c r="V58">
        <v>17.917044038450261</v>
      </c>
      <c r="W58">
        <v>36.064271082870881</v>
      </c>
      <c r="X58">
        <v>1.4951052124226796</v>
      </c>
      <c r="Y58">
        <v>3.7102295551524134</v>
      </c>
      <c r="Z58">
        <v>143.11033298540917</v>
      </c>
      <c r="AA58">
        <v>0</v>
      </c>
      <c r="AB58">
        <v>1.0880581411846835</v>
      </c>
      <c r="AC58">
        <v>3.7424506982902113</v>
      </c>
      <c r="AD58">
        <v>0</v>
      </c>
    </row>
    <row r="59" spans="1:30">
      <c r="A59" t="s">
        <v>649</v>
      </c>
      <c r="C59">
        <v>0.63485934580093395</v>
      </c>
      <c r="D59">
        <v>13.576458913932656</v>
      </c>
      <c r="E59">
        <v>25.359152319792742</v>
      </c>
      <c r="F59">
        <v>16.323569165284443</v>
      </c>
      <c r="G59">
        <v>2.0201688608646573</v>
      </c>
      <c r="H59">
        <v>0</v>
      </c>
      <c r="I59">
        <v>0</v>
      </c>
      <c r="J59">
        <v>22.227524548375456</v>
      </c>
      <c r="K59">
        <v>0</v>
      </c>
      <c r="L59">
        <v>0</v>
      </c>
      <c r="M59">
        <v>0</v>
      </c>
      <c r="N59">
        <v>7.9824963073101429</v>
      </c>
      <c r="O59">
        <v>0.47356259840482812</v>
      </c>
      <c r="P59">
        <v>0.18676698917745996</v>
      </c>
      <c r="Q59">
        <v>4.6104132245369564E-2</v>
      </c>
      <c r="R59">
        <v>0</v>
      </c>
      <c r="S59">
        <v>98.577445893514678</v>
      </c>
      <c r="T59">
        <v>6.6912870053803344</v>
      </c>
      <c r="U59">
        <v>0.21472179315887241</v>
      </c>
      <c r="V59">
        <v>4.8604747125583154</v>
      </c>
      <c r="W59">
        <v>17.156789155928866</v>
      </c>
      <c r="X59">
        <v>0</v>
      </c>
      <c r="Y59">
        <v>0</v>
      </c>
      <c r="Z59">
        <v>3.6230464046939028</v>
      </c>
      <c r="AA59">
        <v>0</v>
      </c>
      <c r="AB59">
        <v>0</v>
      </c>
      <c r="AC59">
        <v>2.3636530726043441</v>
      </c>
      <c r="AD59">
        <v>0</v>
      </c>
    </row>
    <row r="60" spans="1:30">
      <c r="A60" t="s">
        <v>650</v>
      </c>
      <c r="C60">
        <v>47.868394673390419</v>
      </c>
      <c r="D60">
        <v>42.431754035081063</v>
      </c>
      <c r="E60">
        <v>55.063054512556967</v>
      </c>
      <c r="F60">
        <v>38.951413318540801</v>
      </c>
      <c r="G60">
        <v>2.0201688608646573</v>
      </c>
      <c r="H60">
        <v>0.65420208171463745</v>
      </c>
      <c r="I60">
        <v>24.271765891989425</v>
      </c>
      <c r="J60">
        <v>15.74449655509928</v>
      </c>
      <c r="K60">
        <v>0</v>
      </c>
      <c r="L60">
        <v>0</v>
      </c>
      <c r="M60">
        <v>3.9567902675621145</v>
      </c>
      <c r="N60">
        <v>89.803083457239111</v>
      </c>
      <c r="O60">
        <v>13.733315353740014</v>
      </c>
      <c r="P60">
        <v>14.100907682898228</v>
      </c>
      <c r="Q60">
        <v>27.631743259058158</v>
      </c>
      <c r="R60">
        <v>14.775790999735756</v>
      </c>
      <c r="S60">
        <v>48.149407035047894</v>
      </c>
      <c r="T60">
        <v>482.42020829113051</v>
      </c>
      <c r="U60">
        <v>5.7974884152895543</v>
      </c>
      <c r="V60">
        <v>4.0980473066668148</v>
      </c>
      <c r="W60">
        <v>30.11191566142617</v>
      </c>
      <c r="X60">
        <v>6.977157657972505</v>
      </c>
      <c r="Y60">
        <v>14.40760673971594</v>
      </c>
      <c r="Z60">
        <v>86.047352111480194</v>
      </c>
      <c r="AA60">
        <v>22.686581853814008</v>
      </c>
      <c r="AB60">
        <v>1.2331325600093079</v>
      </c>
      <c r="AC60">
        <v>4.8257916899005355</v>
      </c>
      <c r="AD60">
        <v>0</v>
      </c>
    </row>
    <row r="61" spans="1:30">
      <c r="A61" t="s">
        <v>651</v>
      </c>
      <c r="C61">
        <v>28.94958616852259</v>
      </c>
      <c r="D61">
        <v>35.792482591277</v>
      </c>
      <c r="E61">
        <v>27.043851250128622</v>
      </c>
      <c r="F61">
        <v>33.885478060349079</v>
      </c>
      <c r="G61">
        <v>2.0201688608646573</v>
      </c>
      <c r="H61">
        <v>0</v>
      </c>
      <c r="I61">
        <v>6.7609375743703126E-2</v>
      </c>
      <c r="J61">
        <v>3.9970548529973406</v>
      </c>
      <c r="K61">
        <v>0</v>
      </c>
      <c r="L61">
        <v>0</v>
      </c>
      <c r="M61">
        <v>0</v>
      </c>
      <c r="N61">
        <v>4.4347201707278572</v>
      </c>
      <c r="O61">
        <v>1.4206877952144843</v>
      </c>
      <c r="P61">
        <v>0</v>
      </c>
      <c r="Q61">
        <v>0.64545785143517387</v>
      </c>
      <c r="R61">
        <v>7.1727140775416295E-2</v>
      </c>
      <c r="S61">
        <v>22.126153874133021</v>
      </c>
      <c r="T61">
        <v>56.444243609901847</v>
      </c>
      <c r="U61">
        <v>0</v>
      </c>
      <c r="V61">
        <v>0.76242740589150049</v>
      </c>
      <c r="W61">
        <v>20.308036143752535</v>
      </c>
      <c r="X61">
        <v>0</v>
      </c>
      <c r="Y61">
        <v>2.7081967555857029E-2</v>
      </c>
      <c r="Z61">
        <v>4.5288080058673783</v>
      </c>
      <c r="AA61">
        <v>20.445931794178058</v>
      </c>
      <c r="AB61">
        <v>0.29014883764924893</v>
      </c>
      <c r="AC61">
        <v>1.7234970321073342</v>
      </c>
      <c r="AD61">
        <v>0</v>
      </c>
    </row>
    <row r="62" spans="1:30">
      <c r="A62" s="3" t="s">
        <v>533</v>
      </c>
      <c r="B62" s="28" t="s">
        <v>741</v>
      </c>
      <c r="C62">
        <v>1.777606168242615</v>
      </c>
      <c r="D62">
        <v>3.7026706128907243</v>
      </c>
      <c r="E62">
        <v>155.43564341467368</v>
      </c>
      <c r="F62">
        <v>72.274009683535255</v>
      </c>
      <c r="G62">
        <v>51.514305952048765</v>
      </c>
      <c r="H62">
        <v>7.4142902594325575</v>
      </c>
      <c r="I62">
        <v>0</v>
      </c>
      <c r="J62">
        <v>1.267358855828425</v>
      </c>
      <c r="K62">
        <v>194.75869969926964</v>
      </c>
      <c r="L62">
        <v>12.900062712071334</v>
      </c>
      <c r="M62">
        <v>1.7805556204029516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305.84873314030739</v>
      </c>
      <c r="AB62">
        <v>0</v>
      </c>
      <c r="AC62">
        <v>0</v>
      </c>
      <c r="AD62">
        <v>0</v>
      </c>
    </row>
    <row r="63" spans="1:30">
      <c r="A63" t="s">
        <v>652</v>
      </c>
      <c r="C63">
        <v>1.777606168242615</v>
      </c>
      <c r="D63">
        <v>3.1919574249057967</v>
      </c>
      <c r="E63">
        <v>133.53455732030724</v>
      </c>
      <c r="F63">
        <v>58.201967299669356</v>
      </c>
      <c r="G63">
        <v>51.514305952048765</v>
      </c>
      <c r="H63">
        <v>7.4142902594325575</v>
      </c>
      <c r="I63">
        <v>0</v>
      </c>
      <c r="J63">
        <v>1.1698697130723923</v>
      </c>
      <c r="K63">
        <v>134.61263067449519</v>
      </c>
      <c r="L63">
        <v>10.737177945975542</v>
      </c>
      <c r="M63">
        <v>0.59351854013431715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87.525392954529366</v>
      </c>
      <c r="AB63">
        <v>0</v>
      </c>
      <c r="AC63">
        <v>0</v>
      </c>
      <c r="AD63">
        <v>0</v>
      </c>
    </row>
    <row r="64" spans="1:30">
      <c r="A64" t="s">
        <v>653</v>
      </c>
      <c r="C64">
        <v>0</v>
      </c>
      <c r="D64">
        <v>0.59583205264908212</v>
      </c>
      <c r="E64">
        <v>11.615555782842129</v>
      </c>
      <c r="F64">
        <v>12.38339729780199</v>
      </c>
      <c r="G64">
        <v>44.780409749166573</v>
      </c>
      <c r="H64">
        <v>3.4890777691447332</v>
      </c>
      <c r="I64">
        <v>0</v>
      </c>
      <c r="J64">
        <v>9.7489142756032696E-2</v>
      </c>
      <c r="K64">
        <v>1.4320492624946297</v>
      </c>
      <c r="L64">
        <v>5.0209824927223758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9.9428846396345349</v>
      </c>
      <c r="AB64">
        <v>0</v>
      </c>
      <c r="AC64">
        <v>0</v>
      </c>
      <c r="AD64">
        <v>0</v>
      </c>
    </row>
    <row r="65" spans="1:30">
      <c r="A65" t="s">
        <v>654</v>
      </c>
      <c r="C65">
        <v>0</v>
      </c>
      <c r="D65">
        <v>0.51071318798492749</v>
      </c>
      <c r="E65">
        <v>21.901086094366459</v>
      </c>
      <c r="F65">
        <v>14.072042383865897</v>
      </c>
      <c r="G65">
        <v>0</v>
      </c>
      <c r="H65">
        <v>0</v>
      </c>
      <c r="I65">
        <v>0</v>
      </c>
      <c r="J65">
        <v>9.7489142756032696E-2</v>
      </c>
      <c r="K65">
        <v>60.146069024774448</v>
      </c>
      <c r="L65">
        <v>2.1628847660957926</v>
      </c>
      <c r="M65">
        <v>1.1870370802686343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218.32334018577802</v>
      </c>
      <c r="AB65">
        <v>0</v>
      </c>
      <c r="AC65">
        <v>0</v>
      </c>
      <c r="AD65">
        <v>0</v>
      </c>
    </row>
    <row r="66" spans="1:30">
      <c r="A66" t="s">
        <v>655</v>
      </c>
      <c r="C66">
        <v>0</v>
      </c>
      <c r="D66">
        <v>0.25535659399246374</v>
      </c>
      <c r="E66">
        <v>4.4334182377260039</v>
      </c>
      <c r="F66">
        <v>3.827595528411524</v>
      </c>
      <c r="G66">
        <v>0</v>
      </c>
      <c r="H66">
        <v>0</v>
      </c>
      <c r="I66">
        <v>0</v>
      </c>
      <c r="J66">
        <v>0</v>
      </c>
      <c r="K66">
        <v>0.35801231562365743</v>
      </c>
      <c r="L66">
        <v>0.46347530702052697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20.866053680359798</v>
      </c>
      <c r="AB66">
        <v>0</v>
      </c>
      <c r="AC66">
        <v>0</v>
      </c>
      <c r="AD66">
        <v>0</v>
      </c>
    </row>
    <row r="67" spans="1:30">
      <c r="A67" s="3" t="s">
        <v>538</v>
      </c>
      <c r="B67" s="28" t="s">
        <v>742</v>
      </c>
      <c r="C67">
        <v>2.6664092523639225</v>
      </c>
      <c r="D67">
        <v>53.241849847428689</v>
      </c>
      <c r="E67">
        <v>43.358830364960319</v>
      </c>
      <c r="F67">
        <v>60.00318872480419</v>
      </c>
      <c r="G67">
        <v>48.484052660751779</v>
      </c>
      <c r="H67">
        <v>1.9626062451439124</v>
      </c>
      <c r="I67">
        <v>0.81131250892443763</v>
      </c>
      <c r="J67">
        <v>7.6528977063485666</v>
      </c>
      <c r="K67">
        <v>0</v>
      </c>
      <c r="L67">
        <v>0</v>
      </c>
      <c r="M67">
        <v>21.762346471591631</v>
      </c>
      <c r="N67">
        <v>36.2168813942775</v>
      </c>
      <c r="O67">
        <v>23.678129920241407</v>
      </c>
      <c r="P67">
        <v>36.88648036254834</v>
      </c>
      <c r="Q67">
        <v>9.2208264490739129</v>
      </c>
      <c r="R67">
        <v>8.6789840338253708</v>
      </c>
      <c r="S67">
        <v>342.0290253825317</v>
      </c>
      <c r="T67">
        <v>49.321260668690527</v>
      </c>
      <c r="U67">
        <v>7.1931800708222253</v>
      </c>
      <c r="V67">
        <v>23.158732453954329</v>
      </c>
      <c r="W67">
        <v>7.0027710840525978</v>
      </c>
      <c r="X67">
        <v>0</v>
      </c>
      <c r="Y67">
        <v>2.3561311773595617</v>
      </c>
      <c r="Z67">
        <v>46.193841659847266</v>
      </c>
      <c r="AA67">
        <v>2.3806906883631984</v>
      </c>
      <c r="AB67">
        <v>2.9740255859048017</v>
      </c>
      <c r="AC67">
        <v>14.083432890934215</v>
      </c>
      <c r="AD67">
        <v>0</v>
      </c>
    </row>
    <row r="68" spans="1:30">
      <c r="A68" t="s">
        <v>656</v>
      </c>
      <c r="C68">
        <v>2.0315499065629887</v>
      </c>
      <c r="D68">
        <v>32.260049707714586</v>
      </c>
      <c r="E68">
        <v>31.122596028836547</v>
      </c>
      <c r="F68">
        <v>43.229314203236036</v>
      </c>
      <c r="G68">
        <v>41.413461647725477</v>
      </c>
      <c r="H68">
        <v>1.9626062451439124</v>
      </c>
      <c r="I68">
        <v>0.74370313318073444</v>
      </c>
      <c r="J68">
        <v>7.0679628498123703</v>
      </c>
      <c r="K68">
        <v>0</v>
      </c>
      <c r="L68">
        <v>0</v>
      </c>
      <c r="M68">
        <v>17.014198150517093</v>
      </c>
      <c r="N68">
        <v>26.238761010139822</v>
      </c>
      <c r="O68">
        <v>5.6827511808579372</v>
      </c>
      <c r="P68">
        <v>10.365567899349028</v>
      </c>
      <c r="Q68">
        <v>1.3370198351157172</v>
      </c>
      <c r="R68">
        <v>2.4745863567518622</v>
      </c>
      <c r="S68">
        <v>316.66593658167278</v>
      </c>
      <c r="T68">
        <v>30.542487460042491</v>
      </c>
      <c r="U68">
        <v>5.6901275187101188</v>
      </c>
      <c r="V68">
        <v>19.918415978915451</v>
      </c>
      <c r="W68">
        <v>4.9019397588368188</v>
      </c>
      <c r="X68">
        <v>0</v>
      </c>
      <c r="Y68">
        <v>0.40622951333785545</v>
      </c>
      <c r="Z68">
        <v>43.476556856326837</v>
      </c>
      <c r="AA68">
        <v>0</v>
      </c>
      <c r="AB68">
        <v>0.72537209412312231</v>
      </c>
      <c r="AC68">
        <v>7.1402019901589551</v>
      </c>
      <c r="AD68">
        <v>0</v>
      </c>
    </row>
    <row r="69" spans="1:30">
      <c r="A69" t="s">
        <v>657</v>
      </c>
      <c r="C69">
        <v>0.1269718691601868</v>
      </c>
      <c r="D69">
        <v>11.916641052981642</v>
      </c>
      <c r="E69">
        <v>4.7880916967440843</v>
      </c>
      <c r="F69">
        <v>14.184618722936825</v>
      </c>
      <c r="G69">
        <v>36.026344685419723</v>
      </c>
      <c r="H69">
        <v>0</v>
      </c>
      <c r="I69">
        <v>0</v>
      </c>
      <c r="J69">
        <v>2.6809514257908993</v>
      </c>
      <c r="K69">
        <v>0</v>
      </c>
      <c r="L69">
        <v>0</v>
      </c>
      <c r="M69">
        <v>0.19783951337810574</v>
      </c>
      <c r="N69">
        <v>1.55215205975475</v>
      </c>
      <c r="O69">
        <v>0</v>
      </c>
      <c r="P69">
        <v>0</v>
      </c>
      <c r="Q69">
        <v>4.6104132245369564E-2</v>
      </c>
      <c r="R69">
        <v>0</v>
      </c>
      <c r="S69">
        <v>70.488517154360252</v>
      </c>
      <c r="T69">
        <v>4.8565792780986294</v>
      </c>
      <c r="U69">
        <v>0.1073608965794362</v>
      </c>
      <c r="V69">
        <v>2.8591027720931268</v>
      </c>
      <c r="W69">
        <v>1.0504156626078898</v>
      </c>
      <c r="X69">
        <v>0</v>
      </c>
      <c r="Y69">
        <v>0</v>
      </c>
      <c r="Z69">
        <v>0</v>
      </c>
      <c r="AA69">
        <v>0</v>
      </c>
      <c r="AB69">
        <v>0.21761162823693669</v>
      </c>
      <c r="AC69">
        <v>2.7575952513717343</v>
      </c>
      <c r="AD69">
        <v>0</v>
      </c>
    </row>
    <row r="70" spans="1:30">
      <c r="A70" t="s">
        <v>658</v>
      </c>
      <c r="C70">
        <v>0.63485934580093395</v>
      </c>
      <c r="D70">
        <v>20.981800139714103</v>
      </c>
      <c r="E70">
        <v>12.23623433612377</v>
      </c>
      <c r="F70">
        <v>16.77387452156815</v>
      </c>
      <c r="G70">
        <v>7.0705910130263012</v>
      </c>
      <c r="H70">
        <v>0</v>
      </c>
      <c r="I70">
        <v>6.7609375743703126E-2</v>
      </c>
      <c r="J70">
        <v>0.58493485653619615</v>
      </c>
      <c r="K70">
        <v>0</v>
      </c>
      <c r="L70">
        <v>0</v>
      </c>
      <c r="M70">
        <v>4.7481483210745372</v>
      </c>
      <c r="N70">
        <v>9.9781203841376787</v>
      </c>
      <c r="O70">
        <v>17.995378739383469</v>
      </c>
      <c r="P70">
        <v>26.520912463199316</v>
      </c>
      <c r="Q70">
        <v>7.8838066139581953</v>
      </c>
      <c r="R70">
        <v>6.2043976770735094</v>
      </c>
      <c r="S70">
        <v>25.363088800858929</v>
      </c>
      <c r="T70">
        <v>18.778773208648033</v>
      </c>
      <c r="U70">
        <v>1.5030525521121068</v>
      </c>
      <c r="V70">
        <v>3.2403164750388771</v>
      </c>
      <c r="W70">
        <v>2.1008313252157795</v>
      </c>
      <c r="X70">
        <v>0</v>
      </c>
      <c r="Y70">
        <v>1.9499016640217062</v>
      </c>
      <c r="Z70">
        <v>2.7172848035204273</v>
      </c>
      <c r="AA70">
        <v>2.3806906883631984</v>
      </c>
      <c r="AB70">
        <v>2.2486534917816794</v>
      </c>
      <c r="AC70">
        <v>6.9432309007752604</v>
      </c>
      <c r="AD70">
        <v>0</v>
      </c>
    </row>
    <row r="71" spans="1:30">
      <c r="A71" t="s">
        <v>659</v>
      </c>
      <c r="C71">
        <v>0</v>
      </c>
      <c r="D71">
        <v>10.512179786023092</v>
      </c>
      <c r="E71">
        <v>2.3940458483720422</v>
      </c>
      <c r="F71">
        <v>10.694752211738082</v>
      </c>
      <c r="G71">
        <v>7.0705910130263012</v>
      </c>
      <c r="H71">
        <v>0</v>
      </c>
      <c r="I71">
        <v>0</v>
      </c>
      <c r="J71">
        <v>9.7489142756032696E-2</v>
      </c>
      <c r="K71">
        <v>0</v>
      </c>
      <c r="L71">
        <v>0</v>
      </c>
      <c r="M71">
        <v>0.19783951337810574</v>
      </c>
      <c r="N71">
        <v>0.36956001422732143</v>
      </c>
      <c r="O71">
        <v>0.94712519680965623</v>
      </c>
      <c r="P71">
        <v>0.37353397835491992</v>
      </c>
      <c r="Q71">
        <v>0.24588870530863766</v>
      </c>
      <c r="R71">
        <v>3.5863570387708148E-2</v>
      </c>
      <c r="S71">
        <v>10.051534772464665</v>
      </c>
      <c r="T71">
        <v>2.9139475668591777</v>
      </c>
      <c r="U71">
        <v>0</v>
      </c>
      <c r="V71">
        <v>9.5303425736437561E-2</v>
      </c>
      <c r="W71">
        <v>2.1008313252157795</v>
      </c>
      <c r="X71">
        <v>0</v>
      </c>
      <c r="Y71">
        <v>0</v>
      </c>
      <c r="Z71">
        <v>0</v>
      </c>
      <c r="AA71">
        <v>2.3806906883631984</v>
      </c>
      <c r="AB71">
        <v>0.43522325647387339</v>
      </c>
      <c r="AC71">
        <v>2.4621386172961914</v>
      </c>
      <c r="AD71">
        <v>0</v>
      </c>
    </row>
    <row r="72" spans="1:30">
      <c r="A72" t="s">
        <v>543</v>
      </c>
      <c r="C72">
        <v>341.4273561717423</v>
      </c>
      <c r="D72">
        <v>864.21183293516151</v>
      </c>
      <c r="E72">
        <v>1343.5030627604881</v>
      </c>
      <c r="F72">
        <v>1085.3484849828089</v>
      </c>
      <c r="G72">
        <v>958.5701244802799</v>
      </c>
      <c r="H72">
        <v>50.373560292027086</v>
      </c>
      <c r="I72">
        <v>692.92849199721343</v>
      </c>
      <c r="J72">
        <v>535.70283944439961</v>
      </c>
      <c r="K72">
        <v>1676.2136617499641</v>
      </c>
      <c r="L72">
        <v>3087.7497412552543</v>
      </c>
      <c r="M72">
        <v>850.11638898572028</v>
      </c>
      <c r="N72">
        <v>2664.1581425647601</v>
      </c>
      <c r="O72">
        <v>1079.2491617646033</v>
      </c>
      <c r="P72">
        <v>1799.2197902410605</v>
      </c>
      <c r="Q72">
        <v>1892.5438925842568</v>
      </c>
      <c r="R72">
        <v>3217.5719444740116</v>
      </c>
      <c r="S72">
        <v>1248.5198742374116</v>
      </c>
      <c r="T72">
        <v>3268.6937021282934</v>
      </c>
      <c r="U72">
        <v>3391.9601665307073</v>
      </c>
      <c r="V72">
        <v>5431.5328395710494</v>
      </c>
      <c r="W72">
        <v>7613.0625840277817</v>
      </c>
      <c r="X72">
        <v>3154.6719982118539</v>
      </c>
      <c r="Y72">
        <v>125.30826388095048</v>
      </c>
      <c r="Z72">
        <v>1125.8616702586303</v>
      </c>
      <c r="AA72">
        <v>2374.9490225853815</v>
      </c>
      <c r="AB72">
        <v>688.01543127578157</v>
      </c>
      <c r="AC72">
        <v>3024.1956208525662</v>
      </c>
      <c r="AD72">
        <v>0</v>
      </c>
    </row>
    <row r="73" spans="1:30">
      <c r="A73" s="3" t="s">
        <v>706</v>
      </c>
      <c r="B73" t="s">
        <v>695</v>
      </c>
      <c r="C73">
        <v>4.1900716822861641</v>
      </c>
      <c r="D73">
        <v>2.9366008309133331</v>
      </c>
      <c r="E73">
        <v>161.81976567699914</v>
      </c>
      <c r="F73">
        <v>67.433227103485379</v>
      </c>
      <c r="G73">
        <v>8.0806754434586292</v>
      </c>
      <c r="H73">
        <v>1.7445388845723666</v>
      </c>
      <c r="I73">
        <v>19.471500214186502</v>
      </c>
      <c r="J73">
        <v>13.89220284273466</v>
      </c>
      <c r="K73">
        <v>31.147071459258196</v>
      </c>
      <c r="L73">
        <v>55.153561535442712</v>
      </c>
      <c r="M73">
        <v>9.8919756689052871</v>
      </c>
      <c r="N73">
        <v>17.664968680065964</v>
      </c>
      <c r="O73">
        <v>24.151692518646232</v>
      </c>
      <c r="P73">
        <v>14.754592145019338</v>
      </c>
      <c r="Q73">
        <v>4.8101977976002246</v>
      </c>
      <c r="R73">
        <v>17.214513786099911</v>
      </c>
      <c r="S73">
        <v>37.863620392885963</v>
      </c>
      <c r="T73">
        <v>16.620293529493086</v>
      </c>
      <c r="U73">
        <v>34.033404215681273</v>
      </c>
      <c r="V73">
        <v>413.80747454761189</v>
      </c>
      <c r="W73">
        <v>9.4537409634710077</v>
      </c>
      <c r="X73">
        <v>21.429841378058406</v>
      </c>
      <c r="Y73">
        <v>0.13540983777928514</v>
      </c>
      <c r="Z73">
        <v>14.492185618775611</v>
      </c>
      <c r="AA73">
        <v>13.023778471633969</v>
      </c>
      <c r="AB73">
        <v>0.72537209412312231</v>
      </c>
      <c r="AC73">
        <v>4.0871501047116778</v>
      </c>
      <c r="AD73">
        <v>0</v>
      </c>
    </row>
    <row r="74" spans="1:30">
      <c r="A74" t="s">
        <v>660</v>
      </c>
      <c r="B74" t="s">
        <v>699</v>
      </c>
      <c r="C74">
        <v>1.9045780374028018</v>
      </c>
      <c r="D74">
        <v>1.1916641052981642</v>
      </c>
      <c r="E74">
        <v>8.6008313811884474</v>
      </c>
      <c r="F74">
        <v>18.912824963915767</v>
      </c>
      <c r="G74">
        <v>6.0605065825939723</v>
      </c>
      <c r="H74">
        <v>1.0903368028577292</v>
      </c>
      <c r="I74">
        <v>6.7609375743703126E-2</v>
      </c>
      <c r="J74">
        <v>4.8257125664236185</v>
      </c>
      <c r="K74">
        <v>3.5801231562365743</v>
      </c>
      <c r="L74">
        <v>37.61874575316611</v>
      </c>
      <c r="M74">
        <v>0</v>
      </c>
      <c r="N74">
        <v>2.8086561081276429</v>
      </c>
      <c r="O74">
        <v>17.52181614097864</v>
      </c>
      <c r="P74">
        <v>0.5603009675323799</v>
      </c>
      <c r="Q74">
        <v>0.21515261714505796</v>
      </c>
      <c r="R74">
        <v>0.21518142232624887</v>
      </c>
      <c r="S74">
        <v>9.8811697763211956</v>
      </c>
      <c r="T74">
        <v>1.2950878074929679</v>
      </c>
      <c r="U74">
        <v>0</v>
      </c>
      <c r="V74">
        <v>244.92980414264454</v>
      </c>
      <c r="W74">
        <v>5.2520783130394486</v>
      </c>
      <c r="X74">
        <v>0.49836840414089317</v>
      </c>
      <c r="Y74">
        <v>0</v>
      </c>
      <c r="Z74">
        <v>2.7172848035204273</v>
      </c>
      <c r="AA74">
        <v>11.763412813088745</v>
      </c>
      <c r="AB74">
        <v>7.2537209412312231E-2</v>
      </c>
      <c r="AC74">
        <v>4.9242772345923828E-2</v>
      </c>
      <c r="AD74">
        <v>0</v>
      </c>
    </row>
    <row r="75" spans="1:30">
      <c r="A75" t="s">
        <v>700</v>
      </c>
      <c r="B75" t="s">
        <v>696</v>
      </c>
      <c r="C75">
        <v>90.784886449533559</v>
      </c>
      <c r="D75">
        <v>342.22039538223351</v>
      </c>
      <c r="E75">
        <v>32.807294959172431</v>
      </c>
      <c r="F75">
        <v>52.573150346122993</v>
      </c>
      <c r="G75">
        <v>6.7338962028821916</v>
      </c>
      <c r="H75">
        <v>0.21806736057154583</v>
      </c>
      <c r="I75">
        <v>6.490500071395501</v>
      </c>
      <c r="J75">
        <v>0.24372285689008175</v>
      </c>
      <c r="K75">
        <v>6.4442216812258337</v>
      </c>
      <c r="L75">
        <v>25.800125424142667</v>
      </c>
      <c r="M75">
        <v>0.19783951337810574</v>
      </c>
      <c r="N75">
        <v>4.4347201707278572</v>
      </c>
      <c r="O75">
        <v>0</v>
      </c>
      <c r="P75">
        <v>0.18676698917745996</v>
      </c>
      <c r="Q75">
        <v>4.9331421502545432</v>
      </c>
      <c r="R75">
        <v>72.121640049681076</v>
      </c>
      <c r="S75">
        <v>199.73166235369933</v>
      </c>
      <c r="T75">
        <v>3.3456435026901672</v>
      </c>
      <c r="U75">
        <v>20.828013936410624</v>
      </c>
      <c r="V75">
        <v>343.18763607691164</v>
      </c>
      <c r="W75">
        <v>514.70367467786593</v>
      </c>
      <c r="X75">
        <v>89.207944341219886</v>
      </c>
      <c r="Y75">
        <v>0</v>
      </c>
      <c r="Z75">
        <v>0</v>
      </c>
      <c r="AA75">
        <v>0</v>
      </c>
      <c r="AB75">
        <v>0.21761162823693669</v>
      </c>
      <c r="AC75">
        <v>0.39394217876739063</v>
      </c>
      <c r="AD75">
        <v>0</v>
      </c>
    </row>
    <row r="76" spans="1:30">
      <c r="A76" s="3" t="s">
        <v>701</v>
      </c>
      <c r="B76" t="s">
        <v>703</v>
      </c>
      <c r="C76">
        <v>154.65173663710752</v>
      </c>
      <c r="D76">
        <v>77.92632060003352</v>
      </c>
      <c r="E76">
        <v>612.69840045373371</v>
      </c>
      <c r="F76">
        <v>28.706966463086431</v>
      </c>
      <c r="G76">
        <v>6.397201392738082</v>
      </c>
      <c r="H76">
        <v>0</v>
      </c>
      <c r="I76">
        <v>10.006187610068064</v>
      </c>
      <c r="J76">
        <v>1.5110817127185068</v>
      </c>
      <c r="K76">
        <v>46.541601031075466</v>
      </c>
      <c r="L76">
        <v>62.569166447771146</v>
      </c>
      <c r="M76">
        <v>2.5719136739153745</v>
      </c>
      <c r="N76">
        <v>11.604184446737893</v>
      </c>
      <c r="O76">
        <v>0</v>
      </c>
      <c r="P76">
        <v>1.5875194080084096</v>
      </c>
      <c r="Q76">
        <v>227.00137913211793</v>
      </c>
      <c r="R76">
        <v>231.9655732676963</v>
      </c>
      <c r="S76">
        <v>575.30129635197648</v>
      </c>
      <c r="T76">
        <v>38.528862272915795</v>
      </c>
      <c r="U76">
        <v>3.2208268973830858</v>
      </c>
      <c r="V76">
        <v>13.914300157519884</v>
      </c>
      <c r="W76">
        <v>773.45606623360948</v>
      </c>
      <c r="X76">
        <v>75.253629025274876</v>
      </c>
      <c r="Y76">
        <v>0.29790164311442735</v>
      </c>
      <c r="Z76">
        <v>0</v>
      </c>
      <c r="AA76">
        <v>0.14004062872724699</v>
      </c>
      <c r="AB76">
        <v>0.21761162823693669</v>
      </c>
      <c r="AC76">
        <v>1.6250114874154864</v>
      </c>
      <c r="AD76">
        <v>0</v>
      </c>
    </row>
    <row r="77" spans="1:30">
      <c r="A77" t="s">
        <v>661</v>
      </c>
      <c r="B77" t="s">
        <v>702</v>
      </c>
      <c r="C77">
        <v>37.964588878895853</v>
      </c>
      <c r="D77">
        <v>18.045199308800772</v>
      </c>
      <c r="E77">
        <v>86.894997459429675</v>
      </c>
      <c r="F77">
        <v>13.284008010369407</v>
      </c>
      <c r="G77">
        <v>4.3770325318734242</v>
      </c>
      <c r="H77">
        <v>0</v>
      </c>
      <c r="I77">
        <v>0</v>
      </c>
      <c r="J77">
        <v>0.34121199964611443</v>
      </c>
      <c r="K77">
        <v>2.8640985249892594</v>
      </c>
      <c r="L77">
        <v>42.794220014895323</v>
      </c>
      <c r="M77">
        <v>0</v>
      </c>
      <c r="N77">
        <v>1.3304160512183572</v>
      </c>
      <c r="O77">
        <v>0</v>
      </c>
      <c r="P77">
        <v>0.18676698917745996</v>
      </c>
      <c r="Q77">
        <v>1.1987074383796086</v>
      </c>
      <c r="R77">
        <v>0.68140783736645483</v>
      </c>
      <c r="S77">
        <v>14.331955300569319</v>
      </c>
      <c r="T77">
        <v>2.1584796791549463</v>
      </c>
      <c r="U77">
        <v>0.1073608965794362</v>
      </c>
      <c r="V77">
        <v>5.2416884155040657</v>
      </c>
      <c r="W77">
        <v>116.24599999527312</v>
      </c>
      <c r="X77">
        <v>0</v>
      </c>
      <c r="Y77">
        <v>5.4163935111714058E-2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 t="s">
        <v>704</v>
      </c>
      <c r="B78" t="s">
        <v>697</v>
      </c>
      <c r="C78">
        <v>13.966905607620546</v>
      </c>
      <c r="D78">
        <v>192.49631243798558</v>
      </c>
      <c r="E78">
        <v>30.235912381291346</v>
      </c>
      <c r="F78">
        <v>175.50651261157549</v>
      </c>
      <c r="G78">
        <v>51.851000762192875</v>
      </c>
      <c r="H78">
        <v>26.604217989728589</v>
      </c>
      <c r="I78">
        <v>315.93861285032472</v>
      </c>
      <c r="J78">
        <v>280.232540852216</v>
      </c>
      <c r="K78">
        <v>277.81755692395819</v>
      </c>
      <c r="L78">
        <v>325.35966552840995</v>
      </c>
      <c r="M78">
        <v>450.67841147532488</v>
      </c>
      <c r="N78">
        <v>1093.3063460901078</v>
      </c>
      <c r="O78">
        <v>410.10521021858113</v>
      </c>
      <c r="P78">
        <v>184.15225132897552</v>
      </c>
      <c r="Q78">
        <v>93.222555400137253</v>
      </c>
      <c r="R78">
        <v>889.09377348167266</v>
      </c>
      <c r="S78">
        <v>64.376672917713307</v>
      </c>
      <c r="T78">
        <v>580.84688166059607</v>
      </c>
      <c r="U78">
        <v>2582.7810890114965</v>
      </c>
      <c r="V78">
        <v>3874.6560767406054</v>
      </c>
      <c r="W78">
        <v>4247.180662477901</v>
      </c>
      <c r="X78">
        <v>2489.3501786837614</v>
      </c>
      <c r="Y78">
        <v>4.9289180951659795</v>
      </c>
      <c r="Z78">
        <v>57.062980873928971</v>
      </c>
      <c r="AA78">
        <v>91.16644930143778</v>
      </c>
      <c r="AB78">
        <v>284.27332368685165</v>
      </c>
      <c r="AC78">
        <v>81.890730411271335</v>
      </c>
      <c r="AD78">
        <v>0</v>
      </c>
    </row>
    <row r="79" spans="1:30">
      <c r="A79" t="s">
        <v>705</v>
      </c>
      <c r="B79" t="s">
        <v>698</v>
      </c>
      <c r="C79">
        <v>27.29895186944016</v>
      </c>
      <c r="D79">
        <v>248.54708481933139</v>
      </c>
      <c r="E79">
        <v>505.94168928929156</v>
      </c>
      <c r="F79">
        <v>761.01605211946776</v>
      </c>
      <c r="G79">
        <v>879.44684409641422</v>
      </c>
      <c r="H79">
        <v>11.557570110291929</v>
      </c>
      <c r="I79">
        <v>340.61603499677636</v>
      </c>
      <c r="J79">
        <v>239.82329117984042</v>
      </c>
      <c r="K79">
        <v>1314.2632106544465</v>
      </c>
      <c r="L79">
        <v>2604.7312254553617</v>
      </c>
      <c r="M79">
        <v>386.77624865419671</v>
      </c>
      <c r="N79">
        <v>1537.0740111742753</v>
      </c>
      <c r="O79">
        <v>644.99225902737589</v>
      </c>
      <c r="P79">
        <v>1598.5386603698798</v>
      </c>
      <c r="Q79">
        <v>1562.4844098396561</v>
      </c>
      <c r="R79">
        <v>2006.6026267626585</v>
      </c>
      <c r="S79">
        <v>370.99107472692145</v>
      </c>
      <c r="T79">
        <v>2629.1361731946827</v>
      </c>
      <c r="U79">
        <v>744.01101329549283</v>
      </c>
      <c r="V79">
        <v>785.68144177119132</v>
      </c>
      <c r="W79">
        <v>2067.9183011207324</v>
      </c>
      <c r="X79">
        <v>478.43366797525744</v>
      </c>
      <c r="Y79">
        <v>119.94603430489079</v>
      </c>
      <c r="Z79">
        <v>1054.3065037659258</v>
      </c>
      <c r="AA79">
        <v>2270.3386729261279</v>
      </c>
      <c r="AB79">
        <v>402.43643781950828</v>
      </c>
      <c r="AC79">
        <v>2936.1495438980542</v>
      </c>
      <c r="AD7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B3DC-7AF4-9F4D-8A39-1E6EF70600E7}">
  <dimension ref="A1:AD11"/>
  <sheetViews>
    <sheetView workbookViewId="0">
      <selection activeCell="G53" sqref="G53"/>
    </sheetView>
  </sheetViews>
  <sheetFormatPr baseColWidth="10" defaultRowHeight="13"/>
  <sheetData>
    <row r="1" spans="1:30">
      <c r="A1" s="37" t="s">
        <v>640</v>
      </c>
      <c r="C1" s="38" t="s">
        <v>707</v>
      </c>
      <c r="D1" s="38" t="s">
        <v>708</v>
      </c>
      <c r="E1" s="38" t="s">
        <v>709</v>
      </c>
      <c r="F1" s="38" t="s">
        <v>710</v>
      </c>
      <c r="G1" s="38" t="s">
        <v>711</v>
      </c>
      <c r="H1" s="7" t="s">
        <v>712</v>
      </c>
      <c r="I1" s="7" t="s">
        <v>713</v>
      </c>
      <c r="J1" s="7" t="s">
        <v>714</v>
      </c>
      <c r="K1" t="s">
        <v>715</v>
      </c>
      <c r="L1" t="s">
        <v>716</v>
      </c>
      <c r="M1" t="s">
        <v>717</v>
      </c>
      <c r="N1" t="s">
        <v>718</v>
      </c>
      <c r="O1" t="s">
        <v>719</v>
      </c>
      <c r="P1" t="s">
        <v>720</v>
      </c>
      <c r="Q1" t="s">
        <v>721</v>
      </c>
      <c r="R1" t="s">
        <v>722</v>
      </c>
      <c r="S1" t="s">
        <v>723</v>
      </c>
      <c r="T1" t="s">
        <v>724</v>
      </c>
      <c r="U1" t="s">
        <v>725</v>
      </c>
      <c r="V1" t="s">
        <v>726</v>
      </c>
      <c r="W1" t="s">
        <v>727</v>
      </c>
      <c r="X1" t="s">
        <v>728</v>
      </c>
      <c r="Y1" t="s">
        <v>729</v>
      </c>
      <c r="Z1" t="s">
        <v>730</v>
      </c>
      <c r="AA1" t="s">
        <v>731</v>
      </c>
      <c r="AB1" t="s">
        <v>732</v>
      </c>
      <c r="AC1" t="s">
        <v>733</v>
      </c>
      <c r="AD1" t="s">
        <v>734</v>
      </c>
    </row>
    <row r="2" spans="1:30">
      <c r="A2" s="19" t="s">
        <v>442</v>
      </c>
      <c r="C2">
        <v>114</v>
      </c>
      <c r="D2">
        <v>1017</v>
      </c>
      <c r="E2">
        <v>7</v>
      </c>
      <c r="F2">
        <v>15</v>
      </c>
      <c r="G2">
        <v>0</v>
      </c>
      <c r="H2">
        <v>334</v>
      </c>
      <c r="I2">
        <v>104</v>
      </c>
      <c r="J2">
        <v>76</v>
      </c>
      <c r="K2">
        <v>269</v>
      </c>
      <c r="L2">
        <v>95</v>
      </c>
      <c r="M2">
        <v>390</v>
      </c>
      <c r="N2">
        <v>1390</v>
      </c>
      <c r="O2">
        <v>44</v>
      </c>
      <c r="P2">
        <v>57</v>
      </c>
      <c r="Q2">
        <v>289</v>
      </c>
      <c r="R2">
        <v>3530</v>
      </c>
      <c r="S2">
        <v>1027</v>
      </c>
      <c r="T2">
        <v>692</v>
      </c>
      <c r="U2">
        <v>1391</v>
      </c>
      <c r="V2">
        <v>1511</v>
      </c>
      <c r="W2">
        <v>52</v>
      </c>
      <c r="X2">
        <v>57</v>
      </c>
      <c r="Y2">
        <v>3</v>
      </c>
      <c r="Z2">
        <v>0</v>
      </c>
      <c r="AA2">
        <v>0</v>
      </c>
      <c r="AB2">
        <v>448</v>
      </c>
      <c r="AC2">
        <v>207</v>
      </c>
      <c r="AD2">
        <v>4</v>
      </c>
    </row>
    <row r="3" spans="1:30">
      <c r="B3" s="19" t="s">
        <v>443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>
      <c r="A4" s="19" t="s">
        <v>446</v>
      </c>
      <c r="C4">
        <v>345</v>
      </c>
      <c r="D4">
        <v>2727</v>
      </c>
      <c r="E4">
        <v>283</v>
      </c>
      <c r="F4">
        <v>1412</v>
      </c>
      <c r="G4">
        <v>9</v>
      </c>
      <c r="H4">
        <v>1249</v>
      </c>
      <c r="I4">
        <v>3958</v>
      </c>
      <c r="J4">
        <v>508</v>
      </c>
      <c r="K4">
        <v>133</v>
      </c>
      <c r="L4">
        <v>724</v>
      </c>
      <c r="M4">
        <v>213</v>
      </c>
      <c r="N4">
        <v>1103</v>
      </c>
      <c r="O4">
        <v>144</v>
      </c>
      <c r="P4">
        <v>309</v>
      </c>
      <c r="Q4">
        <v>1052</v>
      </c>
      <c r="R4">
        <v>2420</v>
      </c>
      <c r="S4">
        <v>4481</v>
      </c>
      <c r="T4">
        <v>476</v>
      </c>
      <c r="U4">
        <v>2147</v>
      </c>
      <c r="V4">
        <v>5555</v>
      </c>
      <c r="W4">
        <v>291</v>
      </c>
      <c r="X4">
        <v>31</v>
      </c>
      <c r="Y4">
        <v>24</v>
      </c>
      <c r="Z4">
        <v>43</v>
      </c>
      <c r="AA4">
        <v>174</v>
      </c>
      <c r="AB4">
        <v>211</v>
      </c>
      <c r="AC4">
        <v>106</v>
      </c>
      <c r="AD4">
        <v>210</v>
      </c>
    </row>
    <row r="5" spans="1:30">
      <c r="B5" s="19" t="s">
        <v>447</v>
      </c>
      <c r="C5">
        <v>67</v>
      </c>
      <c r="D5">
        <v>1800</v>
      </c>
      <c r="E5">
        <v>109</v>
      </c>
      <c r="F5">
        <v>478</v>
      </c>
      <c r="G5">
        <v>0</v>
      </c>
      <c r="H5">
        <v>65</v>
      </c>
      <c r="I5">
        <v>1022</v>
      </c>
      <c r="J5">
        <v>93</v>
      </c>
      <c r="K5">
        <v>10</v>
      </c>
      <c r="L5">
        <v>107</v>
      </c>
      <c r="M5">
        <v>66</v>
      </c>
      <c r="N5">
        <v>59</v>
      </c>
      <c r="O5">
        <v>14</v>
      </c>
      <c r="P5">
        <v>51</v>
      </c>
      <c r="Q5">
        <v>97</v>
      </c>
      <c r="R5">
        <v>130</v>
      </c>
      <c r="S5">
        <v>183</v>
      </c>
      <c r="T5">
        <v>13</v>
      </c>
      <c r="U5">
        <v>607</v>
      </c>
      <c r="V5">
        <v>642</v>
      </c>
      <c r="W5">
        <v>16</v>
      </c>
      <c r="X5">
        <v>3</v>
      </c>
      <c r="Y5">
        <v>6</v>
      </c>
      <c r="Z5">
        <v>0</v>
      </c>
      <c r="AA5">
        <v>14</v>
      </c>
      <c r="AB5">
        <v>22</v>
      </c>
      <c r="AC5">
        <v>21</v>
      </c>
      <c r="AD5">
        <v>25</v>
      </c>
    </row>
    <row r="6" spans="1:30">
      <c r="A6" s="19" t="s">
        <v>448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93</v>
      </c>
      <c r="L6">
        <v>153</v>
      </c>
      <c r="M6">
        <v>97</v>
      </c>
      <c r="N6">
        <v>892</v>
      </c>
      <c r="O6">
        <v>70</v>
      </c>
      <c r="P6">
        <v>145</v>
      </c>
      <c r="Q6">
        <v>449</v>
      </c>
      <c r="R6">
        <v>2208</v>
      </c>
      <c r="S6">
        <v>491</v>
      </c>
      <c r="T6">
        <v>148</v>
      </c>
      <c r="U6">
        <v>528</v>
      </c>
      <c r="V6">
        <v>971</v>
      </c>
      <c r="W6">
        <v>98</v>
      </c>
      <c r="X6">
        <v>75</v>
      </c>
      <c r="Y6">
        <v>14</v>
      </c>
      <c r="Z6">
        <v>0</v>
      </c>
      <c r="AA6">
        <v>0</v>
      </c>
      <c r="AB6">
        <v>312</v>
      </c>
      <c r="AC6">
        <v>37</v>
      </c>
      <c r="AD6">
        <v>0</v>
      </c>
    </row>
    <row r="7" spans="1:30">
      <c r="B7" s="19" t="s">
        <v>449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s="19" t="s">
        <v>450</v>
      </c>
      <c r="C8">
        <v>494</v>
      </c>
      <c r="D8">
        <v>968</v>
      </c>
      <c r="E8">
        <v>57</v>
      </c>
      <c r="F8">
        <v>54</v>
      </c>
      <c r="G8">
        <v>1</v>
      </c>
      <c r="H8">
        <v>632</v>
      </c>
      <c r="I8">
        <v>272</v>
      </c>
      <c r="J8">
        <v>193</v>
      </c>
      <c r="K8">
        <v>348</v>
      </c>
      <c r="L8">
        <v>221</v>
      </c>
      <c r="M8">
        <v>829</v>
      </c>
      <c r="N8">
        <v>4297</v>
      </c>
      <c r="O8">
        <v>244</v>
      </c>
      <c r="P8">
        <v>316</v>
      </c>
      <c r="Q8">
        <v>1005</v>
      </c>
      <c r="R8">
        <v>10142</v>
      </c>
      <c r="S8">
        <v>1229</v>
      </c>
      <c r="T8">
        <v>1601</v>
      </c>
      <c r="U8">
        <v>8447</v>
      </c>
      <c r="V8">
        <v>5860</v>
      </c>
      <c r="W8">
        <v>185</v>
      </c>
      <c r="X8">
        <v>156</v>
      </c>
      <c r="Y8">
        <v>27</v>
      </c>
      <c r="Z8">
        <v>0</v>
      </c>
      <c r="AA8">
        <v>1</v>
      </c>
      <c r="AB8">
        <v>721</v>
      </c>
      <c r="AC8">
        <v>475</v>
      </c>
      <c r="AD8">
        <v>26</v>
      </c>
    </row>
    <row r="9" spans="1:30">
      <c r="B9" s="19" t="s">
        <v>451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 s="19" t="s">
        <v>452</v>
      </c>
      <c r="C10">
        <v>275</v>
      </c>
      <c r="D10">
        <v>385</v>
      </c>
      <c r="E10">
        <v>21</v>
      </c>
      <c r="F10">
        <v>93</v>
      </c>
      <c r="G10">
        <v>0</v>
      </c>
      <c r="H10">
        <v>397</v>
      </c>
      <c r="I10">
        <v>179</v>
      </c>
      <c r="J10">
        <v>60</v>
      </c>
      <c r="K10">
        <v>72</v>
      </c>
      <c r="L10">
        <v>10</v>
      </c>
      <c r="M10">
        <v>98</v>
      </c>
      <c r="N10">
        <v>326</v>
      </c>
      <c r="O10">
        <v>6</v>
      </c>
      <c r="P10">
        <v>16</v>
      </c>
      <c r="Q10">
        <v>95</v>
      </c>
      <c r="R10">
        <v>1685</v>
      </c>
      <c r="S10">
        <v>109</v>
      </c>
      <c r="T10">
        <v>1096</v>
      </c>
      <c r="U10">
        <v>423</v>
      </c>
      <c r="V10">
        <v>834</v>
      </c>
      <c r="W10">
        <v>56</v>
      </c>
      <c r="X10">
        <v>11</v>
      </c>
      <c r="Y10">
        <v>0</v>
      </c>
      <c r="Z10">
        <v>3</v>
      </c>
      <c r="AA10">
        <v>2</v>
      </c>
      <c r="AB10">
        <v>17</v>
      </c>
      <c r="AC10">
        <v>34</v>
      </c>
      <c r="AD10">
        <v>2</v>
      </c>
    </row>
    <row r="11" spans="1:30">
      <c r="B11" s="19" t="s">
        <v>453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K252"/>
  <sheetViews>
    <sheetView topLeftCell="A165" zoomScale="60" zoomScaleNormal="60" workbookViewId="0">
      <selection activeCell="A53" activeCellId="9" sqref="A11:A12 A14:A17 A19:A21 A27 A30 A36 A39 A47 A49:A50 A53:A60"/>
    </sheetView>
  </sheetViews>
  <sheetFormatPr baseColWidth="10" defaultColWidth="11.5" defaultRowHeight="13"/>
  <cols>
    <col min="1" max="1" width="113" bestFit="1" customWidth="1"/>
    <col min="11" max="11" width="11.5" style="10"/>
    <col min="35" max="35" width="11.5" style="10"/>
    <col min="37" max="37" width="11.5" style="1"/>
    <col min="38" max="39" width="12.5" bestFit="1" customWidth="1"/>
    <col min="40" max="40" width="12.5" customWidth="1"/>
    <col min="41" max="43" width="12.5" bestFit="1" customWidth="1"/>
    <col min="44" max="44" width="12.5" customWidth="1"/>
    <col min="45" max="47" width="12.5" bestFit="1" customWidth="1"/>
    <col min="48" max="48" width="12.5" customWidth="1"/>
    <col min="49" max="50" width="12.5" bestFit="1" customWidth="1"/>
    <col min="51" max="52" width="12.5" customWidth="1"/>
    <col min="53" max="57" width="12.5" bestFit="1" customWidth="1"/>
    <col min="58" max="58" width="12.5" customWidth="1"/>
    <col min="59" max="62" width="12.5" bestFit="1" customWidth="1"/>
    <col min="63" max="63" width="12.5" customWidth="1"/>
    <col min="64" max="66" width="12.5" bestFit="1" customWidth="1"/>
    <col min="67" max="67" width="12.5" customWidth="1"/>
    <col min="68" max="73" width="12.5" bestFit="1" customWidth="1"/>
    <col min="74" max="74" width="12.5" customWidth="1"/>
    <col min="75" max="78" width="12.5" bestFit="1" customWidth="1"/>
    <col min="79" max="79" width="12.5" customWidth="1"/>
    <col min="80" max="83" width="12.5" bestFit="1" customWidth="1"/>
    <col min="84" max="84" width="12.5" customWidth="1"/>
    <col min="85" max="87" width="12.5" bestFit="1" customWidth="1"/>
    <col min="88" max="88" width="12.5" customWidth="1"/>
    <col min="89" max="89" width="12.5" bestFit="1" customWidth="1"/>
    <col min="90" max="90" width="12.5" customWidth="1"/>
    <col min="91" max="91" width="12.5" bestFit="1" customWidth="1"/>
    <col min="92" max="92" width="12.5" customWidth="1"/>
    <col min="93" max="94" width="12.5" bestFit="1" customWidth="1"/>
    <col min="95" max="100" width="12.5" customWidth="1"/>
    <col min="101" max="104" width="12.5" bestFit="1" customWidth="1"/>
    <col min="105" max="105" width="12.5" customWidth="1"/>
    <col min="106" max="109" width="12.5" bestFit="1" customWidth="1"/>
    <col min="110" max="110" width="12.5" customWidth="1"/>
    <col min="111" max="111" width="15.83203125" bestFit="1" customWidth="1"/>
  </cols>
  <sheetData>
    <row r="2" spans="1:112">
      <c r="B2" s="40" t="s">
        <v>395</v>
      </c>
      <c r="C2" s="40"/>
      <c r="D2" s="40"/>
      <c r="E2" s="40"/>
      <c r="F2" s="8"/>
      <c r="G2" s="40" t="s">
        <v>396</v>
      </c>
      <c r="H2" s="40"/>
      <c r="I2" s="40"/>
      <c r="J2" s="40"/>
      <c r="K2" s="9"/>
      <c r="L2" s="40" t="s">
        <v>397</v>
      </c>
      <c r="M2" s="40"/>
      <c r="N2" s="40"/>
      <c r="O2" s="8"/>
      <c r="P2" s="40" t="s">
        <v>398</v>
      </c>
      <c r="Q2" s="40"/>
      <c r="R2" s="40"/>
      <c r="S2" s="8"/>
      <c r="T2" s="8" t="s">
        <v>399</v>
      </c>
      <c r="U2" s="8"/>
      <c r="V2" s="8"/>
      <c r="W2" s="40" t="s">
        <v>400</v>
      </c>
      <c r="X2" s="40"/>
      <c r="Y2" s="40"/>
      <c r="Z2" s="8"/>
      <c r="AA2" s="40" t="s">
        <v>401</v>
      </c>
      <c r="AB2" s="40"/>
      <c r="AC2" s="40"/>
      <c r="AD2" s="8"/>
      <c r="AE2" s="40" t="s">
        <v>402</v>
      </c>
      <c r="AF2" s="40"/>
      <c r="AG2" s="40"/>
      <c r="AH2" s="40"/>
      <c r="AI2" s="9"/>
      <c r="AL2" s="41" t="s">
        <v>403</v>
      </c>
      <c r="AM2" s="41"/>
      <c r="AN2" s="11"/>
      <c r="AO2" s="41" t="s">
        <v>405</v>
      </c>
      <c r="AP2" s="41"/>
      <c r="AQ2" s="41"/>
      <c r="AR2" s="5"/>
      <c r="AS2" s="41" t="s">
        <v>406</v>
      </c>
      <c r="AT2" s="41"/>
      <c r="AU2" s="41"/>
      <c r="AV2" s="11"/>
      <c r="AW2" s="41" t="s">
        <v>407</v>
      </c>
      <c r="AX2" s="41"/>
      <c r="AY2" s="11"/>
      <c r="AZ2" s="11" t="s">
        <v>408</v>
      </c>
      <c r="BA2" s="11"/>
      <c r="BB2" s="11"/>
      <c r="BC2" s="41" t="s">
        <v>409</v>
      </c>
      <c r="BD2" s="41"/>
      <c r="BE2" s="41"/>
      <c r="BF2" s="11"/>
      <c r="BG2" s="41" t="s">
        <v>410</v>
      </c>
      <c r="BH2" s="41"/>
      <c r="BI2" s="41"/>
      <c r="BJ2" s="41"/>
      <c r="BK2" s="11"/>
      <c r="BL2" s="41" t="s">
        <v>411</v>
      </c>
      <c r="BM2" s="41"/>
      <c r="BN2" s="41"/>
      <c r="BO2" s="11"/>
      <c r="BP2" s="41" t="s">
        <v>412</v>
      </c>
      <c r="BQ2" s="41"/>
      <c r="BR2" s="41"/>
      <c r="BS2" s="41"/>
      <c r="BT2" s="41"/>
      <c r="BU2" s="41"/>
      <c r="BV2" s="11"/>
      <c r="BW2" s="41" t="s">
        <v>413</v>
      </c>
      <c r="BX2" s="41"/>
      <c r="BY2" s="41"/>
      <c r="BZ2" s="41"/>
      <c r="CA2" s="11"/>
      <c r="CB2" s="41" t="s">
        <v>414</v>
      </c>
      <c r="CC2" s="41"/>
      <c r="CD2" s="41"/>
      <c r="CE2" s="41"/>
      <c r="CF2" s="11"/>
      <c r="CG2" s="41" t="s">
        <v>415</v>
      </c>
      <c r="CH2" s="41"/>
      <c r="CI2" s="41"/>
      <c r="CJ2" s="11"/>
      <c r="CK2" s="11" t="s">
        <v>416</v>
      </c>
      <c r="CL2" s="11"/>
      <c r="CM2" s="11" t="s">
        <v>417</v>
      </c>
      <c r="CN2" s="11"/>
      <c r="CO2" s="41" t="s">
        <v>418</v>
      </c>
      <c r="CP2" s="41"/>
      <c r="CQ2" s="5"/>
      <c r="CR2" s="5" t="s">
        <v>429</v>
      </c>
      <c r="CS2" s="5"/>
      <c r="CT2" s="41" t="s">
        <v>430</v>
      </c>
      <c r="CU2" s="41"/>
      <c r="CV2" s="11"/>
      <c r="CW2" s="41" t="s">
        <v>419</v>
      </c>
      <c r="CX2" s="41"/>
      <c r="CY2" s="41"/>
      <c r="CZ2" s="41"/>
      <c r="DA2" s="11"/>
      <c r="DB2" s="41" t="s">
        <v>420</v>
      </c>
      <c r="DC2" s="41"/>
      <c r="DD2" s="41"/>
      <c r="DE2" s="41"/>
      <c r="DF2" s="11"/>
      <c r="DG2" s="11" t="s">
        <v>421</v>
      </c>
    </row>
    <row r="3" spans="1:112">
      <c r="A3" s="4"/>
      <c r="B3" s="2" t="s">
        <v>110</v>
      </c>
      <c r="C3" s="2" t="s">
        <v>111</v>
      </c>
      <c r="D3" s="2" t="s">
        <v>112</v>
      </c>
      <c r="E3" s="2" t="s">
        <v>113</v>
      </c>
      <c r="F3" s="2" t="s">
        <v>432</v>
      </c>
      <c r="G3" s="2" t="s">
        <v>114</v>
      </c>
      <c r="H3" s="2" t="s">
        <v>115</v>
      </c>
      <c r="I3" s="2" t="s">
        <v>116</v>
      </c>
      <c r="J3" s="2" t="s">
        <v>117</v>
      </c>
      <c r="L3" s="2" t="s">
        <v>118</v>
      </c>
      <c r="M3" s="2" t="s">
        <v>119</v>
      </c>
      <c r="N3" s="2" t="s">
        <v>120</v>
      </c>
      <c r="O3" s="2"/>
      <c r="P3" s="2" t="s">
        <v>121</v>
      </c>
      <c r="Q3" s="2" t="s">
        <v>122</v>
      </c>
      <c r="R3" s="2" t="s">
        <v>123</v>
      </c>
      <c r="S3" s="2"/>
      <c r="T3" s="2" t="s">
        <v>124</v>
      </c>
      <c r="U3" s="2"/>
      <c r="V3" s="2"/>
      <c r="W3" s="2" t="s">
        <v>125</v>
      </c>
      <c r="X3" s="2" t="s">
        <v>126</v>
      </c>
      <c r="Y3" s="2" t="s">
        <v>127</v>
      </c>
      <c r="Z3" s="2"/>
      <c r="AA3" s="2" t="s">
        <v>128</v>
      </c>
      <c r="AB3" s="2" t="s">
        <v>129</v>
      </c>
      <c r="AC3" s="2" t="s">
        <v>130</v>
      </c>
      <c r="AD3" s="2"/>
      <c r="AE3" s="2" t="s">
        <v>131</v>
      </c>
      <c r="AF3" s="2" t="s">
        <v>132</v>
      </c>
      <c r="AG3" s="2" t="s">
        <v>133</v>
      </c>
      <c r="AH3" s="2" t="s">
        <v>134</v>
      </c>
      <c r="AL3" s="3" t="s">
        <v>135</v>
      </c>
      <c r="AM3" s="3" t="s">
        <v>136</v>
      </c>
      <c r="AN3" s="3"/>
      <c r="AO3" s="3" t="s">
        <v>137</v>
      </c>
      <c r="AP3" s="3" t="s">
        <v>138</v>
      </c>
      <c r="AQ3" s="3" t="s">
        <v>139</v>
      </c>
      <c r="AR3" s="3"/>
      <c r="AS3" s="3" t="s">
        <v>140</v>
      </c>
      <c r="AT3" s="3" t="s">
        <v>141</v>
      </c>
      <c r="AU3" s="3" t="s">
        <v>142</v>
      </c>
      <c r="AV3" s="3"/>
      <c r="AW3" s="3" t="s">
        <v>143</v>
      </c>
      <c r="AX3" s="3" t="s">
        <v>144</v>
      </c>
      <c r="AY3" s="3"/>
      <c r="AZ3" s="3" t="s">
        <v>145</v>
      </c>
      <c r="BA3" s="3" t="s">
        <v>146</v>
      </c>
      <c r="BC3" s="3" t="s">
        <v>147</v>
      </c>
      <c r="BD3" s="3" t="s">
        <v>148</v>
      </c>
      <c r="BE3" s="3" t="s">
        <v>149</v>
      </c>
      <c r="BF3" s="3"/>
      <c r="BG3" s="3" t="s">
        <v>150</v>
      </c>
      <c r="BH3" s="3" t="s">
        <v>151</v>
      </c>
      <c r="BI3" s="3" t="s">
        <v>152</v>
      </c>
      <c r="BJ3" s="3" t="s">
        <v>153</v>
      </c>
      <c r="BK3" s="3"/>
      <c r="BL3" s="3" t="s">
        <v>154</v>
      </c>
      <c r="BM3" s="3" t="s">
        <v>155</v>
      </c>
      <c r="BN3" s="3" t="s">
        <v>156</v>
      </c>
      <c r="BO3" s="3"/>
      <c r="BP3" s="3" t="s">
        <v>157</v>
      </c>
      <c r="BQ3" s="3" t="s">
        <v>158</v>
      </c>
      <c r="BR3" s="3" t="s">
        <v>159</v>
      </c>
      <c r="BS3" s="3" t="s">
        <v>160</v>
      </c>
      <c r="BT3" s="3" t="s">
        <v>161</v>
      </c>
      <c r="BU3" s="3" t="s">
        <v>162</v>
      </c>
      <c r="BV3" s="3"/>
      <c r="BW3" s="3" t="s">
        <v>163</v>
      </c>
      <c r="BX3" s="3" t="s">
        <v>164</v>
      </c>
      <c r="BY3" s="3" t="s">
        <v>165</v>
      </c>
      <c r="BZ3" s="3" t="s">
        <v>166</v>
      </c>
      <c r="CA3" s="3"/>
      <c r="CB3" s="3" t="s">
        <v>167</v>
      </c>
      <c r="CC3" s="3" t="s">
        <v>168</v>
      </c>
      <c r="CD3" s="3" t="s">
        <v>169</v>
      </c>
      <c r="CE3" s="3" t="s">
        <v>170</v>
      </c>
      <c r="CF3" s="3"/>
      <c r="CG3" s="3" t="s">
        <v>171</v>
      </c>
      <c r="CH3" s="3" t="s">
        <v>172</v>
      </c>
      <c r="CI3" s="3" t="s">
        <v>173</v>
      </c>
      <c r="CJ3" s="3"/>
      <c r="CK3" s="3" t="s">
        <v>174</v>
      </c>
      <c r="CL3" s="3"/>
      <c r="CM3" s="3" t="s">
        <v>175</v>
      </c>
      <c r="CN3" s="3"/>
      <c r="CO3" s="3" t="s">
        <v>176</v>
      </c>
      <c r="CP3" s="3" t="s">
        <v>177</v>
      </c>
      <c r="CQ3" s="3"/>
      <c r="CR3" s="3" t="s">
        <v>426</v>
      </c>
      <c r="CS3" s="3"/>
      <c r="CT3" s="3" t="s">
        <v>427</v>
      </c>
      <c r="CU3" s="3" t="s">
        <v>428</v>
      </c>
      <c r="CV3" s="3"/>
      <c r="CW3" s="3" t="s">
        <v>178</v>
      </c>
      <c r="CX3" s="3" t="s">
        <v>179</v>
      </c>
      <c r="CY3" s="3" t="s">
        <v>180</v>
      </c>
      <c r="CZ3" s="3" t="s">
        <v>181</v>
      </c>
      <c r="DA3" s="3"/>
      <c r="DB3" s="3" t="s">
        <v>182</v>
      </c>
      <c r="DC3" s="3" t="s">
        <v>183</v>
      </c>
      <c r="DD3" s="3" t="s">
        <v>184</v>
      </c>
      <c r="DE3" s="3" t="s">
        <v>185</v>
      </c>
      <c r="DF3" s="3"/>
      <c r="DG3" s="3" t="s">
        <v>186</v>
      </c>
    </row>
    <row r="4" spans="1:112">
      <c r="A4" t="s">
        <v>0</v>
      </c>
      <c r="B4">
        <v>14682</v>
      </c>
      <c r="C4">
        <v>15903</v>
      </c>
      <c r="D4">
        <v>8664</v>
      </c>
      <c r="E4">
        <v>5670</v>
      </c>
      <c r="F4">
        <f>SUM(B4:E4)</f>
        <v>44919</v>
      </c>
      <c r="G4">
        <v>15758</v>
      </c>
      <c r="H4">
        <v>20096</v>
      </c>
      <c r="I4">
        <v>9895</v>
      </c>
      <c r="J4">
        <v>18493</v>
      </c>
      <c r="K4" s="10">
        <f>SUM(G4:J4)</f>
        <v>64242</v>
      </c>
      <c r="L4">
        <v>10391</v>
      </c>
      <c r="M4">
        <v>12189</v>
      </c>
      <c r="N4">
        <v>6817</v>
      </c>
      <c r="O4">
        <f>SUM(L4:N4)</f>
        <v>29397</v>
      </c>
      <c r="P4">
        <v>11010</v>
      </c>
      <c r="Q4">
        <v>18518</v>
      </c>
      <c r="R4">
        <v>1894</v>
      </c>
      <c r="S4">
        <f>SUM(P4:R4)</f>
        <v>31422</v>
      </c>
      <c r="T4">
        <v>8093</v>
      </c>
      <c r="V4">
        <f>SUM(T4:U4)</f>
        <v>8093</v>
      </c>
      <c r="W4">
        <v>13391</v>
      </c>
      <c r="X4">
        <v>3535</v>
      </c>
      <c r="Y4">
        <v>2434</v>
      </c>
      <c r="Z4">
        <f>SUM(W4:Y4)</f>
        <v>19360</v>
      </c>
      <c r="AA4">
        <v>28142</v>
      </c>
      <c r="AB4">
        <v>17905</v>
      </c>
      <c r="AC4">
        <v>39186</v>
      </c>
      <c r="AD4">
        <f>SUM(AA4:AC4)</f>
        <v>85233</v>
      </c>
      <c r="AE4">
        <v>30418</v>
      </c>
      <c r="AF4">
        <v>42852</v>
      </c>
      <c r="AG4">
        <v>26604</v>
      </c>
      <c r="AH4">
        <v>16291</v>
      </c>
      <c r="AI4" s="10">
        <f>SUM(AE4:AH4)</f>
        <v>116165</v>
      </c>
      <c r="AL4">
        <v>28025</v>
      </c>
      <c r="AM4">
        <v>25212</v>
      </c>
      <c r="AN4">
        <f>SUM(AL4:AM4)</f>
        <v>53237</v>
      </c>
      <c r="AO4">
        <v>52161</v>
      </c>
      <c r="AP4">
        <v>37331</v>
      </c>
      <c r="AQ4">
        <v>32655</v>
      </c>
      <c r="AR4">
        <f>SUM(AO4:AQ4)</f>
        <v>122147</v>
      </c>
      <c r="AS4">
        <v>12043</v>
      </c>
      <c r="AT4">
        <v>5335</v>
      </c>
      <c r="AU4">
        <v>17439</v>
      </c>
      <c r="AV4">
        <f>SUM(AS4:AU4)</f>
        <v>34817</v>
      </c>
      <c r="AW4">
        <v>56586</v>
      </c>
      <c r="AX4">
        <v>29861</v>
      </c>
      <c r="AY4">
        <f>SUM(AW4:AX4)</f>
        <v>86447</v>
      </c>
      <c r="AZ4">
        <v>10273</v>
      </c>
      <c r="BA4">
        <v>11118</v>
      </c>
      <c r="BB4">
        <f>SUM(AZ4:BA4)</f>
        <v>21391</v>
      </c>
      <c r="BC4">
        <v>9114</v>
      </c>
      <c r="BD4">
        <v>39417</v>
      </c>
      <c r="BE4">
        <v>18848</v>
      </c>
      <c r="BF4">
        <f>SUM(BC4:BE4)</f>
        <v>67379</v>
      </c>
      <c r="BG4">
        <v>137143</v>
      </c>
      <c r="BH4">
        <v>98313</v>
      </c>
      <c r="BI4">
        <v>78620</v>
      </c>
      <c r="BJ4">
        <v>125981</v>
      </c>
      <c r="BK4">
        <f>SUM(BG4:BJ4)</f>
        <v>440057</v>
      </c>
      <c r="BL4">
        <v>113193</v>
      </c>
      <c r="BM4">
        <v>92427</v>
      </c>
      <c r="BN4">
        <v>52155</v>
      </c>
      <c r="BO4">
        <f>SUM(BL4:BN4)</f>
        <v>257775</v>
      </c>
      <c r="BP4">
        <v>25157</v>
      </c>
      <c r="BQ4">
        <v>38963</v>
      </c>
      <c r="BR4">
        <v>29860</v>
      </c>
      <c r="BS4">
        <v>35403</v>
      </c>
      <c r="BT4">
        <v>40886</v>
      </c>
      <c r="BU4">
        <v>56526</v>
      </c>
      <c r="BV4">
        <f>SUM(BP4:BU4)</f>
        <v>226795</v>
      </c>
      <c r="BW4">
        <v>2879</v>
      </c>
      <c r="BX4">
        <v>19010</v>
      </c>
      <c r="BY4">
        <v>13308</v>
      </c>
      <c r="BZ4">
        <v>20791</v>
      </c>
      <c r="CA4">
        <f>SUM(BW4:BZ4)</f>
        <v>55988</v>
      </c>
      <c r="CB4">
        <v>19002</v>
      </c>
      <c r="CC4">
        <v>29477</v>
      </c>
      <c r="CD4">
        <v>13308</v>
      </c>
      <c r="CE4">
        <v>24413</v>
      </c>
      <c r="CF4">
        <f>SUM(CB4:CE4)</f>
        <v>86200</v>
      </c>
      <c r="CG4">
        <v>34046</v>
      </c>
      <c r="CH4">
        <v>55062</v>
      </c>
      <c r="CI4">
        <v>22399</v>
      </c>
      <c r="CJ4">
        <f>SUM(CG4:CI4)</f>
        <v>111507</v>
      </c>
      <c r="CK4">
        <v>27390</v>
      </c>
      <c r="CL4">
        <f>CK4</f>
        <v>27390</v>
      </c>
      <c r="CM4">
        <v>6387</v>
      </c>
      <c r="CN4">
        <f>CM4</f>
        <v>6387</v>
      </c>
      <c r="CO4">
        <v>185719</v>
      </c>
      <c r="CP4">
        <v>70744</v>
      </c>
      <c r="CQ4">
        <f>SUM(CO4:CP4)</f>
        <v>256463</v>
      </c>
      <c r="CR4">
        <v>4081</v>
      </c>
      <c r="CS4">
        <f>CR4</f>
        <v>4081</v>
      </c>
      <c r="CT4">
        <v>17260</v>
      </c>
      <c r="CU4">
        <v>6326</v>
      </c>
      <c r="CV4">
        <f>SUM(CT4:CU4)</f>
        <v>23586</v>
      </c>
      <c r="CW4">
        <v>29852</v>
      </c>
      <c r="CX4">
        <v>11267</v>
      </c>
      <c r="CY4">
        <v>22593</v>
      </c>
      <c r="CZ4">
        <v>12712</v>
      </c>
      <c r="DA4">
        <f>SUM(CW4:CZ4)</f>
        <v>76424</v>
      </c>
      <c r="DB4">
        <v>16735</v>
      </c>
      <c r="DC4">
        <v>45421</v>
      </c>
      <c r="DD4">
        <v>30691</v>
      </c>
      <c r="DE4">
        <v>20236</v>
      </c>
      <c r="DF4">
        <f>SUM(DB4:DE4)</f>
        <v>113083</v>
      </c>
      <c r="DG4">
        <v>5964</v>
      </c>
      <c r="DH4">
        <f>DG4</f>
        <v>5964</v>
      </c>
    </row>
    <row r="5" spans="1:112">
      <c r="A5" t="s">
        <v>1</v>
      </c>
      <c r="B5">
        <v>0</v>
      </c>
      <c r="C5">
        <v>0</v>
      </c>
      <c r="D5">
        <v>0</v>
      </c>
      <c r="E5">
        <v>0</v>
      </c>
      <c r="F5">
        <f t="shared" ref="F5:F68" si="0">SUM(B5:E5)</f>
        <v>0</v>
      </c>
      <c r="G5">
        <v>0</v>
      </c>
      <c r="H5">
        <v>0</v>
      </c>
      <c r="I5">
        <v>0</v>
      </c>
      <c r="J5">
        <v>0</v>
      </c>
      <c r="K5" s="10">
        <f t="shared" ref="K5:K68" si="1">SUM(G5:J5)</f>
        <v>0</v>
      </c>
      <c r="L5">
        <v>0</v>
      </c>
      <c r="M5">
        <v>0</v>
      </c>
      <c r="N5">
        <v>0</v>
      </c>
      <c r="O5">
        <f t="shared" ref="O5:O68" si="2">SUM(L5:N5)</f>
        <v>0</v>
      </c>
      <c r="P5">
        <v>0</v>
      </c>
      <c r="Q5">
        <v>0</v>
      </c>
      <c r="R5">
        <v>0</v>
      </c>
      <c r="S5">
        <f t="shared" ref="S5:S68" si="3">SUM(P5:R5)</f>
        <v>0</v>
      </c>
      <c r="T5">
        <v>0</v>
      </c>
      <c r="V5">
        <f t="shared" ref="V5:V68" si="4">SUM(T5:U5)</f>
        <v>0</v>
      </c>
      <c r="W5">
        <v>0</v>
      </c>
      <c r="X5">
        <v>0</v>
      </c>
      <c r="Y5">
        <v>0</v>
      </c>
      <c r="Z5">
        <f t="shared" ref="Z5:Z68" si="5">SUM(W5:Y5)</f>
        <v>0</v>
      </c>
      <c r="AA5">
        <v>0</v>
      </c>
      <c r="AB5">
        <v>0</v>
      </c>
      <c r="AC5">
        <v>0</v>
      </c>
      <c r="AD5">
        <f t="shared" ref="AD5:AD68" si="6">SUM(AA5:AC5)</f>
        <v>0</v>
      </c>
      <c r="AE5">
        <v>0</v>
      </c>
      <c r="AF5">
        <v>0</v>
      </c>
      <c r="AG5">
        <v>0</v>
      </c>
      <c r="AH5">
        <v>0</v>
      </c>
      <c r="AI5" s="10">
        <f t="shared" ref="AI5:AI68" si="7">SUM(AE5:AH5)</f>
        <v>0</v>
      </c>
      <c r="AL5">
        <v>1080</v>
      </c>
      <c r="AM5">
        <v>1588</v>
      </c>
      <c r="AN5">
        <f t="shared" ref="AN5:AN68" si="8">SUM(AL5:AM5)</f>
        <v>2668</v>
      </c>
      <c r="AO5">
        <v>1428</v>
      </c>
      <c r="AP5">
        <v>1032</v>
      </c>
      <c r="AQ5">
        <v>895</v>
      </c>
      <c r="AR5">
        <f t="shared" ref="AR5:AR68" si="9">SUM(AO5:AQ5)</f>
        <v>3355</v>
      </c>
      <c r="AS5">
        <v>413</v>
      </c>
      <c r="AT5">
        <v>123</v>
      </c>
      <c r="AU5">
        <v>344</v>
      </c>
      <c r="AV5">
        <f t="shared" ref="AV5:AV68" si="10">SUM(AS5:AU5)</f>
        <v>880</v>
      </c>
      <c r="AW5">
        <v>1790</v>
      </c>
      <c r="AX5">
        <v>487</v>
      </c>
      <c r="AY5">
        <f t="shared" ref="AY5:AY68" si="11">SUM(AW5:AX5)</f>
        <v>2277</v>
      </c>
      <c r="AZ5">
        <v>179</v>
      </c>
      <c r="BA5">
        <v>436</v>
      </c>
      <c r="BB5">
        <f t="shared" ref="BB5:BB68" si="12">SUM(AZ5:BA5)</f>
        <v>615</v>
      </c>
      <c r="BC5">
        <v>476</v>
      </c>
      <c r="BD5">
        <v>1344</v>
      </c>
      <c r="BE5">
        <v>934</v>
      </c>
      <c r="BF5">
        <f t="shared" ref="BF5:BF68" si="13">SUM(BC5:BE5)</f>
        <v>2754</v>
      </c>
      <c r="BG5">
        <v>1348</v>
      </c>
      <c r="BH5">
        <v>691</v>
      </c>
      <c r="BI5">
        <v>752</v>
      </c>
      <c r="BJ5">
        <v>2096</v>
      </c>
      <c r="BK5">
        <f t="shared" ref="BK5:BK68" si="14">SUM(BG5:BJ5)</f>
        <v>4887</v>
      </c>
      <c r="BL5">
        <v>2088</v>
      </c>
      <c r="BM5">
        <v>1333</v>
      </c>
      <c r="BN5">
        <v>864</v>
      </c>
      <c r="BO5">
        <f t="shared" ref="BO5:BO68" si="15">SUM(BL5:BN5)</f>
        <v>4285</v>
      </c>
      <c r="BP5">
        <v>515</v>
      </c>
      <c r="BQ5">
        <v>2827</v>
      </c>
      <c r="BR5">
        <v>966</v>
      </c>
      <c r="BS5">
        <v>2500</v>
      </c>
      <c r="BT5">
        <v>1793</v>
      </c>
      <c r="BU5">
        <v>2761</v>
      </c>
      <c r="BV5">
        <f t="shared" ref="BV5:BV68" si="16">SUM(BP5:BU5)</f>
        <v>11362</v>
      </c>
      <c r="BW5">
        <v>163</v>
      </c>
      <c r="BX5">
        <v>1964</v>
      </c>
      <c r="BY5">
        <v>1368</v>
      </c>
      <c r="BZ5">
        <v>2281</v>
      </c>
      <c r="CA5">
        <f t="shared" ref="CA5:CA68" si="17">SUM(BW5:BZ5)</f>
        <v>5776</v>
      </c>
      <c r="CB5">
        <v>475</v>
      </c>
      <c r="CC5">
        <v>1662</v>
      </c>
      <c r="CD5">
        <v>325</v>
      </c>
      <c r="CE5">
        <v>843</v>
      </c>
      <c r="CF5">
        <f t="shared" ref="CF5:CF68" si="18">SUM(CB5:CE5)</f>
        <v>3305</v>
      </c>
      <c r="CG5">
        <v>985</v>
      </c>
      <c r="CH5">
        <v>1284</v>
      </c>
      <c r="CI5">
        <v>715</v>
      </c>
      <c r="CJ5">
        <f t="shared" ref="CJ5:CJ68" si="19">SUM(CG5:CI5)</f>
        <v>2984</v>
      </c>
      <c r="CK5">
        <v>500</v>
      </c>
      <c r="CL5">
        <f t="shared" ref="CL5:CL68" si="20">CK5</f>
        <v>500</v>
      </c>
      <c r="CM5">
        <v>234</v>
      </c>
      <c r="CN5">
        <f t="shared" ref="CN5:CN68" si="21">CM5</f>
        <v>234</v>
      </c>
      <c r="CO5">
        <v>7957</v>
      </c>
      <c r="CP5">
        <v>3450</v>
      </c>
      <c r="CQ5">
        <f t="shared" ref="CQ5:CQ68" si="22">SUM(CO5:CP5)</f>
        <v>11407</v>
      </c>
      <c r="CR5">
        <v>376</v>
      </c>
      <c r="CS5">
        <f t="shared" ref="CS5:CS68" si="23">CR5</f>
        <v>376</v>
      </c>
      <c r="CT5">
        <v>1060</v>
      </c>
      <c r="CU5">
        <v>772</v>
      </c>
      <c r="CV5">
        <f t="shared" ref="CV5:CV68" si="24">SUM(CT5:CU5)</f>
        <v>1832</v>
      </c>
      <c r="CW5">
        <v>2569</v>
      </c>
      <c r="CX5">
        <v>573</v>
      </c>
      <c r="CY5">
        <v>1993</v>
      </c>
      <c r="CZ5">
        <v>895</v>
      </c>
      <c r="DA5">
        <f t="shared" ref="DA5:DA68" si="25">SUM(CW5:CZ5)</f>
        <v>6030</v>
      </c>
      <c r="DB5">
        <v>1637</v>
      </c>
      <c r="DC5">
        <v>6734</v>
      </c>
      <c r="DD5">
        <v>4148</v>
      </c>
      <c r="DE5">
        <v>2708</v>
      </c>
      <c r="DF5">
        <f t="shared" ref="DF5:DF68" si="26">SUM(DB5:DE5)</f>
        <v>15227</v>
      </c>
      <c r="DG5">
        <v>464</v>
      </c>
      <c r="DH5">
        <f t="shared" ref="DH5:DH68" si="27">DG5</f>
        <v>464</v>
      </c>
    </row>
    <row r="6" spans="1:112">
      <c r="A6" t="s">
        <v>2</v>
      </c>
      <c r="B6">
        <v>14682</v>
      </c>
      <c r="C6">
        <v>15903</v>
      </c>
      <c r="D6">
        <v>8664</v>
      </c>
      <c r="E6">
        <v>5670</v>
      </c>
      <c r="F6">
        <f t="shared" si="0"/>
        <v>44919</v>
      </c>
      <c r="G6">
        <v>15758</v>
      </c>
      <c r="H6">
        <v>20096</v>
      </c>
      <c r="I6">
        <v>9895</v>
      </c>
      <c r="J6">
        <v>18493</v>
      </c>
      <c r="K6" s="10">
        <f t="shared" si="1"/>
        <v>64242</v>
      </c>
      <c r="L6">
        <v>10391</v>
      </c>
      <c r="M6">
        <v>12189</v>
      </c>
      <c r="N6">
        <v>6817</v>
      </c>
      <c r="O6">
        <f t="shared" si="2"/>
        <v>29397</v>
      </c>
      <c r="P6">
        <v>11010</v>
      </c>
      <c r="Q6">
        <v>18518</v>
      </c>
      <c r="R6">
        <v>1894</v>
      </c>
      <c r="S6">
        <f t="shared" si="3"/>
        <v>31422</v>
      </c>
      <c r="T6">
        <v>8093</v>
      </c>
      <c r="V6">
        <f t="shared" si="4"/>
        <v>8093</v>
      </c>
      <c r="W6">
        <v>13391</v>
      </c>
      <c r="X6">
        <v>3535</v>
      </c>
      <c r="Y6">
        <v>2434</v>
      </c>
      <c r="Z6">
        <f t="shared" si="5"/>
        <v>19360</v>
      </c>
      <c r="AA6">
        <v>28142</v>
      </c>
      <c r="AB6">
        <v>17905</v>
      </c>
      <c r="AC6">
        <v>39186</v>
      </c>
      <c r="AD6">
        <f t="shared" si="6"/>
        <v>85233</v>
      </c>
      <c r="AE6">
        <v>30418</v>
      </c>
      <c r="AF6">
        <v>42852</v>
      </c>
      <c r="AG6">
        <v>26604</v>
      </c>
      <c r="AH6">
        <v>16291</v>
      </c>
      <c r="AI6" s="10">
        <f t="shared" si="7"/>
        <v>116165</v>
      </c>
      <c r="AL6">
        <v>26945</v>
      </c>
      <c r="AM6">
        <v>23624</v>
      </c>
      <c r="AN6">
        <f t="shared" si="8"/>
        <v>50569</v>
      </c>
      <c r="AO6">
        <v>50733</v>
      </c>
      <c r="AP6">
        <v>36299</v>
      </c>
      <c r="AQ6">
        <v>31760</v>
      </c>
      <c r="AR6">
        <f t="shared" si="9"/>
        <v>118792</v>
      </c>
      <c r="AS6">
        <v>11630</v>
      </c>
      <c r="AT6">
        <v>5212</v>
      </c>
      <c r="AU6">
        <v>17095</v>
      </c>
      <c r="AV6">
        <f t="shared" si="10"/>
        <v>33937</v>
      </c>
      <c r="AW6">
        <v>54796</v>
      </c>
      <c r="AX6">
        <v>29374</v>
      </c>
      <c r="AY6">
        <f t="shared" si="11"/>
        <v>84170</v>
      </c>
      <c r="AZ6">
        <v>10094</v>
      </c>
      <c r="BA6">
        <v>10682</v>
      </c>
      <c r="BB6">
        <f t="shared" si="12"/>
        <v>20776</v>
      </c>
      <c r="BC6">
        <v>8638</v>
      </c>
      <c r="BD6">
        <v>38073</v>
      </c>
      <c r="BE6">
        <v>17914</v>
      </c>
      <c r="BF6">
        <f t="shared" si="13"/>
        <v>64625</v>
      </c>
      <c r="BG6">
        <v>135795</v>
      </c>
      <c r="BH6">
        <v>97622</v>
      </c>
      <c r="BI6">
        <v>77868</v>
      </c>
      <c r="BJ6">
        <v>123885</v>
      </c>
      <c r="BK6">
        <f t="shared" si="14"/>
        <v>435170</v>
      </c>
      <c r="BL6">
        <v>111105</v>
      </c>
      <c r="BM6">
        <v>91094</v>
      </c>
      <c r="BN6">
        <v>51291</v>
      </c>
      <c r="BO6">
        <f t="shared" si="15"/>
        <v>253490</v>
      </c>
      <c r="BP6">
        <v>24642</v>
      </c>
      <c r="BQ6">
        <v>36136</v>
      </c>
      <c r="BR6">
        <v>28932</v>
      </c>
      <c r="BS6">
        <v>32958</v>
      </c>
      <c r="BT6">
        <v>39093</v>
      </c>
      <c r="BU6">
        <v>53765</v>
      </c>
      <c r="BV6">
        <f t="shared" si="16"/>
        <v>215526</v>
      </c>
      <c r="BW6">
        <v>2716</v>
      </c>
      <c r="BX6">
        <v>17046</v>
      </c>
      <c r="BY6">
        <v>11940</v>
      </c>
      <c r="BZ6">
        <v>18510</v>
      </c>
      <c r="CA6">
        <f t="shared" si="17"/>
        <v>50212</v>
      </c>
      <c r="CB6">
        <v>18527</v>
      </c>
      <c r="CC6">
        <v>27815</v>
      </c>
      <c r="CD6">
        <v>12983</v>
      </c>
      <c r="CE6">
        <v>23570</v>
      </c>
      <c r="CF6">
        <f t="shared" si="18"/>
        <v>82895</v>
      </c>
      <c r="CG6">
        <v>33104</v>
      </c>
      <c r="CH6">
        <v>53778</v>
      </c>
      <c r="CI6">
        <v>21684</v>
      </c>
      <c r="CJ6">
        <f t="shared" si="19"/>
        <v>108566</v>
      </c>
      <c r="CK6">
        <v>26915</v>
      </c>
      <c r="CL6">
        <f t="shared" si="20"/>
        <v>26915</v>
      </c>
      <c r="CM6">
        <v>6153</v>
      </c>
      <c r="CN6">
        <f t="shared" si="21"/>
        <v>6153</v>
      </c>
      <c r="CO6">
        <v>177762</v>
      </c>
      <c r="CP6">
        <v>67567</v>
      </c>
      <c r="CQ6">
        <f t="shared" si="22"/>
        <v>245329</v>
      </c>
      <c r="CR6">
        <v>3264</v>
      </c>
      <c r="CS6">
        <f t="shared" si="23"/>
        <v>3264</v>
      </c>
      <c r="CT6">
        <v>10011</v>
      </c>
      <c r="CU6">
        <v>4280</v>
      </c>
      <c r="CV6">
        <f t="shared" si="24"/>
        <v>14291</v>
      </c>
      <c r="CW6">
        <v>27372</v>
      </c>
      <c r="CX6">
        <v>10694</v>
      </c>
      <c r="CY6">
        <v>20600</v>
      </c>
      <c r="CZ6">
        <v>11817</v>
      </c>
      <c r="DA6">
        <f t="shared" si="25"/>
        <v>70483</v>
      </c>
      <c r="DB6">
        <v>15098</v>
      </c>
      <c r="DC6">
        <v>38687</v>
      </c>
      <c r="DD6">
        <v>26543</v>
      </c>
      <c r="DE6">
        <v>17528</v>
      </c>
      <c r="DF6">
        <f t="shared" si="26"/>
        <v>97856</v>
      </c>
      <c r="DG6">
        <v>5500</v>
      </c>
      <c r="DH6">
        <f t="shared" si="27"/>
        <v>5500</v>
      </c>
    </row>
    <row r="7" spans="1:112">
      <c r="A7" t="s">
        <v>3</v>
      </c>
      <c r="B7">
        <v>343</v>
      </c>
      <c r="C7">
        <v>286</v>
      </c>
      <c r="D7">
        <v>337</v>
      </c>
      <c r="E7">
        <v>117</v>
      </c>
      <c r="F7">
        <f t="shared" si="0"/>
        <v>1083</v>
      </c>
      <c r="G7">
        <v>79</v>
      </c>
      <c r="H7">
        <v>183</v>
      </c>
      <c r="I7">
        <v>10</v>
      </c>
      <c r="J7">
        <v>34</v>
      </c>
      <c r="K7" s="10">
        <f t="shared" si="1"/>
        <v>306</v>
      </c>
      <c r="L7">
        <v>683</v>
      </c>
      <c r="M7">
        <v>307</v>
      </c>
      <c r="N7">
        <v>160</v>
      </c>
      <c r="O7">
        <f t="shared" si="2"/>
        <v>1150</v>
      </c>
      <c r="P7">
        <v>110</v>
      </c>
      <c r="Q7">
        <v>145</v>
      </c>
      <c r="R7">
        <v>21</v>
      </c>
      <c r="S7">
        <f t="shared" si="3"/>
        <v>276</v>
      </c>
      <c r="T7">
        <v>15</v>
      </c>
      <c r="V7">
        <f t="shared" si="4"/>
        <v>15</v>
      </c>
      <c r="W7">
        <v>7</v>
      </c>
      <c r="X7">
        <v>6</v>
      </c>
      <c r="Y7">
        <v>1</v>
      </c>
      <c r="Z7">
        <f t="shared" si="5"/>
        <v>14</v>
      </c>
      <c r="AA7">
        <v>5987</v>
      </c>
      <c r="AB7">
        <v>757</v>
      </c>
      <c r="AC7">
        <v>14324</v>
      </c>
      <c r="AD7">
        <f t="shared" si="6"/>
        <v>21068</v>
      </c>
      <c r="AE7">
        <v>1598</v>
      </c>
      <c r="AF7">
        <v>93</v>
      </c>
      <c r="AG7">
        <v>2521</v>
      </c>
      <c r="AH7">
        <v>27</v>
      </c>
      <c r="AI7" s="10">
        <f t="shared" si="7"/>
        <v>4239</v>
      </c>
      <c r="AL7">
        <v>10236</v>
      </c>
      <c r="AM7">
        <v>253</v>
      </c>
      <c r="AN7">
        <f t="shared" si="8"/>
        <v>10489</v>
      </c>
      <c r="AO7">
        <v>34106</v>
      </c>
      <c r="AP7">
        <v>29085</v>
      </c>
      <c r="AQ7">
        <v>22292</v>
      </c>
      <c r="AR7">
        <f t="shared" si="9"/>
        <v>85483</v>
      </c>
      <c r="AS7">
        <v>2772</v>
      </c>
      <c r="AT7">
        <v>1158</v>
      </c>
      <c r="AU7">
        <v>428</v>
      </c>
      <c r="AV7">
        <f t="shared" si="10"/>
        <v>4358</v>
      </c>
      <c r="AW7">
        <v>4103</v>
      </c>
      <c r="AX7">
        <v>12720</v>
      </c>
      <c r="AY7">
        <f t="shared" si="11"/>
        <v>16823</v>
      </c>
      <c r="AZ7">
        <v>5730</v>
      </c>
      <c r="BA7">
        <v>3098</v>
      </c>
      <c r="BB7">
        <f t="shared" si="12"/>
        <v>8828</v>
      </c>
      <c r="BC7">
        <v>2590</v>
      </c>
      <c r="BD7">
        <v>27750</v>
      </c>
      <c r="BE7">
        <v>14385</v>
      </c>
      <c r="BF7">
        <f t="shared" si="13"/>
        <v>44725</v>
      </c>
      <c r="BG7">
        <v>108691</v>
      </c>
      <c r="BH7">
        <v>79927</v>
      </c>
      <c r="BI7">
        <v>63644</v>
      </c>
      <c r="BJ7">
        <v>66970</v>
      </c>
      <c r="BK7">
        <f t="shared" si="14"/>
        <v>319232</v>
      </c>
      <c r="BL7">
        <v>15929</v>
      </c>
      <c r="BM7">
        <v>44425</v>
      </c>
      <c r="BN7">
        <v>3858</v>
      </c>
      <c r="BO7">
        <f t="shared" si="15"/>
        <v>64212</v>
      </c>
      <c r="BP7">
        <v>18813</v>
      </c>
      <c r="BQ7">
        <v>20851</v>
      </c>
      <c r="BR7">
        <v>16508</v>
      </c>
      <c r="BS7">
        <v>18892</v>
      </c>
      <c r="BT7">
        <v>23185</v>
      </c>
      <c r="BU7">
        <v>30204</v>
      </c>
      <c r="BV7">
        <f t="shared" si="16"/>
        <v>128453</v>
      </c>
      <c r="BW7">
        <v>18</v>
      </c>
      <c r="BX7">
        <v>65</v>
      </c>
      <c r="BY7">
        <v>77</v>
      </c>
      <c r="BZ7">
        <v>63</v>
      </c>
      <c r="CA7">
        <f t="shared" si="17"/>
        <v>223</v>
      </c>
      <c r="CB7">
        <v>23</v>
      </c>
      <c r="CC7">
        <v>32</v>
      </c>
      <c r="CD7">
        <v>23</v>
      </c>
      <c r="CE7">
        <v>33</v>
      </c>
      <c r="CF7">
        <f t="shared" si="18"/>
        <v>111</v>
      </c>
      <c r="CG7">
        <v>20</v>
      </c>
      <c r="CH7">
        <v>404</v>
      </c>
      <c r="CI7">
        <v>17</v>
      </c>
      <c r="CJ7">
        <f t="shared" si="19"/>
        <v>441</v>
      </c>
      <c r="CK7">
        <v>9921</v>
      </c>
      <c r="CL7">
        <f t="shared" si="20"/>
        <v>9921</v>
      </c>
      <c r="CM7">
        <v>184</v>
      </c>
      <c r="CN7">
        <f t="shared" si="21"/>
        <v>184</v>
      </c>
      <c r="CO7">
        <v>167613</v>
      </c>
      <c r="CP7">
        <v>64090</v>
      </c>
      <c r="CQ7">
        <f t="shared" si="22"/>
        <v>231703</v>
      </c>
      <c r="CR7">
        <v>258</v>
      </c>
      <c r="CS7">
        <f t="shared" si="23"/>
        <v>258</v>
      </c>
      <c r="CT7">
        <v>71</v>
      </c>
      <c r="CU7">
        <v>79</v>
      </c>
      <c r="CV7">
        <f t="shared" si="24"/>
        <v>150</v>
      </c>
      <c r="CW7">
        <v>2748</v>
      </c>
      <c r="CX7">
        <v>3256</v>
      </c>
      <c r="CY7">
        <v>2974</v>
      </c>
      <c r="CZ7">
        <v>640</v>
      </c>
      <c r="DA7">
        <f t="shared" si="25"/>
        <v>9618</v>
      </c>
      <c r="DB7">
        <v>101</v>
      </c>
      <c r="DC7">
        <v>56</v>
      </c>
      <c r="DD7">
        <v>8</v>
      </c>
      <c r="DE7">
        <v>5</v>
      </c>
      <c r="DF7">
        <f t="shared" si="26"/>
        <v>170</v>
      </c>
      <c r="DG7">
        <v>7</v>
      </c>
      <c r="DH7">
        <f t="shared" si="27"/>
        <v>7</v>
      </c>
    </row>
    <row r="8" spans="1:112">
      <c r="A8" t="s">
        <v>4</v>
      </c>
      <c r="B8">
        <v>14339</v>
      </c>
      <c r="C8">
        <v>15617</v>
      </c>
      <c r="D8">
        <v>8327</v>
      </c>
      <c r="E8">
        <v>5553</v>
      </c>
      <c r="F8">
        <f t="shared" si="0"/>
        <v>43836</v>
      </c>
      <c r="G8">
        <v>15679</v>
      </c>
      <c r="H8">
        <v>19913</v>
      </c>
      <c r="I8">
        <v>9885</v>
      </c>
      <c r="J8">
        <v>18459</v>
      </c>
      <c r="K8" s="10">
        <f t="shared" si="1"/>
        <v>63936</v>
      </c>
      <c r="L8">
        <v>9708</v>
      </c>
      <c r="M8">
        <v>11882</v>
      </c>
      <c r="N8">
        <v>6657</v>
      </c>
      <c r="O8">
        <f t="shared" si="2"/>
        <v>28247</v>
      </c>
      <c r="P8">
        <v>10900</v>
      </c>
      <c r="Q8">
        <v>18373</v>
      </c>
      <c r="R8">
        <v>1873</v>
      </c>
      <c r="S8">
        <f t="shared" si="3"/>
        <v>31146</v>
      </c>
      <c r="T8">
        <v>8078</v>
      </c>
      <c r="V8">
        <f t="shared" si="4"/>
        <v>8078</v>
      </c>
      <c r="W8">
        <v>13384</v>
      </c>
      <c r="X8">
        <v>3529</v>
      </c>
      <c r="Y8">
        <v>2433</v>
      </c>
      <c r="Z8">
        <f t="shared" si="5"/>
        <v>19346</v>
      </c>
      <c r="AA8">
        <v>22155</v>
      </c>
      <c r="AB8">
        <v>17148</v>
      </c>
      <c r="AC8">
        <v>24862</v>
      </c>
      <c r="AD8">
        <f t="shared" si="6"/>
        <v>64165</v>
      </c>
      <c r="AE8">
        <v>28820</v>
      </c>
      <c r="AF8">
        <v>42759</v>
      </c>
      <c r="AG8">
        <v>24083</v>
      </c>
      <c r="AH8">
        <v>16264</v>
      </c>
      <c r="AI8" s="10">
        <f t="shared" si="7"/>
        <v>111926</v>
      </c>
      <c r="AL8">
        <v>16709</v>
      </c>
      <c r="AM8">
        <v>23371</v>
      </c>
      <c r="AN8">
        <f t="shared" si="8"/>
        <v>40080</v>
      </c>
      <c r="AO8">
        <v>16627</v>
      </c>
      <c r="AP8">
        <v>7214</v>
      </c>
      <c r="AQ8">
        <v>9468</v>
      </c>
      <c r="AR8">
        <f t="shared" si="9"/>
        <v>33309</v>
      </c>
      <c r="AS8">
        <v>8858</v>
      </c>
      <c r="AT8">
        <v>4054</v>
      </c>
      <c r="AU8">
        <v>16667</v>
      </c>
      <c r="AV8">
        <f t="shared" si="10"/>
        <v>29579</v>
      </c>
      <c r="AW8">
        <v>50693</v>
      </c>
      <c r="AX8">
        <v>16654</v>
      </c>
      <c r="AY8">
        <f t="shared" si="11"/>
        <v>67347</v>
      </c>
      <c r="AZ8">
        <v>4364</v>
      </c>
      <c r="BA8">
        <v>7584</v>
      </c>
      <c r="BB8">
        <f t="shared" si="12"/>
        <v>11948</v>
      </c>
      <c r="BC8">
        <v>6048</v>
      </c>
      <c r="BD8">
        <v>10323</v>
      </c>
      <c r="BE8">
        <v>3529</v>
      </c>
      <c r="BF8">
        <f t="shared" si="13"/>
        <v>19900</v>
      </c>
      <c r="BG8">
        <v>27104</v>
      </c>
      <c r="BH8">
        <v>17695</v>
      </c>
      <c r="BI8">
        <v>14224</v>
      </c>
      <c r="BJ8">
        <v>56915</v>
      </c>
      <c r="BK8">
        <f t="shared" si="14"/>
        <v>115938</v>
      </c>
      <c r="BL8">
        <v>95176</v>
      </c>
      <c r="BM8">
        <v>46669</v>
      </c>
      <c r="BN8">
        <v>47433</v>
      </c>
      <c r="BO8">
        <f t="shared" si="15"/>
        <v>189278</v>
      </c>
      <c r="BP8">
        <v>5829</v>
      </c>
      <c r="BQ8">
        <v>15285</v>
      </c>
      <c r="BR8">
        <v>12424</v>
      </c>
      <c r="BS8">
        <v>14066</v>
      </c>
      <c r="BT8">
        <v>15908</v>
      </c>
      <c r="BU8">
        <v>23561</v>
      </c>
      <c r="BV8">
        <f t="shared" si="16"/>
        <v>87073</v>
      </c>
      <c r="BW8">
        <v>2698</v>
      </c>
      <c r="BX8">
        <v>16981</v>
      </c>
      <c r="BY8">
        <v>11863</v>
      </c>
      <c r="BZ8">
        <v>18447</v>
      </c>
      <c r="CA8">
        <f t="shared" si="17"/>
        <v>49989</v>
      </c>
      <c r="CB8">
        <v>18504</v>
      </c>
      <c r="CC8">
        <v>27783</v>
      </c>
      <c r="CD8">
        <v>12960</v>
      </c>
      <c r="CE8">
        <v>23537</v>
      </c>
      <c r="CF8">
        <f t="shared" si="18"/>
        <v>82784</v>
      </c>
      <c r="CG8">
        <v>33084</v>
      </c>
      <c r="CH8">
        <v>53374</v>
      </c>
      <c r="CI8">
        <v>21667</v>
      </c>
      <c r="CJ8">
        <f t="shared" si="19"/>
        <v>108125</v>
      </c>
      <c r="CK8">
        <v>16994</v>
      </c>
      <c r="CL8">
        <f t="shared" si="20"/>
        <v>16994</v>
      </c>
      <c r="CM8">
        <v>5969</v>
      </c>
      <c r="CN8">
        <f t="shared" si="21"/>
        <v>5969</v>
      </c>
      <c r="CO8">
        <v>10149</v>
      </c>
      <c r="CP8">
        <v>3477</v>
      </c>
      <c r="CQ8">
        <f t="shared" si="22"/>
        <v>13626</v>
      </c>
      <c r="CR8">
        <v>3006</v>
      </c>
      <c r="CS8">
        <f t="shared" si="23"/>
        <v>3006</v>
      </c>
      <c r="CT8">
        <v>9940</v>
      </c>
      <c r="CU8">
        <v>4201</v>
      </c>
      <c r="CV8">
        <f t="shared" si="24"/>
        <v>14141</v>
      </c>
      <c r="CW8">
        <v>24624</v>
      </c>
      <c r="CX8">
        <v>7438</v>
      </c>
      <c r="CY8">
        <v>17626</v>
      </c>
      <c r="CZ8">
        <v>11177</v>
      </c>
      <c r="DA8">
        <f t="shared" si="25"/>
        <v>60865</v>
      </c>
      <c r="DB8">
        <v>14997</v>
      </c>
      <c r="DC8">
        <v>38631</v>
      </c>
      <c r="DD8">
        <v>26535</v>
      </c>
      <c r="DE8">
        <v>17523</v>
      </c>
      <c r="DF8">
        <f t="shared" si="26"/>
        <v>97686</v>
      </c>
      <c r="DG8">
        <v>5493</v>
      </c>
      <c r="DH8">
        <f t="shared" si="27"/>
        <v>5493</v>
      </c>
    </row>
    <row r="9" spans="1:112">
      <c r="A9" t="s">
        <v>5</v>
      </c>
      <c r="B9">
        <v>6120</v>
      </c>
      <c r="C9">
        <v>5456</v>
      </c>
      <c r="D9">
        <v>938</v>
      </c>
      <c r="E9">
        <v>2746</v>
      </c>
      <c r="F9">
        <f t="shared" si="0"/>
        <v>15260</v>
      </c>
      <c r="G9">
        <v>4605</v>
      </c>
      <c r="H9">
        <v>3001</v>
      </c>
      <c r="I9">
        <v>6225</v>
      </c>
      <c r="J9">
        <v>10513</v>
      </c>
      <c r="K9" s="10">
        <f t="shared" si="1"/>
        <v>24344</v>
      </c>
      <c r="L9">
        <v>3978</v>
      </c>
      <c r="M9">
        <v>4223</v>
      </c>
      <c r="N9">
        <v>228</v>
      </c>
      <c r="O9">
        <f t="shared" si="2"/>
        <v>8429</v>
      </c>
      <c r="P9">
        <v>4736</v>
      </c>
      <c r="Q9">
        <v>6782</v>
      </c>
      <c r="R9">
        <v>617</v>
      </c>
      <c r="S9">
        <f t="shared" si="3"/>
        <v>12135</v>
      </c>
      <c r="T9">
        <v>307</v>
      </c>
      <c r="V9">
        <f t="shared" si="4"/>
        <v>307</v>
      </c>
      <c r="W9">
        <v>3728</v>
      </c>
      <c r="X9">
        <v>1045</v>
      </c>
      <c r="Y9">
        <v>746</v>
      </c>
      <c r="Z9">
        <f t="shared" si="5"/>
        <v>5519</v>
      </c>
      <c r="AA9">
        <v>1002</v>
      </c>
      <c r="AB9">
        <v>2092</v>
      </c>
      <c r="AC9">
        <v>5936</v>
      </c>
      <c r="AD9">
        <f t="shared" si="6"/>
        <v>9030</v>
      </c>
      <c r="AE9">
        <v>56</v>
      </c>
      <c r="AF9">
        <v>1013</v>
      </c>
      <c r="AG9">
        <v>17</v>
      </c>
      <c r="AH9">
        <v>1387</v>
      </c>
      <c r="AI9" s="10">
        <f t="shared" si="7"/>
        <v>2473</v>
      </c>
      <c r="AL9">
        <v>3239</v>
      </c>
      <c r="AM9">
        <v>2009</v>
      </c>
      <c r="AN9">
        <f t="shared" si="8"/>
        <v>5248</v>
      </c>
      <c r="AO9">
        <v>9190</v>
      </c>
      <c r="AP9">
        <v>3616</v>
      </c>
      <c r="AQ9">
        <v>4214</v>
      </c>
      <c r="AR9">
        <f t="shared" si="9"/>
        <v>17020</v>
      </c>
      <c r="AS9">
        <v>3980</v>
      </c>
      <c r="AT9">
        <v>260</v>
      </c>
      <c r="AU9">
        <v>713</v>
      </c>
      <c r="AV9">
        <f t="shared" si="10"/>
        <v>4953</v>
      </c>
      <c r="AW9">
        <v>28055</v>
      </c>
      <c r="AX9">
        <v>10010</v>
      </c>
      <c r="AY9">
        <f t="shared" si="11"/>
        <v>38065</v>
      </c>
      <c r="AZ9">
        <v>251</v>
      </c>
      <c r="BA9">
        <v>1411</v>
      </c>
      <c r="BB9">
        <f t="shared" si="12"/>
        <v>1662</v>
      </c>
      <c r="BC9">
        <v>477</v>
      </c>
      <c r="BD9">
        <v>2501</v>
      </c>
      <c r="BE9">
        <v>563</v>
      </c>
      <c r="BF9">
        <f t="shared" si="13"/>
        <v>3541</v>
      </c>
      <c r="BG9">
        <v>5110</v>
      </c>
      <c r="BH9">
        <v>6270</v>
      </c>
      <c r="BI9">
        <v>4635</v>
      </c>
      <c r="BJ9">
        <v>16840</v>
      </c>
      <c r="BK9">
        <f t="shared" si="14"/>
        <v>32855</v>
      </c>
      <c r="BL9">
        <v>42135</v>
      </c>
      <c r="BM9">
        <v>12861</v>
      </c>
      <c r="BN9">
        <v>28188</v>
      </c>
      <c r="BO9">
        <f t="shared" si="15"/>
        <v>83184</v>
      </c>
      <c r="BP9">
        <v>3943</v>
      </c>
      <c r="BQ9">
        <v>7773</v>
      </c>
      <c r="BR9">
        <v>8301</v>
      </c>
      <c r="BS9">
        <v>8883</v>
      </c>
      <c r="BT9">
        <v>9301</v>
      </c>
      <c r="BU9">
        <v>12434</v>
      </c>
      <c r="BV9">
        <f t="shared" si="16"/>
        <v>50635</v>
      </c>
      <c r="BW9">
        <v>1065</v>
      </c>
      <c r="BX9">
        <v>8474</v>
      </c>
      <c r="BY9">
        <v>5931</v>
      </c>
      <c r="BZ9">
        <v>9082</v>
      </c>
      <c r="CA9">
        <f t="shared" si="17"/>
        <v>24552</v>
      </c>
      <c r="CB9">
        <v>9589</v>
      </c>
      <c r="CC9">
        <v>6352</v>
      </c>
      <c r="CD9">
        <v>5332</v>
      </c>
      <c r="CE9">
        <v>12437</v>
      </c>
      <c r="CF9">
        <f t="shared" si="18"/>
        <v>33710</v>
      </c>
      <c r="CG9">
        <v>13719</v>
      </c>
      <c r="CH9">
        <v>40431</v>
      </c>
      <c r="CI9">
        <v>9597</v>
      </c>
      <c r="CJ9">
        <f t="shared" si="19"/>
        <v>63747</v>
      </c>
      <c r="CK9">
        <v>16299</v>
      </c>
      <c r="CL9">
        <f t="shared" si="20"/>
        <v>16299</v>
      </c>
      <c r="CM9">
        <v>3998</v>
      </c>
      <c r="CN9">
        <f t="shared" si="21"/>
        <v>3998</v>
      </c>
      <c r="CO9">
        <v>1212</v>
      </c>
      <c r="CP9">
        <v>382</v>
      </c>
      <c r="CQ9">
        <f t="shared" si="22"/>
        <v>1594</v>
      </c>
      <c r="CR9">
        <v>265</v>
      </c>
      <c r="CS9">
        <f t="shared" si="23"/>
        <v>265</v>
      </c>
      <c r="CT9">
        <v>1473</v>
      </c>
      <c r="CU9">
        <v>1951</v>
      </c>
      <c r="CV9">
        <f t="shared" si="24"/>
        <v>3424</v>
      </c>
      <c r="CW9">
        <v>4224</v>
      </c>
      <c r="CX9">
        <v>3485</v>
      </c>
      <c r="CY9">
        <v>2761</v>
      </c>
      <c r="CZ9">
        <v>1144</v>
      </c>
      <c r="DA9">
        <f t="shared" si="25"/>
        <v>11614</v>
      </c>
      <c r="DB9">
        <v>2138</v>
      </c>
      <c r="DC9">
        <v>14427</v>
      </c>
      <c r="DD9">
        <v>7132</v>
      </c>
      <c r="DE9">
        <v>843</v>
      </c>
      <c r="DF9">
        <f t="shared" si="26"/>
        <v>24540</v>
      </c>
      <c r="DG9">
        <v>1990</v>
      </c>
      <c r="DH9">
        <f t="shared" si="27"/>
        <v>1990</v>
      </c>
    </row>
    <row r="10" spans="1:112">
      <c r="A10" t="s">
        <v>6</v>
      </c>
      <c r="B10">
        <v>5229</v>
      </c>
      <c r="C10">
        <v>5251</v>
      </c>
      <c r="D10">
        <v>679</v>
      </c>
      <c r="E10">
        <v>2503</v>
      </c>
      <c r="F10">
        <f t="shared" si="0"/>
        <v>13662</v>
      </c>
      <c r="G10">
        <v>2120</v>
      </c>
      <c r="H10">
        <v>1823</v>
      </c>
      <c r="I10">
        <v>3006</v>
      </c>
      <c r="J10">
        <v>5173</v>
      </c>
      <c r="K10" s="10">
        <f t="shared" si="1"/>
        <v>12122</v>
      </c>
      <c r="L10">
        <v>3769</v>
      </c>
      <c r="M10">
        <v>4037</v>
      </c>
      <c r="N10">
        <v>155</v>
      </c>
      <c r="O10">
        <f t="shared" si="2"/>
        <v>7961</v>
      </c>
      <c r="P10">
        <v>3873</v>
      </c>
      <c r="Q10">
        <v>5953</v>
      </c>
      <c r="R10">
        <v>238</v>
      </c>
      <c r="S10">
        <f t="shared" si="3"/>
        <v>10064</v>
      </c>
      <c r="T10">
        <v>273</v>
      </c>
      <c r="V10">
        <f t="shared" si="4"/>
        <v>273</v>
      </c>
      <c r="W10">
        <v>1669</v>
      </c>
      <c r="X10">
        <v>559</v>
      </c>
      <c r="Y10">
        <v>583</v>
      </c>
      <c r="Z10">
        <f t="shared" si="5"/>
        <v>2811</v>
      </c>
      <c r="AA10">
        <v>346</v>
      </c>
      <c r="AB10">
        <v>391</v>
      </c>
      <c r="AC10">
        <v>1741</v>
      </c>
      <c r="AD10">
        <f t="shared" si="6"/>
        <v>2478</v>
      </c>
      <c r="AE10">
        <v>16</v>
      </c>
      <c r="AF10">
        <v>858</v>
      </c>
      <c r="AG10">
        <v>12</v>
      </c>
      <c r="AH10">
        <v>710</v>
      </c>
      <c r="AI10" s="10">
        <f t="shared" si="7"/>
        <v>1596</v>
      </c>
      <c r="AL10">
        <v>2067</v>
      </c>
      <c r="AM10">
        <v>708</v>
      </c>
      <c r="AN10">
        <f t="shared" si="8"/>
        <v>2775</v>
      </c>
      <c r="AO10">
        <v>4598</v>
      </c>
      <c r="AP10">
        <v>2296</v>
      </c>
      <c r="AQ10">
        <v>2454</v>
      </c>
      <c r="AR10">
        <f t="shared" si="9"/>
        <v>9348</v>
      </c>
      <c r="AS10">
        <v>1293</v>
      </c>
      <c r="AT10">
        <v>172</v>
      </c>
      <c r="AU10">
        <v>376</v>
      </c>
      <c r="AV10">
        <f t="shared" si="10"/>
        <v>1841</v>
      </c>
      <c r="AW10">
        <v>9641</v>
      </c>
      <c r="AX10">
        <v>4027</v>
      </c>
      <c r="AY10">
        <f t="shared" si="11"/>
        <v>13668</v>
      </c>
      <c r="AZ10">
        <v>185</v>
      </c>
      <c r="BA10">
        <v>344</v>
      </c>
      <c r="BB10">
        <f t="shared" si="12"/>
        <v>529</v>
      </c>
      <c r="BC10">
        <v>383</v>
      </c>
      <c r="BD10">
        <v>1459</v>
      </c>
      <c r="BE10">
        <v>518</v>
      </c>
      <c r="BF10">
        <f t="shared" si="13"/>
        <v>2360</v>
      </c>
      <c r="BG10">
        <v>4141</v>
      </c>
      <c r="BH10">
        <v>5348</v>
      </c>
      <c r="BI10">
        <v>3776</v>
      </c>
      <c r="BJ10">
        <v>14601</v>
      </c>
      <c r="BK10">
        <f t="shared" si="14"/>
        <v>27866</v>
      </c>
      <c r="BL10">
        <v>23795</v>
      </c>
      <c r="BM10">
        <v>10540</v>
      </c>
      <c r="BN10">
        <v>10716</v>
      </c>
      <c r="BO10">
        <f t="shared" si="15"/>
        <v>45051</v>
      </c>
      <c r="BP10">
        <v>2379</v>
      </c>
      <c r="BQ10">
        <v>5946</v>
      </c>
      <c r="BR10">
        <v>4965</v>
      </c>
      <c r="BS10">
        <v>7037</v>
      </c>
      <c r="BT10">
        <v>6592</v>
      </c>
      <c r="BU10">
        <v>8839</v>
      </c>
      <c r="BV10">
        <f t="shared" si="16"/>
        <v>35758</v>
      </c>
      <c r="BW10">
        <v>552</v>
      </c>
      <c r="BX10">
        <v>6757</v>
      </c>
      <c r="BY10">
        <v>4265</v>
      </c>
      <c r="BZ10">
        <v>6956</v>
      </c>
      <c r="CA10">
        <f t="shared" si="17"/>
        <v>18530</v>
      </c>
      <c r="CB10">
        <v>2232</v>
      </c>
      <c r="CC10">
        <v>2262</v>
      </c>
      <c r="CD10">
        <v>931</v>
      </c>
      <c r="CE10">
        <v>3120</v>
      </c>
      <c r="CF10">
        <f t="shared" si="18"/>
        <v>8545</v>
      </c>
      <c r="CG10">
        <v>6624</v>
      </c>
      <c r="CH10">
        <v>13081</v>
      </c>
      <c r="CI10">
        <v>3513</v>
      </c>
      <c r="CJ10">
        <f t="shared" si="19"/>
        <v>23218</v>
      </c>
      <c r="CK10">
        <v>2516</v>
      </c>
      <c r="CL10">
        <f t="shared" si="20"/>
        <v>2516</v>
      </c>
      <c r="CM10">
        <v>584</v>
      </c>
      <c r="CN10">
        <f t="shared" si="21"/>
        <v>584</v>
      </c>
      <c r="CO10">
        <v>1102</v>
      </c>
      <c r="CP10">
        <v>373</v>
      </c>
      <c r="CQ10">
        <f t="shared" si="22"/>
        <v>1475</v>
      </c>
      <c r="CR10">
        <v>192</v>
      </c>
      <c r="CS10">
        <f t="shared" si="23"/>
        <v>192</v>
      </c>
      <c r="CT10">
        <v>1144</v>
      </c>
      <c r="CU10">
        <v>1870</v>
      </c>
      <c r="CV10">
        <f t="shared" si="24"/>
        <v>3014</v>
      </c>
      <c r="CW10">
        <v>2865</v>
      </c>
      <c r="CX10">
        <v>1865</v>
      </c>
      <c r="CY10">
        <v>1604</v>
      </c>
      <c r="CZ10">
        <v>612</v>
      </c>
      <c r="DA10">
        <f t="shared" si="25"/>
        <v>6946</v>
      </c>
      <c r="DB10">
        <v>1318</v>
      </c>
      <c r="DC10">
        <v>14089</v>
      </c>
      <c r="DD10">
        <v>7070</v>
      </c>
      <c r="DE10">
        <v>815</v>
      </c>
      <c r="DF10">
        <f t="shared" si="26"/>
        <v>23292</v>
      </c>
      <c r="DG10">
        <v>216</v>
      </c>
      <c r="DH10">
        <f t="shared" si="27"/>
        <v>216</v>
      </c>
    </row>
    <row r="11" spans="1:112">
      <c r="A11" s="14" t="s">
        <v>7</v>
      </c>
      <c r="B11">
        <v>1127</v>
      </c>
      <c r="C11">
        <v>669</v>
      </c>
      <c r="D11">
        <v>98</v>
      </c>
      <c r="E11">
        <v>401</v>
      </c>
      <c r="F11">
        <f t="shared" si="0"/>
        <v>2295</v>
      </c>
      <c r="G11">
        <v>158</v>
      </c>
      <c r="H11">
        <v>234</v>
      </c>
      <c r="I11">
        <v>414</v>
      </c>
      <c r="J11">
        <v>404</v>
      </c>
      <c r="K11" s="10">
        <f t="shared" si="1"/>
        <v>1210</v>
      </c>
      <c r="L11">
        <v>7</v>
      </c>
      <c r="M11">
        <v>8</v>
      </c>
      <c r="N11">
        <v>0</v>
      </c>
      <c r="O11">
        <f t="shared" si="2"/>
        <v>15</v>
      </c>
      <c r="P11">
        <v>26</v>
      </c>
      <c r="Q11">
        <v>31</v>
      </c>
      <c r="R11">
        <v>11</v>
      </c>
      <c r="S11">
        <f t="shared" si="3"/>
        <v>68</v>
      </c>
      <c r="T11">
        <v>16</v>
      </c>
      <c r="V11">
        <f t="shared" si="4"/>
        <v>16</v>
      </c>
      <c r="W11">
        <v>12</v>
      </c>
      <c r="X11">
        <v>7</v>
      </c>
      <c r="Y11">
        <v>4</v>
      </c>
      <c r="Z11">
        <f t="shared" si="5"/>
        <v>23</v>
      </c>
      <c r="AA11">
        <v>0</v>
      </c>
      <c r="AB11">
        <v>12</v>
      </c>
      <c r="AC11">
        <v>54</v>
      </c>
      <c r="AD11">
        <f t="shared" si="6"/>
        <v>66</v>
      </c>
      <c r="AE11">
        <v>1</v>
      </c>
      <c r="AF11">
        <v>1</v>
      </c>
      <c r="AG11">
        <v>0</v>
      </c>
      <c r="AH11">
        <v>12</v>
      </c>
      <c r="AI11" s="10">
        <f t="shared" si="7"/>
        <v>14</v>
      </c>
      <c r="AL11">
        <v>2</v>
      </c>
      <c r="AM11">
        <v>0</v>
      </c>
      <c r="AN11">
        <f t="shared" si="8"/>
        <v>2</v>
      </c>
      <c r="AO11">
        <v>37</v>
      </c>
      <c r="AP11">
        <v>25</v>
      </c>
      <c r="AQ11">
        <v>12</v>
      </c>
      <c r="AR11">
        <f t="shared" si="9"/>
        <v>74</v>
      </c>
      <c r="AS11">
        <v>3</v>
      </c>
      <c r="AT11">
        <v>51</v>
      </c>
      <c r="AU11">
        <v>2</v>
      </c>
      <c r="AV11">
        <f t="shared" si="10"/>
        <v>56</v>
      </c>
      <c r="AW11">
        <v>13</v>
      </c>
      <c r="AX11">
        <v>34</v>
      </c>
      <c r="AY11">
        <f t="shared" si="11"/>
        <v>47</v>
      </c>
      <c r="AZ11">
        <v>41</v>
      </c>
      <c r="BA11">
        <v>56</v>
      </c>
      <c r="BB11">
        <f t="shared" si="12"/>
        <v>97</v>
      </c>
      <c r="BC11">
        <v>0</v>
      </c>
      <c r="BD11">
        <v>47</v>
      </c>
      <c r="BE11">
        <v>29</v>
      </c>
      <c r="BF11">
        <f t="shared" si="13"/>
        <v>76</v>
      </c>
      <c r="BG11">
        <v>86</v>
      </c>
      <c r="BH11">
        <v>18</v>
      </c>
      <c r="BI11">
        <v>8</v>
      </c>
      <c r="BJ11">
        <v>32</v>
      </c>
      <c r="BK11">
        <f t="shared" si="14"/>
        <v>144</v>
      </c>
      <c r="BL11">
        <v>14</v>
      </c>
      <c r="BM11">
        <v>2</v>
      </c>
      <c r="BN11">
        <v>5</v>
      </c>
      <c r="BO11">
        <f t="shared" si="15"/>
        <v>21</v>
      </c>
      <c r="BP11">
        <v>1</v>
      </c>
      <c r="BQ11">
        <v>1</v>
      </c>
      <c r="BR11">
        <v>3</v>
      </c>
      <c r="BS11">
        <v>0</v>
      </c>
      <c r="BT11">
        <v>46</v>
      </c>
      <c r="BU11">
        <v>5</v>
      </c>
      <c r="BV11">
        <f t="shared" si="16"/>
        <v>56</v>
      </c>
      <c r="BW11">
        <v>54</v>
      </c>
      <c r="BX11">
        <v>221</v>
      </c>
      <c r="BY11">
        <v>203</v>
      </c>
      <c r="BZ11">
        <v>25</v>
      </c>
      <c r="CA11">
        <f t="shared" si="17"/>
        <v>503</v>
      </c>
      <c r="CB11">
        <v>13</v>
      </c>
      <c r="CC11">
        <v>34</v>
      </c>
      <c r="CD11">
        <v>89</v>
      </c>
      <c r="CE11">
        <v>61</v>
      </c>
      <c r="CF11">
        <f t="shared" si="18"/>
        <v>197</v>
      </c>
      <c r="CG11">
        <v>411</v>
      </c>
      <c r="CH11">
        <v>262</v>
      </c>
      <c r="CI11">
        <v>17</v>
      </c>
      <c r="CJ11">
        <f t="shared" si="19"/>
        <v>690</v>
      </c>
      <c r="CK11">
        <v>74</v>
      </c>
      <c r="CL11">
        <f t="shared" si="20"/>
        <v>74</v>
      </c>
      <c r="CM11">
        <v>2</v>
      </c>
      <c r="CN11">
        <f t="shared" si="21"/>
        <v>2</v>
      </c>
      <c r="CO11">
        <v>5</v>
      </c>
      <c r="CP11">
        <v>10</v>
      </c>
      <c r="CQ11">
        <f t="shared" si="22"/>
        <v>15</v>
      </c>
      <c r="CR11">
        <v>3</v>
      </c>
      <c r="CS11">
        <f t="shared" si="23"/>
        <v>3</v>
      </c>
      <c r="CT11">
        <v>158</v>
      </c>
      <c r="CU11">
        <v>15</v>
      </c>
      <c r="CV11">
        <f t="shared" si="24"/>
        <v>173</v>
      </c>
      <c r="CW11">
        <v>23</v>
      </c>
      <c r="CX11">
        <v>12</v>
      </c>
      <c r="CY11">
        <v>39</v>
      </c>
      <c r="CZ11">
        <v>12</v>
      </c>
      <c r="DA11">
        <f t="shared" si="25"/>
        <v>86</v>
      </c>
      <c r="DB11">
        <v>12</v>
      </c>
      <c r="DC11">
        <v>46</v>
      </c>
      <c r="DD11">
        <v>36</v>
      </c>
      <c r="DE11">
        <v>19</v>
      </c>
      <c r="DF11">
        <f t="shared" si="26"/>
        <v>113</v>
      </c>
      <c r="DG11">
        <v>10</v>
      </c>
      <c r="DH11">
        <f t="shared" si="27"/>
        <v>10</v>
      </c>
    </row>
    <row r="12" spans="1:112">
      <c r="A12" s="14" t="s">
        <v>8</v>
      </c>
      <c r="B12">
        <v>211</v>
      </c>
      <c r="C12">
        <v>55</v>
      </c>
      <c r="D12">
        <v>1</v>
      </c>
      <c r="E12">
        <v>20</v>
      </c>
      <c r="F12">
        <f t="shared" si="0"/>
        <v>287</v>
      </c>
      <c r="G12">
        <v>6</v>
      </c>
      <c r="H12">
        <v>16</v>
      </c>
      <c r="I12">
        <v>38</v>
      </c>
      <c r="J12">
        <v>7</v>
      </c>
      <c r="K12" s="10">
        <f t="shared" si="1"/>
        <v>67</v>
      </c>
      <c r="L12">
        <v>4</v>
      </c>
      <c r="M12">
        <v>3</v>
      </c>
      <c r="N12">
        <v>0</v>
      </c>
      <c r="O12">
        <f t="shared" si="2"/>
        <v>7</v>
      </c>
      <c r="P12">
        <v>8</v>
      </c>
      <c r="Q12">
        <v>0</v>
      </c>
      <c r="R12">
        <v>1</v>
      </c>
      <c r="S12">
        <f t="shared" si="3"/>
        <v>9</v>
      </c>
      <c r="T12">
        <v>0</v>
      </c>
      <c r="V12">
        <f t="shared" si="4"/>
        <v>0</v>
      </c>
      <c r="W12">
        <v>0</v>
      </c>
      <c r="X12">
        <v>0</v>
      </c>
      <c r="Y12">
        <v>0</v>
      </c>
      <c r="Z12">
        <f t="shared" si="5"/>
        <v>0</v>
      </c>
      <c r="AA12">
        <v>0</v>
      </c>
      <c r="AB12">
        <v>2</v>
      </c>
      <c r="AC12">
        <v>4</v>
      </c>
      <c r="AD12">
        <f t="shared" si="6"/>
        <v>6</v>
      </c>
      <c r="AE12">
        <v>0</v>
      </c>
      <c r="AF12">
        <v>0</v>
      </c>
      <c r="AG12">
        <v>0</v>
      </c>
      <c r="AH12">
        <v>0</v>
      </c>
      <c r="AI12" s="10">
        <f t="shared" si="7"/>
        <v>0</v>
      </c>
      <c r="AL12">
        <v>0</v>
      </c>
      <c r="AM12">
        <v>0</v>
      </c>
      <c r="AN12">
        <f t="shared" si="8"/>
        <v>0</v>
      </c>
      <c r="AO12">
        <v>0</v>
      </c>
      <c r="AP12">
        <v>0</v>
      </c>
      <c r="AQ12">
        <v>0</v>
      </c>
      <c r="AR12">
        <f t="shared" si="9"/>
        <v>0</v>
      </c>
      <c r="AS12">
        <v>0</v>
      </c>
      <c r="AT12">
        <v>0</v>
      </c>
      <c r="AU12">
        <v>0</v>
      </c>
      <c r="AV12">
        <f t="shared" si="10"/>
        <v>0</v>
      </c>
      <c r="AW12">
        <v>0</v>
      </c>
      <c r="AX12">
        <v>0</v>
      </c>
      <c r="AY12">
        <f t="shared" si="11"/>
        <v>0</v>
      </c>
      <c r="AZ12">
        <v>1</v>
      </c>
      <c r="BA12">
        <v>0</v>
      </c>
      <c r="BB12">
        <f t="shared" si="12"/>
        <v>1</v>
      </c>
      <c r="BC12">
        <v>0</v>
      </c>
      <c r="BD12">
        <v>1</v>
      </c>
      <c r="BE12">
        <v>0</v>
      </c>
      <c r="BF12">
        <f t="shared" si="13"/>
        <v>1</v>
      </c>
      <c r="BG12">
        <v>0</v>
      </c>
      <c r="BH12">
        <v>1</v>
      </c>
      <c r="BI12">
        <v>0</v>
      </c>
      <c r="BJ12">
        <v>0</v>
      </c>
      <c r="BK12">
        <f t="shared" si="14"/>
        <v>1</v>
      </c>
      <c r="BL12">
        <v>0</v>
      </c>
      <c r="BM12">
        <v>0</v>
      </c>
      <c r="BN12">
        <v>0</v>
      </c>
      <c r="BO12">
        <f t="shared" si="15"/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2</v>
      </c>
      <c r="BV12">
        <f t="shared" si="16"/>
        <v>3</v>
      </c>
      <c r="BW12">
        <v>0</v>
      </c>
      <c r="BX12">
        <v>0</v>
      </c>
      <c r="BY12">
        <v>0</v>
      </c>
      <c r="BZ12">
        <v>0</v>
      </c>
      <c r="CA12">
        <f t="shared" si="17"/>
        <v>0</v>
      </c>
      <c r="CB12">
        <v>0</v>
      </c>
      <c r="CC12">
        <v>0</v>
      </c>
      <c r="CD12">
        <v>0</v>
      </c>
      <c r="CE12">
        <v>0</v>
      </c>
      <c r="CF12">
        <f t="shared" si="18"/>
        <v>0</v>
      </c>
      <c r="CG12">
        <v>2</v>
      </c>
      <c r="CH12">
        <v>18</v>
      </c>
      <c r="CI12">
        <v>2</v>
      </c>
      <c r="CJ12">
        <f t="shared" si="19"/>
        <v>22</v>
      </c>
      <c r="CK12">
        <v>0</v>
      </c>
      <c r="CL12">
        <f t="shared" si="20"/>
        <v>0</v>
      </c>
      <c r="CM12">
        <v>0</v>
      </c>
      <c r="CN12">
        <f t="shared" si="21"/>
        <v>0</v>
      </c>
      <c r="CO12">
        <v>0</v>
      </c>
      <c r="CP12">
        <v>0</v>
      </c>
      <c r="CQ12">
        <f t="shared" si="22"/>
        <v>0</v>
      </c>
      <c r="CR12">
        <v>0</v>
      </c>
      <c r="CS12">
        <f t="shared" si="23"/>
        <v>0</v>
      </c>
      <c r="CT12">
        <v>2</v>
      </c>
      <c r="CU12">
        <v>1</v>
      </c>
      <c r="CV12">
        <f t="shared" si="24"/>
        <v>3</v>
      </c>
      <c r="CW12">
        <v>0</v>
      </c>
      <c r="CX12">
        <v>0</v>
      </c>
      <c r="CY12">
        <v>0</v>
      </c>
      <c r="CZ12">
        <v>0</v>
      </c>
      <c r="DA12">
        <f t="shared" si="25"/>
        <v>0</v>
      </c>
      <c r="DB12">
        <v>1</v>
      </c>
      <c r="DC12">
        <v>3</v>
      </c>
      <c r="DD12">
        <v>1</v>
      </c>
      <c r="DE12">
        <v>2</v>
      </c>
      <c r="DF12">
        <f t="shared" si="26"/>
        <v>7</v>
      </c>
      <c r="DG12">
        <v>7</v>
      </c>
      <c r="DH12">
        <f t="shared" si="27"/>
        <v>7</v>
      </c>
    </row>
    <row r="13" spans="1:112">
      <c r="A13" t="s">
        <v>9</v>
      </c>
      <c r="B13">
        <v>4102</v>
      </c>
      <c r="C13">
        <v>4580</v>
      </c>
      <c r="D13">
        <v>580</v>
      </c>
      <c r="E13">
        <v>2101</v>
      </c>
      <c r="F13">
        <f t="shared" si="0"/>
        <v>11363</v>
      </c>
      <c r="G13">
        <v>1962</v>
      </c>
      <c r="H13">
        <v>1589</v>
      </c>
      <c r="I13">
        <v>2591</v>
      </c>
      <c r="J13">
        <v>4769</v>
      </c>
      <c r="K13" s="10">
        <f t="shared" si="1"/>
        <v>10911</v>
      </c>
      <c r="L13">
        <v>3690</v>
      </c>
      <c r="M13">
        <v>3984</v>
      </c>
      <c r="N13">
        <v>150</v>
      </c>
      <c r="O13">
        <f t="shared" si="2"/>
        <v>7824</v>
      </c>
      <c r="P13">
        <v>3583</v>
      </c>
      <c r="Q13">
        <v>5917</v>
      </c>
      <c r="R13">
        <v>227</v>
      </c>
      <c r="S13">
        <f t="shared" si="3"/>
        <v>9727</v>
      </c>
      <c r="T13">
        <v>56</v>
      </c>
      <c r="V13">
        <f t="shared" si="4"/>
        <v>56</v>
      </c>
      <c r="W13">
        <v>1584</v>
      </c>
      <c r="X13">
        <v>489</v>
      </c>
      <c r="Y13">
        <v>577</v>
      </c>
      <c r="Z13">
        <f t="shared" si="5"/>
        <v>2650</v>
      </c>
      <c r="AA13">
        <v>345</v>
      </c>
      <c r="AB13">
        <v>376</v>
      </c>
      <c r="AC13">
        <v>1680</v>
      </c>
      <c r="AD13">
        <f t="shared" si="6"/>
        <v>2401</v>
      </c>
      <c r="AE13">
        <v>15</v>
      </c>
      <c r="AF13">
        <v>857</v>
      </c>
      <c r="AG13">
        <v>12</v>
      </c>
      <c r="AH13">
        <v>698</v>
      </c>
      <c r="AI13" s="10">
        <f t="shared" si="7"/>
        <v>1582</v>
      </c>
      <c r="AL13">
        <v>2065</v>
      </c>
      <c r="AM13">
        <v>708</v>
      </c>
      <c r="AN13">
        <f t="shared" si="8"/>
        <v>2773</v>
      </c>
      <c r="AO13">
        <v>4561</v>
      </c>
      <c r="AP13">
        <v>2271</v>
      </c>
      <c r="AQ13">
        <v>2442</v>
      </c>
      <c r="AR13">
        <f t="shared" si="9"/>
        <v>9274</v>
      </c>
      <c r="AS13">
        <v>1290</v>
      </c>
      <c r="AT13">
        <v>121</v>
      </c>
      <c r="AU13">
        <v>373</v>
      </c>
      <c r="AV13">
        <f t="shared" si="10"/>
        <v>1784</v>
      </c>
      <c r="AW13">
        <v>9628</v>
      </c>
      <c r="AX13">
        <v>3993</v>
      </c>
      <c r="AY13">
        <f t="shared" si="11"/>
        <v>13621</v>
      </c>
      <c r="AZ13">
        <v>144</v>
      </c>
      <c r="BA13">
        <v>288</v>
      </c>
      <c r="BB13">
        <f t="shared" si="12"/>
        <v>432</v>
      </c>
      <c r="BC13">
        <v>383</v>
      </c>
      <c r="BD13">
        <v>1412</v>
      </c>
      <c r="BE13">
        <v>489</v>
      </c>
      <c r="BF13">
        <f t="shared" si="13"/>
        <v>2284</v>
      </c>
      <c r="BG13">
        <v>4055</v>
      </c>
      <c r="BH13">
        <v>5330</v>
      </c>
      <c r="BI13">
        <v>3768</v>
      </c>
      <c r="BJ13">
        <v>14569</v>
      </c>
      <c r="BK13">
        <f t="shared" si="14"/>
        <v>27722</v>
      </c>
      <c r="BL13">
        <v>23781</v>
      </c>
      <c r="BM13">
        <v>10537</v>
      </c>
      <c r="BN13">
        <v>10710</v>
      </c>
      <c r="BO13">
        <f t="shared" si="15"/>
        <v>45028</v>
      </c>
      <c r="BP13">
        <v>2377</v>
      </c>
      <c r="BQ13">
        <v>5945</v>
      </c>
      <c r="BR13">
        <v>4961</v>
      </c>
      <c r="BS13">
        <v>7035</v>
      </c>
      <c r="BT13">
        <v>6546</v>
      </c>
      <c r="BU13">
        <v>8834</v>
      </c>
      <c r="BV13">
        <f t="shared" si="16"/>
        <v>35698</v>
      </c>
      <c r="BW13">
        <v>498</v>
      </c>
      <c r="BX13">
        <v>6534</v>
      </c>
      <c r="BY13">
        <v>4060</v>
      </c>
      <c r="BZ13">
        <v>6930</v>
      </c>
      <c r="CA13">
        <f t="shared" si="17"/>
        <v>18022</v>
      </c>
      <c r="CB13">
        <v>2219</v>
      </c>
      <c r="CC13">
        <v>2228</v>
      </c>
      <c r="CD13">
        <v>842</v>
      </c>
      <c r="CE13">
        <v>3059</v>
      </c>
      <c r="CF13">
        <f t="shared" si="18"/>
        <v>8348</v>
      </c>
      <c r="CG13">
        <v>6212</v>
      </c>
      <c r="CH13">
        <v>12819</v>
      </c>
      <c r="CI13">
        <v>3496</v>
      </c>
      <c r="CJ13">
        <f t="shared" si="19"/>
        <v>22527</v>
      </c>
      <c r="CK13">
        <v>2439</v>
      </c>
      <c r="CL13">
        <f t="shared" si="20"/>
        <v>2439</v>
      </c>
      <c r="CM13">
        <v>582</v>
      </c>
      <c r="CN13">
        <f t="shared" si="21"/>
        <v>582</v>
      </c>
      <c r="CO13">
        <v>1097</v>
      </c>
      <c r="CP13">
        <v>363</v>
      </c>
      <c r="CQ13">
        <f t="shared" si="22"/>
        <v>1460</v>
      </c>
      <c r="CR13">
        <v>189</v>
      </c>
      <c r="CS13">
        <f t="shared" si="23"/>
        <v>189</v>
      </c>
      <c r="CT13">
        <v>986</v>
      </c>
      <c r="CU13">
        <v>1855</v>
      </c>
      <c r="CV13">
        <f t="shared" si="24"/>
        <v>2841</v>
      </c>
      <c r="CW13">
        <v>2842</v>
      </c>
      <c r="CX13">
        <v>1853</v>
      </c>
      <c r="CY13">
        <v>1565</v>
      </c>
      <c r="CZ13">
        <v>600</v>
      </c>
      <c r="DA13">
        <f t="shared" si="25"/>
        <v>6860</v>
      </c>
      <c r="DB13">
        <v>1306</v>
      </c>
      <c r="DC13">
        <v>14043</v>
      </c>
      <c r="DD13">
        <v>7034</v>
      </c>
      <c r="DE13">
        <v>796</v>
      </c>
      <c r="DF13">
        <f t="shared" si="26"/>
        <v>23179</v>
      </c>
      <c r="DG13">
        <v>206</v>
      </c>
      <c r="DH13">
        <f t="shared" si="27"/>
        <v>206</v>
      </c>
    </row>
    <row r="14" spans="1:112">
      <c r="A14" s="14" t="s">
        <v>10</v>
      </c>
      <c r="B14">
        <v>42</v>
      </c>
      <c r="C14">
        <v>7</v>
      </c>
      <c r="D14">
        <v>1</v>
      </c>
      <c r="E14">
        <v>1</v>
      </c>
      <c r="F14">
        <f t="shared" si="0"/>
        <v>51</v>
      </c>
      <c r="G14">
        <v>8</v>
      </c>
      <c r="H14">
        <v>30</v>
      </c>
      <c r="I14">
        <v>2</v>
      </c>
      <c r="J14">
        <v>14</v>
      </c>
      <c r="K14" s="10">
        <f t="shared" si="1"/>
        <v>54</v>
      </c>
      <c r="L14">
        <v>30</v>
      </c>
      <c r="M14">
        <v>18</v>
      </c>
      <c r="N14">
        <v>0</v>
      </c>
      <c r="O14">
        <f t="shared" si="2"/>
        <v>48</v>
      </c>
      <c r="P14">
        <v>19</v>
      </c>
      <c r="Q14">
        <v>8</v>
      </c>
      <c r="R14">
        <v>2</v>
      </c>
      <c r="S14">
        <f t="shared" si="3"/>
        <v>29</v>
      </c>
      <c r="T14">
        <v>0</v>
      </c>
      <c r="V14">
        <f t="shared" si="4"/>
        <v>0</v>
      </c>
      <c r="W14">
        <v>3</v>
      </c>
      <c r="X14">
        <v>6</v>
      </c>
      <c r="Y14">
        <v>0</v>
      </c>
      <c r="Z14">
        <f t="shared" si="5"/>
        <v>9</v>
      </c>
      <c r="AA14">
        <v>5</v>
      </c>
      <c r="AB14">
        <v>101</v>
      </c>
      <c r="AC14">
        <v>13</v>
      </c>
      <c r="AD14">
        <f t="shared" si="6"/>
        <v>119</v>
      </c>
      <c r="AE14">
        <v>1</v>
      </c>
      <c r="AF14">
        <v>0</v>
      </c>
      <c r="AG14">
        <v>0</v>
      </c>
      <c r="AH14">
        <v>12</v>
      </c>
      <c r="AI14" s="10">
        <f t="shared" si="7"/>
        <v>13</v>
      </c>
      <c r="AL14">
        <v>40</v>
      </c>
      <c r="AM14">
        <v>46</v>
      </c>
      <c r="AN14">
        <f t="shared" si="8"/>
        <v>86</v>
      </c>
      <c r="AO14">
        <v>85</v>
      </c>
      <c r="AP14">
        <v>32</v>
      </c>
      <c r="AQ14">
        <v>25</v>
      </c>
      <c r="AR14">
        <f t="shared" si="9"/>
        <v>142</v>
      </c>
      <c r="AS14">
        <v>78</v>
      </c>
      <c r="AT14">
        <v>4</v>
      </c>
      <c r="AU14">
        <v>13</v>
      </c>
      <c r="AV14">
        <f t="shared" si="10"/>
        <v>95</v>
      </c>
      <c r="AW14">
        <v>321</v>
      </c>
      <c r="AX14">
        <v>89</v>
      </c>
      <c r="AY14">
        <f t="shared" si="11"/>
        <v>410</v>
      </c>
      <c r="AZ14">
        <v>3</v>
      </c>
      <c r="BA14">
        <v>16</v>
      </c>
      <c r="BB14">
        <f t="shared" si="12"/>
        <v>19</v>
      </c>
      <c r="BC14">
        <v>5</v>
      </c>
      <c r="BD14">
        <v>29</v>
      </c>
      <c r="BE14">
        <v>1</v>
      </c>
      <c r="BF14">
        <f t="shared" si="13"/>
        <v>35</v>
      </c>
      <c r="BG14">
        <v>18</v>
      </c>
      <c r="BH14">
        <v>15</v>
      </c>
      <c r="BI14">
        <v>6</v>
      </c>
      <c r="BJ14">
        <v>29</v>
      </c>
      <c r="BK14">
        <f t="shared" si="14"/>
        <v>68</v>
      </c>
      <c r="BL14">
        <v>609</v>
      </c>
      <c r="BM14">
        <v>15</v>
      </c>
      <c r="BN14">
        <v>1528</v>
      </c>
      <c r="BO14">
        <f t="shared" si="15"/>
        <v>2152</v>
      </c>
      <c r="BP14">
        <v>15</v>
      </c>
      <c r="BQ14">
        <v>45</v>
      </c>
      <c r="BR14">
        <v>28</v>
      </c>
      <c r="BS14">
        <v>284</v>
      </c>
      <c r="BT14">
        <v>22</v>
      </c>
      <c r="BU14">
        <v>83</v>
      </c>
      <c r="BV14">
        <f t="shared" si="16"/>
        <v>477</v>
      </c>
      <c r="BW14">
        <v>133</v>
      </c>
      <c r="BX14">
        <v>167</v>
      </c>
      <c r="BY14">
        <v>203</v>
      </c>
      <c r="BZ14">
        <v>239</v>
      </c>
      <c r="CA14">
        <f t="shared" si="17"/>
        <v>742</v>
      </c>
      <c r="CB14">
        <v>794</v>
      </c>
      <c r="CC14">
        <v>974</v>
      </c>
      <c r="CD14">
        <v>305</v>
      </c>
      <c r="CE14">
        <v>905</v>
      </c>
      <c r="CF14">
        <f t="shared" si="18"/>
        <v>2978</v>
      </c>
      <c r="CG14">
        <v>2432</v>
      </c>
      <c r="CH14">
        <v>7507</v>
      </c>
      <c r="CI14">
        <v>1375</v>
      </c>
      <c r="CJ14">
        <f t="shared" si="19"/>
        <v>11314</v>
      </c>
      <c r="CK14">
        <v>344</v>
      </c>
      <c r="CL14">
        <f t="shared" si="20"/>
        <v>344</v>
      </c>
      <c r="CM14">
        <v>98</v>
      </c>
      <c r="CN14">
        <f t="shared" si="21"/>
        <v>98</v>
      </c>
      <c r="CO14">
        <v>17</v>
      </c>
      <c r="CP14">
        <v>1</v>
      </c>
      <c r="CQ14">
        <f t="shared" si="22"/>
        <v>18</v>
      </c>
      <c r="CR14">
        <v>2</v>
      </c>
      <c r="CS14">
        <f t="shared" si="23"/>
        <v>2</v>
      </c>
      <c r="CT14">
        <v>41</v>
      </c>
      <c r="CU14">
        <v>8</v>
      </c>
      <c r="CV14">
        <f t="shared" si="24"/>
        <v>49</v>
      </c>
      <c r="CW14">
        <v>12</v>
      </c>
      <c r="CX14">
        <v>9</v>
      </c>
      <c r="CY14">
        <v>18</v>
      </c>
      <c r="CZ14">
        <v>9</v>
      </c>
      <c r="DA14">
        <f t="shared" si="25"/>
        <v>48</v>
      </c>
      <c r="DB14">
        <v>13</v>
      </c>
      <c r="DC14">
        <v>15</v>
      </c>
      <c r="DD14">
        <v>8</v>
      </c>
      <c r="DE14">
        <v>2</v>
      </c>
      <c r="DF14">
        <f t="shared" si="26"/>
        <v>38</v>
      </c>
      <c r="DG14">
        <v>98</v>
      </c>
      <c r="DH14">
        <f t="shared" si="27"/>
        <v>98</v>
      </c>
    </row>
    <row r="15" spans="1:112">
      <c r="A15" s="14" t="s">
        <v>11</v>
      </c>
      <c r="B15">
        <v>1</v>
      </c>
      <c r="C15">
        <v>0</v>
      </c>
      <c r="D15">
        <v>0</v>
      </c>
      <c r="E15">
        <v>0</v>
      </c>
      <c r="F15">
        <f t="shared" si="0"/>
        <v>1</v>
      </c>
      <c r="G15">
        <v>0</v>
      </c>
      <c r="H15">
        <v>1</v>
      </c>
      <c r="I15">
        <v>0</v>
      </c>
      <c r="J15">
        <v>0</v>
      </c>
      <c r="K15" s="10">
        <f t="shared" si="1"/>
        <v>1</v>
      </c>
      <c r="L15">
        <v>2</v>
      </c>
      <c r="M15">
        <v>1</v>
      </c>
      <c r="N15">
        <v>0</v>
      </c>
      <c r="O15">
        <f t="shared" si="2"/>
        <v>3</v>
      </c>
      <c r="P15">
        <v>0</v>
      </c>
      <c r="Q15">
        <v>1</v>
      </c>
      <c r="R15">
        <v>1</v>
      </c>
      <c r="S15">
        <f t="shared" si="3"/>
        <v>2</v>
      </c>
      <c r="T15">
        <v>0</v>
      </c>
      <c r="V15">
        <f t="shared" si="4"/>
        <v>0</v>
      </c>
      <c r="W15">
        <v>0</v>
      </c>
      <c r="X15">
        <v>0</v>
      </c>
      <c r="Y15">
        <v>0</v>
      </c>
      <c r="Z15">
        <f t="shared" si="5"/>
        <v>0</v>
      </c>
      <c r="AA15">
        <v>1</v>
      </c>
      <c r="AB15">
        <v>1</v>
      </c>
      <c r="AC15">
        <v>1</v>
      </c>
      <c r="AD15">
        <f t="shared" si="6"/>
        <v>3</v>
      </c>
      <c r="AE15">
        <v>0</v>
      </c>
      <c r="AF15">
        <v>0</v>
      </c>
      <c r="AG15">
        <v>0</v>
      </c>
      <c r="AH15">
        <v>0</v>
      </c>
      <c r="AI15" s="10">
        <f t="shared" si="7"/>
        <v>0</v>
      </c>
      <c r="AL15">
        <v>0</v>
      </c>
      <c r="AM15">
        <v>0</v>
      </c>
      <c r="AN15">
        <f t="shared" si="8"/>
        <v>0</v>
      </c>
      <c r="AO15">
        <v>0</v>
      </c>
      <c r="AP15">
        <v>0</v>
      </c>
      <c r="AQ15">
        <v>0</v>
      </c>
      <c r="AR15">
        <f t="shared" si="9"/>
        <v>0</v>
      </c>
      <c r="AS15">
        <v>0</v>
      </c>
      <c r="AT15">
        <v>2</v>
      </c>
      <c r="AU15">
        <v>0</v>
      </c>
      <c r="AV15">
        <f t="shared" si="10"/>
        <v>2</v>
      </c>
      <c r="AW15">
        <v>0</v>
      </c>
      <c r="AX15">
        <v>0</v>
      </c>
      <c r="AY15">
        <f t="shared" si="11"/>
        <v>0</v>
      </c>
      <c r="AZ15">
        <v>0</v>
      </c>
      <c r="BA15">
        <v>0</v>
      </c>
      <c r="BB15">
        <f t="shared" si="12"/>
        <v>0</v>
      </c>
      <c r="BC15">
        <v>0</v>
      </c>
      <c r="BD15">
        <v>0</v>
      </c>
      <c r="BE15">
        <v>0</v>
      </c>
      <c r="BF15">
        <f t="shared" si="13"/>
        <v>0</v>
      </c>
      <c r="BG15">
        <v>0</v>
      </c>
      <c r="BH15">
        <v>0</v>
      </c>
      <c r="BI15">
        <v>0</v>
      </c>
      <c r="BJ15">
        <v>0</v>
      </c>
      <c r="BK15">
        <f t="shared" si="14"/>
        <v>0</v>
      </c>
      <c r="BL15">
        <v>0</v>
      </c>
      <c r="BM15">
        <v>0</v>
      </c>
      <c r="BN15">
        <v>0</v>
      </c>
      <c r="BO15">
        <f t="shared" si="15"/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1</v>
      </c>
      <c r="BV15">
        <f t="shared" si="16"/>
        <v>2</v>
      </c>
      <c r="BW15">
        <v>0</v>
      </c>
      <c r="BX15">
        <v>0</v>
      </c>
      <c r="BY15">
        <v>1</v>
      </c>
      <c r="BZ15">
        <v>0</v>
      </c>
      <c r="CA15">
        <f t="shared" si="17"/>
        <v>1</v>
      </c>
      <c r="CB15">
        <v>1</v>
      </c>
      <c r="CC15">
        <v>0</v>
      </c>
      <c r="CD15">
        <v>0</v>
      </c>
      <c r="CE15">
        <v>0</v>
      </c>
      <c r="CF15">
        <f t="shared" si="18"/>
        <v>1</v>
      </c>
      <c r="CG15">
        <v>3</v>
      </c>
      <c r="CH15">
        <v>251</v>
      </c>
      <c r="CI15">
        <v>2</v>
      </c>
      <c r="CJ15">
        <f t="shared" si="19"/>
        <v>256</v>
      </c>
      <c r="CK15">
        <v>0</v>
      </c>
      <c r="CL15">
        <f t="shared" si="20"/>
        <v>0</v>
      </c>
      <c r="CM15">
        <v>5</v>
      </c>
      <c r="CN15">
        <f t="shared" si="21"/>
        <v>5</v>
      </c>
      <c r="CO15">
        <v>0</v>
      </c>
      <c r="CP15">
        <v>0</v>
      </c>
      <c r="CQ15">
        <f t="shared" si="22"/>
        <v>0</v>
      </c>
      <c r="CR15">
        <v>0</v>
      </c>
      <c r="CS15">
        <f t="shared" si="23"/>
        <v>0</v>
      </c>
      <c r="CT15">
        <v>1</v>
      </c>
      <c r="CU15">
        <v>0</v>
      </c>
      <c r="CV15">
        <f t="shared" si="24"/>
        <v>1</v>
      </c>
      <c r="CW15">
        <v>0</v>
      </c>
      <c r="CX15">
        <v>0</v>
      </c>
      <c r="CY15">
        <v>0</v>
      </c>
      <c r="CZ15">
        <v>0</v>
      </c>
      <c r="DA15">
        <f t="shared" si="25"/>
        <v>0</v>
      </c>
      <c r="DB15">
        <v>0</v>
      </c>
      <c r="DC15">
        <v>0</v>
      </c>
      <c r="DD15">
        <v>2</v>
      </c>
      <c r="DE15">
        <v>0</v>
      </c>
      <c r="DF15">
        <f t="shared" si="26"/>
        <v>2</v>
      </c>
      <c r="DG15">
        <v>29</v>
      </c>
      <c r="DH15">
        <f t="shared" si="27"/>
        <v>29</v>
      </c>
    </row>
    <row r="16" spans="1:112">
      <c r="A16" s="14" t="s">
        <v>12</v>
      </c>
      <c r="B16">
        <v>2</v>
      </c>
      <c r="C16">
        <v>1</v>
      </c>
      <c r="D16">
        <v>0</v>
      </c>
      <c r="E16">
        <v>1</v>
      </c>
      <c r="F16">
        <f t="shared" si="0"/>
        <v>4</v>
      </c>
      <c r="G16">
        <v>0</v>
      </c>
      <c r="H16">
        <v>17</v>
      </c>
      <c r="I16">
        <v>0</v>
      </c>
      <c r="J16">
        <v>10</v>
      </c>
      <c r="K16" s="10">
        <f t="shared" si="1"/>
        <v>27</v>
      </c>
      <c r="L16">
        <v>5</v>
      </c>
      <c r="M16">
        <v>3</v>
      </c>
      <c r="N16">
        <v>0</v>
      </c>
      <c r="O16">
        <f t="shared" si="2"/>
        <v>8</v>
      </c>
      <c r="P16">
        <v>4</v>
      </c>
      <c r="Q16">
        <v>1</v>
      </c>
      <c r="R16">
        <v>1</v>
      </c>
      <c r="S16">
        <f t="shared" si="3"/>
        <v>6</v>
      </c>
      <c r="T16">
        <v>0</v>
      </c>
      <c r="V16">
        <f t="shared" si="4"/>
        <v>0</v>
      </c>
      <c r="W16">
        <v>0</v>
      </c>
      <c r="X16">
        <v>3</v>
      </c>
      <c r="Y16">
        <v>0</v>
      </c>
      <c r="Z16">
        <f t="shared" si="5"/>
        <v>3</v>
      </c>
      <c r="AA16">
        <v>0</v>
      </c>
      <c r="AB16">
        <v>1</v>
      </c>
      <c r="AC16">
        <v>1</v>
      </c>
      <c r="AD16">
        <f t="shared" si="6"/>
        <v>2</v>
      </c>
      <c r="AE16">
        <v>1</v>
      </c>
      <c r="AF16">
        <v>0</v>
      </c>
      <c r="AG16">
        <v>0</v>
      </c>
      <c r="AH16">
        <v>4</v>
      </c>
      <c r="AI16" s="10">
        <f t="shared" si="7"/>
        <v>5</v>
      </c>
      <c r="AL16">
        <v>2</v>
      </c>
      <c r="AM16">
        <v>0</v>
      </c>
      <c r="AN16">
        <f t="shared" si="8"/>
        <v>2</v>
      </c>
      <c r="AO16">
        <v>20</v>
      </c>
      <c r="AP16">
        <v>4</v>
      </c>
      <c r="AQ16">
        <v>9</v>
      </c>
      <c r="AR16">
        <f t="shared" si="9"/>
        <v>33</v>
      </c>
      <c r="AS16">
        <v>7</v>
      </c>
      <c r="AT16">
        <v>2</v>
      </c>
      <c r="AU16">
        <v>0</v>
      </c>
      <c r="AV16">
        <f t="shared" si="10"/>
        <v>9</v>
      </c>
      <c r="AW16">
        <v>5</v>
      </c>
      <c r="AX16">
        <v>11</v>
      </c>
      <c r="AY16">
        <f t="shared" si="11"/>
        <v>16</v>
      </c>
      <c r="AZ16">
        <v>0</v>
      </c>
      <c r="BA16">
        <v>0</v>
      </c>
      <c r="BB16">
        <f t="shared" si="12"/>
        <v>0</v>
      </c>
      <c r="BC16">
        <v>0</v>
      </c>
      <c r="BD16">
        <v>0</v>
      </c>
      <c r="BE16">
        <v>0</v>
      </c>
      <c r="BF16">
        <f t="shared" si="13"/>
        <v>0</v>
      </c>
      <c r="BG16">
        <v>0</v>
      </c>
      <c r="BH16">
        <v>1</v>
      </c>
      <c r="BI16">
        <v>1</v>
      </c>
      <c r="BJ16">
        <v>0</v>
      </c>
      <c r="BK16">
        <f t="shared" si="14"/>
        <v>2</v>
      </c>
      <c r="BL16">
        <v>5</v>
      </c>
      <c r="BM16">
        <v>2</v>
      </c>
      <c r="BN16">
        <v>25</v>
      </c>
      <c r="BO16">
        <f t="shared" si="15"/>
        <v>32</v>
      </c>
      <c r="BP16">
        <v>0</v>
      </c>
      <c r="BQ16">
        <v>26</v>
      </c>
      <c r="BR16">
        <v>4</v>
      </c>
      <c r="BS16">
        <v>142</v>
      </c>
      <c r="BT16">
        <v>5</v>
      </c>
      <c r="BU16">
        <v>51</v>
      </c>
      <c r="BV16">
        <f t="shared" si="16"/>
        <v>228</v>
      </c>
      <c r="BW16">
        <v>27</v>
      </c>
      <c r="BX16">
        <v>5</v>
      </c>
      <c r="BY16">
        <v>33</v>
      </c>
      <c r="BZ16">
        <v>29</v>
      </c>
      <c r="CA16">
        <f t="shared" si="17"/>
        <v>94</v>
      </c>
      <c r="CB16">
        <v>11</v>
      </c>
      <c r="CC16">
        <v>14</v>
      </c>
      <c r="CD16">
        <v>2</v>
      </c>
      <c r="CE16">
        <v>6</v>
      </c>
      <c r="CF16">
        <f t="shared" si="18"/>
        <v>33</v>
      </c>
      <c r="CG16">
        <v>19</v>
      </c>
      <c r="CH16">
        <v>565</v>
      </c>
      <c r="CI16">
        <v>46</v>
      </c>
      <c r="CJ16">
        <f t="shared" si="19"/>
        <v>630</v>
      </c>
      <c r="CK16">
        <v>17</v>
      </c>
      <c r="CL16">
        <f t="shared" si="20"/>
        <v>17</v>
      </c>
      <c r="CM16">
        <v>1</v>
      </c>
      <c r="CN16">
        <f t="shared" si="21"/>
        <v>1</v>
      </c>
      <c r="CO16">
        <v>0</v>
      </c>
      <c r="CP16">
        <v>0</v>
      </c>
      <c r="CQ16">
        <f t="shared" si="22"/>
        <v>0</v>
      </c>
      <c r="CR16">
        <v>0</v>
      </c>
      <c r="CS16">
        <f t="shared" si="23"/>
        <v>0</v>
      </c>
      <c r="CT16">
        <v>8</v>
      </c>
      <c r="CU16">
        <v>1</v>
      </c>
      <c r="CV16">
        <f t="shared" si="24"/>
        <v>9</v>
      </c>
      <c r="CW16">
        <v>0</v>
      </c>
      <c r="CX16">
        <v>3</v>
      </c>
      <c r="CY16">
        <v>0</v>
      </c>
      <c r="CZ16">
        <v>1</v>
      </c>
      <c r="DA16">
        <f t="shared" si="25"/>
        <v>4</v>
      </c>
      <c r="DB16">
        <v>0</v>
      </c>
      <c r="DC16">
        <v>3</v>
      </c>
      <c r="DD16">
        <v>4</v>
      </c>
      <c r="DE16">
        <v>0</v>
      </c>
      <c r="DF16">
        <f t="shared" si="26"/>
        <v>7</v>
      </c>
      <c r="DG16">
        <v>18</v>
      </c>
      <c r="DH16">
        <f t="shared" si="27"/>
        <v>18</v>
      </c>
    </row>
    <row r="17" spans="1:112">
      <c r="A17" s="14" t="s">
        <v>13</v>
      </c>
      <c r="B17">
        <v>4060</v>
      </c>
      <c r="C17">
        <v>4573</v>
      </c>
      <c r="D17">
        <v>579</v>
      </c>
      <c r="E17">
        <v>2100</v>
      </c>
      <c r="F17">
        <f t="shared" si="0"/>
        <v>11312</v>
      </c>
      <c r="G17">
        <v>1954</v>
      </c>
      <c r="H17">
        <v>1559</v>
      </c>
      <c r="I17">
        <v>2589</v>
      </c>
      <c r="J17">
        <v>4755</v>
      </c>
      <c r="K17" s="10">
        <f t="shared" si="1"/>
        <v>10857</v>
      </c>
      <c r="L17">
        <v>3660</v>
      </c>
      <c r="M17">
        <v>3966</v>
      </c>
      <c r="N17">
        <v>150</v>
      </c>
      <c r="O17">
        <f t="shared" si="2"/>
        <v>7776</v>
      </c>
      <c r="P17">
        <v>3564</v>
      </c>
      <c r="Q17">
        <v>5909</v>
      </c>
      <c r="R17">
        <v>225</v>
      </c>
      <c r="S17">
        <f t="shared" si="3"/>
        <v>9698</v>
      </c>
      <c r="T17">
        <v>56</v>
      </c>
      <c r="V17">
        <f t="shared" si="4"/>
        <v>56</v>
      </c>
      <c r="W17">
        <v>1581</v>
      </c>
      <c r="X17">
        <v>483</v>
      </c>
      <c r="Y17">
        <v>577</v>
      </c>
      <c r="Z17">
        <f t="shared" si="5"/>
        <v>2641</v>
      </c>
      <c r="AA17">
        <v>340</v>
      </c>
      <c r="AB17">
        <v>275</v>
      </c>
      <c r="AC17">
        <v>1667</v>
      </c>
      <c r="AD17">
        <f t="shared" si="6"/>
        <v>2282</v>
      </c>
      <c r="AE17">
        <v>14</v>
      </c>
      <c r="AF17">
        <v>857</v>
      </c>
      <c r="AG17">
        <v>12</v>
      </c>
      <c r="AH17">
        <v>686</v>
      </c>
      <c r="AI17" s="10">
        <f t="shared" si="7"/>
        <v>1569</v>
      </c>
      <c r="AL17">
        <v>2025</v>
      </c>
      <c r="AM17">
        <v>662</v>
      </c>
      <c r="AN17">
        <f t="shared" si="8"/>
        <v>2687</v>
      </c>
      <c r="AO17">
        <v>4476</v>
      </c>
      <c r="AP17">
        <v>2239</v>
      </c>
      <c r="AQ17">
        <v>2417</v>
      </c>
      <c r="AR17">
        <f t="shared" si="9"/>
        <v>9132</v>
      </c>
      <c r="AS17">
        <v>1212</v>
      </c>
      <c r="AT17">
        <v>117</v>
      </c>
      <c r="AU17">
        <v>360</v>
      </c>
      <c r="AV17">
        <f t="shared" si="10"/>
        <v>1689</v>
      </c>
      <c r="AW17">
        <v>9307</v>
      </c>
      <c r="AX17">
        <v>3904</v>
      </c>
      <c r="AY17">
        <f t="shared" si="11"/>
        <v>13211</v>
      </c>
      <c r="AZ17">
        <v>141</v>
      </c>
      <c r="BA17">
        <v>272</v>
      </c>
      <c r="BB17">
        <f t="shared" si="12"/>
        <v>413</v>
      </c>
      <c r="BC17">
        <v>378</v>
      </c>
      <c r="BD17">
        <v>1383</v>
      </c>
      <c r="BE17">
        <v>488</v>
      </c>
      <c r="BF17">
        <f t="shared" si="13"/>
        <v>2249</v>
      </c>
      <c r="BG17">
        <v>4037</v>
      </c>
      <c r="BH17">
        <v>5315</v>
      </c>
      <c r="BI17">
        <v>3762</v>
      </c>
      <c r="BJ17">
        <v>14540</v>
      </c>
      <c r="BK17">
        <f t="shared" si="14"/>
        <v>27654</v>
      </c>
      <c r="BL17">
        <v>23117</v>
      </c>
      <c r="BM17">
        <v>10421</v>
      </c>
      <c r="BN17">
        <v>9171</v>
      </c>
      <c r="BO17">
        <f t="shared" si="15"/>
        <v>42709</v>
      </c>
      <c r="BP17">
        <v>2362</v>
      </c>
      <c r="BQ17">
        <v>5900</v>
      </c>
      <c r="BR17">
        <v>4933</v>
      </c>
      <c r="BS17">
        <v>6751</v>
      </c>
      <c r="BT17">
        <v>6524</v>
      </c>
      <c r="BU17">
        <v>8751</v>
      </c>
      <c r="BV17">
        <f t="shared" si="16"/>
        <v>35221</v>
      </c>
      <c r="BW17">
        <v>365</v>
      </c>
      <c r="BX17">
        <v>6367</v>
      </c>
      <c r="BY17">
        <v>3857</v>
      </c>
      <c r="BZ17">
        <v>6691</v>
      </c>
      <c r="CA17">
        <f t="shared" si="17"/>
        <v>17280</v>
      </c>
      <c r="CB17">
        <v>1425</v>
      </c>
      <c r="CC17">
        <v>1254</v>
      </c>
      <c r="CD17">
        <v>537</v>
      </c>
      <c r="CE17">
        <v>2154</v>
      </c>
      <c r="CF17">
        <f t="shared" si="18"/>
        <v>5370</v>
      </c>
      <c r="CG17">
        <v>3780</v>
      </c>
      <c r="CH17">
        <v>5312</v>
      </c>
      <c r="CI17">
        <v>2121</v>
      </c>
      <c r="CJ17">
        <f t="shared" si="19"/>
        <v>11213</v>
      </c>
      <c r="CK17">
        <v>2095</v>
      </c>
      <c r="CL17">
        <f t="shared" si="20"/>
        <v>2095</v>
      </c>
      <c r="CM17">
        <v>479</v>
      </c>
      <c r="CN17">
        <f t="shared" si="21"/>
        <v>479</v>
      </c>
      <c r="CO17">
        <v>1080</v>
      </c>
      <c r="CP17">
        <v>361</v>
      </c>
      <c r="CQ17">
        <f t="shared" si="22"/>
        <v>1441</v>
      </c>
      <c r="CR17">
        <v>82</v>
      </c>
      <c r="CS17">
        <f t="shared" si="23"/>
        <v>82</v>
      </c>
      <c r="CT17">
        <v>864</v>
      </c>
      <c r="CU17">
        <v>1468</v>
      </c>
      <c r="CV17">
        <f t="shared" si="24"/>
        <v>2332</v>
      </c>
      <c r="CW17">
        <v>2830</v>
      </c>
      <c r="CX17">
        <v>1844</v>
      </c>
      <c r="CY17">
        <v>1547</v>
      </c>
      <c r="CZ17">
        <v>591</v>
      </c>
      <c r="DA17">
        <f t="shared" si="25"/>
        <v>6812</v>
      </c>
      <c r="DB17">
        <v>1293</v>
      </c>
      <c r="DC17">
        <v>14028</v>
      </c>
      <c r="DD17">
        <v>7026</v>
      </c>
      <c r="DE17">
        <v>794</v>
      </c>
      <c r="DF17">
        <f t="shared" si="26"/>
        <v>23141</v>
      </c>
      <c r="DG17">
        <v>108</v>
      </c>
      <c r="DH17">
        <f t="shared" si="27"/>
        <v>108</v>
      </c>
    </row>
    <row r="18" spans="1:112">
      <c r="A18" t="s">
        <v>14</v>
      </c>
      <c r="B18">
        <v>1175</v>
      </c>
      <c r="C18">
        <v>1009</v>
      </c>
      <c r="D18">
        <v>139</v>
      </c>
      <c r="E18">
        <v>297</v>
      </c>
      <c r="F18">
        <f t="shared" si="0"/>
        <v>2620</v>
      </c>
      <c r="G18">
        <v>143</v>
      </c>
      <c r="H18">
        <v>334</v>
      </c>
      <c r="I18">
        <v>368</v>
      </c>
      <c r="J18">
        <v>362</v>
      </c>
      <c r="K18" s="10">
        <f t="shared" si="1"/>
        <v>1207</v>
      </c>
      <c r="L18">
        <v>566</v>
      </c>
      <c r="M18">
        <v>330</v>
      </c>
      <c r="N18">
        <v>84</v>
      </c>
      <c r="O18">
        <f t="shared" si="2"/>
        <v>980</v>
      </c>
      <c r="P18">
        <v>980</v>
      </c>
      <c r="Q18">
        <v>825</v>
      </c>
      <c r="R18">
        <v>56</v>
      </c>
      <c r="S18">
        <f t="shared" si="3"/>
        <v>1861</v>
      </c>
      <c r="T18">
        <v>9</v>
      </c>
      <c r="V18">
        <f t="shared" si="4"/>
        <v>9</v>
      </c>
      <c r="W18">
        <v>44</v>
      </c>
      <c r="X18">
        <v>12</v>
      </c>
      <c r="Y18">
        <v>11</v>
      </c>
      <c r="Z18">
        <f t="shared" si="5"/>
        <v>67</v>
      </c>
      <c r="AA18">
        <v>202</v>
      </c>
      <c r="AB18">
        <v>22</v>
      </c>
      <c r="AC18">
        <v>179</v>
      </c>
      <c r="AD18">
        <f t="shared" si="6"/>
        <v>403</v>
      </c>
      <c r="AE18">
        <v>2</v>
      </c>
      <c r="AF18">
        <v>121</v>
      </c>
      <c r="AG18">
        <v>3</v>
      </c>
      <c r="AH18">
        <v>65</v>
      </c>
      <c r="AI18" s="10">
        <f t="shared" si="7"/>
        <v>191</v>
      </c>
      <c r="AL18">
        <v>7</v>
      </c>
      <c r="AM18">
        <v>0</v>
      </c>
      <c r="AN18">
        <f t="shared" si="8"/>
        <v>7</v>
      </c>
      <c r="AO18">
        <v>39</v>
      </c>
      <c r="AP18">
        <v>27</v>
      </c>
      <c r="AQ18">
        <v>74</v>
      </c>
      <c r="AR18">
        <f t="shared" si="9"/>
        <v>140</v>
      </c>
      <c r="AS18">
        <v>2</v>
      </c>
      <c r="AT18">
        <v>7</v>
      </c>
      <c r="AU18">
        <v>1</v>
      </c>
      <c r="AV18">
        <f t="shared" si="10"/>
        <v>10</v>
      </c>
      <c r="AW18">
        <v>3</v>
      </c>
      <c r="AX18">
        <v>9</v>
      </c>
      <c r="AY18">
        <f t="shared" si="11"/>
        <v>12</v>
      </c>
      <c r="AZ18">
        <v>2</v>
      </c>
      <c r="BA18">
        <v>1</v>
      </c>
      <c r="BB18">
        <f t="shared" si="12"/>
        <v>3</v>
      </c>
      <c r="BC18">
        <v>0</v>
      </c>
      <c r="BD18">
        <v>4</v>
      </c>
      <c r="BE18">
        <v>0</v>
      </c>
      <c r="BF18">
        <f t="shared" si="13"/>
        <v>4</v>
      </c>
      <c r="BG18">
        <v>9</v>
      </c>
      <c r="BH18">
        <v>7</v>
      </c>
      <c r="BI18">
        <v>2</v>
      </c>
      <c r="BJ18">
        <v>19</v>
      </c>
      <c r="BK18">
        <f t="shared" si="14"/>
        <v>37</v>
      </c>
      <c r="BL18">
        <v>14</v>
      </c>
      <c r="BM18">
        <v>5</v>
      </c>
      <c r="BN18">
        <v>21</v>
      </c>
      <c r="BO18">
        <f t="shared" si="15"/>
        <v>40</v>
      </c>
      <c r="BP18">
        <v>10</v>
      </c>
      <c r="BQ18">
        <v>94</v>
      </c>
      <c r="BR18">
        <v>156</v>
      </c>
      <c r="BS18">
        <v>31</v>
      </c>
      <c r="BT18">
        <v>142</v>
      </c>
      <c r="BU18">
        <v>268</v>
      </c>
      <c r="BV18">
        <f t="shared" si="16"/>
        <v>701</v>
      </c>
      <c r="BW18">
        <v>1</v>
      </c>
      <c r="BX18">
        <v>20</v>
      </c>
      <c r="BY18">
        <v>12</v>
      </c>
      <c r="BZ18">
        <v>20</v>
      </c>
      <c r="CA18">
        <f t="shared" si="17"/>
        <v>53</v>
      </c>
      <c r="CB18">
        <v>4</v>
      </c>
      <c r="CC18">
        <v>2</v>
      </c>
      <c r="CD18">
        <v>1</v>
      </c>
      <c r="CE18">
        <v>0</v>
      </c>
      <c r="CF18">
        <f t="shared" si="18"/>
        <v>7</v>
      </c>
      <c r="CG18">
        <v>25</v>
      </c>
      <c r="CH18">
        <v>614</v>
      </c>
      <c r="CI18">
        <v>18</v>
      </c>
      <c r="CJ18">
        <f t="shared" si="19"/>
        <v>657</v>
      </c>
      <c r="CK18">
        <v>35</v>
      </c>
      <c r="CL18">
        <f t="shared" si="20"/>
        <v>35</v>
      </c>
      <c r="CM18">
        <v>94</v>
      </c>
      <c r="CN18">
        <f t="shared" si="21"/>
        <v>94</v>
      </c>
      <c r="CO18">
        <v>1</v>
      </c>
      <c r="CP18">
        <v>0</v>
      </c>
      <c r="CQ18">
        <f t="shared" si="22"/>
        <v>1</v>
      </c>
      <c r="CR18">
        <v>11</v>
      </c>
      <c r="CS18">
        <f t="shared" si="23"/>
        <v>11</v>
      </c>
      <c r="CT18">
        <v>86</v>
      </c>
      <c r="CU18">
        <v>49</v>
      </c>
      <c r="CV18">
        <f t="shared" si="24"/>
        <v>135</v>
      </c>
      <c r="CW18">
        <v>6</v>
      </c>
      <c r="CX18">
        <v>16</v>
      </c>
      <c r="CY18">
        <v>4</v>
      </c>
      <c r="CZ18">
        <v>10</v>
      </c>
      <c r="DA18">
        <f t="shared" si="25"/>
        <v>36</v>
      </c>
      <c r="DB18">
        <v>28</v>
      </c>
      <c r="DC18">
        <v>16</v>
      </c>
      <c r="DD18">
        <v>23</v>
      </c>
      <c r="DE18">
        <v>8</v>
      </c>
      <c r="DF18">
        <f t="shared" si="26"/>
        <v>75</v>
      </c>
      <c r="DG18">
        <v>61</v>
      </c>
      <c r="DH18">
        <f t="shared" si="27"/>
        <v>61</v>
      </c>
    </row>
    <row r="19" spans="1:112">
      <c r="A19" s="14" t="s">
        <v>15</v>
      </c>
      <c r="B19">
        <v>891</v>
      </c>
      <c r="C19">
        <v>205</v>
      </c>
      <c r="D19">
        <v>259</v>
      </c>
      <c r="E19">
        <v>243</v>
      </c>
      <c r="F19">
        <f t="shared" si="0"/>
        <v>1598</v>
      </c>
      <c r="G19">
        <v>2485</v>
      </c>
      <c r="H19">
        <v>1178</v>
      </c>
      <c r="I19">
        <v>3219</v>
      </c>
      <c r="J19">
        <v>5340</v>
      </c>
      <c r="K19" s="10">
        <f t="shared" si="1"/>
        <v>12222</v>
      </c>
      <c r="L19">
        <v>209</v>
      </c>
      <c r="M19">
        <v>186</v>
      </c>
      <c r="N19">
        <v>73</v>
      </c>
      <c r="O19">
        <f t="shared" si="2"/>
        <v>468</v>
      </c>
      <c r="P19">
        <v>863</v>
      </c>
      <c r="Q19">
        <v>829</v>
      </c>
      <c r="R19">
        <v>379</v>
      </c>
      <c r="S19">
        <f t="shared" si="3"/>
        <v>2071</v>
      </c>
      <c r="T19">
        <v>34</v>
      </c>
      <c r="V19">
        <f t="shared" si="4"/>
        <v>34</v>
      </c>
      <c r="W19">
        <v>2059</v>
      </c>
      <c r="X19">
        <v>486</v>
      </c>
      <c r="Y19">
        <v>163</v>
      </c>
      <c r="Z19">
        <f t="shared" si="5"/>
        <v>2708</v>
      </c>
      <c r="AA19">
        <v>656</v>
      </c>
      <c r="AB19">
        <v>1701</v>
      </c>
      <c r="AC19">
        <v>4195</v>
      </c>
      <c r="AD19">
        <f t="shared" si="6"/>
        <v>6552</v>
      </c>
      <c r="AE19">
        <v>40</v>
      </c>
      <c r="AF19">
        <v>155</v>
      </c>
      <c r="AG19">
        <v>5</v>
      </c>
      <c r="AH19">
        <v>677</v>
      </c>
      <c r="AI19" s="10">
        <f t="shared" si="7"/>
        <v>877</v>
      </c>
      <c r="AL19">
        <v>1172</v>
      </c>
      <c r="AM19">
        <v>1301</v>
      </c>
      <c r="AN19">
        <f t="shared" si="8"/>
        <v>2473</v>
      </c>
      <c r="AO19">
        <v>4592</v>
      </c>
      <c r="AP19">
        <v>1320</v>
      </c>
      <c r="AQ19">
        <v>1760</v>
      </c>
      <c r="AR19">
        <f t="shared" si="9"/>
        <v>7672</v>
      </c>
      <c r="AS19">
        <v>2687</v>
      </c>
      <c r="AT19">
        <v>88</v>
      </c>
      <c r="AU19">
        <v>337</v>
      </c>
      <c r="AV19">
        <f t="shared" si="10"/>
        <v>3112</v>
      </c>
      <c r="AW19">
        <v>18414</v>
      </c>
      <c r="AX19">
        <v>5983</v>
      </c>
      <c r="AY19">
        <f t="shared" si="11"/>
        <v>24397</v>
      </c>
      <c r="AZ19">
        <v>66</v>
      </c>
      <c r="BA19">
        <v>1067</v>
      </c>
      <c r="BB19">
        <f t="shared" si="12"/>
        <v>1133</v>
      </c>
      <c r="BC19">
        <v>94</v>
      </c>
      <c r="BD19">
        <v>1042</v>
      </c>
      <c r="BE19">
        <v>45</v>
      </c>
      <c r="BF19">
        <f t="shared" si="13"/>
        <v>1181</v>
      </c>
      <c r="BG19">
        <v>969</v>
      </c>
      <c r="BH19">
        <v>922</v>
      </c>
      <c r="BI19">
        <v>859</v>
      </c>
      <c r="BJ19">
        <v>2239</v>
      </c>
      <c r="BK19">
        <f t="shared" si="14"/>
        <v>4989</v>
      </c>
      <c r="BL19">
        <v>18340</v>
      </c>
      <c r="BM19">
        <v>2321</v>
      </c>
      <c r="BN19">
        <v>17472</v>
      </c>
      <c r="BO19">
        <f t="shared" si="15"/>
        <v>38133</v>
      </c>
      <c r="BP19">
        <v>1564</v>
      </c>
      <c r="BQ19">
        <v>1827</v>
      </c>
      <c r="BR19">
        <v>3336</v>
      </c>
      <c r="BS19">
        <v>1846</v>
      </c>
      <c r="BT19">
        <v>2709</v>
      </c>
      <c r="BU19">
        <v>3595</v>
      </c>
      <c r="BV19">
        <f t="shared" si="16"/>
        <v>14877</v>
      </c>
      <c r="BW19">
        <v>513</v>
      </c>
      <c r="BX19">
        <v>1717</v>
      </c>
      <c r="BY19">
        <v>1666</v>
      </c>
      <c r="BZ19">
        <v>2126</v>
      </c>
      <c r="CA19">
        <f t="shared" si="17"/>
        <v>6022</v>
      </c>
      <c r="CB19">
        <v>7357</v>
      </c>
      <c r="CC19">
        <v>4090</v>
      </c>
      <c r="CD19">
        <v>4401</v>
      </c>
      <c r="CE19">
        <v>9317</v>
      </c>
      <c r="CF19">
        <f t="shared" si="18"/>
        <v>25165</v>
      </c>
      <c r="CG19">
        <v>7095</v>
      </c>
      <c r="CH19">
        <v>27350</v>
      </c>
      <c r="CI19">
        <v>6084</v>
      </c>
      <c r="CJ19">
        <f t="shared" si="19"/>
        <v>40529</v>
      </c>
      <c r="CK19">
        <v>13783</v>
      </c>
      <c r="CL19">
        <f t="shared" si="20"/>
        <v>13783</v>
      </c>
      <c r="CM19">
        <v>3414</v>
      </c>
      <c r="CN19">
        <f t="shared" si="21"/>
        <v>3414</v>
      </c>
      <c r="CO19">
        <v>110</v>
      </c>
      <c r="CP19">
        <v>9</v>
      </c>
      <c r="CQ19">
        <f t="shared" si="22"/>
        <v>119</v>
      </c>
      <c r="CR19">
        <v>73</v>
      </c>
      <c r="CS19">
        <f t="shared" si="23"/>
        <v>73</v>
      </c>
      <c r="CT19">
        <v>329</v>
      </c>
      <c r="CU19">
        <v>81</v>
      </c>
      <c r="CV19">
        <f t="shared" si="24"/>
        <v>410</v>
      </c>
      <c r="CW19">
        <v>1359</v>
      </c>
      <c r="CX19">
        <v>1620</v>
      </c>
      <c r="CY19">
        <v>1157</v>
      </c>
      <c r="CZ19">
        <v>532</v>
      </c>
      <c r="DA19">
        <f t="shared" si="25"/>
        <v>4668</v>
      </c>
      <c r="DB19">
        <v>820</v>
      </c>
      <c r="DC19">
        <v>338</v>
      </c>
      <c r="DD19">
        <v>62</v>
      </c>
      <c r="DE19">
        <v>28</v>
      </c>
      <c r="DF19">
        <f t="shared" si="26"/>
        <v>1248</v>
      </c>
      <c r="DG19">
        <v>1774</v>
      </c>
      <c r="DH19">
        <f t="shared" si="27"/>
        <v>1774</v>
      </c>
    </row>
    <row r="20" spans="1:112">
      <c r="A20" s="14" t="s">
        <v>16</v>
      </c>
      <c r="B20">
        <v>529</v>
      </c>
      <c r="C20">
        <v>197</v>
      </c>
      <c r="D20">
        <v>187</v>
      </c>
      <c r="E20">
        <v>205</v>
      </c>
      <c r="F20">
        <f t="shared" si="0"/>
        <v>1118</v>
      </c>
      <c r="G20">
        <v>1314</v>
      </c>
      <c r="H20">
        <v>472</v>
      </c>
      <c r="I20">
        <v>1695</v>
      </c>
      <c r="J20">
        <v>2313</v>
      </c>
      <c r="K20" s="10">
        <f t="shared" si="1"/>
        <v>5794</v>
      </c>
      <c r="L20">
        <v>185</v>
      </c>
      <c r="M20">
        <v>126</v>
      </c>
      <c r="N20">
        <v>72</v>
      </c>
      <c r="O20">
        <f t="shared" si="2"/>
        <v>383</v>
      </c>
      <c r="P20">
        <v>833</v>
      </c>
      <c r="Q20">
        <v>764</v>
      </c>
      <c r="R20">
        <v>326</v>
      </c>
      <c r="S20">
        <f t="shared" si="3"/>
        <v>1923</v>
      </c>
      <c r="T20">
        <v>7</v>
      </c>
      <c r="V20">
        <f t="shared" si="4"/>
        <v>7</v>
      </c>
      <c r="W20">
        <v>2003</v>
      </c>
      <c r="X20">
        <v>329</v>
      </c>
      <c r="Y20">
        <v>137</v>
      </c>
      <c r="Z20">
        <f t="shared" si="5"/>
        <v>2469</v>
      </c>
      <c r="AA20">
        <v>518</v>
      </c>
      <c r="AB20">
        <v>1502</v>
      </c>
      <c r="AC20">
        <v>3779</v>
      </c>
      <c r="AD20">
        <f t="shared" si="6"/>
        <v>5799</v>
      </c>
      <c r="AE20">
        <v>20</v>
      </c>
      <c r="AF20">
        <v>154</v>
      </c>
      <c r="AG20">
        <v>5</v>
      </c>
      <c r="AH20">
        <v>662</v>
      </c>
      <c r="AI20" s="10">
        <f t="shared" si="7"/>
        <v>841</v>
      </c>
      <c r="AL20">
        <v>418</v>
      </c>
      <c r="AM20">
        <v>521</v>
      </c>
      <c r="AN20">
        <f t="shared" si="8"/>
        <v>939</v>
      </c>
      <c r="AO20">
        <v>1040</v>
      </c>
      <c r="AP20">
        <v>313</v>
      </c>
      <c r="AQ20">
        <v>421</v>
      </c>
      <c r="AR20">
        <f t="shared" si="9"/>
        <v>1774</v>
      </c>
      <c r="AS20">
        <v>1455</v>
      </c>
      <c r="AT20">
        <v>44</v>
      </c>
      <c r="AU20">
        <v>104</v>
      </c>
      <c r="AV20">
        <f t="shared" si="10"/>
        <v>1603</v>
      </c>
      <c r="AW20">
        <v>6679</v>
      </c>
      <c r="AX20">
        <v>1976</v>
      </c>
      <c r="AY20">
        <f t="shared" si="11"/>
        <v>8655</v>
      </c>
      <c r="AZ20">
        <v>39</v>
      </c>
      <c r="BA20">
        <v>387</v>
      </c>
      <c r="BB20">
        <f t="shared" si="12"/>
        <v>426</v>
      </c>
      <c r="BC20">
        <v>57</v>
      </c>
      <c r="BD20">
        <v>600</v>
      </c>
      <c r="BE20">
        <v>31</v>
      </c>
      <c r="BF20">
        <f t="shared" si="13"/>
        <v>688</v>
      </c>
      <c r="BG20">
        <v>643</v>
      </c>
      <c r="BH20">
        <v>629</v>
      </c>
      <c r="BI20">
        <v>602</v>
      </c>
      <c r="BJ20">
        <v>1390</v>
      </c>
      <c r="BK20">
        <f t="shared" si="14"/>
        <v>3264</v>
      </c>
      <c r="BL20">
        <v>9504</v>
      </c>
      <c r="BM20">
        <v>1219</v>
      </c>
      <c r="BN20">
        <v>10864</v>
      </c>
      <c r="BO20">
        <f t="shared" si="15"/>
        <v>21587</v>
      </c>
      <c r="BP20">
        <v>830</v>
      </c>
      <c r="BQ20">
        <v>1165</v>
      </c>
      <c r="BR20">
        <v>1842</v>
      </c>
      <c r="BS20">
        <v>1007</v>
      </c>
      <c r="BT20">
        <v>1560</v>
      </c>
      <c r="BU20">
        <v>2034</v>
      </c>
      <c r="BV20">
        <f t="shared" si="16"/>
        <v>8438</v>
      </c>
      <c r="BW20">
        <v>400</v>
      </c>
      <c r="BX20">
        <v>1079</v>
      </c>
      <c r="BY20">
        <v>1119</v>
      </c>
      <c r="BZ20">
        <v>1409</v>
      </c>
      <c r="CA20">
        <f t="shared" si="17"/>
        <v>4007</v>
      </c>
      <c r="CB20">
        <v>3510</v>
      </c>
      <c r="CC20">
        <v>2306</v>
      </c>
      <c r="CD20">
        <v>2055</v>
      </c>
      <c r="CE20">
        <v>4291</v>
      </c>
      <c r="CF20">
        <f t="shared" si="18"/>
        <v>12162</v>
      </c>
      <c r="CG20">
        <v>3294</v>
      </c>
      <c r="CH20">
        <v>13441</v>
      </c>
      <c r="CI20">
        <v>2208</v>
      </c>
      <c r="CJ20">
        <f t="shared" si="19"/>
        <v>18943</v>
      </c>
      <c r="CK20">
        <v>1063</v>
      </c>
      <c r="CL20">
        <f t="shared" si="20"/>
        <v>1063</v>
      </c>
      <c r="CM20">
        <v>348</v>
      </c>
      <c r="CN20">
        <f t="shared" si="21"/>
        <v>348</v>
      </c>
      <c r="CO20">
        <v>66</v>
      </c>
      <c r="CP20">
        <v>6</v>
      </c>
      <c r="CQ20">
        <f t="shared" si="22"/>
        <v>72</v>
      </c>
      <c r="CR20">
        <v>40</v>
      </c>
      <c r="CS20">
        <f t="shared" si="23"/>
        <v>40</v>
      </c>
      <c r="CT20">
        <v>108</v>
      </c>
      <c r="CU20">
        <v>74</v>
      </c>
      <c r="CV20">
        <f t="shared" si="24"/>
        <v>182</v>
      </c>
      <c r="CW20">
        <v>434</v>
      </c>
      <c r="CX20">
        <v>475</v>
      </c>
      <c r="CY20">
        <v>427</v>
      </c>
      <c r="CZ20">
        <v>222</v>
      </c>
      <c r="DA20">
        <f t="shared" si="25"/>
        <v>1558</v>
      </c>
      <c r="DB20">
        <v>464</v>
      </c>
      <c r="DC20">
        <v>169</v>
      </c>
      <c r="DD20">
        <v>46</v>
      </c>
      <c r="DE20">
        <v>18</v>
      </c>
      <c r="DF20">
        <f t="shared" si="26"/>
        <v>697</v>
      </c>
      <c r="DG20">
        <v>129</v>
      </c>
      <c r="DH20">
        <f t="shared" si="27"/>
        <v>129</v>
      </c>
    </row>
    <row r="21" spans="1:112">
      <c r="A21" s="14" t="s">
        <v>17</v>
      </c>
      <c r="B21">
        <v>80</v>
      </c>
      <c r="C21">
        <v>2</v>
      </c>
      <c r="D21">
        <v>12</v>
      </c>
      <c r="E21">
        <v>1</v>
      </c>
      <c r="F21">
        <f t="shared" si="0"/>
        <v>95</v>
      </c>
      <c r="G21">
        <v>11</v>
      </c>
      <c r="H21">
        <v>5</v>
      </c>
      <c r="I21">
        <v>115</v>
      </c>
      <c r="J21">
        <v>829</v>
      </c>
      <c r="K21" s="10">
        <f t="shared" si="1"/>
        <v>960</v>
      </c>
      <c r="L21">
        <v>2</v>
      </c>
      <c r="M21">
        <v>0</v>
      </c>
      <c r="N21">
        <v>4</v>
      </c>
      <c r="O21">
        <f t="shared" si="2"/>
        <v>6</v>
      </c>
      <c r="P21">
        <v>4</v>
      </c>
      <c r="Q21">
        <v>9</v>
      </c>
      <c r="R21">
        <v>1</v>
      </c>
      <c r="S21">
        <f t="shared" si="3"/>
        <v>14</v>
      </c>
      <c r="T21">
        <v>0</v>
      </c>
      <c r="V21">
        <f t="shared" si="4"/>
        <v>0</v>
      </c>
      <c r="W21">
        <v>260</v>
      </c>
      <c r="X21">
        <v>9</v>
      </c>
      <c r="Y21">
        <v>2</v>
      </c>
      <c r="Z21">
        <f t="shared" si="5"/>
        <v>271</v>
      </c>
      <c r="AA21">
        <v>6</v>
      </c>
      <c r="AB21">
        <v>45</v>
      </c>
      <c r="AC21">
        <v>28</v>
      </c>
      <c r="AD21">
        <f t="shared" si="6"/>
        <v>79</v>
      </c>
      <c r="AE21">
        <v>5</v>
      </c>
      <c r="AF21">
        <v>1</v>
      </c>
      <c r="AG21">
        <v>0</v>
      </c>
      <c r="AH21">
        <v>45</v>
      </c>
      <c r="AI21" s="10">
        <f t="shared" si="7"/>
        <v>51</v>
      </c>
      <c r="AL21">
        <v>141</v>
      </c>
      <c r="AM21">
        <v>122</v>
      </c>
      <c r="AN21">
        <f t="shared" si="8"/>
        <v>263</v>
      </c>
      <c r="AO21">
        <v>39</v>
      </c>
      <c r="AP21">
        <v>34</v>
      </c>
      <c r="AQ21">
        <v>18</v>
      </c>
      <c r="AR21">
        <f t="shared" si="9"/>
        <v>91</v>
      </c>
      <c r="AS21">
        <v>353</v>
      </c>
      <c r="AT21">
        <v>11</v>
      </c>
      <c r="AU21">
        <v>8</v>
      </c>
      <c r="AV21">
        <f t="shared" si="10"/>
        <v>372</v>
      </c>
      <c r="AW21">
        <v>1018</v>
      </c>
      <c r="AX21">
        <v>348</v>
      </c>
      <c r="AY21">
        <f t="shared" si="11"/>
        <v>1366</v>
      </c>
      <c r="AZ21">
        <v>7</v>
      </c>
      <c r="BA21">
        <v>34</v>
      </c>
      <c r="BB21">
        <f t="shared" si="12"/>
        <v>41</v>
      </c>
      <c r="BC21">
        <v>0</v>
      </c>
      <c r="BD21">
        <v>48</v>
      </c>
      <c r="BE21">
        <v>2</v>
      </c>
      <c r="BF21">
        <f t="shared" si="13"/>
        <v>50</v>
      </c>
      <c r="BG21">
        <v>31</v>
      </c>
      <c r="BH21">
        <v>45</v>
      </c>
      <c r="BI21">
        <v>35</v>
      </c>
      <c r="BJ21">
        <v>156</v>
      </c>
      <c r="BK21">
        <f t="shared" si="14"/>
        <v>267</v>
      </c>
      <c r="BL21">
        <v>1624</v>
      </c>
      <c r="BM21">
        <v>164</v>
      </c>
      <c r="BN21">
        <v>1706</v>
      </c>
      <c r="BO21">
        <f t="shared" si="15"/>
        <v>3494</v>
      </c>
      <c r="BP21">
        <v>168</v>
      </c>
      <c r="BQ21">
        <v>130</v>
      </c>
      <c r="BR21">
        <v>183</v>
      </c>
      <c r="BS21">
        <v>40</v>
      </c>
      <c r="BT21">
        <v>190</v>
      </c>
      <c r="BU21">
        <v>312</v>
      </c>
      <c r="BV21">
        <f t="shared" si="16"/>
        <v>1023</v>
      </c>
      <c r="BW21">
        <v>30</v>
      </c>
      <c r="BX21">
        <v>202</v>
      </c>
      <c r="BY21">
        <v>215</v>
      </c>
      <c r="BZ21">
        <v>222</v>
      </c>
      <c r="CA21">
        <f t="shared" si="17"/>
        <v>669</v>
      </c>
      <c r="CB21">
        <v>263</v>
      </c>
      <c r="CC21">
        <v>201</v>
      </c>
      <c r="CD21">
        <v>228</v>
      </c>
      <c r="CE21">
        <v>603</v>
      </c>
      <c r="CF21">
        <f t="shared" si="18"/>
        <v>1295</v>
      </c>
      <c r="CG21">
        <v>365</v>
      </c>
      <c r="CH21">
        <v>822</v>
      </c>
      <c r="CI21">
        <v>281</v>
      </c>
      <c r="CJ21">
        <f t="shared" si="19"/>
        <v>1468</v>
      </c>
      <c r="CK21">
        <v>52</v>
      </c>
      <c r="CL21">
        <f t="shared" si="20"/>
        <v>52</v>
      </c>
      <c r="CM21">
        <v>57</v>
      </c>
      <c r="CN21">
        <f t="shared" si="21"/>
        <v>57</v>
      </c>
      <c r="CO21">
        <v>2</v>
      </c>
      <c r="CP21">
        <v>1</v>
      </c>
      <c r="CQ21">
        <f t="shared" si="22"/>
        <v>3</v>
      </c>
      <c r="CR21">
        <v>0</v>
      </c>
      <c r="CS21">
        <f t="shared" si="23"/>
        <v>0</v>
      </c>
      <c r="CT21">
        <v>0</v>
      </c>
      <c r="CU21">
        <v>0</v>
      </c>
      <c r="CV21">
        <f t="shared" si="24"/>
        <v>0</v>
      </c>
      <c r="CW21">
        <v>132</v>
      </c>
      <c r="CX21">
        <v>100</v>
      </c>
      <c r="CY21">
        <v>105</v>
      </c>
      <c r="CZ21">
        <v>76</v>
      </c>
      <c r="DA21">
        <f t="shared" si="25"/>
        <v>413</v>
      </c>
      <c r="DB21">
        <v>133</v>
      </c>
      <c r="DC21">
        <v>31</v>
      </c>
      <c r="DD21">
        <v>1</v>
      </c>
      <c r="DE21">
        <v>2</v>
      </c>
      <c r="DF21">
        <f t="shared" si="26"/>
        <v>167</v>
      </c>
      <c r="DG21">
        <v>0</v>
      </c>
      <c r="DH21">
        <f t="shared" si="27"/>
        <v>0</v>
      </c>
    </row>
    <row r="22" spans="1:112">
      <c r="A22" t="s">
        <v>18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  <c r="G22">
        <v>0</v>
      </c>
      <c r="H22">
        <v>0</v>
      </c>
      <c r="I22">
        <v>0</v>
      </c>
      <c r="J22">
        <v>0</v>
      </c>
      <c r="K22" s="10">
        <f t="shared" si="1"/>
        <v>0</v>
      </c>
      <c r="L22">
        <v>0</v>
      </c>
      <c r="M22">
        <v>0</v>
      </c>
      <c r="N22">
        <v>0</v>
      </c>
      <c r="O22">
        <f t="shared" si="2"/>
        <v>0</v>
      </c>
      <c r="P22">
        <v>0</v>
      </c>
      <c r="Q22">
        <v>0</v>
      </c>
      <c r="R22">
        <v>0</v>
      </c>
      <c r="S22">
        <f t="shared" si="3"/>
        <v>0</v>
      </c>
      <c r="T22">
        <v>0</v>
      </c>
      <c r="V22">
        <f t="shared" si="4"/>
        <v>0</v>
      </c>
      <c r="W22">
        <v>0</v>
      </c>
      <c r="X22">
        <v>0</v>
      </c>
      <c r="Y22">
        <v>0</v>
      </c>
      <c r="Z22">
        <f t="shared" si="5"/>
        <v>0</v>
      </c>
      <c r="AA22">
        <v>0</v>
      </c>
      <c r="AB22">
        <v>0</v>
      </c>
      <c r="AC22">
        <v>0</v>
      </c>
      <c r="AD22">
        <f t="shared" si="6"/>
        <v>0</v>
      </c>
      <c r="AE22">
        <v>0</v>
      </c>
      <c r="AF22">
        <v>0</v>
      </c>
      <c r="AG22">
        <v>0</v>
      </c>
      <c r="AH22">
        <v>0</v>
      </c>
      <c r="AI22" s="10">
        <f t="shared" si="7"/>
        <v>0</v>
      </c>
      <c r="AL22">
        <v>55</v>
      </c>
      <c r="AM22">
        <v>32</v>
      </c>
      <c r="AN22">
        <f t="shared" si="8"/>
        <v>87</v>
      </c>
      <c r="AO22">
        <v>1</v>
      </c>
      <c r="AP22">
        <v>2</v>
      </c>
      <c r="AQ22">
        <v>2</v>
      </c>
      <c r="AR22">
        <f t="shared" si="9"/>
        <v>5</v>
      </c>
      <c r="AS22">
        <v>79</v>
      </c>
      <c r="AT22">
        <v>3</v>
      </c>
      <c r="AU22">
        <v>1</v>
      </c>
      <c r="AV22">
        <f t="shared" si="10"/>
        <v>83</v>
      </c>
      <c r="AW22">
        <v>309</v>
      </c>
      <c r="AX22">
        <v>173</v>
      </c>
      <c r="AY22">
        <f t="shared" si="11"/>
        <v>482</v>
      </c>
      <c r="AZ22">
        <v>0</v>
      </c>
      <c r="BA22">
        <v>12</v>
      </c>
      <c r="BB22">
        <f t="shared" si="12"/>
        <v>12</v>
      </c>
      <c r="BC22">
        <v>0</v>
      </c>
      <c r="BD22">
        <v>0</v>
      </c>
      <c r="BE22">
        <v>0</v>
      </c>
      <c r="BF22">
        <f t="shared" si="13"/>
        <v>0</v>
      </c>
      <c r="BG22">
        <v>5</v>
      </c>
      <c r="BH22">
        <v>9</v>
      </c>
      <c r="BI22">
        <v>15</v>
      </c>
      <c r="BJ22">
        <v>20</v>
      </c>
      <c r="BK22">
        <f t="shared" si="14"/>
        <v>49</v>
      </c>
      <c r="BL22">
        <v>379</v>
      </c>
      <c r="BM22">
        <v>40</v>
      </c>
      <c r="BN22">
        <v>360</v>
      </c>
      <c r="BO22">
        <f t="shared" si="15"/>
        <v>779</v>
      </c>
      <c r="BP22">
        <v>5</v>
      </c>
      <c r="BQ22">
        <v>43</v>
      </c>
      <c r="BR22">
        <v>44</v>
      </c>
      <c r="BS22">
        <v>4</v>
      </c>
      <c r="BT22">
        <v>80</v>
      </c>
      <c r="BU22">
        <v>60</v>
      </c>
      <c r="BV22">
        <f t="shared" si="16"/>
        <v>236</v>
      </c>
      <c r="BW22">
        <v>3</v>
      </c>
      <c r="BX22">
        <v>80</v>
      </c>
      <c r="BY22">
        <v>77</v>
      </c>
      <c r="BZ22">
        <v>71</v>
      </c>
      <c r="CA22">
        <f t="shared" si="17"/>
        <v>231</v>
      </c>
      <c r="CB22">
        <v>1</v>
      </c>
      <c r="CC22">
        <v>1</v>
      </c>
      <c r="CD22">
        <v>2</v>
      </c>
      <c r="CE22">
        <v>28</v>
      </c>
      <c r="CF22">
        <f t="shared" si="18"/>
        <v>32</v>
      </c>
      <c r="CG22">
        <v>5</v>
      </c>
      <c r="CH22">
        <v>82</v>
      </c>
      <c r="CI22">
        <v>6</v>
      </c>
      <c r="CJ22">
        <f t="shared" si="19"/>
        <v>93</v>
      </c>
      <c r="CK22">
        <v>21</v>
      </c>
      <c r="CL22">
        <f t="shared" si="20"/>
        <v>21</v>
      </c>
      <c r="CM22">
        <v>9</v>
      </c>
      <c r="CN22">
        <f t="shared" si="21"/>
        <v>9</v>
      </c>
      <c r="CO22">
        <v>1</v>
      </c>
      <c r="CP22">
        <v>0</v>
      </c>
      <c r="CQ22">
        <f t="shared" si="22"/>
        <v>1</v>
      </c>
      <c r="CR22">
        <v>0</v>
      </c>
      <c r="CS22">
        <f t="shared" si="23"/>
        <v>0</v>
      </c>
      <c r="CT22">
        <v>0</v>
      </c>
      <c r="CU22">
        <v>0</v>
      </c>
      <c r="CV22">
        <f t="shared" si="24"/>
        <v>0</v>
      </c>
      <c r="CW22">
        <v>16</v>
      </c>
      <c r="CX22">
        <v>26</v>
      </c>
      <c r="CY22">
        <v>10</v>
      </c>
      <c r="CZ22">
        <v>8</v>
      </c>
      <c r="DA22">
        <f t="shared" si="25"/>
        <v>60</v>
      </c>
      <c r="DB22">
        <v>2</v>
      </c>
      <c r="DC22">
        <v>0</v>
      </c>
      <c r="DD22">
        <v>0</v>
      </c>
      <c r="DE22">
        <v>0</v>
      </c>
      <c r="DF22">
        <f t="shared" si="26"/>
        <v>2</v>
      </c>
      <c r="DG22">
        <v>0</v>
      </c>
      <c r="DH22">
        <f t="shared" si="27"/>
        <v>0</v>
      </c>
    </row>
    <row r="23" spans="1:112">
      <c r="A23" t="s">
        <v>19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  <c r="G23">
        <v>0</v>
      </c>
      <c r="H23">
        <v>0</v>
      </c>
      <c r="I23">
        <v>0</v>
      </c>
      <c r="J23">
        <v>0</v>
      </c>
      <c r="K23" s="10">
        <f t="shared" si="1"/>
        <v>0</v>
      </c>
      <c r="L23">
        <v>0</v>
      </c>
      <c r="M23">
        <v>0</v>
      </c>
      <c r="N23">
        <v>0</v>
      </c>
      <c r="O23">
        <f t="shared" si="2"/>
        <v>0</v>
      </c>
      <c r="P23">
        <v>0</v>
      </c>
      <c r="Q23">
        <v>0</v>
      </c>
      <c r="R23">
        <v>0</v>
      </c>
      <c r="S23">
        <f t="shared" si="3"/>
        <v>0</v>
      </c>
      <c r="T23">
        <v>0</v>
      </c>
      <c r="V23">
        <f t="shared" si="4"/>
        <v>0</v>
      </c>
      <c r="W23">
        <v>0</v>
      </c>
      <c r="X23">
        <v>0</v>
      </c>
      <c r="Y23">
        <v>0</v>
      </c>
      <c r="Z23">
        <f t="shared" si="5"/>
        <v>0</v>
      </c>
      <c r="AA23">
        <v>0</v>
      </c>
      <c r="AB23">
        <v>0</v>
      </c>
      <c r="AC23">
        <v>0</v>
      </c>
      <c r="AD23">
        <f t="shared" si="6"/>
        <v>0</v>
      </c>
      <c r="AE23">
        <v>0</v>
      </c>
      <c r="AF23">
        <v>0</v>
      </c>
      <c r="AG23">
        <v>0</v>
      </c>
      <c r="AH23">
        <v>0</v>
      </c>
      <c r="AI23" s="10">
        <f t="shared" si="7"/>
        <v>0</v>
      </c>
      <c r="AL23">
        <v>0</v>
      </c>
      <c r="AM23">
        <v>0</v>
      </c>
      <c r="AN23">
        <f t="shared" si="8"/>
        <v>0</v>
      </c>
      <c r="AO23">
        <v>0</v>
      </c>
      <c r="AP23">
        <v>0</v>
      </c>
      <c r="AQ23">
        <v>0</v>
      </c>
      <c r="AR23">
        <f t="shared" si="9"/>
        <v>0</v>
      </c>
      <c r="AS23">
        <v>0</v>
      </c>
      <c r="AT23">
        <v>0</v>
      </c>
      <c r="AU23">
        <v>0</v>
      </c>
      <c r="AV23">
        <f t="shared" si="10"/>
        <v>0</v>
      </c>
      <c r="AW23">
        <v>0</v>
      </c>
      <c r="AX23">
        <v>0</v>
      </c>
      <c r="AY23">
        <f t="shared" si="11"/>
        <v>0</v>
      </c>
      <c r="AZ23">
        <v>0</v>
      </c>
      <c r="BA23">
        <v>0</v>
      </c>
      <c r="BB23">
        <f t="shared" si="12"/>
        <v>0</v>
      </c>
      <c r="BC23">
        <v>0</v>
      </c>
      <c r="BD23">
        <v>0</v>
      </c>
      <c r="BE23">
        <v>0</v>
      </c>
      <c r="BF23">
        <f t="shared" si="13"/>
        <v>0</v>
      </c>
      <c r="BG23">
        <v>0</v>
      </c>
      <c r="BH23">
        <v>0</v>
      </c>
      <c r="BI23">
        <v>0</v>
      </c>
      <c r="BJ23">
        <v>0</v>
      </c>
      <c r="BK23">
        <f t="shared" si="14"/>
        <v>0</v>
      </c>
      <c r="BL23">
        <v>0</v>
      </c>
      <c r="BM23">
        <v>0</v>
      </c>
      <c r="BN23">
        <v>0</v>
      </c>
      <c r="BO23">
        <f t="shared" si="15"/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f t="shared" si="16"/>
        <v>0</v>
      </c>
      <c r="BW23">
        <v>0</v>
      </c>
      <c r="BX23">
        <v>0</v>
      </c>
      <c r="BY23">
        <v>0</v>
      </c>
      <c r="BZ23">
        <v>0</v>
      </c>
      <c r="CA23">
        <f t="shared" si="17"/>
        <v>0</v>
      </c>
      <c r="CB23">
        <v>0</v>
      </c>
      <c r="CC23">
        <v>0</v>
      </c>
      <c r="CD23">
        <v>0</v>
      </c>
      <c r="CE23">
        <v>0</v>
      </c>
      <c r="CF23">
        <f t="shared" si="18"/>
        <v>0</v>
      </c>
      <c r="CG23">
        <v>0</v>
      </c>
      <c r="CH23">
        <v>0</v>
      </c>
      <c r="CI23">
        <v>0</v>
      </c>
      <c r="CJ23">
        <f t="shared" si="19"/>
        <v>0</v>
      </c>
      <c r="CK23">
        <v>0</v>
      </c>
      <c r="CL23">
        <f t="shared" si="20"/>
        <v>0</v>
      </c>
      <c r="CM23">
        <v>0</v>
      </c>
      <c r="CN23">
        <f t="shared" si="21"/>
        <v>0</v>
      </c>
      <c r="CO23">
        <v>0</v>
      </c>
      <c r="CP23">
        <v>0</v>
      </c>
      <c r="CQ23">
        <f t="shared" si="22"/>
        <v>0</v>
      </c>
      <c r="CR23">
        <v>0</v>
      </c>
      <c r="CS23">
        <f t="shared" si="23"/>
        <v>0</v>
      </c>
      <c r="CT23">
        <v>0</v>
      </c>
      <c r="CU23">
        <v>0</v>
      </c>
      <c r="CV23">
        <f t="shared" si="24"/>
        <v>0</v>
      </c>
      <c r="CW23">
        <v>0</v>
      </c>
      <c r="CX23">
        <v>0</v>
      </c>
      <c r="CY23">
        <v>0</v>
      </c>
      <c r="CZ23">
        <v>0</v>
      </c>
      <c r="DA23">
        <f t="shared" si="25"/>
        <v>0</v>
      </c>
      <c r="DB23">
        <v>0</v>
      </c>
      <c r="DC23">
        <v>0</v>
      </c>
      <c r="DD23">
        <v>0</v>
      </c>
      <c r="DE23">
        <v>0</v>
      </c>
      <c r="DF23">
        <f t="shared" si="26"/>
        <v>0</v>
      </c>
      <c r="DG23">
        <v>0</v>
      </c>
      <c r="DH23">
        <f t="shared" si="27"/>
        <v>0</v>
      </c>
    </row>
    <row r="24" spans="1:112">
      <c r="A24" t="s">
        <v>20</v>
      </c>
      <c r="B24">
        <v>25</v>
      </c>
      <c r="C24">
        <v>2</v>
      </c>
      <c r="D24">
        <v>6</v>
      </c>
      <c r="E24">
        <v>0</v>
      </c>
      <c r="F24">
        <f t="shared" si="0"/>
        <v>33</v>
      </c>
      <c r="G24">
        <v>1</v>
      </c>
      <c r="H24">
        <v>1</v>
      </c>
      <c r="I24">
        <v>4</v>
      </c>
      <c r="J24">
        <v>304</v>
      </c>
      <c r="K24" s="10">
        <f t="shared" si="1"/>
        <v>310</v>
      </c>
      <c r="L24">
        <v>0</v>
      </c>
      <c r="M24">
        <v>0</v>
      </c>
      <c r="N24">
        <v>3</v>
      </c>
      <c r="O24">
        <f t="shared" si="2"/>
        <v>3</v>
      </c>
      <c r="P24">
        <v>2</v>
      </c>
      <c r="Q24">
        <v>1</v>
      </c>
      <c r="R24">
        <v>0</v>
      </c>
      <c r="S24">
        <f t="shared" si="3"/>
        <v>3</v>
      </c>
      <c r="T24">
        <v>0</v>
      </c>
      <c r="V24">
        <f t="shared" si="4"/>
        <v>0</v>
      </c>
      <c r="W24">
        <v>143</v>
      </c>
      <c r="X24">
        <v>0</v>
      </c>
      <c r="Y24">
        <v>0</v>
      </c>
      <c r="Z24">
        <f t="shared" si="5"/>
        <v>143</v>
      </c>
      <c r="AA24">
        <v>1</v>
      </c>
      <c r="AB24">
        <v>25</v>
      </c>
      <c r="AC24">
        <v>17</v>
      </c>
      <c r="AD24">
        <f t="shared" si="6"/>
        <v>43</v>
      </c>
      <c r="AE24">
        <v>1</v>
      </c>
      <c r="AF24">
        <v>0</v>
      </c>
      <c r="AG24">
        <v>0</v>
      </c>
      <c r="AH24">
        <v>21</v>
      </c>
      <c r="AI24" s="10">
        <f t="shared" si="7"/>
        <v>22</v>
      </c>
      <c r="AL24">
        <v>19</v>
      </c>
      <c r="AM24">
        <v>26</v>
      </c>
      <c r="AN24">
        <f t="shared" si="8"/>
        <v>45</v>
      </c>
      <c r="AO24">
        <v>1</v>
      </c>
      <c r="AP24">
        <v>1</v>
      </c>
      <c r="AQ24">
        <v>2</v>
      </c>
      <c r="AR24">
        <f t="shared" si="9"/>
        <v>4</v>
      </c>
      <c r="AS24">
        <v>128</v>
      </c>
      <c r="AT24">
        <v>4</v>
      </c>
      <c r="AU24">
        <v>0</v>
      </c>
      <c r="AV24">
        <f t="shared" si="10"/>
        <v>132</v>
      </c>
      <c r="AW24">
        <v>149</v>
      </c>
      <c r="AX24">
        <v>34</v>
      </c>
      <c r="AY24">
        <f t="shared" si="11"/>
        <v>183</v>
      </c>
      <c r="AZ24">
        <v>0</v>
      </c>
      <c r="BA24">
        <v>8</v>
      </c>
      <c r="BB24">
        <f t="shared" si="12"/>
        <v>8</v>
      </c>
      <c r="BC24">
        <v>0</v>
      </c>
      <c r="BD24">
        <v>8</v>
      </c>
      <c r="BE24">
        <v>0</v>
      </c>
      <c r="BF24">
        <f t="shared" si="13"/>
        <v>8</v>
      </c>
      <c r="BG24">
        <v>12</v>
      </c>
      <c r="BH24">
        <v>10</v>
      </c>
      <c r="BI24">
        <v>6</v>
      </c>
      <c r="BJ24">
        <v>31</v>
      </c>
      <c r="BK24">
        <f t="shared" si="14"/>
        <v>59</v>
      </c>
      <c r="BL24">
        <v>253</v>
      </c>
      <c r="BM24">
        <v>27</v>
      </c>
      <c r="BN24">
        <v>499</v>
      </c>
      <c r="BO24">
        <f t="shared" si="15"/>
        <v>779</v>
      </c>
      <c r="BP24">
        <v>0</v>
      </c>
      <c r="BQ24">
        <v>26</v>
      </c>
      <c r="BR24">
        <v>13</v>
      </c>
      <c r="BS24">
        <v>2</v>
      </c>
      <c r="BT24">
        <v>16</v>
      </c>
      <c r="BU24">
        <v>12</v>
      </c>
      <c r="BV24">
        <f t="shared" si="16"/>
        <v>69</v>
      </c>
      <c r="BW24">
        <v>22</v>
      </c>
      <c r="BX24">
        <v>69</v>
      </c>
      <c r="BY24">
        <v>81</v>
      </c>
      <c r="BZ24">
        <v>92</v>
      </c>
      <c r="CA24">
        <f t="shared" si="17"/>
        <v>264</v>
      </c>
      <c r="CB24">
        <v>1</v>
      </c>
      <c r="CC24">
        <v>30</v>
      </c>
      <c r="CD24">
        <v>90</v>
      </c>
      <c r="CE24">
        <v>103</v>
      </c>
      <c r="CF24">
        <f t="shared" si="18"/>
        <v>224</v>
      </c>
      <c r="CG24">
        <v>94</v>
      </c>
      <c r="CH24">
        <v>350</v>
      </c>
      <c r="CI24">
        <v>74</v>
      </c>
      <c r="CJ24">
        <f t="shared" si="19"/>
        <v>518</v>
      </c>
      <c r="CK24">
        <v>6</v>
      </c>
      <c r="CL24">
        <f t="shared" si="20"/>
        <v>6</v>
      </c>
      <c r="CM24">
        <v>7</v>
      </c>
      <c r="CN24">
        <f t="shared" si="21"/>
        <v>7</v>
      </c>
      <c r="CO24">
        <v>0</v>
      </c>
      <c r="CP24">
        <v>0</v>
      </c>
      <c r="CQ24">
        <f t="shared" si="22"/>
        <v>0</v>
      </c>
      <c r="CR24">
        <v>0</v>
      </c>
      <c r="CS24">
        <f t="shared" si="23"/>
        <v>0</v>
      </c>
      <c r="CT24">
        <v>0</v>
      </c>
      <c r="CU24">
        <v>0</v>
      </c>
      <c r="CV24">
        <f t="shared" si="24"/>
        <v>0</v>
      </c>
      <c r="CW24">
        <v>12</v>
      </c>
      <c r="CX24">
        <v>10</v>
      </c>
      <c r="CY24">
        <v>7</v>
      </c>
      <c r="CZ24">
        <v>6</v>
      </c>
      <c r="DA24">
        <f t="shared" si="25"/>
        <v>35</v>
      </c>
      <c r="DB24">
        <v>46</v>
      </c>
      <c r="DC24">
        <v>10</v>
      </c>
      <c r="DD24">
        <v>0</v>
      </c>
      <c r="DE24">
        <v>1</v>
      </c>
      <c r="DF24">
        <f t="shared" si="26"/>
        <v>57</v>
      </c>
      <c r="DG24">
        <v>0</v>
      </c>
      <c r="DH24">
        <f t="shared" si="27"/>
        <v>0</v>
      </c>
    </row>
    <row r="25" spans="1:112">
      <c r="A25" t="s">
        <v>21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  <c r="G25">
        <v>0</v>
      </c>
      <c r="H25">
        <v>0</v>
      </c>
      <c r="I25">
        <v>0</v>
      </c>
      <c r="J25">
        <v>0</v>
      </c>
      <c r="K25" s="10">
        <f t="shared" si="1"/>
        <v>0</v>
      </c>
      <c r="L25">
        <v>0</v>
      </c>
      <c r="M25">
        <v>0</v>
      </c>
      <c r="N25">
        <v>0</v>
      </c>
      <c r="O25">
        <f t="shared" si="2"/>
        <v>0</v>
      </c>
      <c r="P25">
        <v>0</v>
      </c>
      <c r="Q25">
        <v>0</v>
      </c>
      <c r="R25">
        <v>0</v>
      </c>
      <c r="S25">
        <f t="shared" si="3"/>
        <v>0</v>
      </c>
      <c r="T25">
        <v>0</v>
      </c>
      <c r="V25">
        <f t="shared" si="4"/>
        <v>0</v>
      </c>
      <c r="W25">
        <v>0</v>
      </c>
      <c r="X25">
        <v>0</v>
      </c>
      <c r="Y25">
        <v>0</v>
      </c>
      <c r="Z25">
        <f t="shared" si="5"/>
        <v>0</v>
      </c>
      <c r="AA25">
        <v>0</v>
      </c>
      <c r="AB25">
        <v>0</v>
      </c>
      <c r="AC25">
        <v>0</v>
      </c>
      <c r="AD25">
        <f t="shared" si="6"/>
        <v>0</v>
      </c>
      <c r="AE25">
        <v>0</v>
      </c>
      <c r="AF25">
        <v>0</v>
      </c>
      <c r="AG25">
        <v>0</v>
      </c>
      <c r="AH25">
        <v>0</v>
      </c>
      <c r="AI25" s="10">
        <f t="shared" si="7"/>
        <v>0</v>
      </c>
      <c r="AL25">
        <v>0</v>
      </c>
      <c r="AM25">
        <v>0</v>
      </c>
      <c r="AN25">
        <f t="shared" si="8"/>
        <v>0</v>
      </c>
      <c r="AO25">
        <v>0</v>
      </c>
      <c r="AP25">
        <v>0</v>
      </c>
      <c r="AQ25">
        <v>0</v>
      </c>
      <c r="AR25">
        <f t="shared" si="9"/>
        <v>0</v>
      </c>
      <c r="AS25">
        <v>0</v>
      </c>
      <c r="AT25">
        <v>0</v>
      </c>
      <c r="AU25">
        <v>0</v>
      </c>
      <c r="AV25">
        <f t="shared" si="10"/>
        <v>0</v>
      </c>
      <c r="AW25">
        <v>0</v>
      </c>
      <c r="AX25">
        <v>0</v>
      </c>
      <c r="AY25">
        <f t="shared" si="11"/>
        <v>0</v>
      </c>
      <c r="AZ25">
        <v>0</v>
      </c>
      <c r="BA25">
        <v>0</v>
      </c>
      <c r="BB25">
        <f t="shared" si="12"/>
        <v>0</v>
      </c>
      <c r="BC25">
        <v>0</v>
      </c>
      <c r="BD25">
        <v>0</v>
      </c>
      <c r="BE25">
        <v>0</v>
      </c>
      <c r="BF25">
        <f t="shared" si="13"/>
        <v>0</v>
      </c>
      <c r="BG25">
        <v>0</v>
      </c>
      <c r="BH25">
        <v>0</v>
      </c>
      <c r="BI25">
        <v>0</v>
      </c>
      <c r="BJ25">
        <v>0</v>
      </c>
      <c r="BK25">
        <f t="shared" si="14"/>
        <v>0</v>
      </c>
      <c r="BL25">
        <v>0</v>
      </c>
      <c r="BM25">
        <v>0</v>
      </c>
      <c r="BN25">
        <v>0</v>
      </c>
      <c r="BO25">
        <f t="shared" si="15"/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f t="shared" si="16"/>
        <v>0</v>
      </c>
      <c r="BW25">
        <v>0</v>
      </c>
      <c r="BX25">
        <v>0</v>
      </c>
      <c r="BY25">
        <v>0</v>
      </c>
      <c r="BZ25">
        <v>0</v>
      </c>
      <c r="CA25">
        <f t="shared" si="17"/>
        <v>0</v>
      </c>
      <c r="CB25">
        <v>0</v>
      </c>
      <c r="CC25">
        <v>0</v>
      </c>
      <c r="CD25">
        <v>0</v>
      </c>
      <c r="CE25">
        <v>0</v>
      </c>
      <c r="CF25">
        <f t="shared" si="18"/>
        <v>0</v>
      </c>
      <c r="CG25">
        <v>0</v>
      </c>
      <c r="CH25">
        <v>0</v>
      </c>
      <c r="CI25">
        <v>0</v>
      </c>
      <c r="CJ25">
        <f t="shared" si="19"/>
        <v>0</v>
      </c>
      <c r="CK25">
        <v>0</v>
      </c>
      <c r="CL25">
        <f t="shared" si="20"/>
        <v>0</v>
      </c>
      <c r="CM25">
        <v>0</v>
      </c>
      <c r="CN25">
        <f t="shared" si="21"/>
        <v>0</v>
      </c>
      <c r="CO25">
        <v>0</v>
      </c>
      <c r="CP25">
        <v>0</v>
      </c>
      <c r="CQ25">
        <f t="shared" si="22"/>
        <v>0</v>
      </c>
      <c r="CR25">
        <v>0</v>
      </c>
      <c r="CS25">
        <f t="shared" si="23"/>
        <v>0</v>
      </c>
      <c r="CT25">
        <v>0</v>
      </c>
      <c r="CU25">
        <v>0</v>
      </c>
      <c r="CV25">
        <f t="shared" si="24"/>
        <v>0</v>
      </c>
      <c r="CW25">
        <v>0</v>
      </c>
      <c r="CX25">
        <v>0</v>
      </c>
      <c r="CY25">
        <v>0</v>
      </c>
      <c r="CZ25">
        <v>0</v>
      </c>
      <c r="DA25">
        <f t="shared" si="25"/>
        <v>0</v>
      </c>
      <c r="DB25">
        <v>0</v>
      </c>
      <c r="DC25">
        <v>0</v>
      </c>
      <c r="DD25">
        <v>0</v>
      </c>
      <c r="DE25">
        <v>0</v>
      </c>
      <c r="DF25">
        <f t="shared" si="26"/>
        <v>0</v>
      </c>
      <c r="DG25">
        <v>0</v>
      </c>
      <c r="DH25">
        <f t="shared" si="27"/>
        <v>0</v>
      </c>
    </row>
    <row r="26" spans="1:112">
      <c r="A26" t="s">
        <v>22</v>
      </c>
      <c r="B26">
        <v>55</v>
      </c>
      <c r="C26">
        <v>0</v>
      </c>
      <c r="D26">
        <v>6</v>
      </c>
      <c r="E26">
        <v>1</v>
      </c>
      <c r="F26">
        <f t="shared" si="0"/>
        <v>62</v>
      </c>
      <c r="G26">
        <v>10</v>
      </c>
      <c r="H26">
        <v>4</v>
      </c>
      <c r="I26">
        <v>111</v>
      </c>
      <c r="J26">
        <v>525</v>
      </c>
      <c r="K26" s="10">
        <f t="shared" si="1"/>
        <v>650</v>
      </c>
      <c r="L26">
        <v>2</v>
      </c>
      <c r="M26">
        <v>0</v>
      </c>
      <c r="N26">
        <v>1</v>
      </c>
      <c r="O26">
        <f t="shared" si="2"/>
        <v>3</v>
      </c>
      <c r="P26">
        <v>2</v>
      </c>
      <c r="Q26">
        <v>8</v>
      </c>
      <c r="R26">
        <v>1</v>
      </c>
      <c r="S26">
        <f t="shared" si="3"/>
        <v>11</v>
      </c>
      <c r="T26">
        <v>0</v>
      </c>
      <c r="V26">
        <f t="shared" si="4"/>
        <v>0</v>
      </c>
      <c r="W26">
        <v>117</v>
      </c>
      <c r="X26">
        <v>9</v>
      </c>
      <c r="Y26">
        <v>2</v>
      </c>
      <c r="Z26">
        <f t="shared" si="5"/>
        <v>128</v>
      </c>
      <c r="AA26">
        <v>5</v>
      </c>
      <c r="AB26">
        <v>20</v>
      </c>
      <c r="AC26">
        <v>11</v>
      </c>
      <c r="AD26">
        <f t="shared" si="6"/>
        <v>36</v>
      </c>
      <c r="AE26">
        <v>4</v>
      </c>
      <c r="AF26">
        <v>1</v>
      </c>
      <c r="AG26">
        <v>0</v>
      </c>
      <c r="AH26">
        <v>24</v>
      </c>
      <c r="AI26" s="10">
        <f t="shared" si="7"/>
        <v>29</v>
      </c>
      <c r="AL26">
        <v>40</v>
      </c>
      <c r="AM26">
        <v>44</v>
      </c>
      <c r="AN26">
        <f t="shared" si="8"/>
        <v>84</v>
      </c>
      <c r="AO26">
        <v>25</v>
      </c>
      <c r="AP26">
        <v>22</v>
      </c>
      <c r="AQ26">
        <v>8</v>
      </c>
      <c r="AR26">
        <f t="shared" si="9"/>
        <v>55</v>
      </c>
      <c r="AS26">
        <v>129</v>
      </c>
      <c r="AT26">
        <v>2</v>
      </c>
      <c r="AU26">
        <v>7</v>
      </c>
      <c r="AV26">
        <f t="shared" si="10"/>
        <v>138</v>
      </c>
      <c r="AW26">
        <v>392</v>
      </c>
      <c r="AX26">
        <v>71</v>
      </c>
      <c r="AY26">
        <f t="shared" si="11"/>
        <v>463</v>
      </c>
      <c r="AZ26">
        <v>6</v>
      </c>
      <c r="BA26">
        <v>10</v>
      </c>
      <c r="BB26">
        <f t="shared" si="12"/>
        <v>16</v>
      </c>
      <c r="BC26">
        <v>0</v>
      </c>
      <c r="BD26">
        <v>20</v>
      </c>
      <c r="BE26">
        <v>2</v>
      </c>
      <c r="BF26">
        <f t="shared" si="13"/>
        <v>22</v>
      </c>
      <c r="BG26">
        <v>11</v>
      </c>
      <c r="BH26">
        <v>24</v>
      </c>
      <c r="BI26">
        <v>14</v>
      </c>
      <c r="BJ26">
        <v>85</v>
      </c>
      <c r="BK26">
        <f t="shared" si="14"/>
        <v>134</v>
      </c>
      <c r="BL26">
        <v>664</v>
      </c>
      <c r="BM26">
        <v>65</v>
      </c>
      <c r="BN26">
        <v>712</v>
      </c>
      <c r="BO26">
        <f t="shared" si="15"/>
        <v>1441</v>
      </c>
      <c r="BP26">
        <v>43</v>
      </c>
      <c r="BQ26">
        <v>36</v>
      </c>
      <c r="BR26">
        <v>56</v>
      </c>
      <c r="BS26">
        <v>17</v>
      </c>
      <c r="BT26">
        <v>47</v>
      </c>
      <c r="BU26">
        <v>129</v>
      </c>
      <c r="BV26">
        <f t="shared" si="16"/>
        <v>328</v>
      </c>
      <c r="BW26">
        <v>5</v>
      </c>
      <c r="BX26">
        <v>45</v>
      </c>
      <c r="BY26">
        <v>48</v>
      </c>
      <c r="BZ26">
        <v>49</v>
      </c>
      <c r="CA26">
        <f t="shared" si="17"/>
        <v>147</v>
      </c>
      <c r="CB26">
        <v>259</v>
      </c>
      <c r="CC26">
        <v>169</v>
      </c>
      <c r="CD26">
        <v>133</v>
      </c>
      <c r="CE26">
        <v>444</v>
      </c>
      <c r="CF26">
        <f t="shared" si="18"/>
        <v>1005</v>
      </c>
      <c r="CG26">
        <v>258</v>
      </c>
      <c r="CH26">
        <v>342</v>
      </c>
      <c r="CI26">
        <v>195</v>
      </c>
      <c r="CJ26">
        <f t="shared" si="19"/>
        <v>795</v>
      </c>
      <c r="CK26">
        <v>16</v>
      </c>
      <c r="CL26">
        <f t="shared" si="20"/>
        <v>16</v>
      </c>
      <c r="CM26">
        <v>23</v>
      </c>
      <c r="CN26">
        <f t="shared" si="21"/>
        <v>23</v>
      </c>
      <c r="CO26">
        <v>1</v>
      </c>
      <c r="CP26">
        <v>1</v>
      </c>
      <c r="CQ26">
        <f t="shared" si="22"/>
        <v>2</v>
      </c>
      <c r="CR26">
        <v>0</v>
      </c>
      <c r="CS26">
        <f t="shared" si="23"/>
        <v>0</v>
      </c>
      <c r="CT26">
        <v>0</v>
      </c>
      <c r="CU26">
        <v>0</v>
      </c>
      <c r="CV26">
        <f t="shared" si="24"/>
        <v>0</v>
      </c>
      <c r="CW26">
        <v>81</v>
      </c>
      <c r="CX26">
        <v>34</v>
      </c>
      <c r="CY26">
        <v>64</v>
      </c>
      <c r="CZ26">
        <v>45</v>
      </c>
      <c r="DA26">
        <f t="shared" si="25"/>
        <v>224</v>
      </c>
      <c r="DB26">
        <v>78</v>
      </c>
      <c r="DC26">
        <v>18</v>
      </c>
      <c r="DD26">
        <v>1</v>
      </c>
      <c r="DE26">
        <v>1</v>
      </c>
      <c r="DF26">
        <f t="shared" si="26"/>
        <v>98</v>
      </c>
      <c r="DG26">
        <v>0</v>
      </c>
      <c r="DH26">
        <f t="shared" si="27"/>
        <v>0</v>
      </c>
    </row>
    <row r="27" spans="1:112">
      <c r="A27" s="14" t="s">
        <v>23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  <c r="G27">
        <v>0</v>
      </c>
      <c r="H27">
        <v>0</v>
      </c>
      <c r="I27">
        <v>0</v>
      </c>
      <c r="J27">
        <v>0</v>
      </c>
      <c r="K27" s="10">
        <f t="shared" si="1"/>
        <v>0</v>
      </c>
      <c r="L27">
        <v>0</v>
      </c>
      <c r="M27">
        <v>0</v>
      </c>
      <c r="N27">
        <v>0</v>
      </c>
      <c r="O27">
        <f t="shared" si="2"/>
        <v>0</v>
      </c>
      <c r="P27">
        <v>0</v>
      </c>
      <c r="Q27">
        <v>0</v>
      </c>
      <c r="R27">
        <v>0</v>
      </c>
      <c r="S27">
        <f t="shared" si="3"/>
        <v>0</v>
      </c>
      <c r="T27">
        <v>0</v>
      </c>
      <c r="V27">
        <f t="shared" si="4"/>
        <v>0</v>
      </c>
      <c r="W27">
        <v>0</v>
      </c>
      <c r="X27">
        <v>0</v>
      </c>
      <c r="Y27">
        <v>0</v>
      </c>
      <c r="Z27">
        <f t="shared" si="5"/>
        <v>0</v>
      </c>
      <c r="AA27">
        <v>0</v>
      </c>
      <c r="AB27">
        <v>0</v>
      </c>
      <c r="AC27">
        <v>0</v>
      </c>
      <c r="AD27">
        <f t="shared" si="6"/>
        <v>0</v>
      </c>
      <c r="AE27">
        <v>0</v>
      </c>
      <c r="AF27">
        <v>0</v>
      </c>
      <c r="AG27">
        <v>0</v>
      </c>
      <c r="AH27">
        <v>0</v>
      </c>
      <c r="AI27" s="10">
        <f t="shared" si="7"/>
        <v>0</v>
      </c>
      <c r="AL27">
        <v>0</v>
      </c>
      <c r="AM27">
        <v>0</v>
      </c>
      <c r="AN27">
        <f t="shared" si="8"/>
        <v>0</v>
      </c>
      <c r="AO27">
        <v>0</v>
      </c>
      <c r="AP27">
        <v>0</v>
      </c>
      <c r="AQ27">
        <v>0</v>
      </c>
      <c r="AR27">
        <f t="shared" si="9"/>
        <v>0</v>
      </c>
      <c r="AS27">
        <v>0</v>
      </c>
      <c r="AT27">
        <v>0</v>
      </c>
      <c r="AU27">
        <v>0</v>
      </c>
      <c r="AV27">
        <f t="shared" si="10"/>
        <v>0</v>
      </c>
      <c r="AW27">
        <v>0</v>
      </c>
      <c r="AX27">
        <v>0</v>
      </c>
      <c r="AY27">
        <f t="shared" si="11"/>
        <v>0</v>
      </c>
      <c r="AZ27">
        <v>0</v>
      </c>
      <c r="BA27">
        <v>0</v>
      </c>
      <c r="BB27">
        <f t="shared" si="12"/>
        <v>0</v>
      </c>
      <c r="BC27">
        <v>0</v>
      </c>
      <c r="BD27">
        <v>0</v>
      </c>
      <c r="BE27">
        <v>0</v>
      </c>
      <c r="BF27">
        <f t="shared" si="13"/>
        <v>0</v>
      </c>
      <c r="BG27">
        <v>0</v>
      </c>
      <c r="BH27">
        <v>0</v>
      </c>
      <c r="BI27">
        <v>0</v>
      </c>
      <c r="BJ27">
        <v>0</v>
      </c>
      <c r="BK27">
        <f t="shared" si="14"/>
        <v>0</v>
      </c>
      <c r="BL27">
        <v>0</v>
      </c>
      <c r="BM27">
        <v>0</v>
      </c>
      <c r="BN27">
        <v>0</v>
      </c>
      <c r="BO27">
        <f t="shared" si="15"/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f t="shared" si="16"/>
        <v>0</v>
      </c>
      <c r="BW27">
        <v>0</v>
      </c>
      <c r="BX27">
        <v>0</v>
      </c>
      <c r="BY27">
        <v>0</v>
      </c>
      <c r="BZ27">
        <v>0</v>
      </c>
      <c r="CA27">
        <f t="shared" si="17"/>
        <v>0</v>
      </c>
      <c r="CB27">
        <v>0</v>
      </c>
      <c r="CC27">
        <v>0</v>
      </c>
      <c r="CD27">
        <v>0</v>
      </c>
      <c r="CE27">
        <v>0</v>
      </c>
      <c r="CF27">
        <f t="shared" si="18"/>
        <v>0</v>
      </c>
      <c r="CG27">
        <v>0</v>
      </c>
      <c r="CH27">
        <v>0</v>
      </c>
      <c r="CI27">
        <v>0</v>
      </c>
      <c r="CJ27">
        <f t="shared" si="19"/>
        <v>0</v>
      </c>
      <c r="CK27">
        <v>0</v>
      </c>
      <c r="CL27">
        <f t="shared" si="20"/>
        <v>0</v>
      </c>
      <c r="CM27">
        <v>0</v>
      </c>
      <c r="CN27">
        <f t="shared" si="21"/>
        <v>0</v>
      </c>
      <c r="CO27">
        <v>0</v>
      </c>
      <c r="CP27">
        <v>0</v>
      </c>
      <c r="CQ27">
        <f t="shared" si="22"/>
        <v>0</v>
      </c>
      <c r="CR27">
        <v>0</v>
      </c>
      <c r="CS27">
        <f t="shared" si="23"/>
        <v>0</v>
      </c>
      <c r="CT27">
        <v>0</v>
      </c>
      <c r="CU27">
        <v>0</v>
      </c>
      <c r="CV27">
        <f t="shared" si="24"/>
        <v>0</v>
      </c>
      <c r="CW27">
        <v>0</v>
      </c>
      <c r="CX27">
        <v>0</v>
      </c>
      <c r="CY27">
        <v>0</v>
      </c>
      <c r="CZ27">
        <v>0</v>
      </c>
      <c r="DA27">
        <f t="shared" si="25"/>
        <v>0</v>
      </c>
      <c r="DB27">
        <v>0</v>
      </c>
      <c r="DC27">
        <v>0</v>
      </c>
      <c r="DD27">
        <v>0</v>
      </c>
      <c r="DE27">
        <v>0</v>
      </c>
      <c r="DF27">
        <f t="shared" si="26"/>
        <v>0</v>
      </c>
      <c r="DG27">
        <v>0</v>
      </c>
      <c r="DH27">
        <f t="shared" si="27"/>
        <v>0</v>
      </c>
    </row>
    <row r="28" spans="1:112">
      <c r="A28" t="s">
        <v>24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  <c r="G28">
        <v>0</v>
      </c>
      <c r="H28">
        <v>0</v>
      </c>
      <c r="I28">
        <v>0</v>
      </c>
      <c r="J28">
        <v>0</v>
      </c>
      <c r="K28" s="10">
        <f t="shared" si="1"/>
        <v>0</v>
      </c>
      <c r="L28">
        <v>0</v>
      </c>
      <c r="M28">
        <v>0</v>
      </c>
      <c r="N28">
        <v>0</v>
      </c>
      <c r="O28">
        <f t="shared" si="2"/>
        <v>0</v>
      </c>
      <c r="P28">
        <v>0</v>
      </c>
      <c r="Q28">
        <v>0</v>
      </c>
      <c r="R28">
        <v>0</v>
      </c>
      <c r="S28">
        <f t="shared" si="3"/>
        <v>0</v>
      </c>
      <c r="T28">
        <v>0</v>
      </c>
      <c r="V28">
        <f t="shared" si="4"/>
        <v>0</v>
      </c>
      <c r="W28">
        <v>0</v>
      </c>
      <c r="X28">
        <v>0</v>
      </c>
      <c r="Y28">
        <v>0</v>
      </c>
      <c r="Z28">
        <f t="shared" si="5"/>
        <v>0</v>
      </c>
      <c r="AA28">
        <v>0</v>
      </c>
      <c r="AB28">
        <v>0</v>
      </c>
      <c r="AC28">
        <v>0</v>
      </c>
      <c r="AD28">
        <f t="shared" si="6"/>
        <v>0</v>
      </c>
      <c r="AE28">
        <v>0</v>
      </c>
      <c r="AF28">
        <v>0</v>
      </c>
      <c r="AG28">
        <v>0</v>
      </c>
      <c r="AH28">
        <v>0</v>
      </c>
      <c r="AI28" s="10">
        <f t="shared" si="7"/>
        <v>0</v>
      </c>
      <c r="AL28">
        <v>27</v>
      </c>
      <c r="AM28">
        <v>20</v>
      </c>
      <c r="AN28">
        <f t="shared" si="8"/>
        <v>47</v>
      </c>
      <c r="AO28">
        <v>12</v>
      </c>
      <c r="AP28">
        <v>9</v>
      </c>
      <c r="AQ28">
        <v>6</v>
      </c>
      <c r="AR28">
        <f t="shared" si="9"/>
        <v>27</v>
      </c>
      <c r="AS28">
        <v>17</v>
      </c>
      <c r="AT28">
        <v>2</v>
      </c>
      <c r="AU28">
        <v>0</v>
      </c>
      <c r="AV28">
        <f t="shared" si="10"/>
        <v>19</v>
      </c>
      <c r="AW28">
        <v>168</v>
      </c>
      <c r="AX28">
        <v>70</v>
      </c>
      <c r="AY28">
        <f t="shared" si="11"/>
        <v>238</v>
      </c>
      <c r="AZ28">
        <v>1</v>
      </c>
      <c r="BA28">
        <v>4</v>
      </c>
      <c r="BB28">
        <f t="shared" si="12"/>
        <v>5</v>
      </c>
      <c r="BC28">
        <v>0</v>
      </c>
      <c r="BD28">
        <v>20</v>
      </c>
      <c r="BE28">
        <v>0</v>
      </c>
      <c r="BF28">
        <f t="shared" si="13"/>
        <v>20</v>
      </c>
      <c r="BG28">
        <v>3</v>
      </c>
      <c r="BH28">
        <v>2</v>
      </c>
      <c r="BI28">
        <v>0</v>
      </c>
      <c r="BJ28">
        <v>20</v>
      </c>
      <c r="BK28">
        <f t="shared" si="14"/>
        <v>25</v>
      </c>
      <c r="BL28">
        <v>328</v>
      </c>
      <c r="BM28">
        <v>32</v>
      </c>
      <c r="BN28">
        <v>135</v>
      </c>
      <c r="BO28">
        <f t="shared" si="15"/>
        <v>495</v>
      </c>
      <c r="BP28">
        <v>120</v>
      </c>
      <c r="BQ28">
        <v>25</v>
      </c>
      <c r="BR28">
        <v>70</v>
      </c>
      <c r="BS28">
        <v>17</v>
      </c>
      <c r="BT28">
        <v>47</v>
      </c>
      <c r="BU28">
        <v>111</v>
      </c>
      <c r="BV28">
        <f t="shared" si="16"/>
        <v>390</v>
      </c>
      <c r="BW28">
        <v>0</v>
      </c>
      <c r="BX28">
        <v>8</v>
      </c>
      <c r="BY28">
        <v>9</v>
      </c>
      <c r="BZ28">
        <v>10</v>
      </c>
      <c r="CA28">
        <f t="shared" si="17"/>
        <v>27</v>
      </c>
      <c r="CB28">
        <v>2</v>
      </c>
      <c r="CC28">
        <v>1</v>
      </c>
      <c r="CD28">
        <v>3</v>
      </c>
      <c r="CE28">
        <v>28</v>
      </c>
      <c r="CF28">
        <f t="shared" si="18"/>
        <v>34</v>
      </c>
      <c r="CG28">
        <v>8</v>
      </c>
      <c r="CH28">
        <v>48</v>
      </c>
      <c r="CI28">
        <v>6</v>
      </c>
      <c r="CJ28">
        <f t="shared" si="19"/>
        <v>62</v>
      </c>
      <c r="CK28">
        <v>9</v>
      </c>
      <c r="CL28">
        <f t="shared" si="20"/>
        <v>9</v>
      </c>
      <c r="CM28">
        <v>18</v>
      </c>
      <c r="CN28">
        <f t="shared" si="21"/>
        <v>18</v>
      </c>
      <c r="CO28">
        <v>0</v>
      </c>
      <c r="CP28">
        <v>0</v>
      </c>
      <c r="CQ28">
        <f t="shared" si="22"/>
        <v>0</v>
      </c>
      <c r="CR28">
        <v>0</v>
      </c>
      <c r="CS28">
        <f t="shared" si="23"/>
        <v>0</v>
      </c>
      <c r="CT28">
        <v>0</v>
      </c>
      <c r="CU28">
        <v>0</v>
      </c>
      <c r="CV28">
        <f t="shared" si="24"/>
        <v>0</v>
      </c>
      <c r="CW28">
        <v>23</v>
      </c>
      <c r="CX28">
        <v>30</v>
      </c>
      <c r="CY28">
        <v>24</v>
      </c>
      <c r="CZ28">
        <v>17</v>
      </c>
      <c r="DA28">
        <f t="shared" si="25"/>
        <v>94</v>
      </c>
      <c r="DB28">
        <v>7</v>
      </c>
      <c r="DC28">
        <v>3</v>
      </c>
      <c r="DD28">
        <v>0</v>
      </c>
      <c r="DE28">
        <v>0</v>
      </c>
      <c r="DF28">
        <f t="shared" si="26"/>
        <v>10</v>
      </c>
      <c r="DG28">
        <v>0</v>
      </c>
      <c r="DH28">
        <f t="shared" si="27"/>
        <v>0</v>
      </c>
    </row>
    <row r="29" spans="1:112">
      <c r="A29" t="s">
        <v>25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  <c r="G29">
        <v>0</v>
      </c>
      <c r="H29">
        <v>0</v>
      </c>
      <c r="I29">
        <v>0</v>
      </c>
      <c r="J29">
        <v>0</v>
      </c>
      <c r="K29" s="10">
        <f t="shared" si="1"/>
        <v>0</v>
      </c>
      <c r="L29">
        <v>0</v>
      </c>
      <c r="M29">
        <v>0</v>
      </c>
      <c r="N29">
        <v>0</v>
      </c>
      <c r="O29">
        <f t="shared" si="2"/>
        <v>0</v>
      </c>
      <c r="P29">
        <v>0</v>
      </c>
      <c r="Q29">
        <v>0</v>
      </c>
      <c r="R29">
        <v>0</v>
      </c>
      <c r="S29">
        <f t="shared" si="3"/>
        <v>0</v>
      </c>
      <c r="T29">
        <v>0</v>
      </c>
      <c r="V29">
        <f t="shared" si="4"/>
        <v>0</v>
      </c>
      <c r="W29">
        <v>0</v>
      </c>
      <c r="X29">
        <v>0</v>
      </c>
      <c r="Y29">
        <v>0</v>
      </c>
      <c r="Z29">
        <f t="shared" si="5"/>
        <v>0</v>
      </c>
      <c r="AA29">
        <v>0</v>
      </c>
      <c r="AB29">
        <v>0</v>
      </c>
      <c r="AC29">
        <v>0</v>
      </c>
      <c r="AD29">
        <f t="shared" si="6"/>
        <v>0</v>
      </c>
      <c r="AE29">
        <v>0</v>
      </c>
      <c r="AF29">
        <v>0</v>
      </c>
      <c r="AG29">
        <v>0</v>
      </c>
      <c r="AH29">
        <v>0</v>
      </c>
      <c r="AI29" s="10">
        <f t="shared" si="7"/>
        <v>0</v>
      </c>
      <c r="AL29">
        <v>0</v>
      </c>
      <c r="AM29">
        <v>0</v>
      </c>
      <c r="AN29">
        <f t="shared" si="8"/>
        <v>0</v>
      </c>
      <c r="AO29">
        <v>0</v>
      </c>
      <c r="AP29">
        <v>0</v>
      </c>
      <c r="AQ29">
        <v>0</v>
      </c>
      <c r="AR29">
        <f t="shared" si="9"/>
        <v>0</v>
      </c>
      <c r="AS29">
        <v>0</v>
      </c>
      <c r="AT29">
        <v>0</v>
      </c>
      <c r="AU29">
        <v>0</v>
      </c>
      <c r="AV29">
        <f t="shared" si="10"/>
        <v>0</v>
      </c>
      <c r="AW29">
        <v>0</v>
      </c>
      <c r="AX29">
        <v>0</v>
      </c>
      <c r="AY29">
        <f t="shared" si="11"/>
        <v>0</v>
      </c>
      <c r="AZ29">
        <v>0</v>
      </c>
      <c r="BA29">
        <v>0</v>
      </c>
      <c r="BB29">
        <f t="shared" si="12"/>
        <v>0</v>
      </c>
      <c r="BC29">
        <v>0</v>
      </c>
      <c r="BD29">
        <v>0</v>
      </c>
      <c r="BE29">
        <v>0</v>
      </c>
      <c r="BF29">
        <f t="shared" si="13"/>
        <v>0</v>
      </c>
      <c r="BG29">
        <v>0</v>
      </c>
      <c r="BH29">
        <v>0</v>
      </c>
      <c r="BI29">
        <v>0</v>
      </c>
      <c r="BJ29">
        <v>0</v>
      </c>
      <c r="BK29">
        <f t="shared" si="14"/>
        <v>0</v>
      </c>
      <c r="BL29">
        <v>0</v>
      </c>
      <c r="BM29">
        <v>0</v>
      </c>
      <c r="BN29">
        <v>0</v>
      </c>
      <c r="BO29">
        <f t="shared" si="15"/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f t="shared" si="16"/>
        <v>0</v>
      </c>
      <c r="BW29">
        <v>0</v>
      </c>
      <c r="BX29">
        <v>0</v>
      </c>
      <c r="BY29">
        <v>0</v>
      </c>
      <c r="BZ29">
        <v>0</v>
      </c>
      <c r="CA29">
        <f t="shared" si="17"/>
        <v>0</v>
      </c>
      <c r="CB29">
        <v>0</v>
      </c>
      <c r="CC29">
        <v>0</v>
      </c>
      <c r="CD29">
        <v>0</v>
      </c>
      <c r="CE29">
        <v>0</v>
      </c>
      <c r="CF29">
        <f t="shared" si="18"/>
        <v>0</v>
      </c>
      <c r="CG29">
        <v>0</v>
      </c>
      <c r="CH29">
        <v>0</v>
      </c>
      <c r="CI29">
        <v>0</v>
      </c>
      <c r="CJ29">
        <f t="shared" si="19"/>
        <v>0</v>
      </c>
      <c r="CK29">
        <v>0</v>
      </c>
      <c r="CL29">
        <f t="shared" si="20"/>
        <v>0</v>
      </c>
      <c r="CM29">
        <v>0</v>
      </c>
      <c r="CN29">
        <f t="shared" si="21"/>
        <v>0</v>
      </c>
      <c r="CO29">
        <v>0</v>
      </c>
      <c r="CP29">
        <v>0</v>
      </c>
      <c r="CQ29">
        <f t="shared" si="22"/>
        <v>0</v>
      </c>
      <c r="CR29">
        <v>0</v>
      </c>
      <c r="CS29">
        <f t="shared" si="23"/>
        <v>0</v>
      </c>
      <c r="CT29">
        <v>0</v>
      </c>
      <c r="CU29">
        <v>0</v>
      </c>
      <c r="CV29">
        <f t="shared" si="24"/>
        <v>0</v>
      </c>
      <c r="CW29">
        <v>0</v>
      </c>
      <c r="CX29">
        <v>0</v>
      </c>
      <c r="CY29">
        <v>0</v>
      </c>
      <c r="CZ29">
        <v>0</v>
      </c>
      <c r="DA29">
        <f t="shared" si="25"/>
        <v>0</v>
      </c>
      <c r="DB29">
        <v>0</v>
      </c>
      <c r="DC29">
        <v>0</v>
      </c>
      <c r="DD29">
        <v>0</v>
      </c>
      <c r="DE29">
        <v>0</v>
      </c>
      <c r="DF29">
        <f t="shared" si="26"/>
        <v>0</v>
      </c>
      <c r="DG29">
        <v>0</v>
      </c>
      <c r="DH29">
        <f t="shared" si="27"/>
        <v>0</v>
      </c>
    </row>
    <row r="30" spans="1:112">
      <c r="A30" s="14" t="s">
        <v>26</v>
      </c>
      <c r="B30">
        <v>19</v>
      </c>
      <c r="C30">
        <v>2</v>
      </c>
      <c r="D30">
        <v>69</v>
      </c>
      <c r="E30">
        <v>0</v>
      </c>
      <c r="F30">
        <f t="shared" si="0"/>
        <v>90</v>
      </c>
      <c r="G30">
        <v>666</v>
      </c>
      <c r="H30">
        <v>62</v>
      </c>
      <c r="I30">
        <v>538</v>
      </c>
      <c r="J30">
        <v>226</v>
      </c>
      <c r="K30" s="10">
        <f t="shared" si="1"/>
        <v>1492</v>
      </c>
      <c r="L30">
        <v>38</v>
      </c>
      <c r="M30">
        <v>7</v>
      </c>
      <c r="N30">
        <v>16</v>
      </c>
      <c r="O30">
        <f t="shared" si="2"/>
        <v>61</v>
      </c>
      <c r="P30">
        <v>41</v>
      </c>
      <c r="Q30">
        <v>274</v>
      </c>
      <c r="R30">
        <v>88</v>
      </c>
      <c r="S30">
        <f t="shared" si="3"/>
        <v>403</v>
      </c>
      <c r="T30">
        <v>0</v>
      </c>
      <c r="V30">
        <f t="shared" si="4"/>
        <v>0</v>
      </c>
      <c r="W30">
        <v>591</v>
      </c>
      <c r="X30">
        <v>0</v>
      </c>
      <c r="Y30">
        <v>0</v>
      </c>
      <c r="Z30">
        <f t="shared" si="5"/>
        <v>591</v>
      </c>
      <c r="AA30">
        <v>383</v>
      </c>
      <c r="AB30">
        <v>271</v>
      </c>
      <c r="AC30">
        <v>932</v>
      </c>
      <c r="AD30">
        <f t="shared" si="6"/>
        <v>1586</v>
      </c>
      <c r="AE30">
        <v>9</v>
      </c>
      <c r="AF30">
        <v>0</v>
      </c>
      <c r="AG30">
        <v>1</v>
      </c>
      <c r="AH30">
        <v>129</v>
      </c>
      <c r="AI30" s="10">
        <f t="shared" si="7"/>
        <v>139</v>
      </c>
      <c r="AL30">
        <v>6</v>
      </c>
      <c r="AM30">
        <v>28</v>
      </c>
      <c r="AN30">
        <f t="shared" si="8"/>
        <v>34</v>
      </c>
      <c r="AO30">
        <v>402</v>
      </c>
      <c r="AP30">
        <v>104</v>
      </c>
      <c r="AQ30">
        <v>117</v>
      </c>
      <c r="AR30">
        <f t="shared" si="9"/>
        <v>623</v>
      </c>
      <c r="AS30">
        <v>61</v>
      </c>
      <c r="AT30">
        <v>1</v>
      </c>
      <c r="AU30">
        <v>2</v>
      </c>
      <c r="AV30">
        <f t="shared" si="10"/>
        <v>64</v>
      </c>
      <c r="AW30">
        <v>228</v>
      </c>
      <c r="AX30">
        <v>148</v>
      </c>
      <c r="AY30">
        <f t="shared" si="11"/>
        <v>376</v>
      </c>
      <c r="AZ30">
        <v>5</v>
      </c>
      <c r="BA30">
        <v>8</v>
      </c>
      <c r="BB30">
        <f t="shared" si="12"/>
        <v>13</v>
      </c>
      <c r="BC30">
        <v>3</v>
      </c>
      <c r="BD30">
        <v>21</v>
      </c>
      <c r="BE30">
        <v>0</v>
      </c>
      <c r="BF30">
        <f t="shared" si="13"/>
        <v>24</v>
      </c>
      <c r="BG30">
        <v>30</v>
      </c>
      <c r="BH30">
        <v>28</v>
      </c>
      <c r="BI30">
        <v>16</v>
      </c>
      <c r="BJ30">
        <v>39</v>
      </c>
      <c r="BK30">
        <f t="shared" si="14"/>
        <v>113</v>
      </c>
      <c r="BL30">
        <v>270</v>
      </c>
      <c r="BM30">
        <v>43</v>
      </c>
      <c r="BN30">
        <v>331</v>
      </c>
      <c r="BO30">
        <f t="shared" si="15"/>
        <v>644</v>
      </c>
      <c r="BP30">
        <v>154</v>
      </c>
      <c r="BQ30">
        <v>96</v>
      </c>
      <c r="BR30">
        <v>249</v>
      </c>
      <c r="BS30">
        <v>175</v>
      </c>
      <c r="BT30">
        <v>178</v>
      </c>
      <c r="BU30">
        <v>289</v>
      </c>
      <c r="BV30">
        <f t="shared" si="16"/>
        <v>1141</v>
      </c>
      <c r="BW30">
        <v>3</v>
      </c>
      <c r="BX30">
        <v>20</v>
      </c>
      <c r="BY30">
        <v>21</v>
      </c>
      <c r="BZ30">
        <v>17</v>
      </c>
      <c r="CA30">
        <f t="shared" si="17"/>
        <v>61</v>
      </c>
      <c r="CB30">
        <v>182</v>
      </c>
      <c r="CC30">
        <v>21</v>
      </c>
      <c r="CD30">
        <v>121</v>
      </c>
      <c r="CE30">
        <v>148</v>
      </c>
      <c r="CF30">
        <f t="shared" si="18"/>
        <v>472</v>
      </c>
      <c r="CG30">
        <v>43</v>
      </c>
      <c r="CH30">
        <v>4035</v>
      </c>
      <c r="CI30">
        <v>51</v>
      </c>
      <c r="CJ30">
        <f t="shared" si="19"/>
        <v>4129</v>
      </c>
      <c r="CK30">
        <v>284</v>
      </c>
      <c r="CL30">
        <f t="shared" si="20"/>
        <v>284</v>
      </c>
      <c r="CM30">
        <v>8</v>
      </c>
      <c r="CN30">
        <f t="shared" si="21"/>
        <v>8</v>
      </c>
      <c r="CO30">
        <v>4</v>
      </c>
      <c r="CP30">
        <v>0</v>
      </c>
      <c r="CQ30">
        <f t="shared" si="22"/>
        <v>4</v>
      </c>
      <c r="CR30">
        <v>5</v>
      </c>
      <c r="CS30">
        <f t="shared" si="23"/>
        <v>5</v>
      </c>
      <c r="CT30">
        <v>15</v>
      </c>
      <c r="CU30">
        <v>13</v>
      </c>
      <c r="CV30">
        <f t="shared" si="24"/>
        <v>28</v>
      </c>
      <c r="CW30">
        <v>6</v>
      </c>
      <c r="CX30">
        <v>10</v>
      </c>
      <c r="CY30">
        <v>9</v>
      </c>
      <c r="CZ30">
        <v>3</v>
      </c>
      <c r="DA30">
        <f t="shared" si="25"/>
        <v>28</v>
      </c>
      <c r="DB30">
        <v>13</v>
      </c>
      <c r="DC30">
        <v>4</v>
      </c>
      <c r="DD30">
        <v>3</v>
      </c>
      <c r="DE30">
        <v>0</v>
      </c>
      <c r="DF30">
        <f t="shared" si="26"/>
        <v>20</v>
      </c>
      <c r="DG30">
        <v>34</v>
      </c>
      <c r="DH30">
        <f t="shared" si="27"/>
        <v>34</v>
      </c>
    </row>
    <row r="31" spans="1:112">
      <c r="A31" t="s">
        <v>27</v>
      </c>
      <c r="B31">
        <v>11</v>
      </c>
      <c r="C31">
        <v>1</v>
      </c>
      <c r="D31">
        <v>44</v>
      </c>
      <c r="E31">
        <v>0</v>
      </c>
      <c r="F31">
        <f t="shared" si="0"/>
        <v>56</v>
      </c>
      <c r="G31">
        <v>24</v>
      </c>
      <c r="H31">
        <v>9</v>
      </c>
      <c r="I31">
        <v>74</v>
      </c>
      <c r="J31">
        <v>162</v>
      </c>
      <c r="K31" s="10">
        <f t="shared" si="1"/>
        <v>269</v>
      </c>
      <c r="L31">
        <v>25</v>
      </c>
      <c r="M31">
        <v>4</v>
      </c>
      <c r="N31">
        <v>12</v>
      </c>
      <c r="O31">
        <f t="shared" si="2"/>
        <v>41</v>
      </c>
      <c r="P31">
        <v>25</v>
      </c>
      <c r="Q31">
        <v>186</v>
      </c>
      <c r="R31">
        <v>64</v>
      </c>
      <c r="S31">
        <f t="shared" si="3"/>
        <v>275</v>
      </c>
      <c r="T31">
        <v>0</v>
      </c>
      <c r="V31">
        <f t="shared" si="4"/>
        <v>0</v>
      </c>
      <c r="W31">
        <v>497</v>
      </c>
      <c r="X31">
        <v>0</v>
      </c>
      <c r="Y31">
        <v>0</v>
      </c>
      <c r="Z31">
        <f t="shared" si="5"/>
        <v>497</v>
      </c>
      <c r="AA31">
        <v>311</v>
      </c>
      <c r="AB31">
        <v>219</v>
      </c>
      <c r="AC31">
        <v>765</v>
      </c>
      <c r="AD31">
        <f t="shared" si="6"/>
        <v>1295</v>
      </c>
      <c r="AE31">
        <v>5</v>
      </c>
      <c r="AF31">
        <v>0</v>
      </c>
      <c r="AG31">
        <v>1</v>
      </c>
      <c r="AH31">
        <v>84</v>
      </c>
      <c r="AI31" s="10">
        <f t="shared" si="7"/>
        <v>90</v>
      </c>
      <c r="AL31">
        <v>1</v>
      </c>
      <c r="AM31">
        <v>4</v>
      </c>
      <c r="AN31">
        <f t="shared" si="8"/>
        <v>5</v>
      </c>
      <c r="AO31">
        <v>33</v>
      </c>
      <c r="AP31">
        <v>3</v>
      </c>
      <c r="AQ31">
        <v>13</v>
      </c>
      <c r="AR31">
        <f t="shared" si="9"/>
        <v>49</v>
      </c>
      <c r="AS31">
        <v>4</v>
      </c>
      <c r="AT31">
        <v>0</v>
      </c>
      <c r="AU31">
        <v>0</v>
      </c>
      <c r="AV31">
        <f t="shared" si="10"/>
        <v>4</v>
      </c>
      <c r="AW31">
        <v>18</v>
      </c>
      <c r="AX31">
        <v>5</v>
      </c>
      <c r="AY31">
        <f t="shared" si="11"/>
        <v>23</v>
      </c>
      <c r="AZ31">
        <v>1</v>
      </c>
      <c r="BA31">
        <v>0</v>
      </c>
      <c r="BB31">
        <f t="shared" si="12"/>
        <v>1</v>
      </c>
      <c r="BC31">
        <v>1</v>
      </c>
      <c r="BD31">
        <v>3</v>
      </c>
      <c r="BE31">
        <v>0</v>
      </c>
      <c r="BF31">
        <f t="shared" si="13"/>
        <v>4</v>
      </c>
      <c r="BG31">
        <v>3</v>
      </c>
      <c r="BH31">
        <v>6</v>
      </c>
      <c r="BI31">
        <v>3</v>
      </c>
      <c r="BJ31">
        <v>15</v>
      </c>
      <c r="BK31">
        <f t="shared" si="14"/>
        <v>27</v>
      </c>
      <c r="BL31">
        <v>46</v>
      </c>
      <c r="BM31">
        <v>12</v>
      </c>
      <c r="BN31">
        <v>113</v>
      </c>
      <c r="BO31">
        <f t="shared" si="15"/>
        <v>171</v>
      </c>
      <c r="BP31">
        <v>43</v>
      </c>
      <c r="BQ31">
        <v>34</v>
      </c>
      <c r="BR31">
        <v>104</v>
      </c>
      <c r="BS31">
        <v>77</v>
      </c>
      <c r="BT31">
        <v>74</v>
      </c>
      <c r="BU31">
        <v>139</v>
      </c>
      <c r="BV31">
        <f t="shared" si="16"/>
        <v>471</v>
      </c>
      <c r="BW31">
        <v>2</v>
      </c>
      <c r="BX31">
        <v>6</v>
      </c>
      <c r="BY31">
        <v>1</v>
      </c>
      <c r="BZ31">
        <v>0</v>
      </c>
      <c r="CA31">
        <f t="shared" si="17"/>
        <v>9</v>
      </c>
      <c r="CB31">
        <v>10</v>
      </c>
      <c r="CC31">
        <v>12</v>
      </c>
      <c r="CD31">
        <v>81</v>
      </c>
      <c r="CE31">
        <v>38</v>
      </c>
      <c r="CF31">
        <f t="shared" si="18"/>
        <v>141</v>
      </c>
      <c r="CG31">
        <v>12</v>
      </c>
      <c r="CH31">
        <v>1103</v>
      </c>
      <c r="CI31">
        <v>17</v>
      </c>
      <c r="CJ31">
        <f t="shared" si="19"/>
        <v>1132</v>
      </c>
      <c r="CK31">
        <v>18</v>
      </c>
      <c r="CL31">
        <f t="shared" si="20"/>
        <v>18</v>
      </c>
      <c r="CM31">
        <v>1</v>
      </c>
      <c r="CN31">
        <f t="shared" si="21"/>
        <v>1</v>
      </c>
      <c r="CO31">
        <v>0</v>
      </c>
      <c r="CP31">
        <v>0</v>
      </c>
      <c r="CQ31">
        <f t="shared" si="22"/>
        <v>0</v>
      </c>
      <c r="CR31">
        <v>4</v>
      </c>
      <c r="CS31">
        <f t="shared" si="23"/>
        <v>4</v>
      </c>
      <c r="CT31">
        <v>10</v>
      </c>
      <c r="CU31">
        <v>0</v>
      </c>
      <c r="CV31">
        <f t="shared" si="24"/>
        <v>10</v>
      </c>
      <c r="CW31">
        <v>0</v>
      </c>
      <c r="CX31">
        <v>0</v>
      </c>
      <c r="CY31">
        <v>1</v>
      </c>
      <c r="CZ31">
        <v>1</v>
      </c>
      <c r="DA31">
        <f t="shared" si="25"/>
        <v>2</v>
      </c>
      <c r="DB31">
        <v>6</v>
      </c>
      <c r="DC31">
        <v>0</v>
      </c>
      <c r="DD31">
        <v>1</v>
      </c>
      <c r="DE31">
        <v>0</v>
      </c>
      <c r="DF31">
        <f t="shared" si="26"/>
        <v>7</v>
      </c>
      <c r="DG31">
        <v>6</v>
      </c>
      <c r="DH31">
        <f t="shared" si="27"/>
        <v>6</v>
      </c>
    </row>
    <row r="32" spans="1:112">
      <c r="A32" t="s">
        <v>28</v>
      </c>
      <c r="B32">
        <v>9</v>
      </c>
      <c r="C32">
        <v>0</v>
      </c>
      <c r="D32">
        <v>26</v>
      </c>
      <c r="E32">
        <v>0</v>
      </c>
      <c r="F32">
        <f t="shared" si="0"/>
        <v>35</v>
      </c>
      <c r="G32">
        <v>24</v>
      </c>
      <c r="H32">
        <v>9</v>
      </c>
      <c r="I32">
        <v>46</v>
      </c>
      <c r="J32">
        <v>29</v>
      </c>
      <c r="K32" s="10">
        <f t="shared" si="1"/>
        <v>108</v>
      </c>
      <c r="L32">
        <v>21</v>
      </c>
      <c r="M32">
        <v>4</v>
      </c>
      <c r="N32">
        <v>10</v>
      </c>
      <c r="O32">
        <f t="shared" si="2"/>
        <v>35</v>
      </c>
      <c r="P32">
        <v>20</v>
      </c>
      <c r="Q32">
        <v>181</v>
      </c>
      <c r="R32">
        <v>63</v>
      </c>
      <c r="S32">
        <f t="shared" si="3"/>
        <v>264</v>
      </c>
      <c r="T32">
        <v>0</v>
      </c>
      <c r="V32">
        <f t="shared" si="4"/>
        <v>0</v>
      </c>
      <c r="W32">
        <v>142</v>
      </c>
      <c r="X32">
        <v>0</v>
      </c>
      <c r="Y32">
        <v>0</v>
      </c>
      <c r="Z32">
        <f t="shared" si="5"/>
        <v>142</v>
      </c>
      <c r="AA32">
        <v>271</v>
      </c>
      <c r="AB32">
        <v>133</v>
      </c>
      <c r="AC32">
        <v>676</v>
      </c>
      <c r="AD32">
        <f t="shared" si="6"/>
        <v>1080</v>
      </c>
      <c r="AE32">
        <v>4</v>
      </c>
      <c r="AF32">
        <v>0</v>
      </c>
      <c r="AG32">
        <v>0</v>
      </c>
      <c r="AH32">
        <v>39</v>
      </c>
      <c r="AI32" s="10">
        <f t="shared" si="7"/>
        <v>43</v>
      </c>
      <c r="AL32">
        <v>0</v>
      </c>
      <c r="AM32">
        <v>2</v>
      </c>
      <c r="AN32">
        <f t="shared" si="8"/>
        <v>2</v>
      </c>
      <c r="AO32">
        <v>27</v>
      </c>
      <c r="AP32">
        <v>3</v>
      </c>
      <c r="AQ32">
        <v>10</v>
      </c>
      <c r="AR32">
        <f t="shared" si="9"/>
        <v>40</v>
      </c>
      <c r="AS32">
        <v>3</v>
      </c>
      <c r="AT32">
        <v>0</v>
      </c>
      <c r="AU32">
        <v>0</v>
      </c>
      <c r="AV32">
        <f t="shared" si="10"/>
        <v>3</v>
      </c>
      <c r="AW32">
        <v>2</v>
      </c>
      <c r="AX32">
        <v>0</v>
      </c>
      <c r="AY32">
        <f t="shared" si="11"/>
        <v>2</v>
      </c>
      <c r="AZ32">
        <v>1</v>
      </c>
      <c r="BA32">
        <v>0</v>
      </c>
      <c r="BB32">
        <f t="shared" si="12"/>
        <v>1</v>
      </c>
      <c r="BC32">
        <v>0</v>
      </c>
      <c r="BD32">
        <v>0</v>
      </c>
      <c r="BE32">
        <v>0</v>
      </c>
      <c r="BF32">
        <f t="shared" si="13"/>
        <v>0</v>
      </c>
      <c r="BG32">
        <v>2</v>
      </c>
      <c r="BH32">
        <v>5</v>
      </c>
      <c r="BI32">
        <v>3</v>
      </c>
      <c r="BJ32">
        <v>11</v>
      </c>
      <c r="BK32">
        <f t="shared" si="14"/>
        <v>21</v>
      </c>
      <c r="BL32">
        <v>16</v>
      </c>
      <c r="BM32">
        <v>3</v>
      </c>
      <c r="BN32">
        <v>22</v>
      </c>
      <c r="BO32">
        <f t="shared" si="15"/>
        <v>41</v>
      </c>
      <c r="BP32">
        <v>35</v>
      </c>
      <c r="BQ32">
        <v>26</v>
      </c>
      <c r="BR32">
        <v>80</v>
      </c>
      <c r="BS32">
        <v>61</v>
      </c>
      <c r="BT32">
        <v>40</v>
      </c>
      <c r="BU32">
        <v>90</v>
      </c>
      <c r="BV32">
        <f t="shared" si="16"/>
        <v>332</v>
      </c>
      <c r="BW32">
        <v>1</v>
      </c>
      <c r="BX32">
        <v>2</v>
      </c>
      <c r="BY32">
        <v>1</v>
      </c>
      <c r="BZ32">
        <v>0</v>
      </c>
      <c r="CA32">
        <f t="shared" si="17"/>
        <v>4</v>
      </c>
      <c r="CB32">
        <v>5</v>
      </c>
      <c r="CC32">
        <v>4</v>
      </c>
      <c r="CD32">
        <v>34</v>
      </c>
      <c r="CE32">
        <v>16</v>
      </c>
      <c r="CF32">
        <f t="shared" si="18"/>
        <v>59</v>
      </c>
      <c r="CG32">
        <v>4</v>
      </c>
      <c r="CH32">
        <v>550</v>
      </c>
      <c r="CI32">
        <v>5</v>
      </c>
      <c r="CJ32">
        <f t="shared" si="19"/>
        <v>559</v>
      </c>
      <c r="CK32">
        <v>11</v>
      </c>
      <c r="CL32">
        <f t="shared" si="20"/>
        <v>11</v>
      </c>
      <c r="CM32">
        <v>1</v>
      </c>
      <c r="CN32">
        <f t="shared" si="21"/>
        <v>1</v>
      </c>
      <c r="CO32">
        <v>0</v>
      </c>
      <c r="CP32">
        <v>0</v>
      </c>
      <c r="CQ32">
        <f t="shared" si="22"/>
        <v>0</v>
      </c>
      <c r="CR32">
        <v>1</v>
      </c>
      <c r="CS32">
        <f t="shared" si="23"/>
        <v>1</v>
      </c>
      <c r="CT32">
        <v>1</v>
      </c>
      <c r="CU32">
        <v>0</v>
      </c>
      <c r="CV32">
        <f t="shared" si="24"/>
        <v>1</v>
      </c>
      <c r="CW32">
        <v>0</v>
      </c>
      <c r="CX32">
        <v>0</v>
      </c>
      <c r="CY32">
        <v>1</v>
      </c>
      <c r="CZ32">
        <v>1</v>
      </c>
      <c r="DA32">
        <f t="shared" si="25"/>
        <v>2</v>
      </c>
      <c r="DB32">
        <v>1</v>
      </c>
      <c r="DC32">
        <v>0</v>
      </c>
      <c r="DD32">
        <v>1</v>
      </c>
      <c r="DE32">
        <v>0</v>
      </c>
      <c r="DF32">
        <f t="shared" si="26"/>
        <v>2</v>
      </c>
      <c r="DG32">
        <v>5</v>
      </c>
      <c r="DH32">
        <f t="shared" si="27"/>
        <v>5</v>
      </c>
    </row>
    <row r="33" spans="1:112">
      <c r="A33" t="s">
        <v>29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G33">
        <v>0</v>
      </c>
      <c r="H33">
        <v>0</v>
      </c>
      <c r="I33">
        <v>0</v>
      </c>
      <c r="J33">
        <v>0</v>
      </c>
      <c r="K33" s="10">
        <f t="shared" si="1"/>
        <v>0</v>
      </c>
      <c r="L33">
        <v>0</v>
      </c>
      <c r="M33">
        <v>0</v>
      </c>
      <c r="N33">
        <v>0</v>
      </c>
      <c r="O33">
        <f t="shared" si="2"/>
        <v>0</v>
      </c>
      <c r="P33">
        <v>0</v>
      </c>
      <c r="Q33">
        <v>0</v>
      </c>
      <c r="R33">
        <v>0</v>
      </c>
      <c r="S33">
        <f t="shared" si="3"/>
        <v>0</v>
      </c>
      <c r="T33">
        <v>0</v>
      </c>
      <c r="V33">
        <f t="shared" si="4"/>
        <v>0</v>
      </c>
      <c r="W33">
        <v>0</v>
      </c>
      <c r="X33">
        <v>0</v>
      </c>
      <c r="Y33">
        <v>0</v>
      </c>
      <c r="Z33">
        <f t="shared" si="5"/>
        <v>0</v>
      </c>
      <c r="AA33">
        <v>0</v>
      </c>
      <c r="AB33">
        <v>0</v>
      </c>
      <c r="AC33">
        <v>3</v>
      </c>
      <c r="AD33">
        <f t="shared" si="6"/>
        <v>3</v>
      </c>
      <c r="AE33">
        <v>0</v>
      </c>
      <c r="AF33">
        <v>0</v>
      </c>
      <c r="AG33">
        <v>0</v>
      </c>
      <c r="AH33">
        <v>0</v>
      </c>
      <c r="AI33" s="10">
        <f t="shared" si="7"/>
        <v>0</v>
      </c>
      <c r="AL33">
        <v>3</v>
      </c>
      <c r="AM33">
        <v>17</v>
      </c>
      <c r="AN33">
        <f t="shared" si="8"/>
        <v>20</v>
      </c>
      <c r="AO33">
        <v>127</v>
      </c>
      <c r="AP33">
        <v>36</v>
      </c>
      <c r="AQ33">
        <v>19</v>
      </c>
      <c r="AR33">
        <f t="shared" si="9"/>
        <v>182</v>
      </c>
      <c r="AS33">
        <v>39</v>
      </c>
      <c r="AT33">
        <v>0</v>
      </c>
      <c r="AU33">
        <v>1</v>
      </c>
      <c r="AV33">
        <f t="shared" si="10"/>
        <v>40</v>
      </c>
      <c r="AW33">
        <v>130</v>
      </c>
      <c r="AX33">
        <v>110</v>
      </c>
      <c r="AY33">
        <f t="shared" si="11"/>
        <v>240</v>
      </c>
      <c r="AZ33">
        <v>3</v>
      </c>
      <c r="BA33">
        <v>5</v>
      </c>
      <c r="BB33">
        <f t="shared" si="12"/>
        <v>8</v>
      </c>
      <c r="BC33">
        <v>1</v>
      </c>
      <c r="BD33">
        <v>10</v>
      </c>
      <c r="BE33">
        <v>0</v>
      </c>
      <c r="BF33">
        <f t="shared" si="13"/>
        <v>11</v>
      </c>
      <c r="BG33">
        <v>15</v>
      </c>
      <c r="BH33">
        <v>13</v>
      </c>
      <c r="BI33">
        <v>12</v>
      </c>
      <c r="BJ33">
        <v>7</v>
      </c>
      <c r="BK33">
        <f t="shared" si="14"/>
        <v>47</v>
      </c>
      <c r="BL33">
        <v>99</v>
      </c>
      <c r="BM33">
        <v>11</v>
      </c>
      <c r="BN33">
        <v>150</v>
      </c>
      <c r="BO33">
        <f t="shared" si="15"/>
        <v>260</v>
      </c>
      <c r="BP33">
        <v>31</v>
      </c>
      <c r="BQ33">
        <v>35</v>
      </c>
      <c r="BR33">
        <v>88</v>
      </c>
      <c r="BS33">
        <v>27</v>
      </c>
      <c r="BT33">
        <v>73</v>
      </c>
      <c r="BU33">
        <v>74</v>
      </c>
      <c r="BV33">
        <f t="shared" si="16"/>
        <v>328</v>
      </c>
      <c r="BW33">
        <v>0</v>
      </c>
      <c r="BX33">
        <v>11</v>
      </c>
      <c r="BY33">
        <v>16</v>
      </c>
      <c r="BZ33">
        <v>13</v>
      </c>
      <c r="CA33">
        <f t="shared" si="17"/>
        <v>40</v>
      </c>
      <c r="CB33">
        <v>0</v>
      </c>
      <c r="CC33">
        <v>1</v>
      </c>
      <c r="CD33">
        <v>10</v>
      </c>
      <c r="CE33">
        <v>31</v>
      </c>
      <c r="CF33">
        <f t="shared" si="18"/>
        <v>42</v>
      </c>
      <c r="CG33">
        <v>11</v>
      </c>
      <c r="CH33">
        <v>1732</v>
      </c>
      <c r="CI33">
        <v>17</v>
      </c>
      <c r="CJ33">
        <f t="shared" si="19"/>
        <v>1760</v>
      </c>
      <c r="CK33">
        <v>127</v>
      </c>
      <c r="CL33">
        <f t="shared" si="20"/>
        <v>127</v>
      </c>
      <c r="CM33">
        <v>4</v>
      </c>
      <c r="CN33">
        <f t="shared" si="21"/>
        <v>4</v>
      </c>
      <c r="CO33">
        <v>1</v>
      </c>
      <c r="CP33">
        <v>0</v>
      </c>
      <c r="CQ33">
        <f t="shared" si="22"/>
        <v>1</v>
      </c>
      <c r="CR33">
        <v>1</v>
      </c>
      <c r="CS33">
        <f t="shared" si="23"/>
        <v>1</v>
      </c>
      <c r="CT33">
        <v>2</v>
      </c>
      <c r="CU33">
        <v>0</v>
      </c>
      <c r="CV33">
        <f t="shared" si="24"/>
        <v>2</v>
      </c>
      <c r="CW33">
        <v>2</v>
      </c>
      <c r="CX33">
        <v>5</v>
      </c>
      <c r="CY33">
        <v>4</v>
      </c>
      <c r="CZ33">
        <v>1</v>
      </c>
      <c r="DA33">
        <f t="shared" si="25"/>
        <v>12</v>
      </c>
      <c r="DB33">
        <v>0</v>
      </c>
      <c r="DC33">
        <v>2</v>
      </c>
      <c r="DD33">
        <v>1</v>
      </c>
      <c r="DE33">
        <v>0</v>
      </c>
      <c r="DF33">
        <f t="shared" si="26"/>
        <v>3</v>
      </c>
      <c r="DG33">
        <v>22</v>
      </c>
      <c r="DH33">
        <f t="shared" si="27"/>
        <v>22</v>
      </c>
    </row>
    <row r="34" spans="1:112">
      <c r="A34" t="s">
        <v>30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  <c r="G34">
        <v>0</v>
      </c>
      <c r="H34">
        <v>0</v>
      </c>
      <c r="I34">
        <v>0</v>
      </c>
      <c r="J34">
        <v>0</v>
      </c>
      <c r="K34" s="10">
        <f t="shared" si="1"/>
        <v>0</v>
      </c>
      <c r="L34">
        <v>0</v>
      </c>
      <c r="M34">
        <v>0</v>
      </c>
      <c r="N34">
        <v>0</v>
      </c>
      <c r="O34">
        <f t="shared" si="2"/>
        <v>0</v>
      </c>
      <c r="P34">
        <v>0</v>
      </c>
      <c r="Q34">
        <v>0</v>
      </c>
      <c r="R34">
        <v>0</v>
      </c>
      <c r="S34">
        <f t="shared" si="3"/>
        <v>0</v>
      </c>
      <c r="T34">
        <v>0</v>
      </c>
      <c r="V34">
        <f t="shared" si="4"/>
        <v>0</v>
      </c>
      <c r="W34">
        <v>0</v>
      </c>
      <c r="X34">
        <v>0</v>
      </c>
      <c r="Y34">
        <v>0</v>
      </c>
      <c r="Z34">
        <f t="shared" si="5"/>
        <v>0</v>
      </c>
      <c r="AA34">
        <v>0</v>
      </c>
      <c r="AB34">
        <v>0</v>
      </c>
      <c r="AC34">
        <v>3</v>
      </c>
      <c r="AD34">
        <f t="shared" si="6"/>
        <v>3</v>
      </c>
      <c r="AE34">
        <v>0</v>
      </c>
      <c r="AF34">
        <v>0</v>
      </c>
      <c r="AG34">
        <v>0</v>
      </c>
      <c r="AH34">
        <v>0</v>
      </c>
      <c r="AI34" s="10">
        <f t="shared" si="7"/>
        <v>0</v>
      </c>
      <c r="AL34">
        <v>1</v>
      </c>
      <c r="AM34">
        <v>2</v>
      </c>
      <c r="AN34">
        <f t="shared" si="8"/>
        <v>3</v>
      </c>
      <c r="AO34">
        <v>93</v>
      </c>
      <c r="AP34">
        <v>21</v>
      </c>
      <c r="AQ34">
        <v>14</v>
      </c>
      <c r="AR34">
        <f t="shared" si="9"/>
        <v>128</v>
      </c>
      <c r="AS34">
        <v>24</v>
      </c>
      <c r="AT34">
        <v>0</v>
      </c>
      <c r="AU34">
        <v>0</v>
      </c>
      <c r="AV34">
        <f t="shared" si="10"/>
        <v>24</v>
      </c>
      <c r="AW34">
        <v>30</v>
      </c>
      <c r="AX34">
        <v>29</v>
      </c>
      <c r="AY34">
        <f t="shared" si="11"/>
        <v>59</v>
      </c>
      <c r="AZ34">
        <v>1</v>
      </c>
      <c r="BA34">
        <v>1</v>
      </c>
      <c r="BB34">
        <f t="shared" si="12"/>
        <v>2</v>
      </c>
      <c r="BC34">
        <v>1</v>
      </c>
      <c r="BD34">
        <v>3</v>
      </c>
      <c r="BE34">
        <v>0</v>
      </c>
      <c r="BF34">
        <f t="shared" si="13"/>
        <v>4</v>
      </c>
      <c r="BG34">
        <v>7</v>
      </c>
      <c r="BH34">
        <v>7</v>
      </c>
      <c r="BI34">
        <v>3</v>
      </c>
      <c r="BJ34">
        <v>2</v>
      </c>
      <c r="BK34">
        <f t="shared" si="14"/>
        <v>19</v>
      </c>
      <c r="BL34">
        <v>30</v>
      </c>
      <c r="BM34">
        <v>3</v>
      </c>
      <c r="BN34">
        <v>26</v>
      </c>
      <c r="BO34">
        <f t="shared" si="15"/>
        <v>59</v>
      </c>
      <c r="BP34">
        <v>21</v>
      </c>
      <c r="BQ34">
        <v>15</v>
      </c>
      <c r="BR34">
        <v>36</v>
      </c>
      <c r="BS34">
        <v>11</v>
      </c>
      <c r="BT34">
        <v>28</v>
      </c>
      <c r="BU34">
        <v>22</v>
      </c>
      <c r="BV34">
        <f t="shared" si="16"/>
        <v>133</v>
      </c>
      <c r="BW34">
        <v>0</v>
      </c>
      <c r="BX34">
        <v>4</v>
      </c>
      <c r="BY34">
        <v>8</v>
      </c>
      <c r="BZ34">
        <v>7</v>
      </c>
      <c r="CA34">
        <f t="shared" si="17"/>
        <v>19</v>
      </c>
      <c r="CB34">
        <v>0</v>
      </c>
      <c r="CC34">
        <v>1</v>
      </c>
      <c r="CD34">
        <v>6</v>
      </c>
      <c r="CE34">
        <v>11</v>
      </c>
      <c r="CF34">
        <f t="shared" si="18"/>
        <v>18</v>
      </c>
      <c r="CG34">
        <v>4</v>
      </c>
      <c r="CH34">
        <v>997</v>
      </c>
      <c r="CI34">
        <v>9</v>
      </c>
      <c r="CJ34">
        <f t="shared" si="19"/>
        <v>1010</v>
      </c>
      <c r="CK34">
        <v>76</v>
      </c>
      <c r="CL34">
        <f t="shared" si="20"/>
        <v>76</v>
      </c>
      <c r="CM34">
        <v>3</v>
      </c>
      <c r="CN34">
        <f t="shared" si="21"/>
        <v>3</v>
      </c>
      <c r="CO34">
        <v>0</v>
      </c>
      <c r="CP34">
        <v>0</v>
      </c>
      <c r="CQ34">
        <f t="shared" si="22"/>
        <v>0</v>
      </c>
      <c r="CR34">
        <v>0</v>
      </c>
      <c r="CS34">
        <f t="shared" si="23"/>
        <v>0</v>
      </c>
      <c r="CT34">
        <v>0</v>
      </c>
      <c r="CU34">
        <v>0</v>
      </c>
      <c r="CV34">
        <f t="shared" si="24"/>
        <v>0</v>
      </c>
      <c r="CW34">
        <v>1</v>
      </c>
      <c r="CX34">
        <v>2</v>
      </c>
      <c r="CY34">
        <v>2</v>
      </c>
      <c r="CZ34">
        <v>0</v>
      </c>
      <c r="DA34">
        <f t="shared" si="25"/>
        <v>5</v>
      </c>
      <c r="DB34">
        <v>0</v>
      </c>
      <c r="DC34">
        <v>1</v>
      </c>
      <c r="DD34">
        <v>1</v>
      </c>
      <c r="DE34">
        <v>0</v>
      </c>
      <c r="DF34">
        <f t="shared" si="26"/>
        <v>2</v>
      </c>
      <c r="DG34">
        <v>20</v>
      </c>
      <c r="DH34">
        <f t="shared" si="27"/>
        <v>20</v>
      </c>
    </row>
    <row r="35" spans="1:112">
      <c r="A35" t="s">
        <v>31</v>
      </c>
      <c r="B35">
        <v>8</v>
      </c>
      <c r="C35">
        <v>1</v>
      </c>
      <c r="D35">
        <v>25</v>
      </c>
      <c r="E35">
        <v>0</v>
      </c>
      <c r="F35">
        <f t="shared" si="0"/>
        <v>34</v>
      </c>
      <c r="G35">
        <v>641</v>
      </c>
      <c r="H35">
        <v>53</v>
      </c>
      <c r="I35">
        <v>464</v>
      </c>
      <c r="J35">
        <v>64</v>
      </c>
      <c r="K35" s="10">
        <f t="shared" si="1"/>
        <v>1222</v>
      </c>
      <c r="L35">
        <v>13</v>
      </c>
      <c r="M35">
        <v>3</v>
      </c>
      <c r="N35">
        <v>4</v>
      </c>
      <c r="O35">
        <f t="shared" si="2"/>
        <v>20</v>
      </c>
      <c r="P35">
        <v>16</v>
      </c>
      <c r="Q35">
        <v>88</v>
      </c>
      <c r="R35">
        <v>24</v>
      </c>
      <c r="S35">
        <f t="shared" si="3"/>
        <v>128</v>
      </c>
      <c r="T35">
        <v>0</v>
      </c>
      <c r="V35">
        <f t="shared" si="4"/>
        <v>0</v>
      </c>
      <c r="W35">
        <v>94</v>
      </c>
      <c r="X35">
        <v>0</v>
      </c>
      <c r="Y35">
        <v>0</v>
      </c>
      <c r="Z35">
        <f t="shared" si="5"/>
        <v>94</v>
      </c>
      <c r="AA35">
        <v>72</v>
      </c>
      <c r="AB35">
        <v>52</v>
      </c>
      <c r="AC35">
        <v>164</v>
      </c>
      <c r="AD35">
        <f t="shared" si="6"/>
        <v>288</v>
      </c>
      <c r="AE35">
        <v>4</v>
      </c>
      <c r="AF35">
        <v>0</v>
      </c>
      <c r="AG35">
        <v>0</v>
      </c>
      <c r="AH35">
        <v>45</v>
      </c>
      <c r="AI35" s="10">
        <f t="shared" si="7"/>
        <v>49</v>
      </c>
      <c r="AL35">
        <v>0</v>
      </c>
      <c r="AM35">
        <v>2</v>
      </c>
      <c r="AN35">
        <f t="shared" si="8"/>
        <v>2</v>
      </c>
      <c r="AO35">
        <v>108</v>
      </c>
      <c r="AP35">
        <v>30</v>
      </c>
      <c r="AQ35">
        <v>30</v>
      </c>
      <c r="AR35">
        <f t="shared" si="9"/>
        <v>168</v>
      </c>
      <c r="AS35">
        <v>15</v>
      </c>
      <c r="AT35">
        <v>1</v>
      </c>
      <c r="AU35">
        <v>1</v>
      </c>
      <c r="AV35">
        <f t="shared" si="10"/>
        <v>17</v>
      </c>
      <c r="AW35">
        <v>29</v>
      </c>
      <c r="AX35">
        <v>5</v>
      </c>
      <c r="AY35">
        <f t="shared" si="11"/>
        <v>34</v>
      </c>
      <c r="AZ35">
        <v>0</v>
      </c>
      <c r="BA35">
        <v>2</v>
      </c>
      <c r="BB35">
        <f t="shared" si="12"/>
        <v>2</v>
      </c>
      <c r="BC35">
        <v>1</v>
      </c>
      <c r="BD35">
        <v>3</v>
      </c>
      <c r="BE35">
        <v>0</v>
      </c>
      <c r="BF35">
        <f t="shared" si="13"/>
        <v>4</v>
      </c>
      <c r="BG35">
        <v>6</v>
      </c>
      <c r="BH35">
        <v>4</v>
      </c>
      <c r="BI35">
        <v>0</v>
      </c>
      <c r="BJ35">
        <v>11</v>
      </c>
      <c r="BK35">
        <f t="shared" si="14"/>
        <v>21</v>
      </c>
      <c r="BL35">
        <v>57</v>
      </c>
      <c r="BM35">
        <v>11</v>
      </c>
      <c r="BN35">
        <v>41</v>
      </c>
      <c r="BO35">
        <f t="shared" si="15"/>
        <v>109</v>
      </c>
      <c r="BP35">
        <v>15</v>
      </c>
      <c r="BQ35">
        <v>8</v>
      </c>
      <c r="BR35">
        <v>22</v>
      </c>
      <c r="BS35">
        <v>21</v>
      </c>
      <c r="BT35">
        <v>20</v>
      </c>
      <c r="BU35">
        <v>32</v>
      </c>
      <c r="BV35">
        <f t="shared" si="16"/>
        <v>118</v>
      </c>
      <c r="BW35">
        <v>1</v>
      </c>
      <c r="BX35">
        <v>1</v>
      </c>
      <c r="BY35">
        <v>4</v>
      </c>
      <c r="BZ35">
        <v>1</v>
      </c>
      <c r="CA35">
        <f t="shared" si="17"/>
        <v>7</v>
      </c>
      <c r="CB35">
        <v>166</v>
      </c>
      <c r="CC35">
        <v>8</v>
      </c>
      <c r="CD35">
        <v>29</v>
      </c>
      <c r="CE35">
        <v>61</v>
      </c>
      <c r="CF35">
        <f t="shared" si="18"/>
        <v>264</v>
      </c>
      <c r="CG35">
        <v>13</v>
      </c>
      <c r="CH35">
        <v>778</v>
      </c>
      <c r="CI35">
        <v>14</v>
      </c>
      <c r="CJ35">
        <f t="shared" si="19"/>
        <v>805</v>
      </c>
      <c r="CK35">
        <v>52</v>
      </c>
      <c r="CL35">
        <f t="shared" si="20"/>
        <v>52</v>
      </c>
      <c r="CM35">
        <v>1</v>
      </c>
      <c r="CN35">
        <f t="shared" si="21"/>
        <v>1</v>
      </c>
      <c r="CO35">
        <v>3</v>
      </c>
      <c r="CP35">
        <v>0</v>
      </c>
      <c r="CQ35">
        <f t="shared" si="22"/>
        <v>3</v>
      </c>
      <c r="CR35">
        <v>0</v>
      </c>
      <c r="CS35">
        <f t="shared" si="23"/>
        <v>0</v>
      </c>
      <c r="CT35">
        <v>2</v>
      </c>
      <c r="CU35">
        <v>5</v>
      </c>
      <c r="CV35">
        <f t="shared" si="24"/>
        <v>7</v>
      </c>
      <c r="CW35">
        <v>3</v>
      </c>
      <c r="CX35">
        <v>2</v>
      </c>
      <c r="CY35">
        <v>3</v>
      </c>
      <c r="CZ35">
        <v>0</v>
      </c>
      <c r="DA35">
        <f t="shared" si="25"/>
        <v>8</v>
      </c>
      <c r="DB35">
        <v>6</v>
      </c>
      <c r="DC35">
        <v>2</v>
      </c>
      <c r="DD35">
        <v>1</v>
      </c>
      <c r="DE35">
        <v>0</v>
      </c>
      <c r="DF35">
        <f t="shared" si="26"/>
        <v>9</v>
      </c>
      <c r="DG35">
        <v>5</v>
      </c>
      <c r="DH35">
        <f t="shared" si="27"/>
        <v>5</v>
      </c>
    </row>
    <row r="36" spans="1:112">
      <c r="A36" s="14" t="s">
        <v>32</v>
      </c>
      <c r="B36">
        <v>1</v>
      </c>
      <c r="C36">
        <v>1</v>
      </c>
      <c r="D36">
        <v>12</v>
      </c>
      <c r="E36">
        <v>0</v>
      </c>
      <c r="F36">
        <f t="shared" si="0"/>
        <v>14</v>
      </c>
      <c r="G36">
        <v>627</v>
      </c>
      <c r="H36">
        <v>46</v>
      </c>
      <c r="I36">
        <v>284</v>
      </c>
      <c r="J36">
        <v>3</v>
      </c>
      <c r="K36" s="10">
        <f t="shared" si="1"/>
        <v>960</v>
      </c>
      <c r="L36">
        <v>10</v>
      </c>
      <c r="M36">
        <v>0</v>
      </c>
      <c r="N36">
        <v>4</v>
      </c>
      <c r="O36">
        <f t="shared" si="2"/>
        <v>14</v>
      </c>
      <c r="P36">
        <v>13</v>
      </c>
      <c r="Q36">
        <v>79</v>
      </c>
      <c r="R36">
        <v>23</v>
      </c>
      <c r="S36">
        <f t="shared" si="3"/>
        <v>115</v>
      </c>
      <c r="T36">
        <v>0</v>
      </c>
      <c r="V36">
        <f t="shared" si="4"/>
        <v>0</v>
      </c>
      <c r="W36">
        <v>15</v>
      </c>
      <c r="X36">
        <v>0</v>
      </c>
      <c r="Y36">
        <v>0</v>
      </c>
      <c r="Z36">
        <f t="shared" si="5"/>
        <v>15</v>
      </c>
      <c r="AA36">
        <v>57</v>
      </c>
      <c r="AB36">
        <v>18</v>
      </c>
      <c r="AC36">
        <v>134</v>
      </c>
      <c r="AD36">
        <f t="shared" si="6"/>
        <v>209</v>
      </c>
      <c r="AE36">
        <v>2</v>
      </c>
      <c r="AF36">
        <v>0</v>
      </c>
      <c r="AG36">
        <v>0</v>
      </c>
      <c r="AH36">
        <v>19</v>
      </c>
      <c r="AI36" s="10">
        <f t="shared" si="7"/>
        <v>21</v>
      </c>
      <c r="AL36">
        <v>0</v>
      </c>
      <c r="AM36">
        <v>1</v>
      </c>
      <c r="AN36">
        <f t="shared" si="8"/>
        <v>1</v>
      </c>
      <c r="AO36">
        <v>54</v>
      </c>
      <c r="AP36">
        <v>18</v>
      </c>
      <c r="AQ36">
        <v>24</v>
      </c>
      <c r="AR36">
        <f t="shared" si="9"/>
        <v>96</v>
      </c>
      <c r="AS36">
        <v>8</v>
      </c>
      <c r="AT36">
        <v>1</v>
      </c>
      <c r="AU36">
        <v>0</v>
      </c>
      <c r="AV36">
        <f t="shared" si="10"/>
        <v>9</v>
      </c>
      <c r="AW36">
        <v>3</v>
      </c>
      <c r="AX36">
        <v>1</v>
      </c>
      <c r="AY36">
        <f t="shared" si="11"/>
        <v>4</v>
      </c>
      <c r="AZ36">
        <v>0</v>
      </c>
      <c r="BA36">
        <v>0</v>
      </c>
      <c r="BB36">
        <f t="shared" si="12"/>
        <v>0</v>
      </c>
      <c r="BC36">
        <v>1</v>
      </c>
      <c r="BD36">
        <v>2</v>
      </c>
      <c r="BE36">
        <v>0</v>
      </c>
      <c r="BF36">
        <f t="shared" si="13"/>
        <v>3</v>
      </c>
      <c r="BG36">
        <v>1</v>
      </c>
      <c r="BH36">
        <v>1</v>
      </c>
      <c r="BI36">
        <v>0</v>
      </c>
      <c r="BJ36">
        <v>6</v>
      </c>
      <c r="BK36">
        <f t="shared" si="14"/>
        <v>8</v>
      </c>
      <c r="BL36">
        <v>7</v>
      </c>
      <c r="BM36">
        <v>3</v>
      </c>
      <c r="BN36">
        <v>4</v>
      </c>
      <c r="BO36">
        <f t="shared" si="15"/>
        <v>14</v>
      </c>
      <c r="BP36">
        <v>0</v>
      </c>
      <c r="BQ36">
        <v>3</v>
      </c>
      <c r="BR36">
        <v>1</v>
      </c>
      <c r="BS36">
        <v>3</v>
      </c>
      <c r="BT36">
        <v>0</v>
      </c>
      <c r="BU36">
        <v>10</v>
      </c>
      <c r="BV36">
        <f t="shared" si="16"/>
        <v>17</v>
      </c>
      <c r="BW36">
        <v>0</v>
      </c>
      <c r="BX36">
        <v>1</v>
      </c>
      <c r="BY36">
        <v>0</v>
      </c>
      <c r="BZ36">
        <v>0</v>
      </c>
      <c r="CA36">
        <f t="shared" si="17"/>
        <v>1</v>
      </c>
      <c r="CB36">
        <v>90</v>
      </c>
      <c r="CC36">
        <v>2</v>
      </c>
      <c r="CD36">
        <v>4</v>
      </c>
      <c r="CE36">
        <v>16</v>
      </c>
      <c r="CF36">
        <f t="shared" si="18"/>
        <v>112</v>
      </c>
      <c r="CG36">
        <v>3</v>
      </c>
      <c r="CH36">
        <v>322</v>
      </c>
      <c r="CI36">
        <v>5</v>
      </c>
      <c r="CJ36">
        <f t="shared" si="19"/>
        <v>330</v>
      </c>
      <c r="CK36">
        <v>27</v>
      </c>
      <c r="CL36">
        <f t="shared" si="20"/>
        <v>27</v>
      </c>
      <c r="CM36">
        <v>1</v>
      </c>
      <c r="CN36">
        <f t="shared" si="21"/>
        <v>1</v>
      </c>
      <c r="CO36">
        <v>0</v>
      </c>
      <c r="CP36">
        <v>0</v>
      </c>
      <c r="CQ36">
        <f t="shared" si="22"/>
        <v>0</v>
      </c>
      <c r="CR36">
        <v>0</v>
      </c>
      <c r="CS36">
        <f t="shared" si="23"/>
        <v>0</v>
      </c>
      <c r="CT36">
        <v>0</v>
      </c>
      <c r="CU36">
        <v>2</v>
      </c>
      <c r="CV36">
        <f t="shared" si="24"/>
        <v>2</v>
      </c>
      <c r="CW36">
        <v>1</v>
      </c>
      <c r="CX36">
        <v>2</v>
      </c>
      <c r="CY36">
        <v>3</v>
      </c>
      <c r="CZ36">
        <v>0</v>
      </c>
      <c r="DA36">
        <f t="shared" si="25"/>
        <v>6</v>
      </c>
      <c r="DB36">
        <v>5</v>
      </c>
      <c r="DC36">
        <v>0</v>
      </c>
      <c r="DD36">
        <v>1</v>
      </c>
      <c r="DE36">
        <v>0</v>
      </c>
      <c r="DF36">
        <f t="shared" si="26"/>
        <v>6</v>
      </c>
      <c r="DG36">
        <v>2</v>
      </c>
      <c r="DH36">
        <f t="shared" si="27"/>
        <v>2</v>
      </c>
    </row>
    <row r="37" spans="1:112">
      <c r="A37" t="s">
        <v>33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  <c r="G37">
        <v>1</v>
      </c>
      <c r="H37">
        <v>0</v>
      </c>
      <c r="I37">
        <v>0</v>
      </c>
      <c r="J37">
        <v>0</v>
      </c>
      <c r="K37" s="10">
        <f t="shared" si="1"/>
        <v>1</v>
      </c>
      <c r="L37">
        <v>0</v>
      </c>
      <c r="M37">
        <v>0</v>
      </c>
      <c r="N37">
        <v>0</v>
      </c>
      <c r="O37">
        <f t="shared" si="2"/>
        <v>0</v>
      </c>
      <c r="P37">
        <v>0</v>
      </c>
      <c r="Q37">
        <v>0</v>
      </c>
      <c r="R37">
        <v>0</v>
      </c>
      <c r="S37">
        <f t="shared" si="3"/>
        <v>0</v>
      </c>
      <c r="T37">
        <v>0</v>
      </c>
      <c r="V37">
        <f t="shared" si="4"/>
        <v>0</v>
      </c>
      <c r="W37">
        <v>0</v>
      </c>
      <c r="X37">
        <v>0</v>
      </c>
      <c r="Y37">
        <v>0</v>
      </c>
      <c r="Z37">
        <f t="shared" si="5"/>
        <v>0</v>
      </c>
      <c r="AA37">
        <v>0</v>
      </c>
      <c r="AB37">
        <v>0</v>
      </c>
      <c r="AC37">
        <v>0</v>
      </c>
      <c r="AD37">
        <f t="shared" si="6"/>
        <v>0</v>
      </c>
      <c r="AE37">
        <v>0</v>
      </c>
      <c r="AF37">
        <v>0</v>
      </c>
      <c r="AG37">
        <v>0</v>
      </c>
      <c r="AH37">
        <v>0</v>
      </c>
      <c r="AI37" s="10">
        <f t="shared" si="7"/>
        <v>0</v>
      </c>
      <c r="AL37">
        <v>2</v>
      </c>
      <c r="AM37">
        <v>5</v>
      </c>
      <c r="AN37">
        <f t="shared" si="8"/>
        <v>7</v>
      </c>
      <c r="AO37">
        <v>134</v>
      </c>
      <c r="AP37">
        <v>35</v>
      </c>
      <c r="AQ37">
        <v>55</v>
      </c>
      <c r="AR37">
        <f t="shared" si="9"/>
        <v>224</v>
      </c>
      <c r="AS37">
        <v>3</v>
      </c>
      <c r="AT37">
        <v>0</v>
      </c>
      <c r="AU37">
        <v>0</v>
      </c>
      <c r="AV37">
        <f t="shared" si="10"/>
        <v>3</v>
      </c>
      <c r="AW37">
        <v>51</v>
      </c>
      <c r="AX37">
        <v>28</v>
      </c>
      <c r="AY37">
        <f t="shared" si="11"/>
        <v>79</v>
      </c>
      <c r="AZ37">
        <v>1</v>
      </c>
      <c r="BA37">
        <v>1</v>
      </c>
      <c r="BB37">
        <f t="shared" si="12"/>
        <v>2</v>
      </c>
      <c r="BC37">
        <v>0</v>
      </c>
      <c r="BD37">
        <v>5</v>
      </c>
      <c r="BE37">
        <v>0</v>
      </c>
      <c r="BF37">
        <f t="shared" si="13"/>
        <v>5</v>
      </c>
      <c r="BG37">
        <v>6</v>
      </c>
      <c r="BH37">
        <v>5</v>
      </c>
      <c r="BI37">
        <v>1</v>
      </c>
      <c r="BJ37">
        <v>6</v>
      </c>
      <c r="BK37">
        <f t="shared" si="14"/>
        <v>18</v>
      </c>
      <c r="BL37">
        <v>68</v>
      </c>
      <c r="BM37">
        <v>9</v>
      </c>
      <c r="BN37">
        <v>27</v>
      </c>
      <c r="BO37">
        <f t="shared" si="15"/>
        <v>104</v>
      </c>
      <c r="BP37">
        <v>65</v>
      </c>
      <c r="BQ37">
        <v>19</v>
      </c>
      <c r="BR37">
        <v>35</v>
      </c>
      <c r="BS37">
        <v>50</v>
      </c>
      <c r="BT37">
        <v>11</v>
      </c>
      <c r="BU37">
        <v>44</v>
      </c>
      <c r="BV37">
        <f t="shared" si="16"/>
        <v>224</v>
      </c>
      <c r="BW37">
        <v>0</v>
      </c>
      <c r="BX37">
        <v>2</v>
      </c>
      <c r="BY37">
        <v>0</v>
      </c>
      <c r="BZ37">
        <v>3</v>
      </c>
      <c r="CA37">
        <f t="shared" si="17"/>
        <v>5</v>
      </c>
      <c r="CB37">
        <v>6</v>
      </c>
      <c r="CC37">
        <v>0</v>
      </c>
      <c r="CD37">
        <v>1</v>
      </c>
      <c r="CE37">
        <v>18</v>
      </c>
      <c r="CF37">
        <f t="shared" si="18"/>
        <v>25</v>
      </c>
      <c r="CG37">
        <v>7</v>
      </c>
      <c r="CH37">
        <v>422</v>
      </c>
      <c r="CI37">
        <v>3</v>
      </c>
      <c r="CJ37">
        <f t="shared" si="19"/>
        <v>432</v>
      </c>
      <c r="CK37">
        <v>87</v>
      </c>
      <c r="CL37">
        <f t="shared" si="20"/>
        <v>87</v>
      </c>
      <c r="CM37">
        <v>2</v>
      </c>
      <c r="CN37">
        <f t="shared" si="21"/>
        <v>2</v>
      </c>
      <c r="CO37">
        <v>0</v>
      </c>
      <c r="CP37">
        <v>0</v>
      </c>
      <c r="CQ37">
        <f t="shared" si="22"/>
        <v>0</v>
      </c>
      <c r="CR37">
        <v>0</v>
      </c>
      <c r="CS37">
        <f t="shared" si="23"/>
        <v>0</v>
      </c>
      <c r="CT37">
        <v>1</v>
      </c>
      <c r="CU37">
        <v>8</v>
      </c>
      <c r="CV37">
        <f t="shared" si="24"/>
        <v>9</v>
      </c>
      <c r="CW37">
        <v>1</v>
      </c>
      <c r="CX37">
        <v>3</v>
      </c>
      <c r="CY37">
        <v>1</v>
      </c>
      <c r="CZ37">
        <v>1</v>
      </c>
      <c r="DA37">
        <f t="shared" si="25"/>
        <v>6</v>
      </c>
      <c r="DB37">
        <v>1</v>
      </c>
      <c r="DC37">
        <v>0</v>
      </c>
      <c r="DD37">
        <v>0</v>
      </c>
      <c r="DE37">
        <v>0</v>
      </c>
      <c r="DF37">
        <f t="shared" si="26"/>
        <v>1</v>
      </c>
      <c r="DG37">
        <v>1</v>
      </c>
      <c r="DH37">
        <f t="shared" si="27"/>
        <v>1</v>
      </c>
    </row>
    <row r="38" spans="1:112">
      <c r="A38" t="s">
        <v>34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  <c r="G38">
        <v>1</v>
      </c>
      <c r="H38">
        <v>0</v>
      </c>
      <c r="I38">
        <v>0</v>
      </c>
      <c r="J38">
        <v>0</v>
      </c>
      <c r="K38" s="10">
        <f t="shared" si="1"/>
        <v>1</v>
      </c>
      <c r="L38">
        <v>0</v>
      </c>
      <c r="M38">
        <v>0</v>
      </c>
      <c r="N38">
        <v>0</v>
      </c>
      <c r="O38">
        <f t="shared" si="2"/>
        <v>0</v>
      </c>
      <c r="P38">
        <v>0</v>
      </c>
      <c r="Q38">
        <v>0</v>
      </c>
      <c r="R38">
        <v>0</v>
      </c>
      <c r="S38">
        <f t="shared" si="3"/>
        <v>0</v>
      </c>
      <c r="T38">
        <v>0</v>
      </c>
      <c r="V38">
        <f t="shared" si="4"/>
        <v>0</v>
      </c>
      <c r="W38">
        <v>0</v>
      </c>
      <c r="X38">
        <v>0</v>
      </c>
      <c r="Y38">
        <v>0</v>
      </c>
      <c r="Z38">
        <f t="shared" si="5"/>
        <v>0</v>
      </c>
      <c r="AA38">
        <v>0</v>
      </c>
      <c r="AB38">
        <v>0</v>
      </c>
      <c r="AC38">
        <v>0</v>
      </c>
      <c r="AD38">
        <f t="shared" si="6"/>
        <v>0</v>
      </c>
      <c r="AE38">
        <v>0</v>
      </c>
      <c r="AF38">
        <v>0</v>
      </c>
      <c r="AG38">
        <v>0</v>
      </c>
      <c r="AH38">
        <v>0</v>
      </c>
      <c r="AI38" s="10">
        <f t="shared" si="7"/>
        <v>0</v>
      </c>
      <c r="AL38">
        <v>0</v>
      </c>
      <c r="AM38">
        <v>1</v>
      </c>
      <c r="AN38">
        <f t="shared" si="8"/>
        <v>1</v>
      </c>
      <c r="AO38">
        <v>91</v>
      </c>
      <c r="AP38">
        <v>22</v>
      </c>
      <c r="AQ38">
        <v>45</v>
      </c>
      <c r="AR38">
        <f t="shared" si="9"/>
        <v>158</v>
      </c>
      <c r="AS38">
        <v>2</v>
      </c>
      <c r="AT38">
        <v>0</v>
      </c>
      <c r="AU38">
        <v>0</v>
      </c>
      <c r="AV38">
        <f t="shared" si="10"/>
        <v>2</v>
      </c>
      <c r="AW38">
        <v>9</v>
      </c>
      <c r="AX38">
        <v>4</v>
      </c>
      <c r="AY38">
        <f t="shared" si="11"/>
        <v>13</v>
      </c>
      <c r="AZ38">
        <v>0</v>
      </c>
      <c r="BA38">
        <v>0</v>
      </c>
      <c r="BB38">
        <f t="shared" si="12"/>
        <v>0</v>
      </c>
      <c r="BC38">
        <v>0</v>
      </c>
      <c r="BD38">
        <v>1</v>
      </c>
      <c r="BE38">
        <v>0</v>
      </c>
      <c r="BF38">
        <f t="shared" si="13"/>
        <v>1</v>
      </c>
      <c r="BG38">
        <v>3</v>
      </c>
      <c r="BH38">
        <v>3</v>
      </c>
      <c r="BI38">
        <v>0</v>
      </c>
      <c r="BJ38">
        <v>3</v>
      </c>
      <c r="BK38">
        <f t="shared" si="14"/>
        <v>9</v>
      </c>
      <c r="BL38">
        <v>9</v>
      </c>
      <c r="BM38">
        <v>3</v>
      </c>
      <c r="BN38">
        <v>4</v>
      </c>
      <c r="BO38">
        <f t="shared" si="15"/>
        <v>16</v>
      </c>
      <c r="BP38">
        <v>7</v>
      </c>
      <c r="BQ38">
        <v>5</v>
      </c>
      <c r="BR38">
        <v>6</v>
      </c>
      <c r="BS38">
        <v>6</v>
      </c>
      <c r="BT38">
        <v>1</v>
      </c>
      <c r="BU38">
        <v>7</v>
      </c>
      <c r="BV38">
        <f t="shared" si="16"/>
        <v>32</v>
      </c>
      <c r="BW38">
        <v>0</v>
      </c>
      <c r="BX38">
        <v>0</v>
      </c>
      <c r="BY38">
        <v>0</v>
      </c>
      <c r="BZ38">
        <v>2</v>
      </c>
      <c r="CA38">
        <f t="shared" si="17"/>
        <v>2</v>
      </c>
      <c r="CB38">
        <v>1</v>
      </c>
      <c r="CC38">
        <v>0</v>
      </c>
      <c r="CD38">
        <v>0</v>
      </c>
      <c r="CE38">
        <v>11</v>
      </c>
      <c r="CF38">
        <f t="shared" si="18"/>
        <v>12</v>
      </c>
      <c r="CG38">
        <v>4</v>
      </c>
      <c r="CH38">
        <v>235</v>
      </c>
      <c r="CI38">
        <v>2</v>
      </c>
      <c r="CJ38">
        <f t="shared" si="19"/>
        <v>241</v>
      </c>
      <c r="CK38">
        <v>72</v>
      </c>
      <c r="CL38">
        <f t="shared" si="20"/>
        <v>72</v>
      </c>
      <c r="CM38">
        <v>0</v>
      </c>
      <c r="CN38">
        <f t="shared" si="21"/>
        <v>0</v>
      </c>
      <c r="CO38">
        <v>0</v>
      </c>
      <c r="CP38">
        <v>0</v>
      </c>
      <c r="CQ38">
        <f t="shared" si="22"/>
        <v>0</v>
      </c>
      <c r="CR38">
        <v>0</v>
      </c>
      <c r="CS38">
        <f t="shared" si="23"/>
        <v>0</v>
      </c>
      <c r="CT38">
        <v>0</v>
      </c>
      <c r="CU38">
        <v>2</v>
      </c>
      <c r="CV38">
        <f t="shared" si="24"/>
        <v>2</v>
      </c>
      <c r="CW38">
        <v>0</v>
      </c>
      <c r="CX38">
        <v>0</v>
      </c>
      <c r="CY38">
        <v>0</v>
      </c>
      <c r="CZ38">
        <v>0</v>
      </c>
      <c r="DA38">
        <f t="shared" si="25"/>
        <v>0</v>
      </c>
      <c r="DB38">
        <v>0</v>
      </c>
      <c r="DC38">
        <v>0</v>
      </c>
      <c r="DD38">
        <v>0</v>
      </c>
      <c r="DE38">
        <v>0</v>
      </c>
      <c r="DF38">
        <f t="shared" si="26"/>
        <v>0</v>
      </c>
      <c r="DG38">
        <v>1</v>
      </c>
      <c r="DH38">
        <f t="shared" si="27"/>
        <v>1</v>
      </c>
    </row>
    <row r="39" spans="1:112">
      <c r="A39" s="14" t="s">
        <v>35</v>
      </c>
      <c r="B39">
        <v>84</v>
      </c>
      <c r="C39">
        <v>98</v>
      </c>
      <c r="D39">
        <v>90</v>
      </c>
      <c r="E39">
        <v>40</v>
      </c>
      <c r="F39">
        <f t="shared" si="0"/>
        <v>312</v>
      </c>
      <c r="G39">
        <v>593</v>
      </c>
      <c r="H39">
        <v>356</v>
      </c>
      <c r="I39">
        <v>863</v>
      </c>
      <c r="J39">
        <v>318</v>
      </c>
      <c r="K39" s="10">
        <f t="shared" si="1"/>
        <v>2130</v>
      </c>
      <c r="L39">
        <v>122</v>
      </c>
      <c r="M39">
        <v>95</v>
      </c>
      <c r="N39">
        <v>38</v>
      </c>
      <c r="O39">
        <f t="shared" si="2"/>
        <v>255</v>
      </c>
      <c r="P39">
        <v>733</v>
      </c>
      <c r="Q39">
        <v>475</v>
      </c>
      <c r="R39">
        <v>169</v>
      </c>
      <c r="S39">
        <f t="shared" si="3"/>
        <v>1377</v>
      </c>
      <c r="T39">
        <v>7</v>
      </c>
      <c r="V39">
        <f t="shared" si="4"/>
        <v>7</v>
      </c>
      <c r="W39">
        <v>828</v>
      </c>
      <c r="X39">
        <v>27</v>
      </c>
      <c r="Y39">
        <v>50</v>
      </c>
      <c r="Z39">
        <f t="shared" si="5"/>
        <v>905</v>
      </c>
      <c r="AA39">
        <v>125</v>
      </c>
      <c r="AB39">
        <v>992</v>
      </c>
      <c r="AC39">
        <v>2648</v>
      </c>
      <c r="AD39">
        <f t="shared" si="6"/>
        <v>3765</v>
      </c>
      <c r="AE39">
        <v>5</v>
      </c>
      <c r="AF39">
        <v>71</v>
      </c>
      <c r="AG39">
        <v>4</v>
      </c>
      <c r="AH39">
        <v>364</v>
      </c>
      <c r="AI39" s="10">
        <f t="shared" si="7"/>
        <v>444</v>
      </c>
      <c r="AL39">
        <v>27</v>
      </c>
      <c r="AM39">
        <v>97</v>
      </c>
      <c r="AN39">
        <f t="shared" si="8"/>
        <v>124</v>
      </c>
      <c r="AO39">
        <v>416</v>
      </c>
      <c r="AP39">
        <v>102</v>
      </c>
      <c r="AQ39">
        <v>189</v>
      </c>
      <c r="AR39">
        <f t="shared" si="9"/>
        <v>707</v>
      </c>
      <c r="AS39">
        <v>182</v>
      </c>
      <c r="AT39">
        <v>3</v>
      </c>
      <c r="AU39">
        <v>10</v>
      </c>
      <c r="AV39">
        <f t="shared" si="10"/>
        <v>195</v>
      </c>
      <c r="AW39">
        <v>781</v>
      </c>
      <c r="AX39">
        <v>283</v>
      </c>
      <c r="AY39">
        <f t="shared" si="11"/>
        <v>1064</v>
      </c>
      <c r="AZ39">
        <v>9</v>
      </c>
      <c r="BA39">
        <v>105</v>
      </c>
      <c r="BB39">
        <f t="shared" si="12"/>
        <v>114</v>
      </c>
      <c r="BC39">
        <v>24</v>
      </c>
      <c r="BD39">
        <v>240</v>
      </c>
      <c r="BE39">
        <v>3</v>
      </c>
      <c r="BF39">
        <f t="shared" si="13"/>
        <v>267</v>
      </c>
      <c r="BG39">
        <v>227</v>
      </c>
      <c r="BH39">
        <v>216</v>
      </c>
      <c r="BI39">
        <v>233</v>
      </c>
      <c r="BJ39">
        <v>334</v>
      </c>
      <c r="BK39">
        <f t="shared" si="14"/>
        <v>1010</v>
      </c>
      <c r="BL39">
        <v>1244</v>
      </c>
      <c r="BM39">
        <v>242</v>
      </c>
      <c r="BN39">
        <v>885</v>
      </c>
      <c r="BO39">
        <f t="shared" si="15"/>
        <v>2371</v>
      </c>
      <c r="BP39">
        <v>353</v>
      </c>
      <c r="BQ39">
        <v>606</v>
      </c>
      <c r="BR39">
        <v>1190</v>
      </c>
      <c r="BS39">
        <v>591</v>
      </c>
      <c r="BT39">
        <v>814</v>
      </c>
      <c r="BU39">
        <v>895</v>
      </c>
      <c r="BV39">
        <f t="shared" si="16"/>
        <v>4449</v>
      </c>
      <c r="BW39">
        <v>29</v>
      </c>
      <c r="BX39">
        <v>142</v>
      </c>
      <c r="BY39">
        <v>132</v>
      </c>
      <c r="BZ39">
        <v>156</v>
      </c>
      <c r="CA39">
        <f t="shared" si="17"/>
        <v>459</v>
      </c>
      <c r="CB39">
        <v>1060</v>
      </c>
      <c r="CC39">
        <v>273</v>
      </c>
      <c r="CD39">
        <v>312</v>
      </c>
      <c r="CE39">
        <v>419</v>
      </c>
      <c r="CF39">
        <f t="shared" si="18"/>
        <v>2064</v>
      </c>
      <c r="CG39">
        <v>509</v>
      </c>
      <c r="CH39">
        <v>4738</v>
      </c>
      <c r="CI39">
        <v>272</v>
      </c>
      <c r="CJ39">
        <f t="shared" si="19"/>
        <v>5519</v>
      </c>
      <c r="CK39">
        <v>291</v>
      </c>
      <c r="CL39">
        <f t="shared" si="20"/>
        <v>291</v>
      </c>
      <c r="CM39">
        <v>30</v>
      </c>
      <c r="CN39">
        <f t="shared" si="21"/>
        <v>30</v>
      </c>
      <c r="CO39">
        <v>22</v>
      </c>
      <c r="CP39">
        <v>2</v>
      </c>
      <c r="CQ39">
        <f t="shared" si="22"/>
        <v>24</v>
      </c>
      <c r="CR39">
        <v>30</v>
      </c>
      <c r="CS39">
        <f t="shared" si="23"/>
        <v>30</v>
      </c>
      <c r="CT39">
        <v>91</v>
      </c>
      <c r="CU39">
        <v>61</v>
      </c>
      <c r="CV39">
        <f t="shared" si="24"/>
        <v>152</v>
      </c>
      <c r="CW39">
        <v>40</v>
      </c>
      <c r="CX39">
        <v>62</v>
      </c>
      <c r="CY39">
        <v>74</v>
      </c>
      <c r="CZ39">
        <v>24</v>
      </c>
      <c r="DA39">
        <f t="shared" si="25"/>
        <v>200</v>
      </c>
      <c r="DB39">
        <v>58</v>
      </c>
      <c r="DC39">
        <v>21</v>
      </c>
      <c r="DD39">
        <v>11</v>
      </c>
      <c r="DE39">
        <v>3</v>
      </c>
      <c r="DF39">
        <f t="shared" si="26"/>
        <v>93</v>
      </c>
      <c r="DG39">
        <v>90</v>
      </c>
      <c r="DH39">
        <f t="shared" si="27"/>
        <v>90</v>
      </c>
    </row>
    <row r="40" spans="1:112">
      <c r="A40" t="s">
        <v>36</v>
      </c>
      <c r="B40">
        <v>38</v>
      </c>
      <c r="C40">
        <v>53</v>
      </c>
      <c r="D40">
        <v>57</v>
      </c>
      <c r="E40">
        <v>12</v>
      </c>
      <c r="F40">
        <f t="shared" si="0"/>
        <v>160</v>
      </c>
      <c r="G40">
        <v>21</v>
      </c>
      <c r="H40">
        <v>72</v>
      </c>
      <c r="I40">
        <v>88</v>
      </c>
      <c r="J40">
        <v>182</v>
      </c>
      <c r="K40" s="10">
        <f t="shared" si="1"/>
        <v>363</v>
      </c>
      <c r="L40">
        <v>41</v>
      </c>
      <c r="M40">
        <v>38</v>
      </c>
      <c r="N40">
        <v>31</v>
      </c>
      <c r="O40">
        <f t="shared" si="2"/>
        <v>110</v>
      </c>
      <c r="P40">
        <v>461</v>
      </c>
      <c r="Q40">
        <v>231</v>
      </c>
      <c r="R40">
        <v>114</v>
      </c>
      <c r="S40">
        <f t="shared" si="3"/>
        <v>806</v>
      </c>
      <c r="T40">
        <v>7</v>
      </c>
      <c r="V40">
        <f t="shared" si="4"/>
        <v>7</v>
      </c>
      <c r="W40">
        <v>682</v>
      </c>
      <c r="X40">
        <v>10</v>
      </c>
      <c r="Y40">
        <v>8</v>
      </c>
      <c r="Z40">
        <f t="shared" si="5"/>
        <v>700</v>
      </c>
      <c r="AA40">
        <v>77</v>
      </c>
      <c r="AB40">
        <v>608</v>
      </c>
      <c r="AC40">
        <v>1762</v>
      </c>
      <c r="AD40">
        <f t="shared" si="6"/>
        <v>2447</v>
      </c>
      <c r="AE40">
        <v>2</v>
      </c>
      <c r="AF40">
        <v>15</v>
      </c>
      <c r="AG40">
        <v>1</v>
      </c>
      <c r="AH40">
        <v>164</v>
      </c>
      <c r="AI40" s="10">
        <f t="shared" si="7"/>
        <v>182</v>
      </c>
      <c r="AL40">
        <v>5</v>
      </c>
      <c r="AM40">
        <v>26</v>
      </c>
      <c r="AN40">
        <f t="shared" si="8"/>
        <v>31</v>
      </c>
      <c r="AO40">
        <v>15</v>
      </c>
      <c r="AP40">
        <v>2</v>
      </c>
      <c r="AQ40">
        <v>12</v>
      </c>
      <c r="AR40">
        <f t="shared" si="9"/>
        <v>29</v>
      </c>
      <c r="AS40">
        <v>34</v>
      </c>
      <c r="AT40">
        <v>0</v>
      </c>
      <c r="AU40">
        <v>1</v>
      </c>
      <c r="AV40">
        <f t="shared" si="10"/>
        <v>35</v>
      </c>
      <c r="AW40">
        <v>106</v>
      </c>
      <c r="AX40">
        <v>23</v>
      </c>
      <c r="AY40">
        <f t="shared" si="11"/>
        <v>129</v>
      </c>
      <c r="AZ40">
        <v>0</v>
      </c>
      <c r="BA40">
        <v>9</v>
      </c>
      <c r="BB40">
        <f t="shared" si="12"/>
        <v>9</v>
      </c>
      <c r="BC40">
        <v>1</v>
      </c>
      <c r="BD40">
        <v>19</v>
      </c>
      <c r="BE40">
        <v>0</v>
      </c>
      <c r="BF40">
        <f t="shared" si="13"/>
        <v>20</v>
      </c>
      <c r="BG40">
        <v>21</v>
      </c>
      <c r="BH40">
        <v>15</v>
      </c>
      <c r="BI40">
        <v>22</v>
      </c>
      <c r="BJ40">
        <v>19</v>
      </c>
      <c r="BK40">
        <f t="shared" si="14"/>
        <v>77</v>
      </c>
      <c r="BL40">
        <v>181</v>
      </c>
      <c r="BM40">
        <v>41</v>
      </c>
      <c r="BN40">
        <v>215</v>
      </c>
      <c r="BO40">
        <f t="shared" si="15"/>
        <v>437</v>
      </c>
      <c r="BP40">
        <v>192</v>
      </c>
      <c r="BQ40">
        <v>416</v>
      </c>
      <c r="BR40">
        <v>677</v>
      </c>
      <c r="BS40">
        <v>357</v>
      </c>
      <c r="BT40">
        <v>466</v>
      </c>
      <c r="BU40">
        <v>509</v>
      </c>
      <c r="BV40">
        <f t="shared" si="16"/>
        <v>2617</v>
      </c>
      <c r="BW40">
        <v>21</v>
      </c>
      <c r="BX40">
        <v>67</v>
      </c>
      <c r="BY40">
        <v>72</v>
      </c>
      <c r="BZ40">
        <v>69</v>
      </c>
      <c r="CA40">
        <f t="shared" si="17"/>
        <v>229</v>
      </c>
      <c r="CB40">
        <v>19</v>
      </c>
      <c r="CC40">
        <v>29</v>
      </c>
      <c r="CD40">
        <v>117</v>
      </c>
      <c r="CE40">
        <v>63</v>
      </c>
      <c r="CF40">
        <f t="shared" si="18"/>
        <v>228</v>
      </c>
      <c r="CG40">
        <v>123</v>
      </c>
      <c r="CH40">
        <v>855</v>
      </c>
      <c r="CI40">
        <v>61</v>
      </c>
      <c r="CJ40">
        <f t="shared" si="19"/>
        <v>1039</v>
      </c>
      <c r="CK40">
        <v>41</v>
      </c>
      <c r="CL40">
        <f t="shared" si="20"/>
        <v>41</v>
      </c>
      <c r="CM40">
        <v>2</v>
      </c>
      <c r="CN40">
        <f t="shared" si="21"/>
        <v>2</v>
      </c>
      <c r="CO40">
        <v>1</v>
      </c>
      <c r="CP40">
        <v>0</v>
      </c>
      <c r="CQ40">
        <f t="shared" si="22"/>
        <v>1</v>
      </c>
      <c r="CR40">
        <v>10</v>
      </c>
      <c r="CS40">
        <f t="shared" si="23"/>
        <v>10</v>
      </c>
      <c r="CT40">
        <v>60</v>
      </c>
      <c r="CU40">
        <v>10</v>
      </c>
      <c r="CV40">
        <f t="shared" si="24"/>
        <v>70</v>
      </c>
      <c r="CW40">
        <v>4</v>
      </c>
      <c r="CX40">
        <v>1</v>
      </c>
      <c r="CY40">
        <v>4</v>
      </c>
      <c r="CZ40">
        <v>3</v>
      </c>
      <c r="DA40">
        <f t="shared" si="25"/>
        <v>12</v>
      </c>
      <c r="DB40">
        <v>12</v>
      </c>
      <c r="DC40">
        <v>5</v>
      </c>
      <c r="DD40">
        <v>2</v>
      </c>
      <c r="DE40">
        <v>3</v>
      </c>
      <c r="DF40">
        <f t="shared" si="26"/>
        <v>22</v>
      </c>
      <c r="DG40">
        <v>40</v>
      </c>
      <c r="DH40">
        <f t="shared" si="27"/>
        <v>40</v>
      </c>
    </row>
    <row r="41" spans="1:112">
      <c r="A41" t="s">
        <v>37</v>
      </c>
      <c r="B41">
        <v>10</v>
      </c>
      <c r="C41">
        <v>17</v>
      </c>
      <c r="D41">
        <v>30</v>
      </c>
      <c r="E41">
        <v>1</v>
      </c>
      <c r="F41">
        <f t="shared" si="0"/>
        <v>58</v>
      </c>
      <c r="G41">
        <v>19</v>
      </c>
      <c r="H41">
        <v>66</v>
      </c>
      <c r="I41">
        <v>51</v>
      </c>
      <c r="J41">
        <v>38</v>
      </c>
      <c r="K41" s="10">
        <f t="shared" si="1"/>
        <v>174</v>
      </c>
      <c r="L41">
        <v>36</v>
      </c>
      <c r="M41">
        <v>36</v>
      </c>
      <c r="N41">
        <v>26</v>
      </c>
      <c r="O41">
        <f t="shared" si="2"/>
        <v>98</v>
      </c>
      <c r="P41">
        <v>401</v>
      </c>
      <c r="Q41">
        <v>223</v>
      </c>
      <c r="R41">
        <v>105</v>
      </c>
      <c r="S41">
        <f t="shared" si="3"/>
        <v>729</v>
      </c>
      <c r="T41">
        <v>7</v>
      </c>
      <c r="V41">
        <f t="shared" si="4"/>
        <v>7</v>
      </c>
      <c r="W41">
        <v>193</v>
      </c>
      <c r="X41">
        <v>3</v>
      </c>
      <c r="Y41">
        <v>2</v>
      </c>
      <c r="Z41">
        <f t="shared" si="5"/>
        <v>198</v>
      </c>
      <c r="AA41">
        <v>72</v>
      </c>
      <c r="AB41">
        <v>381</v>
      </c>
      <c r="AC41">
        <v>1516</v>
      </c>
      <c r="AD41">
        <f t="shared" si="6"/>
        <v>1969</v>
      </c>
      <c r="AE41">
        <v>1</v>
      </c>
      <c r="AF41">
        <v>2</v>
      </c>
      <c r="AG41">
        <v>0</v>
      </c>
      <c r="AH41">
        <v>74</v>
      </c>
      <c r="AI41" s="10">
        <f t="shared" si="7"/>
        <v>77</v>
      </c>
      <c r="AL41">
        <v>2</v>
      </c>
      <c r="AM41">
        <v>13</v>
      </c>
      <c r="AN41">
        <f t="shared" si="8"/>
        <v>15</v>
      </c>
      <c r="AO41">
        <v>9</v>
      </c>
      <c r="AP41">
        <v>1</v>
      </c>
      <c r="AQ41">
        <v>10</v>
      </c>
      <c r="AR41">
        <f t="shared" si="9"/>
        <v>20</v>
      </c>
      <c r="AS41">
        <v>28</v>
      </c>
      <c r="AT41">
        <v>0</v>
      </c>
      <c r="AU41">
        <v>0</v>
      </c>
      <c r="AV41">
        <f t="shared" si="10"/>
        <v>28</v>
      </c>
      <c r="AW41">
        <v>41</v>
      </c>
      <c r="AX41">
        <v>10</v>
      </c>
      <c r="AY41">
        <f t="shared" si="11"/>
        <v>51</v>
      </c>
      <c r="AZ41">
        <v>0</v>
      </c>
      <c r="BA41">
        <v>5</v>
      </c>
      <c r="BB41">
        <f t="shared" si="12"/>
        <v>5</v>
      </c>
      <c r="BC41">
        <v>0</v>
      </c>
      <c r="BD41">
        <v>8</v>
      </c>
      <c r="BE41">
        <v>0</v>
      </c>
      <c r="BF41">
        <f t="shared" si="13"/>
        <v>8</v>
      </c>
      <c r="BG41">
        <v>11</v>
      </c>
      <c r="BH41">
        <v>9</v>
      </c>
      <c r="BI41">
        <v>7</v>
      </c>
      <c r="BJ41">
        <v>4</v>
      </c>
      <c r="BK41">
        <f t="shared" si="14"/>
        <v>31</v>
      </c>
      <c r="BL41">
        <v>38</v>
      </c>
      <c r="BM41">
        <v>10</v>
      </c>
      <c r="BN41">
        <v>39</v>
      </c>
      <c r="BO41">
        <f t="shared" si="15"/>
        <v>87</v>
      </c>
      <c r="BP41">
        <v>77</v>
      </c>
      <c r="BQ41">
        <v>114</v>
      </c>
      <c r="BR41">
        <v>184</v>
      </c>
      <c r="BS41">
        <v>39</v>
      </c>
      <c r="BT41">
        <v>50</v>
      </c>
      <c r="BU41">
        <v>66</v>
      </c>
      <c r="BV41">
        <f t="shared" si="16"/>
        <v>530</v>
      </c>
      <c r="BW41">
        <v>0</v>
      </c>
      <c r="BX41">
        <v>5</v>
      </c>
      <c r="BY41">
        <v>6</v>
      </c>
      <c r="BZ41">
        <v>22</v>
      </c>
      <c r="CA41">
        <f t="shared" si="17"/>
        <v>33</v>
      </c>
      <c r="CB41">
        <v>15</v>
      </c>
      <c r="CC41">
        <v>14</v>
      </c>
      <c r="CD41">
        <v>43</v>
      </c>
      <c r="CE41">
        <v>35</v>
      </c>
      <c r="CF41">
        <f t="shared" si="18"/>
        <v>107</v>
      </c>
      <c r="CG41">
        <v>86</v>
      </c>
      <c r="CH41">
        <v>328</v>
      </c>
      <c r="CI41">
        <v>36</v>
      </c>
      <c r="CJ41">
        <f t="shared" si="19"/>
        <v>450</v>
      </c>
      <c r="CK41">
        <v>12</v>
      </c>
      <c r="CL41">
        <f t="shared" si="20"/>
        <v>12</v>
      </c>
      <c r="CM41">
        <v>2</v>
      </c>
      <c r="CN41">
        <f t="shared" si="21"/>
        <v>2</v>
      </c>
      <c r="CO41">
        <v>1</v>
      </c>
      <c r="CP41">
        <v>0</v>
      </c>
      <c r="CQ41">
        <f t="shared" si="22"/>
        <v>1</v>
      </c>
      <c r="CR41">
        <v>2</v>
      </c>
      <c r="CS41">
        <f t="shared" si="23"/>
        <v>2</v>
      </c>
      <c r="CT41">
        <v>13</v>
      </c>
      <c r="CU41">
        <v>1</v>
      </c>
      <c r="CV41">
        <f t="shared" si="24"/>
        <v>14</v>
      </c>
      <c r="CW41">
        <v>0</v>
      </c>
      <c r="CX41">
        <v>0</v>
      </c>
      <c r="CY41">
        <v>4</v>
      </c>
      <c r="CZ41">
        <v>2</v>
      </c>
      <c r="DA41">
        <f t="shared" si="25"/>
        <v>6</v>
      </c>
      <c r="DB41">
        <v>4</v>
      </c>
      <c r="DC41">
        <v>3</v>
      </c>
      <c r="DD41">
        <v>2</v>
      </c>
      <c r="DE41">
        <v>0</v>
      </c>
      <c r="DF41">
        <f t="shared" si="26"/>
        <v>9</v>
      </c>
      <c r="DG41">
        <v>21</v>
      </c>
      <c r="DH41">
        <f t="shared" si="27"/>
        <v>21</v>
      </c>
    </row>
    <row r="42" spans="1:112">
      <c r="A42" t="s">
        <v>38</v>
      </c>
      <c r="B42">
        <v>46</v>
      </c>
      <c r="C42">
        <v>45</v>
      </c>
      <c r="D42">
        <v>33</v>
      </c>
      <c r="E42">
        <v>28</v>
      </c>
      <c r="F42">
        <f t="shared" si="0"/>
        <v>152</v>
      </c>
      <c r="G42">
        <v>572</v>
      </c>
      <c r="H42">
        <v>284</v>
      </c>
      <c r="I42">
        <v>775</v>
      </c>
      <c r="J42">
        <v>136</v>
      </c>
      <c r="K42" s="10">
        <f t="shared" si="1"/>
        <v>1767</v>
      </c>
      <c r="L42">
        <v>81</v>
      </c>
      <c r="M42">
        <v>57</v>
      </c>
      <c r="N42">
        <v>6</v>
      </c>
      <c r="O42">
        <f t="shared" si="2"/>
        <v>144</v>
      </c>
      <c r="P42">
        <v>272</v>
      </c>
      <c r="Q42">
        <v>244</v>
      </c>
      <c r="R42">
        <v>55</v>
      </c>
      <c r="S42">
        <f t="shared" si="3"/>
        <v>571</v>
      </c>
      <c r="T42">
        <v>0</v>
      </c>
      <c r="V42">
        <f t="shared" si="4"/>
        <v>0</v>
      </c>
      <c r="W42">
        <v>146</v>
      </c>
      <c r="X42">
        <v>17</v>
      </c>
      <c r="Y42">
        <v>42</v>
      </c>
      <c r="Z42">
        <f t="shared" si="5"/>
        <v>205</v>
      </c>
      <c r="AA42">
        <v>48</v>
      </c>
      <c r="AB42">
        <v>384</v>
      </c>
      <c r="AC42">
        <v>876</v>
      </c>
      <c r="AD42">
        <f t="shared" si="6"/>
        <v>1308</v>
      </c>
      <c r="AE42">
        <v>3</v>
      </c>
      <c r="AF42">
        <v>56</v>
      </c>
      <c r="AG42">
        <v>3</v>
      </c>
      <c r="AH42">
        <v>200</v>
      </c>
      <c r="AI42" s="10">
        <f t="shared" si="7"/>
        <v>262</v>
      </c>
      <c r="AL42">
        <v>5</v>
      </c>
      <c r="AM42">
        <v>23</v>
      </c>
      <c r="AN42">
        <f t="shared" si="8"/>
        <v>28</v>
      </c>
      <c r="AO42">
        <v>190</v>
      </c>
      <c r="AP42">
        <v>48</v>
      </c>
      <c r="AQ42">
        <v>101</v>
      </c>
      <c r="AR42">
        <f t="shared" si="9"/>
        <v>339</v>
      </c>
      <c r="AS42">
        <v>84</v>
      </c>
      <c r="AT42">
        <v>2</v>
      </c>
      <c r="AU42">
        <v>7</v>
      </c>
      <c r="AV42">
        <f t="shared" si="10"/>
        <v>93</v>
      </c>
      <c r="AW42">
        <v>375</v>
      </c>
      <c r="AX42">
        <v>92</v>
      </c>
      <c r="AY42">
        <f t="shared" si="11"/>
        <v>467</v>
      </c>
      <c r="AZ42">
        <v>3</v>
      </c>
      <c r="BA42">
        <v>41</v>
      </c>
      <c r="BB42">
        <f t="shared" si="12"/>
        <v>44</v>
      </c>
      <c r="BC42">
        <v>14</v>
      </c>
      <c r="BD42">
        <v>112</v>
      </c>
      <c r="BE42">
        <v>3</v>
      </c>
      <c r="BF42">
        <f t="shared" si="13"/>
        <v>129</v>
      </c>
      <c r="BG42">
        <v>93</v>
      </c>
      <c r="BH42">
        <v>37</v>
      </c>
      <c r="BI42">
        <v>86</v>
      </c>
      <c r="BJ42">
        <v>150</v>
      </c>
      <c r="BK42">
        <f t="shared" si="14"/>
        <v>366</v>
      </c>
      <c r="BL42">
        <v>455</v>
      </c>
      <c r="BM42">
        <v>83</v>
      </c>
      <c r="BN42">
        <v>382</v>
      </c>
      <c r="BO42">
        <f t="shared" si="15"/>
        <v>920</v>
      </c>
      <c r="BP42">
        <v>104</v>
      </c>
      <c r="BQ42">
        <v>118</v>
      </c>
      <c r="BR42">
        <v>412</v>
      </c>
      <c r="BS42">
        <v>165</v>
      </c>
      <c r="BT42">
        <v>271</v>
      </c>
      <c r="BU42">
        <v>301</v>
      </c>
      <c r="BV42">
        <f t="shared" si="16"/>
        <v>1371</v>
      </c>
      <c r="BW42">
        <v>5</v>
      </c>
      <c r="BX42">
        <v>17</v>
      </c>
      <c r="BY42">
        <v>22</v>
      </c>
      <c r="BZ42">
        <v>29</v>
      </c>
      <c r="CA42">
        <f t="shared" si="17"/>
        <v>73</v>
      </c>
      <c r="CB42">
        <v>1009</v>
      </c>
      <c r="CC42">
        <v>237</v>
      </c>
      <c r="CD42">
        <v>174</v>
      </c>
      <c r="CE42">
        <v>296</v>
      </c>
      <c r="CF42">
        <f t="shared" si="18"/>
        <v>1716</v>
      </c>
      <c r="CG42">
        <v>295</v>
      </c>
      <c r="CH42">
        <v>2454</v>
      </c>
      <c r="CI42">
        <v>149</v>
      </c>
      <c r="CJ42">
        <f t="shared" si="19"/>
        <v>2898</v>
      </c>
      <c r="CK42">
        <v>82</v>
      </c>
      <c r="CL42">
        <f t="shared" si="20"/>
        <v>82</v>
      </c>
      <c r="CM42">
        <v>12</v>
      </c>
      <c r="CN42">
        <f t="shared" si="21"/>
        <v>12</v>
      </c>
      <c r="CO42">
        <v>10</v>
      </c>
      <c r="CP42">
        <v>2</v>
      </c>
      <c r="CQ42">
        <f t="shared" si="22"/>
        <v>12</v>
      </c>
      <c r="CR42">
        <v>6</v>
      </c>
      <c r="CS42">
        <f t="shared" si="23"/>
        <v>6</v>
      </c>
      <c r="CT42">
        <v>27</v>
      </c>
      <c r="CU42">
        <v>50</v>
      </c>
      <c r="CV42">
        <f t="shared" si="24"/>
        <v>77</v>
      </c>
      <c r="CW42">
        <v>11</v>
      </c>
      <c r="CX42">
        <v>20</v>
      </c>
      <c r="CY42">
        <v>35</v>
      </c>
      <c r="CZ42">
        <v>12</v>
      </c>
      <c r="DA42">
        <f t="shared" si="25"/>
        <v>78</v>
      </c>
      <c r="DB42">
        <v>43</v>
      </c>
      <c r="DC42">
        <v>10</v>
      </c>
      <c r="DD42">
        <v>5</v>
      </c>
      <c r="DE42">
        <v>0</v>
      </c>
      <c r="DF42">
        <f t="shared" si="26"/>
        <v>58</v>
      </c>
      <c r="DG42">
        <v>15</v>
      </c>
      <c r="DH42">
        <f t="shared" si="27"/>
        <v>15</v>
      </c>
    </row>
    <row r="43" spans="1:112">
      <c r="A43" t="s">
        <v>39</v>
      </c>
      <c r="B43">
        <v>14</v>
      </c>
      <c r="C43">
        <v>23</v>
      </c>
      <c r="D43">
        <v>20</v>
      </c>
      <c r="E43">
        <v>2</v>
      </c>
      <c r="F43">
        <f t="shared" si="0"/>
        <v>59</v>
      </c>
      <c r="G43">
        <v>544</v>
      </c>
      <c r="H43">
        <v>271</v>
      </c>
      <c r="I43">
        <v>465</v>
      </c>
      <c r="J43">
        <v>22</v>
      </c>
      <c r="K43" s="10">
        <f t="shared" si="1"/>
        <v>1302</v>
      </c>
      <c r="L43">
        <v>56</v>
      </c>
      <c r="M43">
        <v>38</v>
      </c>
      <c r="N43">
        <v>4</v>
      </c>
      <c r="O43">
        <f t="shared" si="2"/>
        <v>98</v>
      </c>
      <c r="P43">
        <v>199</v>
      </c>
      <c r="Q43">
        <v>213</v>
      </c>
      <c r="R43">
        <v>50</v>
      </c>
      <c r="S43">
        <f t="shared" si="3"/>
        <v>462</v>
      </c>
      <c r="T43">
        <v>0</v>
      </c>
      <c r="V43">
        <f t="shared" si="4"/>
        <v>0</v>
      </c>
      <c r="W43">
        <v>26</v>
      </c>
      <c r="X43">
        <v>4</v>
      </c>
      <c r="Y43">
        <v>10</v>
      </c>
      <c r="Z43">
        <f t="shared" si="5"/>
        <v>40</v>
      </c>
      <c r="AA43">
        <v>37</v>
      </c>
      <c r="AB43">
        <v>217</v>
      </c>
      <c r="AC43">
        <v>714</v>
      </c>
      <c r="AD43">
        <f t="shared" si="6"/>
        <v>968</v>
      </c>
      <c r="AE43">
        <v>2</v>
      </c>
      <c r="AF43">
        <v>12</v>
      </c>
      <c r="AG43">
        <v>1</v>
      </c>
      <c r="AH43">
        <v>71</v>
      </c>
      <c r="AI43" s="10">
        <f t="shared" si="7"/>
        <v>86</v>
      </c>
      <c r="AL43">
        <v>1</v>
      </c>
      <c r="AM43">
        <v>7</v>
      </c>
      <c r="AN43">
        <f t="shared" si="8"/>
        <v>8</v>
      </c>
      <c r="AO43">
        <v>43</v>
      </c>
      <c r="AP43">
        <v>17</v>
      </c>
      <c r="AQ43">
        <v>43</v>
      </c>
      <c r="AR43">
        <f t="shared" si="9"/>
        <v>103</v>
      </c>
      <c r="AS43">
        <v>55</v>
      </c>
      <c r="AT43">
        <v>2</v>
      </c>
      <c r="AU43">
        <v>1</v>
      </c>
      <c r="AV43">
        <f t="shared" si="10"/>
        <v>58</v>
      </c>
      <c r="AW43">
        <v>50</v>
      </c>
      <c r="AX43">
        <v>5</v>
      </c>
      <c r="AY43">
        <f t="shared" si="11"/>
        <v>55</v>
      </c>
      <c r="AZ43">
        <v>0</v>
      </c>
      <c r="BA43">
        <v>7</v>
      </c>
      <c r="BB43">
        <f t="shared" si="12"/>
        <v>7</v>
      </c>
      <c r="BC43">
        <v>6</v>
      </c>
      <c r="BD43">
        <v>35</v>
      </c>
      <c r="BE43">
        <v>0</v>
      </c>
      <c r="BF43">
        <f t="shared" si="13"/>
        <v>41</v>
      </c>
      <c r="BG43">
        <v>25</v>
      </c>
      <c r="BH43">
        <v>7</v>
      </c>
      <c r="BI43">
        <v>22</v>
      </c>
      <c r="BJ43">
        <v>36</v>
      </c>
      <c r="BK43">
        <f t="shared" si="14"/>
        <v>90</v>
      </c>
      <c r="BL43">
        <v>78</v>
      </c>
      <c r="BM43">
        <v>7</v>
      </c>
      <c r="BN43">
        <v>41</v>
      </c>
      <c r="BO43">
        <f t="shared" si="15"/>
        <v>126</v>
      </c>
      <c r="BP43">
        <v>19</v>
      </c>
      <c r="BQ43">
        <v>40</v>
      </c>
      <c r="BR43">
        <v>43</v>
      </c>
      <c r="BS43">
        <v>24</v>
      </c>
      <c r="BT43">
        <v>29</v>
      </c>
      <c r="BU43">
        <v>25</v>
      </c>
      <c r="BV43">
        <f t="shared" si="16"/>
        <v>180</v>
      </c>
      <c r="BW43">
        <v>2</v>
      </c>
      <c r="BX43">
        <v>0</v>
      </c>
      <c r="BY43">
        <v>1</v>
      </c>
      <c r="BZ43">
        <v>10</v>
      </c>
      <c r="CA43">
        <f t="shared" si="17"/>
        <v>13</v>
      </c>
      <c r="CB43">
        <v>410</v>
      </c>
      <c r="CC43">
        <v>60</v>
      </c>
      <c r="CD43">
        <v>42</v>
      </c>
      <c r="CE43">
        <v>79</v>
      </c>
      <c r="CF43">
        <f t="shared" si="18"/>
        <v>591</v>
      </c>
      <c r="CG43">
        <v>119</v>
      </c>
      <c r="CH43">
        <v>472</v>
      </c>
      <c r="CI43">
        <v>41</v>
      </c>
      <c r="CJ43">
        <f t="shared" si="19"/>
        <v>632</v>
      </c>
      <c r="CK43">
        <v>16</v>
      </c>
      <c r="CL43">
        <f t="shared" si="20"/>
        <v>16</v>
      </c>
      <c r="CM43">
        <v>3</v>
      </c>
      <c r="CN43">
        <f t="shared" si="21"/>
        <v>3</v>
      </c>
      <c r="CO43">
        <v>5</v>
      </c>
      <c r="CP43">
        <v>1</v>
      </c>
      <c r="CQ43">
        <f t="shared" si="22"/>
        <v>6</v>
      </c>
      <c r="CR43">
        <v>0</v>
      </c>
      <c r="CS43">
        <f t="shared" si="23"/>
        <v>0</v>
      </c>
      <c r="CT43">
        <v>1</v>
      </c>
      <c r="CU43">
        <v>13</v>
      </c>
      <c r="CV43">
        <f t="shared" si="24"/>
        <v>14</v>
      </c>
      <c r="CW43">
        <v>1</v>
      </c>
      <c r="CX43">
        <v>3</v>
      </c>
      <c r="CY43">
        <v>8</v>
      </c>
      <c r="CZ43">
        <v>9</v>
      </c>
      <c r="DA43">
        <f t="shared" si="25"/>
        <v>21</v>
      </c>
      <c r="DB43">
        <v>11</v>
      </c>
      <c r="DC43">
        <v>2</v>
      </c>
      <c r="DD43">
        <v>4</v>
      </c>
      <c r="DE43">
        <v>0</v>
      </c>
      <c r="DF43">
        <f t="shared" si="26"/>
        <v>17</v>
      </c>
      <c r="DG43">
        <v>6</v>
      </c>
      <c r="DH43">
        <f t="shared" si="27"/>
        <v>6</v>
      </c>
    </row>
    <row r="44" spans="1:112">
      <c r="A44" t="s">
        <v>40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  <c r="G44">
        <v>0</v>
      </c>
      <c r="H44">
        <v>0</v>
      </c>
      <c r="I44">
        <v>0</v>
      </c>
      <c r="J44">
        <v>0</v>
      </c>
      <c r="K44" s="10">
        <f t="shared" si="1"/>
        <v>0</v>
      </c>
      <c r="L44">
        <v>0</v>
      </c>
      <c r="M44">
        <v>0</v>
      </c>
      <c r="N44">
        <v>1</v>
      </c>
      <c r="O44">
        <f t="shared" si="2"/>
        <v>1</v>
      </c>
      <c r="P44">
        <v>0</v>
      </c>
      <c r="Q44">
        <v>0</v>
      </c>
      <c r="R44">
        <v>0</v>
      </c>
      <c r="S44">
        <f t="shared" si="3"/>
        <v>0</v>
      </c>
      <c r="T44">
        <v>0</v>
      </c>
      <c r="V44">
        <f t="shared" si="4"/>
        <v>0</v>
      </c>
      <c r="W44">
        <v>0</v>
      </c>
      <c r="X44">
        <v>0</v>
      </c>
      <c r="Y44">
        <v>0</v>
      </c>
      <c r="Z44">
        <f t="shared" si="5"/>
        <v>0</v>
      </c>
      <c r="AA44">
        <v>0</v>
      </c>
      <c r="AB44">
        <v>0</v>
      </c>
      <c r="AC44">
        <v>6</v>
      </c>
      <c r="AD44">
        <f t="shared" si="6"/>
        <v>6</v>
      </c>
      <c r="AE44">
        <v>0</v>
      </c>
      <c r="AF44">
        <v>0</v>
      </c>
      <c r="AG44">
        <v>0</v>
      </c>
      <c r="AH44">
        <v>0</v>
      </c>
      <c r="AI44" s="10">
        <f t="shared" si="7"/>
        <v>0</v>
      </c>
      <c r="AL44">
        <v>12</v>
      </c>
      <c r="AM44">
        <v>38</v>
      </c>
      <c r="AN44">
        <f t="shared" si="8"/>
        <v>50</v>
      </c>
      <c r="AO44">
        <v>40</v>
      </c>
      <c r="AP44">
        <v>6</v>
      </c>
      <c r="AQ44">
        <v>6</v>
      </c>
      <c r="AR44">
        <f t="shared" si="9"/>
        <v>52</v>
      </c>
      <c r="AS44">
        <v>50</v>
      </c>
      <c r="AT44">
        <v>1</v>
      </c>
      <c r="AU44">
        <v>1</v>
      </c>
      <c r="AV44">
        <f t="shared" si="10"/>
        <v>52</v>
      </c>
      <c r="AW44">
        <v>171</v>
      </c>
      <c r="AX44">
        <v>111</v>
      </c>
      <c r="AY44">
        <f t="shared" si="11"/>
        <v>282</v>
      </c>
      <c r="AZ44">
        <v>0</v>
      </c>
      <c r="BA44">
        <v>36</v>
      </c>
      <c r="BB44">
        <f t="shared" si="12"/>
        <v>36</v>
      </c>
      <c r="BC44">
        <v>1</v>
      </c>
      <c r="BD44">
        <v>28</v>
      </c>
      <c r="BE44">
        <v>0</v>
      </c>
      <c r="BF44">
        <f t="shared" si="13"/>
        <v>29</v>
      </c>
      <c r="BG44">
        <v>71</v>
      </c>
      <c r="BH44">
        <v>91</v>
      </c>
      <c r="BI44">
        <v>85</v>
      </c>
      <c r="BJ44">
        <v>70</v>
      </c>
      <c r="BK44">
        <f t="shared" si="14"/>
        <v>317</v>
      </c>
      <c r="BL44">
        <v>243</v>
      </c>
      <c r="BM44">
        <v>54</v>
      </c>
      <c r="BN44">
        <v>207</v>
      </c>
      <c r="BO44">
        <f t="shared" si="15"/>
        <v>504</v>
      </c>
      <c r="BP44">
        <v>12</v>
      </c>
      <c r="BQ44">
        <v>37</v>
      </c>
      <c r="BR44">
        <v>60</v>
      </c>
      <c r="BS44">
        <v>24</v>
      </c>
      <c r="BT44">
        <v>39</v>
      </c>
      <c r="BU44">
        <v>35</v>
      </c>
      <c r="BV44">
        <f t="shared" si="16"/>
        <v>207</v>
      </c>
      <c r="BW44">
        <v>2</v>
      </c>
      <c r="BX44">
        <v>42</v>
      </c>
      <c r="BY44">
        <v>23</v>
      </c>
      <c r="BZ44">
        <v>38</v>
      </c>
      <c r="CA44">
        <f t="shared" si="17"/>
        <v>105</v>
      </c>
      <c r="CB44">
        <v>4</v>
      </c>
      <c r="CC44">
        <v>5</v>
      </c>
      <c r="CD44">
        <v>13</v>
      </c>
      <c r="CE44">
        <v>31</v>
      </c>
      <c r="CF44">
        <f t="shared" si="18"/>
        <v>53</v>
      </c>
      <c r="CG44">
        <v>41</v>
      </c>
      <c r="CH44">
        <v>737</v>
      </c>
      <c r="CI44">
        <v>32</v>
      </c>
      <c r="CJ44">
        <f t="shared" si="19"/>
        <v>810</v>
      </c>
      <c r="CK44">
        <v>112</v>
      </c>
      <c r="CL44">
        <f t="shared" si="20"/>
        <v>112</v>
      </c>
      <c r="CM44">
        <v>4</v>
      </c>
      <c r="CN44">
        <f t="shared" si="21"/>
        <v>4</v>
      </c>
      <c r="CO44">
        <v>2</v>
      </c>
      <c r="CP44">
        <v>0</v>
      </c>
      <c r="CQ44">
        <f t="shared" si="22"/>
        <v>2</v>
      </c>
      <c r="CR44">
        <v>12</v>
      </c>
      <c r="CS44">
        <f t="shared" si="23"/>
        <v>12</v>
      </c>
      <c r="CT44">
        <v>4</v>
      </c>
      <c r="CU44">
        <v>0</v>
      </c>
      <c r="CV44">
        <f t="shared" si="24"/>
        <v>4</v>
      </c>
      <c r="CW44">
        <v>1</v>
      </c>
      <c r="CX44">
        <v>6</v>
      </c>
      <c r="CY44">
        <v>8</v>
      </c>
      <c r="CZ44">
        <v>1</v>
      </c>
      <c r="DA44">
        <f t="shared" si="25"/>
        <v>16</v>
      </c>
      <c r="DB44">
        <v>1</v>
      </c>
      <c r="DC44">
        <v>2</v>
      </c>
      <c r="DD44">
        <v>3</v>
      </c>
      <c r="DE44">
        <v>0</v>
      </c>
      <c r="DF44">
        <f t="shared" si="26"/>
        <v>6</v>
      </c>
      <c r="DG44">
        <v>32</v>
      </c>
      <c r="DH44">
        <f t="shared" si="27"/>
        <v>32</v>
      </c>
    </row>
    <row r="45" spans="1:112">
      <c r="A45" t="s">
        <v>41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  <c r="G45">
        <v>0</v>
      </c>
      <c r="H45">
        <v>0</v>
      </c>
      <c r="I45">
        <v>0</v>
      </c>
      <c r="J45">
        <v>0</v>
      </c>
      <c r="K45" s="10">
        <f t="shared" si="1"/>
        <v>0</v>
      </c>
      <c r="L45">
        <v>0</v>
      </c>
      <c r="M45">
        <v>0</v>
      </c>
      <c r="N45">
        <v>1</v>
      </c>
      <c r="O45">
        <f t="shared" si="2"/>
        <v>1</v>
      </c>
      <c r="P45">
        <v>0</v>
      </c>
      <c r="Q45">
        <v>0</v>
      </c>
      <c r="R45">
        <v>0</v>
      </c>
      <c r="S45">
        <f t="shared" si="3"/>
        <v>0</v>
      </c>
      <c r="T45">
        <v>0</v>
      </c>
      <c r="V45">
        <f t="shared" si="4"/>
        <v>0</v>
      </c>
      <c r="W45">
        <v>0</v>
      </c>
      <c r="X45">
        <v>0</v>
      </c>
      <c r="Y45">
        <v>0</v>
      </c>
      <c r="Z45">
        <f t="shared" si="5"/>
        <v>0</v>
      </c>
      <c r="AA45">
        <v>0</v>
      </c>
      <c r="AB45">
        <v>0</v>
      </c>
      <c r="AC45">
        <v>5</v>
      </c>
      <c r="AD45">
        <f t="shared" si="6"/>
        <v>5</v>
      </c>
      <c r="AE45">
        <v>0</v>
      </c>
      <c r="AF45">
        <v>0</v>
      </c>
      <c r="AG45">
        <v>0</v>
      </c>
      <c r="AH45">
        <v>0</v>
      </c>
      <c r="AI45" s="10">
        <f t="shared" si="7"/>
        <v>0</v>
      </c>
      <c r="AL45">
        <v>7</v>
      </c>
      <c r="AM45">
        <v>19</v>
      </c>
      <c r="AN45">
        <f t="shared" si="8"/>
        <v>26</v>
      </c>
      <c r="AO45">
        <v>21</v>
      </c>
      <c r="AP45">
        <v>3</v>
      </c>
      <c r="AQ45">
        <v>4</v>
      </c>
      <c r="AR45">
        <f t="shared" si="9"/>
        <v>28</v>
      </c>
      <c r="AS45">
        <v>34</v>
      </c>
      <c r="AT45">
        <v>1</v>
      </c>
      <c r="AU45">
        <v>0</v>
      </c>
      <c r="AV45">
        <f t="shared" si="10"/>
        <v>35</v>
      </c>
      <c r="AW45">
        <v>51</v>
      </c>
      <c r="AX45">
        <v>38</v>
      </c>
      <c r="AY45">
        <f t="shared" si="11"/>
        <v>89</v>
      </c>
      <c r="AZ45">
        <v>0</v>
      </c>
      <c r="BA45">
        <v>12</v>
      </c>
      <c r="BB45">
        <f t="shared" si="12"/>
        <v>12</v>
      </c>
      <c r="BC45">
        <v>0</v>
      </c>
      <c r="BD45">
        <v>8</v>
      </c>
      <c r="BE45">
        <v>0</v>
      </c>
      <c r="BF45">
        <f t="shared" si="13"/>
        <v>8</v>
      </c>
      <c r="BG45">
        <v>38</v>
      </c>
      <c r="BH45">
        <v>55</v>
      </c>
      <c r="BI45">
        <v>54</v>
      </c>
      <c r="BJ45">
        <v>49</v>
      </c>
      <c r="BK45">
        <f t="shared" si="14"/>
        <v>196</v>
      </c>
      <c r="BL45">
        <v>119</v>
      </c>
      <c r="BM45">
        <v>34</v>
      </c>
      <c r="BN45">
        <v>58</v>
      </c>
      <c r="BO45">
        <f t="shared" si="15"/>
        <v>211</v>
      </c>
      <c r="BP45">
        <v>8</v>
      </c>
      <c r="BQ45">
        <v>18</v>
      </c>
      <c r="BR45">
        <v>27</v>
      </c>
      <c r="BS45">
        <v>10</v>
      </c>
      <c r="BT45">
        <v>16</v>
      </c>
      <c r="BU45">
        <v>11</v>
      </c>
      <c r="BV45">
        <f t="shared" si="16"/>
        <v>90</v>
      </c>
      <c r="BW45">
        <v>0</v>
      </c>
      <c r="BX45">
        <v>26</v>
      </c>
      <c r="BY45">
        <v>8</v>
      </c>
      <c r="BZ45">
        <v>25</v>
      </c>
      <c r="CA45">
        <f t="shared" si="17"/>
        <v>59</v>
      </c>
      <c r="CB45">
        <v>1</v>
      </c>
      <c r="CC45">
        <v>4</v>
      </c>
      <c r="CD45">
        <v>6</v>
      </c>
      <c r="CE45">
        <v>16</v>
      </c>
      <c r="CF45">
        <f t="shared" si="18"/>
        <v>27</v>
      </c>
      <c r="CG45">
        <v>27</v>
      </c>
      <c r="CH45">
        <v>268</v>
      </c>
      <c r="CI45">
        <v>15</v>
      </c>
      <c r="CJ45">
        <f t="shared" si="19"/>
        <v>310</v>
      </c>
      <c r="CK45">
        <v>25</v>
      </c>
      <c r="CL45">
        <f t="shared" si="20"/>
        <v>25</v>
      </c>
      <c r="CM45">
        <v>3</v>
      </c>
      <c r="CN45">
        <f t="shared" si="21"/>
        <v>3</v>
      </c>
      <c r="CO45">
        <v>0</v>
      </c>
      <c r="CP45">
        <v>0</v>
      </c>
      <c r="CQ45">
        <f t="shared" si="22"/>
        <v>0</v>
      </c>
      <c r="CR45">
        <v>8</v>
      </c>
      <c r="CS45">
        <f t="shared" si="23"/>
        <v>8</v>
      </c>
      <c r="CT45">
        <v>0</v>
      </c>
      <c r="CU45">
        <v>0</v>
      </c>
      <c r="CV45">
        <f t="shared" si="24"/>
        <v>0</v>
      </c>
      <c r="CW45">
        <v>1</v>
      </c>
      <c r="CX45">
        <v>2</v>
      </c>
      <c r="CY45">
        <v>4</v>
      </c>
      <c r="CZ45">
        <v>1</v>
      </c>
      <c r="DA45">
        <f t="shared" si="25"/>
        <v>8</v>
      </c>
      <c r="DB45">
        <v>1</v>
      </c>
      <c r="DC45">
        <v>1</v>
      </c>
      <c r="DD45">
        <v>1</v>
      </c>
      <c r="DE45">
        <v>0</v>
      </c>
      <c r="DF45">
        <f t="shared" si="26"/>
        <v>3</v>
      </c>
      <c r="DG45">
        <v>28</v>
      </c>
      <c r="DH45">
        <f t="shared" si="27"/>
        <v>28</v>
      </c>
    </row>
    <row r="46" spans="1:112">
      <c r="A46" t="s">
        <v>42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G46">
        <v>0</v>
      </c>
      <c r="H46">
        <v>0</v>
      </c>
      <c r="I46">
        <v>0</v>
      </c>
      <c r="J46">
        <v>0</v>
      </c>
      <c r="K46" s="10">
        <f t="shared" si="1"/>
        <v>0</v>
      </c>
      <c r="L46">
        <v>0</v>
      </c>
      <c r="M46">
        <v>0</v>
      </c>
      <c r="N46">
        <v>0</v>
      </c>
      <c r="O46">
        <f t="shared" si="2"/>
        <v>0</v>
      </c>
      <c r="P46">
        <v>0</v>
      </c>
      <c r="Q46">
        <v>0</v>
      </c>
      <c r="R46">
        <v>0</v>
      </c>
      <c r="S46">
        <f t="shared" si="3"/>
        <v>0</v>
      </c>
      <c r="T46">
        <v>0</v>
      </c>
      <c r="V46">
        <f t="shared" si="4"/>
        <v>0</v>
      </c>
      <c r="W46">
        <v>0</v>
      </c>
      <c r="X46">
        <v>0</v>
      </c>
      <c r="Y46">
        <v>0</v>
      </c>
      <c r="Z46">
        <f t="shared" si="5"/>
        <v>0</v>
      </c>
      <c r="AA46">
        <v>0</v>
      </c>
      <c r="AB46">
        <v>0</v>
      </c>
      <c r="AC46">
        <v>4</v>
      </c>
      <c r="AD46">
        <f t="shared" si="6"/>
        <v>4</v>
      </c>
      <c r="AE46">
        <v>0</v>
      </c>
      <c r="AF46">
        <v>0</v>
      </c>
      <c r="AG46">
        <v>0</v>
      </c>
      <c r="AH46">
        <v>0</v>
      </c>
      <c r="AI46" s="10">
        <f t="shared" si="7"/>
        <v>0</v>
      </c>
      <c r="AL46">
        <v>5</v>
      </c>
      <c r="AM46">
        <v>10</v>
      </c>
      <c r="AN46">
        <f t="shared" si="8"/>
        <v>15</v>
      </c>
      <c r="AO46">
        <v>171</v>
      </c>
      <c r="AP46">
        <v>46</v>
      </c>
      <c r="AQ46">
        <v>70</v>
      </c>
      <c r="AR46">
        <f t="shared" si="9"/>
        <v>287</v>
      </c>
      <c r="AS46">
        <v>14</v>
      </c>
      <c r="AT46">
        <v>0</v>
      </c>
      <c r="AU46">
        <v>1</v>
      </c>
      <c r="AV46">
        <f t="shared" si="10"/>
        <v>15</v>
      </c>
      <c r="AW46">
        <v>129</v>
      </c>
      <c r="AX46">
        <v>57</v>
      </c>
      <c r="AY46">
        <f t="shared" si="11"/>
        <v>186</v>
      </c>
      <c r="AZ46">
        <v>6</v>
      </c>
      <c r="BA46">
        <v>19</v>
      </c>
      <c r="BB46">
        <f t="shared" si="12"/>
        <v>25</v>
      </c>
      <c r="BC46">
        <v>8</v>
      </c>
      <c r="BD46">
        <v>81</v>
      </c>
      <c r="BE46">
        <v>0</v>
      </c>
      <c r="BF46">
        <f t="shared" si="13"/>
        <v>89</v>
      </c>
      <c r="BG46">
        <v>42</v>
      </c>
      <c r="BH46">
        <v>73</v>
      </c>
      <c r="BI46">
        <v>40</v>
      </c>
      <c r="BJ46">
        <v>95</v>
      </c>
      <c r="BK46">
        <f t="shared" si="14"/>
        <v>250</v>
      </c>
      <c r="BL46">
        <v>365</v>
      </c>
      <c r="BM46">
        <v>64</v>
      </c>
      <c r="BN46">
        <v>81</v>
      </c>
      <c r="BO46">
        <f t="shared" si="15"/>
        <v>510</v>
      </c>
      <c r="BP46">
        <v>45</v>
      </c>
      <c r="BQ46">
        <v>35</v>
      </c>
      <c r="BR46">
        <v>41</v>
      </c>
      <c r="BS46">
        <v>45</v>
      </c>
      <c r="BT46">
        <v>38</v>
      </c>
      <c r="BU46">
        <v>50</v>
      </c>
      <c r="BV46">
        <f t="shared" si="16"/>
        <v>254</v>
      </c>
      <c r="BW46">
        <v>1</v>
      </c>
      <c r="BX46">
        <v>16</v>
      </c>
      <c r="BY46">
        <v>15</v>
      </c>
      <c r="BZ46">
        <v>20</v>
      </c>
      <c r="CA46">
        <f t="shared" si="17"/>
        <v>52</v>
      </c>
      <c r="CB46">
        <v>28</v>
      </c>
      <c r="CC46">
        <v>2</v>
      </c>
      <c r="CD46">
        <v>8</v>
      </c>
      <c r="CE46">
        <v>29</v>
      </c>
      <c r="CF46">
        <f t="shared" si="18"/>
        <v>67</v>
      </c>
      <c r="CG46">
        <v>50</v>
      </c>
      <c r="CH46">
        <v>692</v>
      </c>
      <c r="CI46">
        <v>30</v>
      </c>
      <c r="CJ46">
        <f t="shared" si="19"/>
        <v>772</v>
      </c>
      <c r="CK46">
        <v>56</v>
      </c>
      <c r="CL46">
        <f t="shared" si="20"/>
        <v>56</v>
      </c>
      <c r="CM46">
        <v>12</v>
      </c>
      <c r="CN46">
        <f t="shared" si="21"/>
        <v>12</v>
      </c>
      <c r="CO46">
        <v>9</v>
      </c>
      <c r="CP46">
        <v>0</v>
      </c>
      <c r="CQ46">
        <f t="shared" si="22"/>
        <v>9</v>
      </c>
      <c r="CR46">
        <v>2</v>
      </c>
      <c r="CS46">
        <f t="shared" si="23"/>
        <v>2</v>
      </c>
      <c r="CT46">
        <v>0</v>
      </c>
      <c r="CU46">
        <v>1</v>
      </c>
      <c r="CV46">
        <f t="shared" si="24"/>
        <v>1</v>
      </c>
      <c r="CW46">
        <v>24</v>
      </c>
      <c r="CX46">
        <v>35</v>
      </c>
      <c r="CY46">
        <v>27</v>
      </c>
      <c r="CZ46">
        <v>8</v>
      </c>
      <c r="DA46">
        <f t="shared" si="25"/>
        <v>94</v>
      </c>
      <c r="DB46">
        <v>2</v>
      </c>
      <c r="DC46">
        <v>4</v>
      </c>
      <c r="DD46">
        <v>1</v>
      </c>
      <c r="DE46">
        <v>0</v>
      </c>
      <c r="DF46">
        <f t="shared" si="26"/>
        <v>7</v>
      </c>
      <c r="DG46">
        <v>3</v>
      </c>
      <c r="DH46">
        <f t="shared" si="27"/>
        <v>3</v>
      </c>
    </row>
    <row r="47" spans="1:112">
      <c r="A47" s="14" t="s">
        <v>43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  <c r="G47">
        <v>0</v>
      </c>
      <c r="H47">
        <v>0</v>
      </c>
      <c r="I47">
        <v>0</v>
      </c>
      <c r="J47">
        <v>0</v>
      </c>
      <c r="K47" s="10">
        <f t="shared" si="1"/>
        <v>0</v>
      </c>
      <c r="L47">
        <v>0</v>
      </c>
      <c r="M47">
        <v>0</v>
      </c>
      <c r="N47">
        <v>0</v>
      </c>
      <c r="O47">
        <f t="shared" si="2"/>
        <v>0</v>
      </c>
      <c r="P47">
        <v>0</v>
      </c>
      <c r="Q47">
        <v>0</v>
      </c>
      <c r="R47">
        <v>0</v>
      </c>
      <c r="S47">
        <f t="shared" si="3"/>
        <v>0</v>
      </c>
      <c r="T47">
        <v>0</v>
      </c>
      <c r="V47">
        <f t="shared" si="4"/>
        <v>0</v>
      </c>
      <c r="W47">
        <v>0</v>
      </c>
      <c r="X47">
        <v>0</v>
      </c>
      <c r="Y47">
        <v>0</v>
      </c>
      <c r="Z47">
        <f t="shared" si="5"/>
        <v>0</v>
      </c>
      <c r="AA47">
        <v>0</v>
      </c>
      <c r="AB47">
        <v>0</v>
      </c>
      <c r="AC47">
        <v>3</v>
      </c>
      <c r="AD47">
        <f t="shared" si="6"/>
        <v>3</v>
      </c>
      <c r="AE47">
        <v>0</v>
      </c>
      <c r="AF47">
        <v>0</v>
      </c>
      <c r="AG47">
        <v>0</v>
      </c>
      <c r="AH47">
        <v>0</v>
      </c>
      <c r="AI47" s="10">
        <f t="shared" si="7"/>
        <v>0</v>
      </c>
      <c r="AL47">
        <v>1</v>
      </c>
      <c r="AM47">
        <v>4</v>
      </c>
      <c r="AN47">
        <f t="shared" si="8"/>
        <v>5</v>
      </c>
      <c r="AO47">
        <v>60</v>
      </c>
      <c r="AP47">
        <v>22</v>
      </c>
      <c r="AQ47">
        <v>34</v>
      </c>
      <c r="AR47">
        <f t="shared" si="9"/>
        <v>116</v>
      </c>
      <c r="AS47">
        <v>6</v>
      </c>
      <c r="AT47">
        <v>0</v>
      </c>
      <c r="AU47">
        <v>0</v>
      </c>
      <c r="AV47">
        <f t="shared" si="10"/>
        <v>6</v>
      </c>
      <c r="AW47">
        <v>23</v>
      </c>
      <c r="AX47">
        <v>12</v>
      </c>
      <c r="AY47">
        <f t="shared" si="11"/>
        <v>35</v>
      </c>
      <c r="AZ47">
        <v>2</v>
      </c>
      <c r="BA47">
        <v>3</v>
      </c>
      <c r="BB47">
        <f t="shared" si="12"/>
        <v>5</v>
      </c>
      <c r="BC47">
        <v>7</v>
      </c>
      <c r="BD47">
        <v>35</v>
      </c>
      <c r="BE47">
        <v>0</v>
      </c>
      <c r="BF47">
        <f t="shared" si="13"/>
        <v>42</v>
      </c>
      <c r="BG47">
        <v>24</v>
      </c>
      <c r="BH47">
        <v>41</v>
      </c>
      <c r="BI47">
        <v>22</v>
      </c>
      <c r="BJ47">
        <v>56</v>
      </c>
      <c r="BK47">
        <f t="shared" si="14"/>
        <v>143</v>
      </c>
      <c r="BL47">
        <v>152</v>
      </c>
      <c r="BM47">
        <v>37</v>
      </c>
      <c r="BN47">
        <v>28</v>
      </c>
      <c r="BO47">
        <f t="shared" si="15"/>
        <v>217</v>
      </c>
      <c r="BP47">
        <v>11</v>
      </c>
      <c r="BQ47">
        <v>9</v>
      </c>
      <c r="BR47">
        <v>13</v>
      </c>
      <c r="BS47">
        <v>4</v>
      </c>
      <c r="BT47">
        <v>7</v>
      </c>
      <c r="BU47">
        <v>7</v>
      </c>
      <c r="BV47">
        <f t="shared" si="16"/>
        <v>51</v>
      </c>
      <c r="BW47">
        <v>0</v>
      </c>
      <c r="BX47">
        <v>12</v>
      </c>
      <c r="BY47">
        <v>8</v>
      </c>
      <c r="BZ47">
        <v>14</v>
      </c>
      <c r="CA47">
        <f t="shared" si="17"/>
        <v>34</v>
      </c>
      <c r="CB47">
        <v>9</v>
      </c>
      <c r="CC47">
        <v>0</v>
      </c>
      <c r="CD47">
        <v>3</v>
      </c>
      <c r="CE47">
        <v>10</v>
      </c>
      <c r="CF47">
        <f t="shared" si="18"/>
        <v>22</v>
      </c>
      <c r="CG47">
        <v>29</v>
      </c>
      <c r="CH47">
        <v>150</v>
      </c>
      <c r="CI47">
        <v>17</v>
      </c>
      <c r="CJ47">
        <f t="shared" si="19"/>
        <v>196</v>
      </c>
      <c r="CK47">
        <v>9</v>
      </c>
      <c r="CL47">
        <f t="shared" si="20"/>
        <v>9</v>
      </c>
      <c r="CM47">
        <v>4</v>
      </c>
      <c r="CN47">
        <f t="shared" si="21"/>
        <v>4</v>
      </c>
      <c r="CO47">
        <v>5</v>
      </c>
      <c r="CP47">
        <v>0</v>
      </c>
      <c r="CQ47">
        <f t="shared" si="22"/>
        <v>5</v>
      </c>
      <c r="CR47">
        <v>1</v>
      </c>
      <c r="CS47">
        <f t="shared" si="23"/>
        <v>1</v>
      </c>
      <c r="CT47">
        <v>0</v>
      </c>
      <c r="CU47">
        <v>0</v>
      </c>
      <c r="CV47">
        <f t="shared" si="24"/>
        <v>0</v>
      </c>
      <c r="CW47">
        <v>8</v>
      </c>
      <c r="CX47">
        <v>16</v>
      </c>
      <c r="CY47">
        <v>13</v>
      </c>
      <c r="CZ47">
        <v>4</v>
      </c>
      <c r="DA47">
        <f t="shared" si="25"/>
        <v>41</v>
      </c>
      <c r="DB47">
        <v>1</v>
      </c>
      <c r="DC47">
        <v>3</v>
      </c>
      <c r="DD47">
        <v>0</v>
      </c>
      <c r="DE47">
        <v>0</v>
      </c>
      <c r="DF47">
        <f t="shared" si="26"/>
        <v>4</v>
      </c>
      <c r="DG47">
        <v>1</v>
      </c>
      <c r="DH47">
        <f t="shared" si="27"/>
        <v>1</v>
      </c>
    </row>
    <row r="48" spans="1:112">
      <c r="A48" t="s">
        <v>44</v>
      </c>
      <c r="B48">
        <v>346</v>
      </c>
      <c r="C48">
        <v>95</v>
      </c>
      <c r="D48">
        <v>16</v>
      </c>
      <c r="E48">
        <v>164</v>
      </c>
      <c r="F48">
        <f t="shared" si="0"/>
        <v>621</v>
      </c>
      <c r="G48">
        <v>44</v>
      </c>
      <c r="H48">
        <v>49</v>
      </c>
      <c r="I48">
        <v>179</v>
      </c>
      <c r="J48">
        <v>940</v>
      </c>
      <c r="K48" s="10">
        <f t="shared" si="1"/>
        <v>1212</v>
      </c>
      <c r="L48">
        <v>23</v>
      </c>
      <c r="M48">
        <v>24</v>
      </c>
      <c r="N48">
        <v>14</v>
      </c>
      <c r="O48">
        <f t="shared" si="2"/>
        <v>61</v>
      </c>
      <c r="P48">
        <v>55</v>
      </c>
      <c r="Q48">
        <v>6</v>
      </c>
      <c r="R48">
        <v>68</v>
      </c>
      <c r="S48">
        <f t="shared" si="3"/>
        <v>129</v>
      </c>
      <c r="T48">
        <v>0</v>
      </c>
      <c r="V48">
        <f t="shared" si="4"/>
        <v>0</v>
      </c>
      <c r="W48">
        <v>324</v>
      </c>
      <c r="X48">
        <v>293</v>
      </c>
      <c r="Y48">
        <v>85</v>
      </c>
      <c r="Z48">
        <f t="shared" si="5"/>
        <v>702</v>
      </c>
      <c r="AA48">
        <v>4</v>
      </c>
      <c r="AB48">
        <v>194</v>
      </c>
      <c r="AC48">
        <v>171</v>
      </c>
      <c r="AD48">
        <f t="shared" si="6"/>
        <v>369</v>
      </c>
      <c r="AE48">
        <v>1</v>
      </c>
      <c r="AF48">
        <v>82</v>
      </c>
      <c r="AG48">
        <v>0</v>
      </c>
      <c r="AH48">
        <v>124</v>
      </c>
      <c r="AI48" s="10">
        <f t="shared" si="7"/>
        <v>207</v>
      </c>
      <c r="AL48">
        <v>244</v>
      </c>
      <c r="AM48">
        <v>274</v>
      </c>
      <c r="AN48">
        <f t="shared" si="8"/>
        <v>518</v>
      </c>
      <c r="AO48">
        <v>183</v>
      </c>
      <c r="AP48">
        <v>73</v>
      </c>
      <c r="AQ48">
        <v>97</v>
      </c>
      <c r="AR48">
        <f t="shared" si="9"/>
        <v>353</v>
      </c>
      <c r="AS48">
        <v>859</v>
      </c>
      <c r="AT48">
        <v>29</v>
      </c>
      <c r="AU48">
        <v>84</v>
      </c>
      <c r="AV48">
        <f t="shared" si="10"/>
        <v>972</v>
      </c>
      <c r="AW48">
        <v>4652</v>
      </c>
      <c r="AX48">
        <v>1197</v>
      </c>
      <c r="AY48">
        <f t="shared" si="11"/>
        <v>5849</v>
      </c>
      <c r="AZ48">
        <v>18</v>
      </c>
      <c r="BA48">
        <v>240</v>
      </c>
      <c r="BB48">
        <f t="shared" si="12"/>
        <v>258</v>
      </c>
      <c r="BC48">
        <v>30</v>
      </c>
      <c r="BD48">
        <v>291</v>
      </c>
      <c r="BE48">
        <v>26</v>
      </c>
      <c r="BF48">
        <f t="shared" si="13"/>
        <v>347</v>
      </c>
      <c r="BG48">
        <v>355</v>
      </c>
      <c r="BH48">
        <v>340</v>
      </c>
      <c r="BI48">
        <v>318</v>
      </c>
      <c r="BJ48">
        <v>861</v>
      </c>
      <c r="BK48">
        <f t="shared" si="14"/>
        <v>1874</v>
      </c>
      <c r="BL48">
        <v>6366</v>
      </c>
      <c r="BM48">
        <v>770</v>
      </c>
      <c r="BN48">
        <v>7942</v>
      </c>
      <c r="BO48">
        <f t="shared" si="15"/>
        <v>15078</v>
      </c>
      <c r="BP48">
        <v>155</v>
      </c>
      <c r="BQ48">
        <v>333</v>
      </c>
      <c r="BR48">
        <v>220</v>
      </c>
      <c r="BS48">
        <v>201</v>
      </c>
      <c r="BT48">
        <v>378</v>
      </c>
      <c r="BU48">
        <v>538</v>
      </c>
      <c r="BV48">
        <f t="shared" si="16"/>
        <v>1825</v>
      </c>
      <c r="BW48">
        <v>338</v>
      </c>
      <c r="BX48">
        <v>715</v>
      </c>
      <c r="BY48">
        <v>751</v>
      </c>
      <c r="BZ48">
        <v>1014</v>
      </c>
      <c r="CA48">
        <f t="shared" si="17"/>
        <v>2818</v>
      </c>
      <c r="CB48">
        <v>2005</v>
      </c>
      <c r="CC48">
        <v>1811</v>
      </c>
      <c r="CD48">
        <v>1394</v>
      </c>
      <c r="CE48">
        <v>3121</v>
      </c>
      <c r="CF48">
        <f t="shared" si="18"/>
        <v>8331</v>
      </c>
      <c r="CG48">
        <v>2377</v>
      </c>
      <c r="CH48">
        <v>3846</v>
      </c>
      <c r="CI48">
        <v>1604</v>
      </c>
      <c r="CJ48">
        <f t="shared" si="19"/>
        <v>7827</v>
      </c>
      <c r="CK48">
        <v>436</v>
      </c>
      <c r="CL48">
        <f t="shared" si="20"/>
        <v>436</v>
      </c>
      <c r="CM48">
        <v>253</v>
      </c>
      <c r="CN48">
        <f t="shared" si="21"/>
        <v>253</v>
      </c>
      <c r="CO48">
        <v>38</v>
      </c>
      <c r="CP48">
        <v>3</v>
      </c>
      <c r="CQ48">
        <f t="shared" si="22"/>
        <v>41</v>
      </c>
      <c r="CR48">
        <v>5</v>
      </c>
      <c r="CS48">
        <f t="shared" si="23"/>
        <v>5</v>
      </c>
      <c r="CT48">
        <v>2</v>
      </c>
      <c r="CU48">
        <v>0</v>
      </c>
      <c r="CV48">
        <f t="shared" si="24"/>
        <v>2</v>
      </c>
      <c r="CW48">
        <v>256</v>
      </c>
      <c r="CX48">
        <v>303</v>
      </c>
      <c r="CY48">
        <v>239</v>
      </c>
      <c r="CZ48">
        <v>119</v>
      </c>
      <c r="DA48">
        <f t="shared" si="25"/>
        <v>917</v>
      </c>
      <c r="DB48">
        <v>260</v>
      </c>
      <c r="DC48">
        <v>113</v>
      </c>
      <c r="DD48">
        <v>31</v>
      </c>
      <c r="DE48">
        <v>13</v>
      </c>
      <c r="DF48">
        <f t="shared" si="26"/>
        <v>417</v>
      </c>
      <c r="DG48">
        <v>5</v>
      </c>
      <c r="DH48">
        <f t="shared" si="27"/>
        <v>5</v>
      </c>
    </row>
    <row r="49" spans="1:112">
      <c r="A49" s="14" t="s">
        <v>45</v>
      </c>
      <c r="B49">
        <v>0</v>
      </c>
      <c r="C49">
        <v>1</v>
      </c>
      <c r="D49">
        <v>0</v>
      </c>
      <c r="E49">
        <v>0</v>
      </c>
      <c r="F49">
        <f t="shared" si="0"/>
        <v>1</v>
      </c>
      <c r="G49">
        <v>0</v>
      </c>
      <c r="H49">
        <v>0</v>
      </c>
      <c r="I49">
        <v>0</v>
      </c>
      <c r="J49">
        <v>0</v>
      </c>
      <c r="K49" s="10">
        <f t="shared" si="1"/>
        <v>0</v>
      </c>
      <c r="L49">
        <v>0</v>
      </c>
      <c r="M49">
        <v>0</v>
      </c>
      <c r="N49">
        <v>0</v>
      </c>
      <c r="O49">
        <f t="shared" si="2"/>
        <v>0</v>
      </c>
      <c r="P49">
        <v>0</v>
      </c>
      <c r="Q49">
        <v>0</v>
      </c>
      <c r="R49">
        <v>0</v>
      </c>
      <c r="S49">
        <f t="shared" si="3"/>
        <v>0</v>
      </c>
      <c r="T49">
        <v>0</v>
      </c>
      <c r="V49">
        <f t="shared" si="4"/>
        <v>0</v>
      </c>
      <c r="W49">
        <v>0</v>
      </c>
      <c r="X49">
        <v>0</v>
      </c>
      <c r="Y49">
        <v>0</v>
      </c>
      <c r="Z49">
        <f t="shared" si="5"/>
        <v>0</v>
      </c>
      <c r="AA49">
        <v>0</v>
      </c>
      <c r="AB49">
        <v>0</v>
      </c>
      <c r="AC49">
        <v>0</v>
      </c>
      <c r="AD49">
        <f t="shared" si="6"/>
        <v>0</v>
      </c>
      <c r="AE49">
        <v>0</v>
      </c>
      <c r="AF49">
        <v>0</v>
      </c>
      <c r="AG49">
        <v>0</v>
      </c>
      <c r="AH49">
        <v>0</v>
      </c>
      <c r="AI49" s="10">
        <f t="shared" si="7"/>
        <v>0</v>
      </c>
      <c r="AL49">
        <v>46</v>
      </c>
      <c r="AM49">
        <v>39</v>
      </c>
      <c r="AN49">
        <f t="shared" si="8"/>
        <v>85</v>
      </c>
      <c r="AO49">
        <v>86</v>
      </c>
      <c r="AP49">
        <v>25</v>
      </c>
      <c r="AQ49">
        <v>32</v>
      </c>
      <c r="AR49">
        <f t="shared" si="9"/>
        <v>143</v>
      </c>
      <c r="AS49">
        <v>74</v>
      </c>
      <c r="AT49">
        <v>5</v>
      </c>
      <c r="AU49">
        <v>10</v>
      </c>
      <c r="AV49">
        <f t="shared" si="10"/>
        <v>89</v>
      </c>
      <c r="AW49">
        <v>618</v>
      </c>
      <c r="AX49">
        <v>251</v>
      </c>
      <c r="AY49">
        <f t="shared" si="11"/>
        <v>869</v>
      </c>
      <c r="AZ49">
        <v>3</v>
      </c>
      <c r="BA49">
        <v>58</v>
      </c>
      <c r="BB49">
        <f t="shared" si="12"/>
        <v>61</v>
      </c>
      <c r="BC49">
        <v>7</v>
      </c>
      <c r="BD49">
        <v>116</v>
      </c>
      <c r="BE49">
        <v>7</v>
      </c>
      <c r="BF49">
        <f t="shared" si="13"/>
        <v>130</v>
      </c>
      <c r="BG49">
        <v>93</v>
      </c>
      <c r="BH49">
        <v>90</v>
      </c>
      <c r="BI49">
        <v>54</v>
      </c>
      <c r="BJ49">
        <v>191</v>
      </c>
      <c r="BK49">
        <f t="shared" si="14"/>
        <v>428</v>
      </c>
      <c r="BL49">
        <v>1354</v>
      </c>
      <c r="BM49">
        <v>135</v>
      </c>
      <c r="BN49">
        <v>703</v>
      </c>
      <c r="BO49">
        <f t="shared" si="15"/>
        <v>2192</v>
      </c>
      <c r="BP49">
        <v>78</v>
      </c>
      <c r="BQ49">
        <v>78</v>
      </c>
      <c r="BR49">
        <v>58</v>
      </c>
      <c r="BS49">
        <v>42</v>
      </c>
      <c r="BT49">
        <v>94</v>
      </c>
      <c r="BU49">
        <v>140</v>
      </c>
      <c r="BV49">
        <f t="shared" si="16"/>
        <v>490</v>
      </c>
      <c r="BW49">
        <v>4</v>
      </c>
      <c r="BX49">
        <v>37</v>
      </c>
      <c r="BY49">
        <v>61</v>
      </c>
      <c r="BZ49">
        <v>41</v>
      </c>
      <c r="CA49">
        <f t="shared" si="17"/>
        <v>143</v>
      </c>
      <c r="CB49">
        <v>71</v>
      </c>
      <c r="CC49">
        <v>61</v>
      </c>
      <c r="CD49">
        <v>53</v>
      </c>
      <c r="CE49">
        <v>314</v>
      </c>
      <c r="CF49">
        <f t="shared" si="18"/>
        <v>499</v>
      </c>
      <c r="CG49">
        <v>198</v>
      </c>
      <c r="CH49">
        <v>570</v>
      </c>
      <c r="CI49">
        <v>185</v>
      </c>
      <c r="CJ49">
        <f t="shared" si="19"/>
        <v>953</v>
      </c>
      <c r="CK49">
        <v>95</v>
      </c>
      <c r="CL49">
        <f t="shared" si="20"/>
        <v>95</v>
      </c>
      <c r="CM49">
        <v>75</v>
      </c>
      <c r="CN49">
        <f t="shared" si="21"/>
        <v>75</v>
      </c>
      <c r="CO49">
        <v>13</v>
      </c>
      <c r="CP49">
        <v>1</v>
      </c>
      <c r="CQ49">
        <f t="shared" si="22"/>
        <v>14</v>
      </c>
      <c r="CR49">
        <v>0</v>
      </c>
      <c r="CS49">
        <f t="shared" si="23"/>
        <v>0</v>
      </c>
      <c r="CT49">
        <v>0</v>
      </c>
      <c r="CU49">
        <v>0</v>
      </c>
      <c r="CV49">
        <f t="shared" si="24"/>
        <v>0</v>
      </c>
      <c r="CW49">
        <v>109</v>
      </c>
      <c r="CX49">
        <v>90</v>
      </c>
      <c r="CY49">
        <v>56</v>
      </c>
      <c r="CZ49">
        <v>34</v>
      </c>
      <c r="DA49">
        <f t="shared" si="25"/>
        <v>289</v>
      </c>
      <c r="DB49">
        <v>17</v>
      </c>
      <c r="DC49">
        <v>11</v>
      </c>
      <c r="DD49">
        <v>1</v>
      </c>
      <c r="DE49">
        <v>2</v>
      </c>
      <c r="DF49">
        <f t="shared" si="26"/>
        <v>31</v>
      </c>
      <c r="DG49">
        <v>0</v>
      </c>
      <c r="DH49">
        <f t="shared" si="27"/>
        <v>0</v>
      </c>
    </row>
    <row r="50" spans="1:112">
      <c r="A50" s="14" t="s">
        <v>46</v>
      </c>
      <c r="B50">
        <v>0</v>
      </c>
      <c r="C50">
        <v>0</v>
      </c>
      <c r="D50">
        <v>0</v>
      </c>
      <c r="E50">
        <v>0</v>
      </c>
      <c r="F50">
        <f t="shared" si="0"/>
        <v>0</v>
      </c>
      <c r="G50">
        <v>0</v>
      </c>
      <c r="H50">
        <v>0</v>
      </c>
      <c r="I50">
        <v>0</v>
      </c>
      <c r="J50">
        <v>0</v>
      </c>
      <c r="K50" s="10">
        <f t="shared" si="1"/>
        <v>0</v>
      </c>
      <c r="L50">
        <v>0</v>
      </c>
      <c r="M50">
        <v>0</v>
      </c>
      <c r="N50">
        <v>0</v>
      </c>
      <c r="O50">
        <f t="shared" si="2"/>
        <v>0</v>
      </c>
      <c r="P50">
        <v>0</v>
      </c>
      <c r="Q50">
        <v>0</v>
      </c>
      <c r="R50">
        <v>0</v>
      </c>
      <c r="S50">
        <f t="shared" si="3"/>
        <v>0</v>
      </c>
      <c r="T50">
        <v>0</v>
      </c>
      <c r="V50">
        <f t="shared" si="4"/>
        <v>0</v>
      </c>
      <c r="W50">
        <v>0</v>
      </c>
      <c r="X50">
        <v>0</v>
      </c>
      <c r="Y50">
        <v>0</v>
      </c>
      <c r="Z50">
        <f t="shared" si="5"/>
        <v>0</v>
      </c>
      <c r="AA50">
        <v>0</v>
      </c>
      <c r="AB50">
        <v>0</v>
      </c>
      <c r="AC50">
        <v>0</v>
      </c>
      <c r="AD50">
        <f t="shared" si="6"/>
        <v>0</v>
      </c>
      <c r="AE50">
        <v>0</v>
      </c>
      <c r="AF50">
        <v>0</v>
      </c>
      <c r="AG50">
        <v>0</v>
      </c>
      <c r="AH50">
        <v>0</v>
      </c>
      <c r="AI50" s="10">
        <f t="shared" si="7"/>
        <v>0</v>
      </c>
      <c r="AL50">
        <v>0</v>
      </c>
      <c r="AM50">
        <v>0</v>
      </c>
      <c r="AN50">
        <f t="shared" si="8"/>
        <v>0</v>
      </c>
      <c r="AO50">
        <v>0</v>
      </c>
      <c r="AP50">
        <v>0</v>
      </c>
      <c r="AQ50">
        <v>0</v>
      </c>
      <c r="AR50">
        <f t="shared" si="9"/>
        <v>0</v>
      </c>
      <c r="AS50">
        <v>0</v>
      </c>
      <c r="AT50">
        <v>0</v>
      </c>
      <c r="AU50">
        <v>0</v>
      </c>
      <c r="AV50">
        <f t="shared" si="10"/>
        <v>0</v>
      </c>
      <c r="AW50">
        <v>0</v>
      </c>
      <c r="AX50">
        <v>0</v>
      </c>
      <c r="AY50">
        <f t="shared" si="11"/>
        <v>0</v>
      </c>
      <c r="AZ50">
        <v>0</v>
      </c>
      <c r="BA50">
        <v>0</v>
      </c>
      <c r="BB50">
        <f t="shared" si="12"/>
        <v>0</v>
      </c>
      <c r="BC50">
        <v>0</v>
      </c>
      <c r="BD50">
        <v>0</v>
      </c>
      <c r="BE50">
        <v>0</v>
      </c>
      <c r="BF50">
        <f t="shared" si="13"/>
        <v>0</v>
      </c>
      <c r="BG50">
        <v>0</v>
      </c>
      <c r="BH50">
        <v>0</v>
      </c>
      <c r="BI50">
        <v>0</v>
      </c>
      <c r="BJ50">
        <v>0</v>
      </c>
      <c r="BK50">
        <f t="shared" si="14"/>
        <v>0</v>
      </c>
      <c r="BL50">
        <v>0</v>
      </c>
      <c r="BM50">
        <v>0</v>
      </c>
      <c r="BN50">
        <v>0</v>
      </c>
      <c r="BO50">
        <f t="shared" si="15"/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f t="shared" si="16"/>
        <v>0</v>
      </c>
      <c r="BW50">
        <v>0</v>
      </c>
      <c r="BX50">
        <v>0</v>
      </c>
      <c r="BY50">
        <v>0</v>
      </c>
      <c r="BZ50">
        <v>0</v>
      </c>
      <c r="CA50">
        <f t="shared" si="17"/>
        <v>0</v>
      </c>
      <c r="CB50">
        <v>0</v>
      </c>
      <c r="CC50">
        <v>0</v>
      </c>
      <c r="CD50">
        <v>0</v>
      </c>
      <c r="CE50">
        <v>0</v>
      </c>
      <c r="CF50">
        <f t="shared" si="18"/>
        <v>0</v>
      </c>
      <c r="CG50">
        <v>0</v>
      </c>
      <c r="CH50">
        <v>0</v>
      </c>
      <c r="CI50">
        <v>0</v>
      </c>
      <c r="CJ50">
        <f t="shared" si="19"/>
        <v>0</v>
      </c>
      <c r="CK50">
        <v>0</v>
      </c>
      <c r="CL50">
        <f t="shared" si="20"/>
        <v>0</v>
      </c>
      <c r="CM50">
        <v>0</v>
      </c>
      <c r="CN50">
        <f t="shared" si="21"/>
        <v>0</v>
      </c>
      <c r="CO50">
        <v>0</v>
      </c>
      <c r="CP50">
        <v>0</v>
      </c>
      <c r="CQ50">
        <f t="shared" si="22"/>
        <v>0</v>
      </c>
      <c r="CR50">
        <v>0</v>
      </c>
      <c r="CS50">
        <f t="shared" si="23"/>
        <v>0</v>
      </c>
      <c r="CT50">
        <v>0</v>
      </c>
      <c r="CU50">
        <v>0</v>
      </c>
      <c r="CV50">
        <f t="shared" si="24"/>
        <v>0</v>
      </c>
      <c r="CW50">
        <v>0</v>
      </c>
      <c r="CX50">
        <v>0</v>
      </c>
      <c r="CY50">
        <v>0</v>
      </c>
      <c r="CZ50">
        <v>0</v>
      </c>
      <c r="DA50">
        <f t="shared" si="25"/>
        <v>0</v>
      </c>
      <c r="DB50">
        <v>0</v>
      </c>
      <c r="DC50">
        <v>0</v>
      </c>
      <c r="DD50">
        <v>0</v>
      </c>
      <c r="DE50">
        <v>0</v>
      </c>
      <c r="DF50">
        <f t="shared" si="26"/>
        <v>0</v>
      </c>
      <c r="DG50">
        <v>0</v>
      </c>
      <c r="DH50">
        <f t="shared" si="27"/>
        <v>0</v>
      </c>
    </row>
    <row r="51" spans="1:112">
      <c r="A51" t="s">
        <v>47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  <c r="G51">
        <v>0</v>
      </c>
      <c r="H51">
        <v>0</v>
      </c>
      <c r="I51">
        <v>0</v>
      </c>
      <c r="J51">
        <v>0</v>
      </c>
      <c r="K51" s="10">
        <f t="shared" si="1"/>
        <v>0</v>
      </c>
      <c r="L51">
        <v>0</v>
      </c>
      <c r="M51">
        <v>0</v>
      </c>
      <c r="N51">
        <v>0</v>
      </c>
      <c r="O51">
        <f t="shared" si="2"/>
        <v>0</v>
      </c>
      <c r="P51">
        <v>0</v>
      </c>
      <c r="Q51">
        <v>0</v>
      </c>
      <c r="R51">
        <v>0</v>
      </c>
      <c r="S51">
        <f t="shared" si="3"/>
        <v>0</v>
      </c>
      <c r="T51">
        <v>0</v>
      </c>
      <c r="V51">
        <f t="shared" si="4"/>
        <v>0</v>
      </c>
      <c r="W51">
        <v>0</v>
      </c>
      <c r="X51">
        <v>0</v>
      </c>
      <c r="Y51">
        <v>0</v>
      </c>
      <c r="Z51">
        <f t="shared" si="5"/>
        <v>0</v>
      </c>
      <c r="AA51">
        <v>0</v>
      </c>
      <c r="AB51">
        <v>0</v>
      </c>
      <c r="AC51">
        <v>0</v>
      </c>
      <c r="AD51">
        <f t="shared" si="6"/>
        <v>0</v>
      </c>
      <c r="AE51">
        <v>0</v>
      </c>
      <c r="AF51">
        <v>0</v>
      </c>
      <c r="AG51">
        <v>0</v>
      </c>
      <c r="AH51">
        <v>0</v>
      </c>
      <c r="AI51" s="10">
        <f t="shared" si="7"/>
        <v>0</v>
      </c>
      <c r="AL51">
        <v>34</v>
      </c>
      <c r="AM51">
        <v>56</v>
      </c>
      <c r="AN51">
        <f t="shared" si="8"/>
        <v>90</v>
      </c>
      <c r="AO51">
        <v>4</v>
      </c>
      <c r="AP51">
        <v>3</v>
      </c>
      <c r="AQ51">
        <v>3</v>
      </c>
      <c r="AR51">
        <f t="shared" si="9"/>
        <v>10</v>
      </c>
      <c r="AS51">
        <v>104</v>
      </c>
      <c r="AT51">
        <v>3</v>
      </c>
      <c r="AU51">
        <v>8</v>
      </c>
      <c r="AV51">
        <f t="shared" si="10"/>
        <v>115</v>
      </c>
      <c r="AW51">
        <v>528</v>
      </c>
      <c r="AX51">
        <v>167</v>
      </c>
      <c r="AY51">
        <f t="shared" si="11"/>
        <v>695</v>
      </c>
      <c r="AZ51">
        <v>1</v>
      </c>
      <c r="BA51">
        <v>32</v>
      </c>
      <c r="BB51">
        <f t="shared" si="12"/>
        <v>33</v>
      </c>
      <c r="BC51">
        <v>0</v>
      </c>
      <c r="BD51">
        <v>8</v>
      </c>
      <c r="BE51">
        <v>1</v>
      </c>
      <c r="BF51">
        <f t="shared" si="13"/>
        <v>9</v>
      </c>
      <c r="BG51">
        <v>100</v>
      </c>
      <c r="BH51">
        <v>128</v>
      </c>
      <c r="BI51">
        <v>89</v>
      </c>
      <c r="BJ51">
        <v>157</v>
      </c>
      <c r="BK51">
        <f t="shared" si="14"/>
        <v>474</v>
      </c>
      <c r="BL51">
        <v>850</v>
      </c>
      <c r="BM51">
        <v>80</v>
      </c>
      <c r="BN51">
        <v>761</v>
      </c>
      <c r="BO51">
        <f t="shared" si="15"/>
        <v>1691</v>
      </c>
      <c r="BP51">
        <v>1</v>
      </c>
      <c r="BQ51">
        <v>17</v>
      </c>
      <c r="BR51">
        <v>13</v>
      </c>
      <c r="BS51">
        <v>0</v>
      </c>
      <c r="BT51">
        <v>14</v>
      </c>
      <c r="BU51">
        <v>16</v>
      </c>
      <c r="BV51">
        <f t="shared" si="16"/>
        <v>61</v>
      </c>
      <c r="BW51">
        <v>27</v>
      </c>
      <c r="BX51">
        <v>97</v>
      </c>
      <c r="BY51">
        <v>114</v>
      </c>
      <c r="BZ51">
        <v>104</v>
      </c>
      <c r="CA51">
        <f t="shared" si="17"/>
        <v>342</v>
      </c>
      <c r="CB51">
        <v>2</v>
      </c>
      <c r="CC51">
        <v>6</v>
      </c>
      <c r="CD51">
        <v>16</v>
      </c>
      <c r="CE51">
        <v>89</v>
      </c>
      <c r="CF51">
        <f t="shared" si="18"/>
        <v>113</v>
      </c>
      <c r="CG51">
        <v>113</v>
      </c>
      <c r="CH51">
        <v>298</v>
      </c>
      <c r="CI51">
        <v>90</v>
      </c>
      <c r="CJ51">
        <f t="shared" si="19"/>
        <v>501</v>
      </c>
      <c r="CK51">
        <v>106</v>
      </c>
      <c r="CL51">
        <f t="shared" si="20"/>
        <v>106</v>
      </c>
      <c r="CM51">
        <v>33</v>
      </c>
      <c r="CN51">
        <f t="shared" si="21"/>
        <v>33</v>
      </c>
      <c r="CO51">
        <v>2</v>
      </c>
      <c r="CP51">
        <v>0</v>
      </c>
      <c r="CQ51">
        <f t="shared" si="22"/>
        <v>2</v>
      </c>
      <c r="CR51">
        <v>2</v>
      </c>
      <c r="CS51">
        <f t="shared" si="23"/>
        <v>2</v>
      </c>
      <c r="CT51">
        <v>0</v>
      </c>
      <c r="CU51">
        <v>0</v>
      </c>
      <c r="CV51">
        <f t="shared" si="24"/>
        <v>0</v>
      </c>
      <c r="CW51">
        <v>6</v>
      </c>
      <c r="CX51">
        <v>14</v>
      </c>
      <c r="CY51">
        <v>3</v>
      </c>
      <c r="CZ51">
        <v>2</v>
      </c>
      <c r="DA51">
        <f t="shared" si="25"/>
        <v>25</v>
      </c>
      <c r="DB51">
        <v>3</v>
      </c>
      <c r="DC51">
        <v>6</v>
      </c>
      <c r="DD51">
        <v>0</v>
      </c>
      <c r="DE51">
        <v>0</v>
      </c>
      <c r="DF51">
        <f t="shared" si="26"/>
        <v>9</v>
      </c>
      <c r="DG51">
        <v>0</v>
      </c>
      <c r="DH51">
        <f t="shared" si="27"/>
        <v>0</v>
      </c>
    </row>
    <row r="52" spans="1:112">
      <c r="A52" t="s">
        <v>48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  <c r="G52">
        <v>0</v>
      </c>
      <c r="H52">
        <v>0</v>
      </c>
      <c r="I52">
        <v>0</v>
      </c>
      <c r="J52">
        <v>0</v>
      </c>
      <c r="K52" s="10">
        <f t="shared" si="1"/>
        <v>0</v>
      </c>
      <c r="L52">
        <v>0</v>
      </c>
      <c r="M52">
        <v>0</v>
      </c>
      <c r="N52">
        <v>0</v>
      </c>
      <c r="O52">
        <f t="shared" si="2"/>
        <v>0</v>
      </c>
      <c r="P52">
        <v>0</v>
      </c>
      <c r="Q52">
        <v>0</v>
      </c>
      <c r="R52">
        <v>0</v>
      </c>
      <c r="S52">
        <f t="shared" si="3"/>
        <v>0</v>
      </c>
      <c r="T52">
        <v>0</v>
      </c>
      <c r="V52">
        <f t="shared" si="4"/>
        <v>0</v>
      </c>
      <c r="W52">
        <v>0</v>
      </c>
      <c r="X52">
        <v>0</v>
      </c>
      <c r="Y52">
        <v>0</v>
      </c>
      <c r="Z52">
        <f t="shared" si="5"/>
        <v>0</v>
      </c>
      <c r="AA52">
        <v>0</v>
      </c>
      <c r="AB52">
        <v>0</v>
      </c>
      <c r="AC52">
        <v>0</v>
      </c>
      <c r="AD52">
        <f t="shared" si="6"/>
        <v>0</v>
      </c>
      <c r="AE52">
        <v>0</v>
      </c>
      <c r="AF52">
        <v>0</v>
      </c>
      <c r="AG52">
        <v>0</v>
      </c>
      <c r="AH52">
        <v>0</v>
      </c>
      <c r="AI52" s="10">
        <f t="shared" si="7"/>
        <v>0</v>
      </c>
      <c r="AL52">
        <v>0</v>
      </c>
      <c r="AM52">
        <v>0</v>
      </c>
      <c r="AN52">
        <f t="shared" si="8"/>
        <v>0</v>
      </c>
      <c r="AO52">
        <v>0</v>
      </c>
      <c r="AP52">
        <v>0</v>
      </c>
      <c r="AQ52">
        <v>0</v>
      </c>
      <c r="AR52">
        <f t="shared" si="9"/>
        <v>0</v>
      </c>
      <c r="AS52">
        <v>0</v>
      </c>
      <c r="AT52">
        <v>0</v>
      </c>
      <c r="AU52">
        <v>0</v>
      </c>
      <c r="AV52">
        <f t="shared" si="10"/>
        <v>0</v>
      </c>
      <c r="AW52">
        <v>0</v>
      </c>
      <c r="AX52">
        <v>0</v>
      </c>
      <c r="AY52">
        <f t="shared" si="11"/>
        <v>0</v>
      </c>
      <c r="AZ52">
        <v>0</v>
      </c>
      <c r="BA52">
        <v>0</v>
      </c>
      <c r="BB52">
        <f t="shared" si="12"/>
        <v>0</v>
      </c>
      <c r="BC52">
        <v>0</v>
      </c>
      <c r="BD52">
        <v>0</v>
      </c>
      <c r="BE52">
        <v>0</v>
      </c>
      <c r="BF52">
        <f t="shared" si="13"/>
        <v>0</v>
      </c>
      <c r="BG52">
        <v>0</v>
      </c>
      <c r="BH52">
        <v>0</v>
      </c>
      <c r="BI52">
        <v>0</v>
      </c>
      <c r="BJ52">
        <v>0</v>
      </c>
      <c r="BK52">
        <f t="shared" si="14"/>
        <v>0</v>
      </c>
      <c r="BL52">
        <v>0</v>
      </c>
      <c r="BM52">
        <v>0</v>
      </c>
      <c r="BN52">
        <v>0</v>
      </c>
      <c r="BO52">
        <f t="shared" si="15"/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f t="shared" si="16"/>
        <v>0</v>
      </c>
      <c r="BW52">
        <v>0</v>
      </c>
      <c r="BX52">
        <v>0</v>
      </c>
      <c r="BY52">
        <v>0</v>
      </c>
      <c r="BZ52">
        <v>0</v>
      </c>
      <c r="CA52">
        <f t="shared" si="17"/>
        <v>0</v>
      </c>
      <c r="CB52">
        <v>0</v>
      </c>
      <c r="CC52">
        <v>0</v>
      </c>
      <c r="CD52">
        <v>0</v>
      </c>
      <c r="CE52">
        <v>0</v>
      </c>
      <c r="CF52">
        <f t="shared" si="18"/>
        <v>0</v>
      </c>
      <c r="CG52">
        <v>0</v>
      </c>
      <c r="CH52">
        <v>0</v>
      </c>
      <c r="CI52">
        <v>0</v>
      </c>
      <c r="CJ52">
        <f t="shared" si="19"/>
        <v>0</v>
      </c>
      <c r="CK52">
        <v>0</v>
      </c>
      <c r="CL52">
        <f t="shared" si="20"/>
        <v>0</v>
      </c>
      <c r="CM52">
        <v>0</v>
      </c>
      <c r="CN52">
        <f t="shared" si="21"/>
        <v>0</v>
      </c>
      <c r="CO52">
        <v>0</v>
      </c>
      <c r="CP52">
        <v>0</v>
      </c>
      <c r="CQ52">
        <f t="shared" si="22"/>
        <v>0</v>
      </c>
      <c r="CR52">
        <v>1</v>
      </c>
      <c r="CS52">
        <f t="shared" si="23"/>
        <v>1</v>
      </c>
      <c r="CT52">
        <v>0</v>
      </c>
      <c r="CU52">
        <v>0</v>
      </c>
      <c r="CV52">
        <f t="shared" si="24"/>
        <v>0</v>
      </c>
      <c r="CW52">
        <v>0</v>
      </c>
      <c r="CX52">
        <v>0</v>
      </c>
      <c r="CY52">
        <v>0</v>
      </c>
      <c r="CZ52">
        <v>0</v>
      </c>
      <c r="DA52">
        <f t="shared" si="25"/>
        <v>0</v>
      </c>
      <c r="DB52">
        <v>0</v>
      </c>
      <c r="DC52">
        <v>0</v>
      </c>
      <c r="DD52">
        <v>0</v>
      </c>
      <c r="DE52">
        <v>0</v>
      </c>
      <c r="DF52">
        <f t="shared" si="26"/>
        <v>0</v>
      </c>
      <c r="DG52">
        <v>0</v>
      </c>
      <c r="DH52">
        <f t="shared" si="27"/>
        <v>0</v>
      </c>
    </row>
    <row r="53" spans="1:112">
      <c r="A53" s="14" t="s">
        <v>49</v>
      </c>
      <c r="B53">
        <v>188</v>
      </c>
      <c r="C53">
        <v>46</v>
      </c>
      <c r="D53">
        <v>7</v>
      </c>
      <c r="E53">
        <v>141</v>
      </c>
      <c r="F53">
        <f t="shared" si="0"/>
        <v>382</v>
      </c>
      <c r="G53">
        <v>43</v>
      </c>
      <c r="H53">
        <v>42</v>
      </c>
      <c r="I53">
        <v>169</v>
      </c>
      <c r="J53">
        <v>590</v>
      </c>
      <c r="K53" s="10">
        <f t="shared" si="1"/>
        <v>844</v>
      </c>
      <c r="L53">
        <v>14</v>
      </c>
      <c r="M53">
        <v>22</v>
      </c>
      <c r="N53">
        <v>9</v>
      </c>
      <c r="O53">
        <f t="shared" si="2"/>
        <v>45</v>
      </c>
      <c r="P53">
        <v>36</v>
      </c>
      <c r="Q53">
        <v>4</v>
      </c>
      <c r="R53">
        <v>8</v>
      </c>
      <c r="S53">
        <f t="shared" si="3"/>
        <v>48</v>
      </c>
      <c r="T53">
        <v>0</v>
      </c>
      <c r="V53">
        <f t="shared" si="4"/>
        <v>0</v>
      </c>
      <c r="W53">
        <v>107</v>
      </c>
      <c r="X53">
        <v>269</v>
      </c>
      <c r="Y53">
        <v>80</v>
      </c>
      <c r="Z53">
        <f t="shared" si="5"/>
        <v>456</v>
      </c>
      <c r="AA53">
        <v>0</v>
      </c>
      <c r="AB53">
        <v>111</v>
      </c>
      <c r="AC53">
        <v>110</v>
      </c>
      <c r="AD53">
        <f t="shared" si="6"/>
        <v>221</v>
      </c>
      <c r="AE53">
        <v>1</v>
      </c>
      <c r="AF53">
        <v>76</v>
      </c>
      <c r="AG53">
        <v>0</v>
      </c>
      <c r="AH53">
        <v>83</v>
      </c>
      <c r="AI53" s="10">
        <f t="shared" si="7"/>
        <v>160</v>
      </c>
      <c r="AL53">
        <v>148</v>
      </c>
      <c r="AM53">
        <v>142</v>
      </c>
      <c r="AN53">
        <f t="shared" si="8"/>
        <v>290</v>
      </c>
      <c r="AO53">
        <v>92</v>
      </c>
      <c r="AP53">
        <v>43</v>
      </c>
      <c r="AQ53">
        <v>59</v>
      </c>
      <c r="AR53">
        <f t="shared" si="9"/>
        <v>194</v>
      </c>
      <c r="AS53">
        <v>601</v>
      </c>
      <c r="AT53">
        <v>17</v>
      </c>
      <c r="AU53">
        <v>63</v>
      </c>
      <c r="AV53">
        <f t="shared" si="10"/>
        <v>681</v>
      </c>
      <c r="AW53">
        <v>3225</v>
      </c>
      <c r="AX53">
        <v>738</v>
      </c>
      <c r="AY53">
        <f t="shared" si="11"/>
        <v>3963</v>
      </c>
      <c r="AZ53">
        <v>13</v>
      </c>
      <c r="BA53">
        <v>145</v>
      </c>
      <c r="BB53">
        <f t="shared" si="12"/>
        <v>158</v>
      </c>
      <c r="BC53">
        <v>19</v>
      </c>
      <c r="BD53">
        <v>162</v>
      </c>
      <c r="BE53">
        <v>17</v>
      </c>
      <c r="BF53">
        <f t="shared" si="13"/>
        <v>198</v>
      </c>
      <c r="BG53">
        <v>142</v>
      </c>
      <c r="BH53">
        <v>107</v>
      </c>
      <c r="BI53">
        <v>154</v>
      </c>
      <c r="BJ53">
        <v>483</v>
      </c>
      <c r="BK53">
        <f t="shared" si="14"/>
        <v>886</v>
      </c>
      <c r="BL53">
        <v>3595</v>
      </c>
      <c r="BM53">
        <v>448</v>
      </c>
      <c r="BN53">
        <v>5537</v>
      </c>
      <c r="BO53">
        <f t="shared" si="15"/>
        <v>9580</v>
      </c>
      <c r="BP53">
        <v>72</v>
      </c>
      <c r="BQ53">
        <v>209</v>
      </c>
      <c r="BR53">
        <v>141</v>
      </c>
      <c r="BS53">
        <v>149</v>
      </c>
      <c r="BT53">
        <v>250</v>
      </c>
      <c r="BU53">
        <v>354</v>
      </c>
      <c r="BV53">
        <f t="shared" si="16"/>
        <v>1175</v>
      </c>
      <c r="BW53">
        <v>106</v>
      </c>
      <c r="BX53">
        <v>386</v>
      </c>
      <c r="BY53">
        <v>347</v>
      </c>
      <c r="BZ53">
        <v>532</v>
      </c>
      <c r="CA53">
        <f t="shared" si="17"/>
        <v>1371</v>
      </c>
      <c r="CB53">
        <v>1926</v>
      </c>
      <c r="CC53">
        <v>1648</v>
      </c>
      <c r="CD53">
        <v>1167</v>
      </c>
      <c r="CE53">
        <v>2582</v>
      </c>
      <c r="CF53">
        <f t="shared" si="18"/>
        <v>7323</v>
      </c>
      <c r="CG53">
        <v>1768</v>
      </c>
      <c r="CH53">
        <v>2622</v>
      </c>
      <c r="CI53">
        <v>1170</v>
      </c>
      <c r="CJ53">
        <f t="shared" si="19"/>
        <v>5560</v>
      </c>
      <c r="CK53">
        <v>181</v>
      </c>
      <c r="CL53">
        <f t="shared" si="20"/>
        <v>181</v>
      </c>
      <c r="CM53">
        <v>137</v>
      </c>
      <c r="CN53">
        <f t="shared" si="21"/>
        <v>137</v>
      </c>
      <c r="CO53">
        <v>23</v>
      </c>
      <c r="CP53">
        <v>2</v>
      </c>
      <c r="CQ53">
        <f t="shared" si="22"/>
        <v>25</v>
      </c>
      <c r="CR53">
        <v>0</v>
      </c>
      <c r="CS53">
        <f t="shared" si="23"/>
        <v>0</v>
      </c>
      <c r="CT53">
        <v>0</v>
      </c>
      <c r="CU53">
        <v>0</v>
      </c>
      <c r="CV53">
        <f t="shared" si="24"/>
        <v>0</v>
      </c>
      <c r="CW53">
        <v>141</v>
      </c>
      <c r="CX53">
        <v>192</v>
      </c>
      <c r="CY53">
        <v>173</v>
      </c>
      <c r="CZ53">
        <v>82</v>
      </c>
      <c r="DA53">
        <f t="shared" si="25"/>
        <v>588</v>
      </c>
      <c r="DB53">
        <v>223</v>
      </c>
      <c r="DC53">
        <v>84</v>
      </c>
      <c r="DD53">
        <v>30</v>
      </c>
      <c r="DE53">
        <v>10</v>
      </c>
      <c r="DF53">
        <f t="shared" si="26"/>
        <v>347</v>
      </c>
      <c r="DG53">
        <v>5</v>
      </c>
      <c r="DH53">
        <f t="shared" si="27"/>
        <v>5</v>
      </c>
    </row>
    <row r="54" spans="1:112">
      <c r="A54" s="14" t="s">
        <v>50</v>
      </c>
      <c r="B54">
        <v>0</v>
      </c>
      <c r="C54">
        <v>0</v>
      </c>
      <c r="D54">
        <v>0</v>
      </c>
      <c r="E54">
        <v>0</v>
      </c>
      <c r="F54">
        <f t="shared" si="0"/>
        <v>0</v>
      </c>
      <c r="G54">
        <v>0</v>
      </c>
      <c r="H54">
        <v>0</v>
      </c>
      <c r="I54">
        <v>0</v>
      </c>
      <c r="J54">
        <v>0</v>
      </c>
      <c r="K54" s="10">
        <f t="shared" si="1"/>
        <v>0</v>
      </c>
      <c r="L54">
        <v>0</v>
      </c>
      <c r="M54">
        <v>0</v>
      </c>
      <c r="N54">
        <v>0</v>
      </c>
      <c r="O54">
        <f t="shared" si="2"/>
        <v>0</v>
      </c>
      <c r="P54">
        <v>0</v>
      </c>
      <c r="Q54">
        <v>0</v>
      </c>
      <c r="R54">
        <v>0</v>
      </c>
      <c r="S54">
        <f t="shared" si="3"/>
        <v>0</v>
      </c>
      <c r="T54">
        <v>0</v>
      </c>
      <c r="V54">
        <f t="shared" si="4"/>
        <v>0</v>
      </c>
      <c r="W54">
        <v>0</v>
      </c>
      <c r="X54">
        <v>0</v>
      </c>
      <c r="Y54">
        <v>0</v>
      </c>
      <c r="Z54">
        <f t="shared" si="5"/>
        <v>0</v>
      </c>
      <c r="AA54">
        <v>0</v>
      </c>
      <c r="AB54">
        <v>0</v>
      </c>
      <c r="AC54">
        <v>0</v>
      </c>
      <c r="AD54">
        <f t="shared" si="6"/>
        <v>0</v>
      </c>
      <c r="AE54">
        <v>0</v>
      </c>
      <c r="AF54">
        <v>0</v>
      </c>
      <c r="AG54">
        <v>0</v>
      </c>
      <c r="AH54">
        <v>0</v>
      </c>
      <c r="AI54" s="10">
        <f t="shared" si="7"/>
        <v>0</v>
      </c>
      <c r="AL54">
        <v>0</v>
      </c>
      <c r="AM54">
        <v>0</v>
      </c>
      <c r="AN54">
        <f t="shared" si="8"/>
        <v>0</v>
      </c>
      <c r="AO54">
        <v>0</v>
      </c>
      <c r="AP54">
        <v>0</v>
      </c>
      <c r="AQ54">
        <v>0</v>
      </c>
      <c r="AR54">
        <f t="shared" si="9"/>
        <v>0</v>
      </c>
      <c r="AS54">
        <v>0</v>
      </c>
      <c r="AT54">
        <v>0</v>
      </c>
      <c r="AU54">
        <v>0</v>
      </c>
      <c r="AV54">
        <f t="shared" si="10"/>
        <v>0</v>
      </c>
      <c r="AW54">
        <v>0</v>
      </c>
      <c r="AX54">
        <v>0</v>
      </c>
      <c r="AY54">
        <f t="shared" si="11"/>
        <v>0</v>
      </c>
      <c r="AZ54">
        <v>0</v>
      </c>
      <c r="BA54">
        <v>0</v>
      </c>
      <c r="BB54">
        <f t="shared" si="12"/>
        <v>0</v>
      </c>
      <c r="BC54">
        <v>0</v>
      </c>
      <c r="BD54">
        <v>0</v>
      </c>
      <c r="BE54">
        <v>0</v>
      </c>
      <c r="BF54">
        <f t="shared" si="13"/>
        <v>0</v>
      </c>
      <c r="BG54">
        <v>0</v>
      </c>
      <c r="BH54">
        <v>0</v>
      </c>
      <c r="BI54">
        <v>0</v>
      </c>
      <c r="BJ54">
        <v>0</v>
      </c>
      <c r="BK54">
        <f t="shared" si="14"/>
        <v>0</v>
      </c>
      <c r="BL54">
        <v>0</v>
      </c>
      <c r="BM54">
        <v>0</v>
      </c>
      <c r="BN54">
        <v>0</v>
      </c>
      <c r="BO54">
        <f t="shared" si="15"/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f t="shared" si="16"/>
        <v>0</v>
      </c>
      <c r="BW54">
        <v>0</v>
      </c>
      <c r="BX54">
        <v>0</v>
      </c>
      <c r="BY54">
        <v>0</v>
      </c>
      <c r="BZ54">
        <v>0</v>
      </c>
      <c r="CA54">
        <f t="shared" si="17"/>
        <v>0</v>
      </c>
      <c r="CB54">
        <v>0</v>
      </c>
      <c r="CC54">
        <v>0</v>
      </c>
      <c r="CD54">
        <v>0</v>
      </c>
      <c r="CE54">
        <v>0</v>
      </c>
      <c r="CF54">
        <f t="shared" si="18"/>
        <v>0</v>
      </c>
      <c r="CG54">
        <v>0</v>
      </c>
      <c r="CH54">
        <v>0</v>
      </c>
      <c r="CI54">
        <v>0</v>
      </c>
      <c r="CJ54">
        <f t="shared" si="19"/>
        <v>0</v>
      </c>
      <c r="CK54">
        <v>0</v>
      </c>
      <c r="CL54">
        <f t="shared" si="20"/>
        <v>0</v>
      </c>
      <c r="CM54">
        <v>0</v>
      </c>
      <c r="CN54">
        <f t="shared" si="21"/>
        <v>0</v>
      </c>
      <c r="CO54">
        <v>0</v>
      </c>
      <c r="CP54">
        <v>0</v>
      </c>
      <c r="CQ54">
        <f t="shared" si="22"/>
        <v>0</v>
      </c>
      <c r="CR54">
        <v>0</v>
      </c>
      <c r="CS54">
        <f t="shared" si="23"/>
        <v>0</v>
      </c>
      <c r="CT54">
        <v>0</v>
      </c>
      <c r="CU54">
        <v>0</v>
      </c>
      <c r="CV54">
        <f t="shared" si="24"/>
        <v>0</v>
      </c>
      <c r="CW54">
        <v>0</v>
      </c>
      <c r="CX54">
        <v>0</v>
      </c>
      <c r="CY54">
        <v>0</v>
      </c>
      <c r="CZ54">
        <v>0</v>
      </c>
      <c r="DA54">
        <f t="shared" si="25"/>
        <v>0</v>
      </c>
      <c r="DB54">
        <v>0</v>
      </c>
      <c r="DC54">
        <v>0</v>
      </c>
      <c r="DD54">
        <v>0</v>
      </c>
      <c r="DE54">
        <v>0</v>
      </c>
      <c r="DF54">
        <f t="shared" si="26"/>
        <v>0</v>
      </c>
      <c r="DG54">
        <v>0</v>
      </c>
      <c r="DH54">
        <f t="shared" si="27"/>
        <v>0</v>
      </c>
    </row>
    <row r="55" spans="1:112">
      <c r="A55" s="14" t="s">
        <v>51</v>
      </c>
      <c r="B55">
        <v>158</v>
      </c>
      <c r="C55">
        <v>48</v>
      </c>
      <c r="D55">
        <v>9</v>
      </c>
      <c r="E55">
        <v>23</v>
      </c>
      <c r="F55">
        <f t="shared" si="0"/>
        <v>238</v>
      </c>
      <c r="G55">
        <v>1</v>
      </c>
      <c r="H55">
        <v>7</v>
      </c>
      <c r="I55">
        <v>10</v>
      </c>
      <c r="J55">
        <v>350</v>
      </c>
      <c r="K55" s="10">
        <f t="shared" si="1"/>
        <v>368</v>
      </c>
      <c r="L55">
        <v>9</v>
      </c>
      <c r="M55">
        <v>2</v>
      </c>
      <c r="N55">
        <v>5</v>
      </c>
      <c r="O55">
        <f t="shared" si="2"/>
        <v>16</v>
      </c>
      <c r="P55">
        <v>19</v>
      </c>
      <c r="Q55">
        <v>2</v>
      </c>
      <c r="R55">
        <v>60</v>
      </c>
      <c r="S55">
        <f t="shared" si="3"/>
        <v>81</v>
      </c>
      <c r="T55">
        <v>0</v>
      </c>
      <c r="V55">
        <f t="shared" si="4"/>
        <v>0</v>
      </c>
      <c r="W55">
        <v>217</v>
      </c>
      <c r="X55">
        <v>24</v>
      </c>
      <c r="Y55">
        <v>5</v>
      </c>
      <c r="Z55">
        <f t="shared" si="5"/>
        <v>246</v>
      </c>
      <c r="AA55">
        <v>4</v>
      </c>
      <c r="AB55">
        <v>83</v>
      </c>
      <c r="AC55">
        <v>61</v>
      </c>
      <c r="AD55">
        <f t="shared" si="6"/>
        <v>148</v>
      </c>
      <c r="AE55">
        <v>0</v>
      </c>
      <c r="AF55">
        <v>6</v>
      </c>
      <c r="AG55">
        <v>0</v>
      </c>
      <c r="AH55">
        <v>41</v>
      </c>
      <c r="AI55" s="10">
        <f t="shared" si="7"/>
        <v>47</v>
      </c>
      <c r="AL55">
        <v>16</v>
      </c>
      <c r="AM55">
        <v>37</v>
      </c>
      <c r="AN55">
        <f t="shared" si="8"/>
        <v>53</v>
      </c>
      <c r="AO55">
        <v>1</v>
      </c>
      <c r="AP55">
        <v>2</v>
      </c>
      <c r="AQ55">
        <v>3</v>
      </c>
      <c r="AR55">
        <f t="shared" si="9"/>
        <v>6</v>
      </c>
      <c r="AS55">
        <v>80</v>
      </c>
      <c r="AT55">
        <v>4</v>
      </c>
      <c r="AU55">
        <v>3</v>
      </c>
      <c r="AV55">
        <f t="shared" si="10"/>
        <v>87</v>
      </c>
      <c r="AW55">
        <v>281</v>
      </c>
      <c r="AX55">
        <v>41</v>
      </c>
      <c r="AY55">
        <f t="shared" si="11"/>
        <v>322</v>
      </c>
      <c r="AZ55">
        <v>1</v>
      </c>
      <c r="BA55">
        <v>5</v>
      </c>
      <c r="BB55">
        <f t="shared" si="12"/>
        <v>6</v>
      </c>
      <c r="BC55">
        <v>4</v>
      </c>
      <c r="BD55">
        <v>5</v>
      </c>
      <c r="BE55">
        <v>1</v>
      </c>
      <c r="BF55">
        <f t="shared" si="13"/>
        <v>10</v>
      </c>
      <c r="BG55">
        <v>20</v>
      </c>
      <c r="BH55">
        <v>15</v>
      </c>
      <c r="BI55">
        <v>21</v>
      </c>
      <c r="BJ55">
        <v>30</v>
      </c>
      <c r="BK55">
        <f t="shared" si="14"/>
        <v>86</v>
      </c>
      <c r="BL55">
        <v>567</v>
      </c>
      <c r="BM55">
        <v>107</v>
      </c>
      <c r="BN55">
        <v>941</v>
      </c>
      <c r="BO55">
        <f t="shared" si="15"/>
        <v>1615</v>
      </c>
      <c r="BP55">
        <v>4</v>
      </c>
      <c r="BQ55">
        <v>29</v>
      </c>
      <c r="BR55">
        <v>8</v>
      </c>
      <c r="BS55">
        <v>10</v>
      </c>
      <c r="BT55">
        <v>20</v>
      </c>
      <c r="BU55">
        <v>28</v>
      </c>
      <c r="BV55">
        <f t="shared" si="16"/>
        <v>99</v>
      </c>
      <c r="BW55">
        <v>201</v>
      </c>
      <c r="BX55">
        <v>195</v>
      </c>
      <c r="BY55">
        <v>229</v>
      </c>
      <c r="BZ55">
        <v>337</v>
      </c>
      <c r="CA55">
        <f t="shared" si="17"/>
        <v>962</v>
      </c>
      <c r="CB55">
        <v>6</v>
      </c>
      <c r="CC55">
        <v>96</v>
      </c>
      <c r="CD55">
        <v>158</v>
      </c>
      <c r="CE55">
        <v>136</v>
      </c>
      <c r="CF55">
        <f t="shared" si="18"/>
        <v>396</v>
      </c>
      <c r="CG55">
        <v>298</v>
      </c>
      <c r="CH55">
        <v>356</v>
      </c>
      <c r="CI55">
        <v>159</v>
      </c>
      <c r="CJ55">
        <f t="shared" si="19"/>
        <v>813</v>
      </c>
      <c r="CK55">
        <v>54</v>
      </c>
      <c r="CL55">
        <f t="shared" si="20"/>
        <v>54</v>
      </c>
      <c r="CM55">
        <v>8</v>
      </c>
      <c r="CN55">
        <f t="shared" si="21"/>
        <v>8</v>
      </c>
      <c r="CO55">
        <v>0</v>
      </c>
      <c r="CP55">
        <v>0</v>
      </c>
      <c r="CQ55">
        <f t="shared" si="22"/>
        <v>0</v>
      </c>
      <c r="CR55">
        <v>3</v>
      </c>
      <c r="CS55">
        <f t="shared" si="23"/>
        <v>3</v>
      </c>
      <c r="CT55">
        <v>2</v>
      </c>
      <c r="CU55">
        <v>0</v>
      </c>
      <c r="CV55">
        <f t="shared" si="24"/>
        <v>2</v>
      </c>
      <c r="CW55">
        <v>0</v>
      </c>
      <c r="CX55">
        <v>7</v>
      </c>
      <c r="CY55">
        <v>7</v>
      </c>
      <c r="CZ55">
        <v>1</v>
      </c>
      <c r="DA55">
        <f t="shared" si="25"/>
        <v>15</v>
      </c>
      <c r="DB55">
        <v>17</v>
      </c>
      <c r="DC55">
        <v>12</v>
      </c>
      <c r="DD55">
        <v>0</v>
      </c>
      <c r="DE55">
        <v>1</v>
      </c>
      <c r="DF55">
        <f t="shared" si="26"/>
        <v>30</v>
      </c>
      <c r="DG55">
        <v>0</v>
      </c>
      <c r="DH55">
        <f t="shared" si="27"/>
        <v>0</v>
      </c>
    </row>
    <row r="56" spans="1:112">
      <c r="A56" s="14" t="s">
        <v>52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  <c r="G56">
        <v>0</v>
      </c>
      <c r="H56">
        <v>0</v>
      </c>
      <c r="I56">
        <v>0</v>
      </c>
      <c r="J56">
        <v>0</v>
      </c>
      <c r="K56" s="10">
        <f t="shared" si="1"/>
        <v>0</v>
      </c>
      <c r="L56">
        <v>0</v>
      </c>
      <c r="M56">
        <v>0</v>
      </c>
      <c r="N56">
        <v>0</v>
      </c>
      <c r="O56">
        <f t="shared" si="2"/>
        <v>0</v>
      </c>
      <c r="P56">
        <v>0</v>
      </c>
      <c r="Q56">
        <v>0</v>
      </c>
      <c r="R56">
        <v>0</v>
      </c>
      <c r="S56">
        <f t="shared" si="3"/>
        <v>0</v>
      </c>
      <c r="T56">
        <v>0</v>
      </c>
      <c r="V56">
        <f t="shared" si="4"/>
        <v>0</v>
      </c>
      <c r="W56">
        <v>0</v>
      </c>
      <c r="X56">
        <v>0</v>
      </c>
      <c r="Y56">
        <v>0</v>
      </c>
      <c r="Z56">
        <f t="shared" si="5"/>
        <v>0</v>
      </c>
      <c r="AA56">
        <v>0</v>
      </c>
      <c r="AB56">
        <v>0</v>
      </c>
      <c r="AC56">
        <v>0</v>
      </c>
      <c r="AD56">
        <f t="shared" si="6"/>
        <v>0</v>
      </c>
      <c r="AE56">
        <v>0</v>
      </c>
      <c r="AF56">
        <v>0</v>
      </c>
      <c r="AG56">
        <v>0</v>
      </c>
      <c r="AH56">
        <v>0</v>
      </c>
      <c r="AI56" s="10">
        <f t="shared" si="7"/>
        <v>0</v>
      </c>
      <c r="AL56">
        <v>0</v>
      </c>
      <c r="AM56">
        <v>0</v>
      </c>
      <c r="AN56">
        <f t="shared" si="8"/>
        <v>0</v>
      </c>
      <c r="AO56">
        <v>0</v>
      </c>
      <c r="AP56">
        <v>0</v>
      </c>
      <c r="AQ56">
        <v>0</v>
      </c>
      <c r="AR56">
        <f t="shared" si="9"/>
        <v>0</v>
      </c>
      <c r="AS56">
        <v>0</v>
      </c>
      <c r="AT56">
        <v>0</v>
      </c>
      <c r="AU56">
        <v>0</v>
      </c>
      <c r="AV56">
        <f t="shared" si="10"/>
        <v>0</v>
      </c>
      <c r="AW56">
        <v>0</v>
      </c>
      <c r="AX56">
        <v>0</v>
      </c>
      <c r="AY56">
        <f t="shared" si="11"/>
        <v>0</v>
      </c>
      <c r="AZ56">
        <v>0</v>
      </c>
      <c r="BA56">
        <v>0</v>
      </c>
      <c r="BB56">
        <f t="shared" si="12"/>
        <v>0</v>
      </c>
      <c r="BC56">
        <v>0</v>
      </c>
      <c r="BD56">
        <v>0</v>
      </c>
      <c r="BE56">
        <v>0</v>
      </c>
      <c r="BF56">
        <f t="shared" si="13"/>
        <v>0</v>
      </c>
      <c r="BG56">
        <v>0</v>
      </c>
      <c r="BH56">
        <v>0</v>
      </c>
      <c r="BI56">
        <v>0</v>
      </c>
      <c r="BJ56">
        <v>0</v>
      </c>
      <c r="BK56">
        <f t="shared" si="14"/>
        <v>0</v>
      </c>
      <c r="BL56">
        <v>0</v>
      </c>
      <c r="BM56">
        <v>0</v>
      </c>
      <c r="BN56">
        <v>0</v>
      </c>
      <c r="BO56">
        <f t="shared" si="15"/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f t="shared" si="16"/>
        <v>0</v>
      </c>
      <c r="BW56">
        <v>0</v>
      </c>
      <c r="BX56">
        <v>0</v>
      </c>
      <c r="BY56">
        <v>0</v>
      </c>
      <c r="BZ56">
        <v>0</v>
      </c>
      <c r="CA56">
        <f t="shared" si="17"/>
        <v>0</v>
      </c>
      <c r="CB56">
        <v>0</v>
      </c>
      <c r="CC56">
        <v>0</v>
      </c>
      <c r="CD56">
        <v>0</v>
      </c>
      <c r="CE56">
        <v>0</v>
      </c>
      <c r="CF56">
        <f t="shared" si="18"/>
        <v>0</v>
      </c>
      <c r="CG56">
        <v>0</v>
      </c>
      <c r="CH56">
        <v>0</v>
      </c>
      <c r="CI56">
        <v>0</v>
      </c>
      <c r="CJ56">
        <f t="shared" si="19"/>
        <v>0</v>
      </c>
      <c r="CK56">
        <v>0</v>
      </c>
      <c r="CL56">
        <f t="shared" si="20"/>
        <v>0</v>
      </c>
      <c r="CM56">
        <v>0</v>
      </c>
      <c r="CN56">
        <f t="shared" si="21"/>
        <v>0</v>
      </c>
      <c r="CO56">
        <v>0</v>
      </c>
      <c r="CP56">
        <v>0</v>
      </c>
      <c r="CQ56">
        <f t="shared" si="22"/>
        <v>0</v>
      </c>
      <c r="CR56">
        <v>2</v>
      </c>
      <c r="CS56">
        <f t="shared" si="23"/>
        <v>2</v>
      </c>
      <c r="CT56">
        <v>0</v>
      </c>
      <c r="CU56">
        <v>0</v>
      </c>
      <c r="CV56">
        <f t="shared" si="24"/>
        <v>0</v>
      </c>
      <c r="CW56">
        <v>0</v>
      </c>
      <c r="CX56">
        <v>0</v>
      </c>
      <c r="CY56">
        <v>0</v>
      </c>
      <c r="CZ56">
        <v>0</v>
      </c>
      <c r="DA56">
        <f t="shared" si="25"/>
        <v>0</v>
      </c>
      <c r="DB56">
        <v>0</v>
      </c>
      <c r="DC56">
        <v>0</v>
      </c>
      <c r="DD56">
        <v>0</v>
      </c>
      <c r="DE56">
        <v>0</v>
      </c>
      <c r="DF56">
        <f t="shared" si="26"/>
        <v>0</v>
      </c>
      <c r="DG56">
        <v>0</v>
      </c>
      <c r="DH56">
        <f t="shared" si="27"/>
        <v>0</v>
      </c>
    </row>
    <row r="57" spans="1:112">
      <c r="A57" s="14" t="s">
        <v>53</v>
      </c>
      <c r="B57">
        <v>34</v>
      </c>
      <c r="C57">
        <v>41</v>
      </c>
      <c r="D57">
        <v>88</v>
      </c>
      <c r="E57">
        <v>3</v>
      </c>
      <c r="F57">
        <f t="shared" si="0"/>
        <v>166</v>
      </c>
      <c r="G57">
        <v>1215</v>
      </c>
      <c r="H57">
        <v>392</v>
      </c>
      <c r="I57">
        <v>846</v>
      </c>
      <c r="J57">
        <v>92</v>
      </c>
      <c r="K57" s="10">
        <f t="shared" si="1"/>
        <v>2545</v>
      </c>
      <c r="L57">
        <v>123</v>
      </c>
      <c r="M57">
        <v>78</v>
      </c>
      <c r="N57">
        <v>45</v>
      </c>
      <c r="O57">
        <f t="shared" si="2"/>
        <v>246</v>
      </c>
      <c r="P57">
        <v>633</v>
      </c>
      <c r="Q57">
        <v>696</v>
      </c>
      <c r="R57">
        <v>241</v>
      </c>
      <c r="S57">
        <f t="shared" si="3"/>
        <v>1570</v>
      </c>
      <c r="T57">
        <v>7</v>
      </c>
      <c r="V57">
        <f t="shared" si="4"/>
        <v>7</v>
      </c>
      <c r="W57">
        <v>376</v>
      </c>
      <c r="X57">
        <v>7</v>
      </c>
      <c r="Y57">
        <v>12</v>
      </c>
      <c r="Z57">
        <f t="shared" si="5"/>
        <v>395</v>
      </c>
      <c r="AA57">
        <v>437</v>
      </c>
      <c r="AB57">
        <v>749</v>
      </c>
      <c r="AC57">
        <v>3051</v>
      </c>
      <c r="AD57">
        <f t="shared" si="6"/>
        <v>4237</v>
      </c>
      <c r="AE57">
        <v>9</v>
      </c>
      <c r="AF57">
        <v>14</v>
      </c>
      <c r="AG57">
        <v>1</v>
      </c>
      <c r="AH57">
        <v>203</v>
      </c>
      <c r="AI57" s="10">
        <f t="shared" si="7"/>
        <v>227</v>
      </c>
      <c r="AL57">
        <v>12</v>
      </c>
      <c r="AM57">
        <v>49</v>
      </c>
      <c r="AN57">
        <f t="shared" si="8"/>
        <v>61</v>
      </c>
      <c r="AO57">
        <v>398</v>
      </c>
      <c r="AP57">
        <v>107</v>
      </c>
      <c r="AQ57">
        <v>184</v>
      </c>
      <c r="AR57">
        <f t="shared" si="9"/>
        <v>689</v>
      </c>
      <c r="AS57">
        <v>160</v>
      </c>
      <c r="AT57">
        <v>4</v>
      </c>
      <c r="AU57">
        <v>1</v>
      </c>
      <c r="AV57">
        <f t="shared" si="10"/>
        <v>165</v>
      </c>
      <c r="AW57">
        <v>209</v>
      </c>
      <c r="AX57">
        <v>99</v>
      </c>
      <c r="AY57">
        <f t="shared" si="11"/>
        <v>308</v>
      </c>
      <c r="AZ57">
        <v>4</v>
      </c>
      <c r="BA57">
        <v>28</v>
      </c>
      <c r="BB57">
        <f t="shared" si="12"/>
        <v>32</v>
      </c>
      <c r="BC57">
        <v>15</v>
      </c>
      <c r="BD57">
        <v>92</v>
      </c>
      <c r="BE57">
        <v>0</v>
      </c>
      <c r="BF57">
        <f t="shared" si="13"/>
        <v>107</v>
      </c>
      <c r="BG57">
        <v>111</v>
      </c>
      <c r="BH57">
        <v>128</v>
      </c>
      <c r="BI57">
        <v>111</v>
      </c>
      <c r="BJ57">
        <v>167</v>
      </c>
      <c r="BK57">
        <f t="shared" si="14"/>
        <v>517</v>
      </c>
      <c r="BL57">
        <v>449</v>
      </c>
      <c r="BM57">
        <v>100</v>
      </c>
      <c r="BN57">
        <v>222</v>
      </c>
      <c r="BO57">
        <f t="shared" si="15"/>
        <v>771</v>
      </c>
      <c r="BP57">
        <v>178</v>
      </c>
      <c r="BQ57">
        <v>230</v>
      </c>
      <c r="BR57">
        <v>390</v>
      </c>
      <c r="BS57">
        <v>158</v>
      </c>
      <c r="BT57">
        <v>171</v>
      </c>
      <c r="BU57">
        <v>238</v>
      </c>
      <c r="BV57">
        <f t="shared" si="16"/>
        <v>1365</v>
      </c>
      <c r="BW57">
        <v>3</v>
      </c>
      <c r="BX57">
        <v>50</v>
      </c>
      <c r="BY57">
        <v>32</v>
      </c>
      <c r="BZ57">
        <v>80</v>
      </c>
      <c r="CA57">
        <f t="shared" si="17"/>
        <v>165</v>
      </c>
      <c r="CB57">
        <v>531</v>
      </c>
      <c r="CC57">
        <v>85</v>
      </c>
      <c r="CD57">
        <v>138</v>
      </c>
      <c r="CE57">
        <v>194</v>
      </c>
      <c r="CF57">
        <f t="shared" si="18"/>
        <v>948</v>
      </c>
      <c r="CG57">
        <v>276</v>
      </c>
      <c r="CH57">
        <v>3322</v>
      </c>
      <c r="CI57">
        <v>130</v>
      </c>
      <c r="CJ57">
        <f t="shared" si="19"/>
        <v>3728</v>
      </c>
      <c r="CK57">
        <v>248</v>
      </c>
      <c r="CL57">
        <f t="shared" si="20"/>
        <v>248</v>
      </c>
      <c r="CM57">
        <v>17</v>
      </c>
      <c r="CN57">
        <f t="shared" si="21"/>
        <v>17</v>
      </c>
      <c r="CO57">
        <v>11</v>
      </c>
      <c r="CP57">
        <v>1</v>
      </c>
      <c r="CQ57">
        <f t="shared" si="22"/>
        <v>12</v>
      </c>
      <c r="CR57">
        <v>15</v>
      </c>
      <c r="CS57">
        <f t="shared" si="23"/>
        <v>15</v>
      </c>
      <c r="CT57">
        <v>15</v>
      </c>
      <c r="CU57">
        <v>18</v>
      </c>
      <c r="CV57">
        <f t="shared" si="24"/>
        <v>33</v>
      </c>
      <c r="CW57">
        <v>12</v>
      </c>
      <c r="CX57">
        <v>25</v>
      </c>
      <c r="CY57">
        <v>35</v>
      </c>
      <c r="CZ57">
        <v>17</v>
      </c>
      <c r="DA57">
        <f t="shared" si="25"/>
        <v>89</v>
      </c>
      <c r="DB57">
        <v>23</v>
      </c>
      <c r="DC57">
        <v>10</v>
      </c>
      <c r="DD57">
        <v>10</v>
      </c>
      <c r="DE57">
        <v>0</v>
      </c>
      <c r="DF57">
        <f t="shared" si="26"/>
        <v>43</v>
      </c>
      <c r="DG57">
        <v>84</v>
      </c>
      <c r="DH57">
        <f t="shared" si="27"/>
        <v>84</v>
      </c>
    </row>
    <row r="58" spans="1:112">
      <c r="A58" s="14" t="s">
        <v>54</v>
      </c>
      <c r="B58">
        <v>362</v>
      </c>
      <c r="C58">
        <v>8</v>
      </c>
      <c r="D58">
        <v>72</v>
      </c>
      <c r="E58">
        <v>38</v>
      </c>
      <c r="F58">
        <f t="shared" si="0"/>
        <v>480</v>
      </c>
      <c r="G58">
        <v>1171</v>
      </c>
      <c r="H58">
        <v>706</v>
      </c>
      <c r="I58">
        <v>1524</v>
      </c>
      <c r="J58">
        <v>3027</v>
      </c>
      <c r="K58" s="10">
        <f t="shared" si="1"/>
        <v>6428</v>
      </c>
      <c r="L58">
        <v>13</v>
      </c>
      <c r="M58">
        <v>55</v>
      </c>
      <c r="N58">
        <v>0</v>
      </c>
      <c r="O58">
        <f t="shared" si="2"/>
        <v>68</v>
      </c>
      <c r="P58">
        <v>2</v>
      </c>
      <c r="Q58">
        <v>64</v>
      </c>
      <c r="R58">
        <v>53</v>
      </c>
      <c r="S58">
        <f t="shared" si="3"/>
        <v>119</v>
      </c>
      <c r="T58">
        <v>1</v>
      </c>
      <c r="V58">
        <f t="shared" si="4"/>
        <v>1</v>
      </c>
      <c r="W58">
        <v>39</v>
      </c>
      <c r="X58">
        <v>144</v>
      </c>
      <c r="Y58">
        <v>25</v>
      </c>
      <c r="Z58">
        <f t="shared" si="5"/>
        <v>208</v>
      </c>
      <c r="AA58">
        <v>138</v>
      </c>
      <c r="AB58">
        <v>199</v>
      </c>
      <c r="AC58">
        <v>405</v>
      </c>
      <c r="AD58">
        <f t="shared" si="6"/>
        <v>742</v>
      </c>
      <c r="AE58">
        <v>20</v>
      </c>
      <c r="AF58">
        <v>1</v>
      </c>
      <c r="AG58">
        <v>0</v>
      </c>
      <c r="AH58">
        <v>15</v>
      </c>
      <c r="AI58" s="10">
        <f t="shared" si="7"/>
        <v>36</v>
      </c>
      <c r="AL58">
        <v>456</v>
      </c>
      <c r="AM58">
        <v>531</v>
      </c>
      <c r="AN58">
        <f t="shared" si="8"/>
        <v>987</v>
      </c>
      <c r="AO58">
        <v>3552</v>
      </c>
      <c r="AP58">
        <v>1007</v>
      </c>
      <c r="AQ58">
        <v>1339</v>
      </c>
      <c r="AR58">
        <f t="shared" si="9"/>
        <v>5898</v>
      </c>
      <c r="AS58">
        <v>1218</v>
      </c>
      <c r="AT58">
        <v>44</v>
      </c>
      <c r="AU58">
        <v>233</v>
      </c>
      <c r="AV58">
        <f t="shared" si="10"/>
        <v>1495</v>
      </c>
      <c r="AW58">
        <v>11734</v>
      </c>
      <c r="AX58">
        <v>4007</v>
      </c>
      <c r="AY58">
        <f t="shared" si="11"/>
        <v>15741</v>
      </c>
      <c r="AZ58">
        <v>27</v>
      </c>
      <c r="BA58">
        <v>680</v>
      </c>
      <c r="BB58">
        <f t="shared" si="12"/>
        <v>707</v>
      </c>
      <c r="BC58">
        <v>37</v>
      </c>
      <c r="BD58">
        <v>442</v>
      </c>
      <c r="BE58">
        <v>14</v>
      </c>
      <c r="BF58">
        <f t="shared" si="13"/>
        <v>493</v>
      </c>
      <c r="BG58">
        <v>326</v>
      </c>
      <c r="BH58">
        <v>293</v>
      </c>
      <c r="BI58">
        <v>256</v>
      </c>
      <c r="BJ58">
        <v>849</v>
      </c>
      <c r="BK58">
        <f t="shared" si="14"/>
        <v>1724</v>
      </c>
      <c r="BL58">
        <v>8835</v>
      </c>
      <c r="BM58">
        <v>1102</v>
      </c>
      <c r="BN58">
        <v>6608</v>
      </c>
      <c r="BO58">
        <f t="shared" si="15"/>
        <v>16545</v>
      </c>
      <c r="BP58">
        <v>734</v>
      </c>
      <c r="BQ58">
        <v>662</v>
      </c>
      <c r="BR58">
        <v>1494</v>
      </c>
      <c r="BS58">
        <v>839</v>
      </c>
      <c r="BT58">
        <v>1149</v>
      </c>
      <c r="BU58">
        <v>1561</v>
      </c>
      <c r="BV58">
        <f t="shared" si="16"/>
        <v>6439</v>
      </c>
      <c r="BW58">
        <v>113</v>
      </c>
      <c r="BX58">
        <v>638</v>
      </c>
      <c r="BY58">
        <v>547</v>
      </c>
      <c r="BZ58">
        <v>717</v>
      </c>
      <c r="CA58">
        <f t="shared" si="17"/>
        <v>2015</v>
      </c>
      <c r="CB58">
        <v>3847</v>
      </c>
      <c r="CC58">
        <v>1782</v>
      </c>
      <c r="CD58">
        <v>2346</v>
      </c>
      <c r="CE58">
        <v>5025</v>
      </c>
      <c r="CF58">
        <f t="shared" si="18"/>
        <v>13000</v>
      </c>
      <c r="CG58">
        <v>3801</v>
      </c>
      <c r="CH58">
        <v>13908</v>
      </c>
      <c r="CI58">
        <v>3875</v>
      </c>
      <c r="CJ58">
        <f t="shared" si="19"/>
        <v>21584</v>
      </c>
      <c r="CK58">
        <v>12717</v>
      </c>
      <c r="CL58">
        <f t="shared" si="20"/>
        <v>12717</v>
      </c>
      <c r="CM58">
        <v>3065</v>
      </c>
      <c r="CN58">
        <f t="shared" si="21"/>
        <v>3065</v>
      </c>
      <c r="CO58">
        <v>44</v>
      </c>
      <c r="CP58">
        <v>3</v>
      </c>
      <c r="CQ58">
        <f t="shared" si="22"/>
        <v>47</v>
      </c>
      <c r="CR58">
        <v>33</v>
      </c>
      <c r="CS58">
        <f t="shared" si="23"/>
        <v>33</v>
      </c>
      <c r="CT58">
        <v>221</v>
      </c>
      <c r="CU58">
        <v>7</v>
      </c>
      <c r="CV58">
        <f t="shared" si="24"/>
        <v>228</v>
      </c>
      <c r="CW58">
        <v>886</v>
      </c>
      <c r="CX58">
        <v>1130</v>
      </c>
      <c r="CY58">
        <v>720</v>
      </c>
      <c r="CZ58">
        <v>310</v>
      </c>
      <c r="DA58">
        <f t="shared" si="25"/>
        <v>3046</v>
      </c>
      <c r="DB58">
        <v>356</v>
      </c>
      <c r="DC58">
        <v>169</v>
      </c>
      <c r="DD58">
        <v>16</v>
      </c>
      <c r="DE58">
        <v>10</v>
      </c>
      <c r="DF58">
        <f t="shared" si="26"/>
        <v>551</v>
      </c>
      <c r="DG58">
        <v>1645</v>
      </c>
      <c r="DH58">
        <f t="shared" si="27"/>
        <v>1645</v>
      </c>
    </row>
    <row r="59" spans="1:112">
      <c r="A59" s="14" t="s">
        <v>55</v>
      </c>
      <c r="B59">
        <v>126</v>
      </c>
      <c r="C59">
        <v>5</v>
      </c>
      <c r="D59">
        <v>37</v>
      </c>
      <c r="E59">
        <v>23</v>
      </c>
      <c r="F59">
        <f t="shared" si="0"/>
        <v>191</v>
      </c>
      <c r="G59">
        <v>92</v>
      </c>
      <c r="H59">
        <v>73</v>
      </c>
      <c r="I59">
        <v>221</v>
      </c>
      <c r="J59">
        <v>603</v>
      </c>
      <c r="K59" s="10">
        <f t="shared" si="1"/>
        <v>989</v>
      </c>
      <c r="L59">
        <v>1</v>
      </c>
      <c r="M59">
        <v>7</v>
      </c>
      <c r="N59">
        <v>0</v>
      </c>
      <c r="O59">
        <f t="shared" si="2"/>
        <v>8</v>
      </c>
      <c r="P59">
        <v>1</v>
      </c>
      <c r="Q59">
        <v>31</v>
      </c>
      <c r="R59">
        <v>17</v>
      </c>
      <c r="S59">
        <f t="shared" si="3"/>
        <v>49</v>
      </c>
      <c r="T59">
        <v>0</v>
      </c>
      <c r="V59">
        <f t="shared" si="4"/>
        <v>0</v>
      </c>
      <c r="W59">
        <v>6</v>
      </c>
      <c r="X59">
        <v>14</v>
      </c>
      <c r="Y59">
        <v>1</v>
      </c>
      <c r="Z59">
        <f t="shared" si="5"/>
        <v>21</v>
      </c>
      <c r="AA59">
        <v>114</v>
      </c>
      <c r="AB59">
        <v>34</v>
      </c>
      <c r="AC59">
        <v>133</v>
      </c>
      <c r="AD59">
        <f t="shared" si="6"/>
        <v>281</v>
      </c>
      <c r="AE59">
        <v>7</v>
      </c>
      <c r="AF59">
        <v>0</v>
      </c>
      <c r="AG59">
        <v>0</v>
      </c>
      <c r="AH59">
        <v>1</v>
      </c>
      <c r="AI59" s="10">
        <f t="shared" si="7"/>
        <v>8</v>
      </c>
      <c r="AL59">
        <v>41</v>
      </c>
      <c r="AM59">
        <v>22</v>
      </c>
      <c r="AN59">
        <f t="shared" si="8"/>
        <v>63</v>
      </c>
      <c r="AO59">
        <v>965</v>
      </c>
      <c r="AP59">
        <v>230</v>
      </c>
      <c r="AQ59">
        <v>366</v>
      </c>
      <c r="AR59">
        <f t="shared" si="9"/>
        <v>1561</v>
      </c>
      <c r="AS59">
        <v>171</v>
      </c>
      <c r="AT59">
        <v>14</v>
      </c>
      <c r="AU59">
        <v>28</v>
      </c>
      <c r="AV59">
        <f t="shared" si="10"/>
        <v>213</v>
      </c>
      <c r="AW59">
        <v>466</v>
      </c>
      <c r="AX59">
        <v>408</v>
      </c>
      <c r="AY59">
        <f t="shared" si="11"/>
        <v>874</v>
      </c>
      <c r="AZ59">
        <v>1</v>
      </c>
      <c r="BA59">
        <v>18</v>
      </c>
      <c r="BB59">
        <f t="shared" si="12"/>
        <v>19</v>
      </c>
      <c r="BC59">
        <v>2</v>
      </c>
      <c r="BD59">
        <v>18</v>
      </c>
      <c r="BE59">
        <v>0</v>
      </c>
      <c r="BF59">
        <f t="shared" si="13"/>
        <v>20</v>
      </c>
      <c r="BG59">
        <v>102</v>
      </c>
      <c r="BH59">
        <v>34</v>
      </c>
      <c r="BI59">
        <v>23</v>
      </c>
      <c r="BJ59">
        <v>100</v>
      </c>
      <c r="BK59">
        <f t="shared" si="14"/>
        <v>259</v>
      </c>
      <c r="BL59">
        <v>912</v>
      </c>
      <c r="BM59">
        <v>233</v>
      </c>
      <c r="BN59">
        <v>447</v>
      </c>
      <c r="BO59">
        <f t="shared" si="15"/>
        <v>1592</v>
      </c>
      <c r="BP59">
        <v>183</v>
      </c>
      <c r="BQ59">
        <v>152</v>
      </c>
      <c r="BR59">
        <v>656</v>
      </c>
      <c r="BS59">
        <v>211</v>
      </c>
      <c r="BT59">
        <v>362</v>
      </c>
      <c r="BU59">
        <v>519</v>
      </c>
      <c r="BV59">
        <f t="shared" si="16"/>
        <v>2083</v>
      </c>
      <c r="BW59">
        <v>20</v>
      </c>
      <c r="BX59">
        <v>273</v>
      </c>
      <c r="BY59">
        <v>211</v>
      </c>
      <c r="BZ59">
        <v>275</v>
      </c>
      <c r="CA59">
        <f t="shared" si="17"/>
        <v>779</v>
      </c>
      <c r="CB59">
        <v>74</v>
      </c>
      <c r="CC59">
        <v>6</v>
      </c>
      <c r="CD59">
        <v>80</v>
      </c>
      <c r="CE59">
        <v>89</v>
      </c>
      <c r="CF59">
        <f t="shared" si="18"/>
        <v>249</v>
      </c>
      <c r="CG59">
        <v>61</v>
      </c>
      <c r="CH59">
        <v>1244</v>
      </c>
      <c r="CI59">
        <v>110</v>
      </c>
      <c r="CJ59">
        <f t="shared" si="19"/>
        <v>1415</v>
      </c>
      <c r="CK59">
        <v>6947</v>
      </c>
      <c r="CL59">
        <f t="shared" si="20"/>
        <v>6947</v>
      </c>
      <c r="CM59">
        <v>648</v>
      </c>
      <c r="CN59">
        <f t="shared" si="21"/>
        <v>648</v>
      </c>
      <c r="CO59">
        <v>1</v>
      </c>
      <c r="CP59">
        <v>0</v>
      </c>
      <c r="CQ59">
        <f t="shared" si="22"/>
        <v>1</v>
      </c>
      <c r="CR59">
        <v>23</v>
      </c>
      <c r="CS59">
        <f t="shared" si="23"/>
        <v>23</v>
      </c>
      <c r="CT59">
        <v>62</v>
      </c>
      <c r="CU59">
        <v>7</v>
      </c>
      <c r="CV59">
        <f t="shared" si="24"/>
        <v>69</v>
      </c>
      <c r="CW59">
        <v>116</v>
      </c>
      <c r="CX59">
        <v>310</v>
      </c>
      <c r="CY59">
        <v>46</v>
      </c>
      <c r="CZ59">
        <v>38</v>
      </c>
      <c r="DA59">
        <f t="shared" si="25"/>
        <v>510</v>
      </c>
      <c r="DB59">
        <v>29</v>
      </c>
      <c r="DC59">
        <v>43</v>
      </c>
      <c r="DD59">
        <v>3</v>
      </c>
      <c r="DE59">
        <v>1</v>
      </c>
      <c r="DF59">
        <f t="shared" si="26"/>
        <v>76</v>
      </c>
      <c r="DG59">
        <v>818</v>
      </c>
      <c r="DH59">
        <f t="shared" si="27"/>
        <v>818</v>
      </c>
    </row>
    <row r="60" spans="1:112">
      <c r="A60" s="14" t="s">
        <v>56</v>
      </c>
      <c r="B60">
        <v>217</v>
      </c>
      <c r="C60">
        <v>64</v>
      </c>
      <c r="D60">
        <v>83</v>
      </c>
      <c r="E60">
        <v>67</v>
      </c>
      <c r="F60">
        <f t="shared" si="0"/>
        <v>431</v>
      </c>
      <c r="G60">
        <v>144</v>
      </c>
      <c r="H60">
        <v>92</v>
      </c>
      <c r="I60">
        <v>358</v>
      </c>
      <c r="J60">
        <v>732</v>
      </c>
      <c r="K60" s="10">
        <f t="shared" si="1"/>
        <v>1326</v>
      </c>
      <c r="L60">
        <v>35</v>
      </c>
      <c r="M60">
        <v>22</v>
      </c>
      <c r="N60">
        <v>21</v>
      </c>
      <c r="O60">
        <f t="shared" si="2"/>
        <v>78</v>
      </c>
      <c r="P60">
        <v>232</v>
      </c>
      <c r="Q60">
        <v>129</v>
      </c>
      <c r="R60">
        <v>88</v>
      </c>
      <c r="S60">
        <f t="shared" si="3"/>
        <v>449</v>
      </c>
      <c r="T60">
        <v>1</v>
      </c>
      <c r="V60">
        <f t="shared" si="4"/>
        <v>1</v>
      </c>
      <c r="W60">
        <v>54</v>
      </c>
      <c r="X60">
        <v>25</v>
      </c>
      <c r="Y60">
        <v>4</v>
      </c>
      <c r="Z60">
        <f t="shared" si="5"/>
        <v>83</v>
      </c>
      <c r="AA60">
        <v>409</v>
      </c>
      <c r="AB60">
        <v>146</v>
      </c>
      <c r="AC60">
        <v>525</v>
      </c>
      <c r="AD60">
        <f t="shared" si="6"/>
        <v>1080</v>
      </c>
      <c r="AE60">
        <v>16</v>
      </c>
      <c r="AF60">
        <v>10</v>
      </c>
      <c r="AG60">
        <v>2</v>
      </c>
      <c r="AH60">
        <v>100</v>
      </c>
      <c r="AI60" s="10">
        <f t="shared" si="7"/>
        <v>128</v>
      </c>
      <c r="AL60">
        <v>53</v>
      </c>
      <c r="AM60">
        <v>38</v>
      </c>
      <c r="AN60">
        <f t="shared" si="8"/>
        <v>91</v>
      </c>
      <c r="AO60">
        <v>960</v>
      </c>
      <c r="AP60">
        <v>228</v>
      </c>
      <c r="AQ60">
        <v>373</v>
      </c>
      <c r="AR60">
        <f t="shared" si="9"/>
        <v>1561</v>
      </c>
      <c r="AS60">
        <v>230</v>
      </c>
      <c r="AT60">
        <v>16</v>
      </c>
      <c r="AU60">
        <v>26</v>
      </c>
      <c r="AV60">
        <f t="shared" si="10"/>
        <v>272</v>
      </c>
      <c r="AW60">
        <v>391</v>
      </c>
      <c r="AX60">
        <v>381</v>
      </c>
      <c r="AY60">
        <f t="shared" si="11"/>
        <v>772</v>
      </c>
      <c r="AZ60">
        <v>1</v>
      </c>
      <c r="BA60">
        <v>15</v>
      </c>
      <c r="BB60">
        <f t="shared" si="12"/>
        <v>16</v>
      </c>
      <c r="BC60">
        <v>2</v>
      </c>
      <c r="BD60">
        <v>27</v>
      </c>
      <c r="BE60">
        <v>0</v>
      </c>
      <c r="BF60">
        <f t="shared" si="13"/>
        <v>29</v>
      </c>
      <c r="BG60">
        <v>145</v>
      </c>
      <c r="BH60">
        <v>68</v>
      </c>
      <c r="BI60">
        <v>45</v>
      </c>
      <c r="BJ60">
        <v>154</v>
      </c>
      <c r="BK60">
        <f t="shared" si="14"/>
        <v>412</v>
      </c>
      <c r="BL60">
        <v>1177</v>
      </c>
      <c r="BM60">
        <v>259</v>
      </c>
      <c r="BN60">
        <v>606</v>
      </c>
      <c r="BO60">
        <f t="shared" si="15"/>
        <v>2042</v>
      </c>
      <c r="BP60">
        <v>248</v>
      </c>
      <c r="BQ60">
        <v>300</v>
      </c>
      <c r="BR60">
        <v>1125</v>
      </c>
      <c r="BS60">
        <v>256</v>
      </c>
      <c r="BT60">
        <v>573</v>
      </c>
      <c r="BU60">
        <v>834</v>
      </c>
      <c r="BV60">
        <f t="shared" si="16"/>
        <v>3336</v>
      </c>
      <c r="BW60">
        <v>48</v>
      </c>
      <c r="BX60">
        <v>506</v>
      </c>
      <c r="BY60">
        <v>433</v>
      </c>
      <c r="BZ60">
        <v>509</v>
      </c>
      <c r="CA60">
        <f t="shared" si="17"/>
        <v>1496</v>
      </c>
      <c r="CB60">
        <v>122</v>
      </c>
      <c r="CC60">
        <v>17</v>
      </c>
      <c r="CD60">
        <v>113</v>
      </c>
      <c r="CE60">
        <v>129</v>
      </c>
      <c r="CF60">
        <f t="shared" si="18"/>
        <v>381</v>
      </c>
      <c r="CG60">
        <v>97</v>
      </c>
      <c r="CH60">
        <v>2386</v>
      </c>
      <c r="CI60">
        <v>144</v>
      </c>
      <c r="CJ60">
        <f t="shared" si="19"/>
        <v>2627</v>
      </c>
      <c r="CK60">
        <v>7427</v>
      </c>
      <c r="CL60">
        <f t="shared" si="20"/>
        <v>7427</v>
      </c>
      <c r="CM60">
        <v>696</v>
      </c>
      <c r="CN60">
        <f t="shared" si="21"/>
        <v>696</v>
      </c>
      <c r="CO60">
        <v>3</v>
      </c>
      <c r="CP60">
        <v>0</v>
      </c>
      <c r="CQ60">
        <f t="shared" si="22"/>
        <v>3</v>
      </c>
      <c r="CR60">
        <v>33</v>
      </c>
      <c r="CS60">
        <f t="shared" si="23"/>
        <v>33</v>
      </c>
      <c r="CT60">
        <v>67</v>
      </c>
      <c r="CU60">
        <v>13</v>
      </c>
      <c r="CV60">
        <f t="shared" si="24"/>
        <v>80</v>
      </c>
      <c r="CW60">
        <v>137</v>
      </c>
      <c r="CX60">
        <v>354</v>
      </c>
      <c r="CY60">
        <v>56</v>
      </c>
      <c r="CZ60">
        <v>61</v>
      </c>
      <c r="DA60">
        <f t="shared" si="25"/>
        <v>608</v>
      </c>
      <c r="DB60">
        <v>70</v>
      </c>
      <c r="DC60">
        <v>81</v>
      </c>
      <c r="DD60">
        <v>11</v>
      </c>
      <c r="DE60">
        <v>2</v>
      </c>
      <c r="DF60">
        <f t="shared" si="26"/>
        <v>164</v>
      </c>
      <c r="DG60">
        <v>950</v>
      </c>
      <c r="DH60">
        <f t="shared" si="27"/>
        <v>950</v>
      </c>
    </row>
    <row r="61" spans="1:112">
      <c r="A61" t="s">
        <v>57</v>
      </c>
      <c r="B61">
        <v>8219</v>
      </c>
      <c r="C61">
        <v>10161</v>
      </c>
      <c r="D61">
        <v>7389</v>
      </c>
      <c r="E61">
        <v>2807</v>
      </c>
      <c r="F61">
        <f t="shared" si="0"/>
        <v>28576</v>
      </c>
      <c r="G61">
        <v>11074</v>
      </c>
      <c r="H61">
        <v>16912</v>
      </c>
      <c r="I61">
        <v>3660</v>
      </c>
      <c r="J61">
        <v>7946</v>
      </c>
      <c r="K61" s="10">
        <f t="shared" si="1"/>
        <v>39592</v>
      </c>
      <c r="L61">
        <v>5730</v>
      </c>
      <c r="M61">
        <v>7659</v>
      </c>
      <c r="N61">
        <v>6429</v>
      </c>
      <c r="O61">
        <f t="shared" si="2"/>
        <v>19818</v>
      </c>
      <c r="P61">
        <v>6164</v>
      </c>
      <c r="Q61">
        <v>11591</v>
      </c>
      <c r="R61">
        <v>1256</v>
      </c>
      <c r="S61">
        <f t="shared" si="3"/>
        <v>19011</v>
      </c>
      <c r="T61">
        <v>7771</v>
      </c>
      <c r="V61">
        <f t="shared" si="4"/>
        <v>7771</v>
      </c>
      <c r="W61">
        <v>9656</v>
      </c>
      <c r="X61">
        <v>2484</v>
      </c>
      <c r="Y61">
        <v>1687</v>
      </c>
      <c r="Z61">
        <f t="shared" si="5"/>
        <v>13827</v>
      </c>
      <c r="AA61">
        <v>21153</v>
      </c>
      <c r="AB61">
        <v>15056</v>
      </c>
      <c r="AC61">
        <v>18926</v>
      </c>
      <c r="AD61">
        <f t="shared" si="6"/>
        <v>55135</v>
      </c>
      <c r="AE61">
        <v>28764</v>
      </c>
      <c r="AF61">
        <v>41746</v>
      </c>
      <c r="AG61">
        <v>24066</v>
      </c>
      <c r="AH61">
        <v>14877</v>
      </c>
      <c r="AI61" s="10">
        <f t="shared" si="7"/>
        <v>109453</v>
      </c>
      <c r="AL61">
        <v>13470</v>
      </c>
      <c r="AM61">
        <v>21362</v>
      </c>
      <c r="AN61">
        <f t="shared" si="8"/>
        <v>34832</v>
      </c>
      <c r="AO61">
        <v>7437</v>
      </c>
      <c r="AP61">
        <v>3598</v>
      </c>
      <c r="AQ61">
        <v>5254</v>
      </c>
      <c r="AR61">
        <f t="shared" si="9"/>
        <v>16289</v>
      </c>
      <c r="AS61">
        <v>4878</v>
      </c>
      <c r="AT61">
        <v>3794</v>
      </c>
      <c r="AU61">
        <v>15954</v>
      </c>
      <c r="AV61">
        <f t="shared" si="10"/>
        <v>24626</v>
      </c>
      <c r="AW61">
        <v>22638</v>
      </c>
      <c r="AX61">
        <v>6644</v>
      </c>
      <c r="AY61">
        <f t="shared" si="11"/>
        <v>29282</v>
      </c>
      <c r="AZ61">
        <v>4113</v>
      </c>
      <c r="BA61">
        <v>6173</v>
      </c>
      <c r="BB61">
        <f t="shared" si="12"/>
        <v>10286</v>
      </c>
      <c r="BC61">
        <v>5571</v>
      </c>
      <c r="BD61">
        <v>7822</v>
      </c>
      <c r="BE61">
        <v>2966</v>
      </c>
      <c r="BF61">
        <f t="shared" si="13"/>
        <v>16359</v>
      </c>
      <c r="BG61">
        <v>21994</v>
      </c>
      <c r="BH61">
        <v>11425</v>
      </c>
      <c r="BI61">
        <v>9589</v>
      </c>
      <c r="BJ61">
        <v>40075</v>
      </c>
      <c r="BK61">
        <f t="shared" si="14"/>
        <v>83083</v>
      </c>
      <c r="BL61">
        <v>53041</v>
      </c>
      <c r="BM61">
        <v>33808</v>
      </c>
      <c r="BN61">
        <v>19245</v>
      </c>
      <c r="BO61">
        <f t="shared" si="15"/>
        <v>106094</v>
      </c>
      <c r="BP61">
        <v>1886</v>
      </c>
      <c r="BQ61">
        <v>7512</v>
      </c>
      <c r="BR61">
        <v>4123</v>
      </c>
      <c r="BS61">
        <v>5183</v>
      </c>
      <c r="BT61">
        <v>6607</v>
      </c>
      <c r="BU61">
        <v>11127</v>
      </c>
      <c r="BV61">
        <f t="shared" si="16"/>
        <v>36438</v>
      </c>
      <c r="BW61">
        <v>1633</v>
      </c>
      <c r="BX61">
        <v>8507</v>
      </c>
      <c r="BY61">
        <v>5932</v>
      </c>
      <c r="BZ61">
        <v>9365</v>
      </c>
      <c r="CA61">
        <f t="shared" si="17"/>
        <v>25437</v>
      </c>
      <c r="CB61">
        <v>8915</v>
      </c>
      <c r="CC61">
        <v>21431</v>
      </c>
      <c r="CD61">
        <v>7628</v>
      </c>
      <c r="CE61">
        <v>11100</v>
      </c>
      <c r="CF61">
        <f t="shared" si="18"/>
        <v>49074</v>
      </c>
      <c r="CG61">
        <v>19365</v>
      </c>
      <c r="CH61">
        <v>12943</v>
      </c>
      <c r="CI61">
        <v>12070</v>
      </c>
      <c r="CJ61">
        <f t="shared" si="19"/>
        <v>44378</v>
      </c>
      <c r="CK61">
        <v>695</v>
      </c>
      <c r="CL61">
        <f t="shared" si="20"/>
        <v>695</v>
      </c>
      <c r="CM61">
        <v>1971</v>
      </c>
      <c r="CN61">
        <f t="shared" si="21"/>
        <v>1971</v>
      </c>
      <c r="CO61">
        <v>8937</v>
      </c>
      <c r="CP61">
        <v>3095</v>
      </c>
      <c r="CQ61">
        <f t="shared" si="22"/>
        <v>12032</v>
      </c>
      <c r="CR61">
        <v>2741</v>
      </c>
      <c r="CS61">
        <f t="shared" si="23"/>
        <v>2741</v>
      </c>
      <c r="CT61">
        <v>8467</v>
      </c>
      <c r="CU61">
        <v>2250</v>
      </c>
      <c r="CV61">
        <f t="shared" si="24"/>
        <v>10717</v>
      </c>
      <c r="CW61">
        <v>20400</v>
      </c>
      <c r="CX61">
        <v>3953</v>
      </c>
      <c r="CY61">
        <v>14865</v>
      </c>
      <c r="CZ61">
        <v>10033</v>
      </c>
      <c r="DA61">
        <f t="shared" si="25"/>
        <v>49251</v>
      </c>
      <c r="DB61">
        <v>12859</v>
      </c>
      <c r="DC61">
        <v>24204</v>
      </c>
      <c r="DD61">
        <v>19403</v>
      </c>
      <c r="DE61">
        <v>16680</v>
      </c>
      <c r="DF61">
        <f t="shared" si="26"/>
        <v>73146</v>
      </c>
      <c r="DG61">
        <v>3503</v>
      </c>
      <c r="DH61">
        <f t="shared" si="27"/>
        <v>3503</v>
      </c>
    </row>
    <row r="62" spans="1:112">
      <c r="A62" t="s">
        <v>58</v>
      </c>
      <c r="B62">
        <v>3617</v>
      </c>
      <c r="C62">
        <v>2799</v>
      </c>
      <c r="D62">
        <v>887</v>
      </c>
      <c r="E62">
        <v>1376</v>
      </c>
      <c r="F62">
        <f t="shared" si="0"/>
        <v>8679</v>
      </c>
      <c r="G62">
        <v>2547</v>
      </c>
      <c r="H62">
        <v>2484</v>
      </c>
      <c r="I62">
        <v>1169</v>
      </c>
      <c r="J62">
        <v>1852</v>
      </c>
      <c r="K62" s="10">
        <f t="shared" si="1"/>
        <v>8052</v>
      </c>
      <c r="L62">
        <v>1329</v>
      </c>
      <c r="M62">
        <v>1736</v>
      </c>
      <c r="N62">
        <v>383</v>
      </c>
      <c r="O62">
        <f t="shared" si="2"/>
        <v>3448</v>
      </c>
      <c r="P62">
        <v>2087</v>
      </c>
      <c r="Q62">
        <v>4164</v>
      </c>
      <c r="R62">
        <v>210</v>
      </c>
      <c r="S62">
        <f t="shared" si="3"/>
        <v>6461</v>
      </c>
      <c r="T62">
        <v>207</v>
      </c>
      <c r="V62">
        <f t="shared" si="4"/>
        <v>207</v>
      </c>
      <c r="W62">
        <v>2318</v>
      </c>
      <c r="X62">
        <v>460</v>
      </c>
      <c r="Y62">
        <v>211</v>
      </c>
      <c r="Z62">
        <f t="shared" si="5"/>
        <v>2989</v>
      </c>
      <c r="AA62">
        <v>537</v>
      </c>
      <c r="AB62">
        <v>428</v>
      </c>
      <c r="AC62">
        <v>1124</v>
      </c>
      <c r="AD62">
        <f t="shared" si="6"/>
        <v>2089</v>
      </c>
      <c r="AE62">
        <v>188</v>
      </c>
      <c r="AF62">
        <v>527</v>
      </c>
      <c r="AG62">
        <v>32</v>
      </c>
      <c r="AH62">
        <v>513</v>
      </c>
      <c r="AI62" s="10">
        <f t="shared" si="7"/>
        <v>1260</v>
      </c>
      <c r="AL62">
        <v>959</v>
      </c>
      <c r="AM62">
        <v>1287</v>
      </c>
      <c r="AN62">
        <f t="shared" si="8"/>
        <v>2246</v>
      </c>
      <c r="AO62">
        <v>1781</v>
      </c>
      <c r="AP62">
        <v>1037</v>
      </c>
      <c r="AQ62">
        <v>1551</v>
      </c>
      <c r="AR62">
        <f t="shared" si="9"/>
        <v>4369</v>
      </c>
      <c r="AS62">
        <v>977</v>
      </c>
      <c r="AT62">
        <v>702</v>
      </c>
      <c r="AU62">
        <v>873</v>
      </c>
      <c r="AV62">
        <f t="shared" si="10"/>
        <v>2552</v>
      </c>
      <c r="AW62">
        <v>6260</v>
      </c>
      <c r="AX62">
        <v>1273</v>
      </c>
      <c r="AY62">
        <f t="shared" si="11"/>
        <v>7533</v>
      </c>
      <c r="AZ62">
        <v>423</v>
      </c>
      <c r="BA62">
        <v>603</v>
      </c>
      <c r="BB62">
        <f t="shared" si="12"/>
        <v>1026</v>
      </c>
      <c r="BC62">
        <v>738</v>
      </c>
      <c r="BD62">
        <v>1414</v>
      </c>
      <c r="BE62">
        <v>292</v>
      </c>
      <c r="BF62">
        <f t="shared" si="13"/>
        <v>2444</v>
      </c>
      <c r="BG62">
        <v>1945</v>
      </c>
      <c r="BH62">
        <v>1785</v>
      </c>
      <c r="BI62">
        <v>1224</v>
      </c>
      <c r="BJ62">
        <v>8653</v>
      </c>
      <c r="BK62">
        <f t="shared" si="14"/>
        <v>13607</v>
      </c>
      <c r="BL62">
        <v>11890</v>
      </c>
      <c r="BM62">
        <v>6400</v>
      </c>
      <c r="BN62">
        <v>4913</v>
      </c>
      <c r="BO62">
        <f t="shared" si="15"/>
        <v>23203</v>
      </c>
      <c r="BP62">
        <v>766</v>
      </c>
      <c r="BQ62">
        <v>2517</v>
      </c>
      <c r="BR62">
        <v>1693</v>
      </c>
      <c r="BS62">
        <v>2093</v>
      </c>
      <c r="BT62">
        <v>2207</v>
      </c>
      <c r="BU62">
        <v>4424</v>
      </c>
      <c r="BV62">
        <f t="shared" si="16"/>
        <v>13700</v>
      </c>
      <c r="BW62">
        <v>441</v>
      </c>
      <c r="BX62">
        <v>2049</v>
      </c>
      <c r="BY62">
        <v>1753</v>
      </c>
      <c r="BZ62">
        <v>2396</v>
      </c>
      <c r="CA62">
        <f t="shared" si="17"/>
        <v>6639</v>
      </c>
      <c r="CB62">
        <v>1596</v>
      </c>
      <c r="CC62">
        <v>2190</v>
      </c>
      <c r="CD62">
        <v>1294</v>
      </c>
      <c r="CE62">
        <v>1491</v>
      </c>
      <c r="CF62">
        <f t="shared" si="18"/>
        <v>6571</v>
      </c>
      <c r="CG62">
        <v>3827</v>
      </c>
      <c r="CH62">
        <v>1513</v>
      </c>
      <c r="CI62">
        <v>2032</v>
      </c>
      <c r="CJ62">
        <f t="shared" si="19"/>
        <v>7372</v>
      </c>
      <c r="CK62">
        <v>249</v>
      </c>
      <c r="CL62">
        <f t="shared" si="20"/>
        <v>249</v>
      </c>
      <c r="CM62">
        <v>215</v>
      </c>
      <c r="CN62">
        <f t="shared" si="21"/>
        <v>215</v>
      </c>
      <c r="CO62">
        <v>668</v>
      </c>
      <c r="CP62">
        <v>195</v>
      </c>
      <c r="CQ62">
        <f t="shared" si="22"/>
        <v>863</v>
      </c>
      <c r="CR62">
        <v>662</v>
      </c>
      <c r="CS62">
        <f t="shared" si="23"/>
        <v>662</v>
      </c>
      <c r="CT62">
        <v>2881</v>
      </c>
      <c r="CU62">
        <v>1106</v>
      </c>
      <c r="CV62">
        <f t="shared" si="24"/>
        <v>3987</v>
      </c>
      <c r="CW62">
        <v>2353</v>
      </c>
      <c r="CX62">
        <v>787</v>
      </c>
      <c r="CY62">
        <v>1851</v>
      </c>
      <c r="CZ62">
        <v>902</v>
      </c>
      <c r="DA62">
        <f t="shared" si="25"/>
        <v>5893</v>
      </c>
      <c r="DB62">
        <v>1572</v>
      </c>
      <c r="DC62">
        <v>3484</v>
      </c>
      <c r="DD62">
        <v>3472</v>
      </c>
      <c r="DE62">
        <v>918</v>
      </c>
      <c r="DF62">
        <f t="shared" si="26"/>
        <v>9446</v>
      </c>
      <c r="DG62">
        <v>1235</v>
      </c>
      <c r="DH62">
        <f t="shared" si="27"/>
        <v>1235</v>
      </c>
    </row>
    <row r="63" spans="1:112" s="13" customFormat="1">
      <c r="A63" s="13" t="s">
        <v>59</v>
      </c>
      <c r="B63" s="13">
        <v>128</v>
      </c>
      <c r="C63" s="13">
        <v>15</v>
      </c>
      <c r="D63" s="13">
        <v>47</v>
      </c>
      <c r="E63" s="13">
        <v>41</v>
      </c>
      <c r="F63">
        <f t="shared" si="0"/>
        <v>231</v>
      </c>
      <c r="G63" s="13">
        <v>625</v>
      </c>
      <c r="H63" s="13">
        <v>639</v>
      </c>
      <c r="I63" s="13">
        <v>136</v>
      </c>
      <c r="J63" s="13">
        <v>162</v>
      </c>
      <c r="K63" s="10">
        <f t="shared" si="1"/>
        <v>1562</v>
      </c>
      <c r="L63" s="13">
        <v>13</v>
      </c>
      <c r="M63" s="13">
        <v>15</v>
      </c>
      <c r="N63" s="13">
        <v>37</v>
      </c>
      <c r="O63">
        <f t="shared" si="2"/>
        <v>65</v>
      </c>
      <c r="P63" s="13">
        <v>8</v>
      </c>
      <c r="Q63" s="13">
        <v>1</v>
      </c>
      <c r="R63" s="13">
        <v>54</v>
      </c>
      <c r="S63">
        <f t="shared" si="3"/>
        <v>63</v>
      </c>
      <c r="T63" s="13">
        <v>11</v>
      </c>
      <c r="V63">
        <f t="shared" si="4"/>
        <v>11</v>
      </c>
      <c r="W63" s="13">
        <v>730</v>
      </c>
      <c r="X63" s="13">
        <v>78</v>
      </c>
      <c r="Y63" s="13">
        <v>35</v>
      </c>
      <c r="Z63">
        <f t="shared" si="5"/>
        <v>843</v>
      </c>
      <c r="AA63" s="13">
        <v>242</v>
      </c>
      <c r="AB63" s="13">
        <v>129</v>
      </c>
      <c r="AC63" s="13">
        <v>90</v>
      </c>
      <c r="AD63">
        <f t="shared" si="6"/>
        <v>461</v>
      </c>
      <c r="AE63" s="13">
        <v>109</v>
      </c>
      <c r="AF63" s="13">
        <v>18</v>
      </c>
      <c r="AG63" s="13">
        <v>9</v>
      </c>
      <c r="AH63" s="13">
        <v>65</v>
      </c>
      <c r="AI63" s="10">
        <f t="shared" si="7"/>
        <v>201</v>
      </c>
      <c r="AL63" s="13">
        <v>26</v>
      </c>
      <c r="AM63" s="13">
        <v>144</v>
      </c>
      <c r="AN63">
        <f t="shared" si="8"/>
        <v>170</v>
      </c>
      <c r="AO63" s="13">
        <v>39</v>
      </c>
      <c r="AP63" s="13">
        <v>22</v>
      </c>
      <c r="AQ63" s="13">
        <v>31</v>
      </c>
      <c r="AR63">
        <f t="shared" si="9"/>
        <v>92</v>
      </c>
      <c r="AS63" s="13">
        <v>163</v>
      </c>
      <c r="AT63" s="13">
        <v>45</v>
      </c>
      <c r="AU63" s="13">
        <v>61</v>
      </c>
      <c r="AV63">
        <f t="shared" si="10"/>
        <v>269</v>
      </c>
      <c r="AW63" s="13">
        <v>535</v>
      </c>
      <c r="AX63" s="13">
        <v>77</v>
      </c>
      <c r="AY63">
        <f t="shared" si="11"/>
        <v>612</v>
      </c>
      <c r="AZ63" s="13">
        <v>21</v>
      </c>
      <c r="BA63" s="13">
        <v>173</v>
      </c>
      <c r="BB63">
        <f t="shared" si="12"/>
        <v>194</v>
      </c>
      <c r="BC63" s="13">
        <v>28</v>
      </c>
      <c r="BD63" s="13">
        <v>206</v>
      </c>
      <c r="BE63" s="13">
        <v>11</v>
      </c>
      <c r="BF63">
        <f t="shared" si="13"/>
        <v>245</v>
      </c>
      <c r="BG63" s="13">
        <v>62</v>
      </c>
      <c r="BH63" s="13">
        <v>33</v>
      </c>
      <c r="BI63" s="13">
        <v>34</v>
      </c>
      <c r="BJ63" s="13">
        <v>139</v>
      </c>
      <c r="BK63">
        <f t="shared" si="14"/>
        <v>268</v>
      </c>
      <c r="BL63" s="13">
        <v>354</v>
      </c>
      <c r="BM63" s="13">
        <v>80</v>
      </c>
      <c r="BN63" s="13">
        <v>448</v>
      </c>
      <c r="BO63">
        <f t="shared" si="15"/>
        <v>882</v>
      </c>
      <c r="BP63" s="13">
        <v>5</v>
      </c>
      <c r="BQ63" s="13">
        <v>18</v>
      </c>
      <c r="BR63" s="13">
        <v>13</v>
      </c>
      <c r="BS63" s="13">
        <v>10</v>
      </c>
      <c r="BT63" s="13">
        <v>21</v>
      </c>
      <c r="BU63" s="13">
        <v>45</v>
      </c>
      <c r="BV63">
        <f t="shared" si="16"/>
        <v>112</v>
      </c>
      <c r="BW63" s="13">
        <v>93</v>
      </c>
      <c r="BX63" s="13">
        <v>116</v>
      </c>
      <c r="BY63" s="13">
        <v>104</v>
      </c>
      <c r="BZ63" s="13">
        <v>244</v>
      </c>
      <c r="CA63">
        <f t="shared" si="17"/>
        <v>557</v>
      </c>
      <c r="CB63" s="13">
        <v>500</v>
      </c>
      <c r="CC63" s="13">
        <v>509</v>
      </c>
      <c r="CD63" s="13">
        <v>583</v>
      </c>
      <c r="CE63" s="13">
        <v>398</v>
      </c>
      <c r="CF63">
        <f t="shared" si="18"/>
        <v>1990</v>
      </c>
      <c r="CG63" s="13">
        <v>116</v>
      </c>
      <c r="CH63" s="13">
        <v>244</v>
      </c>
      <c r="CI63" s="13">
        <v>176</v>
      </c>
      <c r="CJ63">
        <f t="shared" si="19"/>
        <v>536</v>
      </c>
      <c r="CK63" s="13">
        <v>14</v>
      </c>
      <c r="CL63">
        <f t="shared" si="20"/>
        <v>14</v>
      </c>
      <c r="CM63" s="13">
        <v>40</v>
      </c>
      <c r="CN63">
        <f t="shared" si="21"/>
        <v>40</v>
      </c>
      <c r="CO63" s="13">
        <v>2</v>
      </c>
      <c r="CP63" s="13">
        <v>0</v>
      </c>
      <c r="CQ63">
        <f t="shared" si="22"/>
        <v>2</v>
      </c>
      <c r="CR63" s="13">
        <v>14</v>
      </c>
      <c r="CS63">
        <f t="shared" si="23"/>
        <v>14</v>
      </c>
      <c r="CT63" s="13">
        <v>22</v>
      </c>
      <c r="CU63" s="13">
        <v>2</v>
      </c>
      <c r="CV63">
        <f t="shared" si="24"/>
        <v>24</v>
      </c>
      <c r="CW63" s="13">
        <v>157</v>
      </c>
      <c r="CX63" s="13">
        <v>44</v>
      </c>
      <c r="CY63" s="13">
        <v>157</v>
      </c>
      <c r="CZ63" s="13">
        <v>104</v>
      </c>
      <c r="DA63">
        <f t="shared" si="25"/>
        <v>462</v>
      </c>
      <c r="DB63" s="13">
        <v>223</v>
      </c>
      <c r="DC63" s="13">
        <v>32</v>
      </c>
      <c r="DD63" s="13">
        <v>19</v>
      </c>
      <c r="DE63" s="13">
        <v>24</v>
      </c>
      <c r="DF63">
        <f t="shared" si="26"/>
        <v>298</v>
      </c>
      <c r="DG63" s="13">
        <v>449</v>
      </c>
      <c r="DH63">
        <f t="shared" si="27"/>
        <v>449</v>
      </c>
    </row>
    <row r="64" spans="1:112" s="13" customFormat="1">
      <c r="A64" s="13" t="s">
        <v>60</v>
      </c>
      <c r="B64" s="13">
        <v>111</v>
      </c>
      <c r="C64" s="13">
        <v>13</v>
      </c>
      <c r="D64" s="13">
        <v>44</v>
      </c>
      <c r="E64" s="13">
        <v>40</v>
      </c>
      <c r="F64">
        <f t="shared" si="0"/>
        <v>208</v>
      </c>
      <c r="G64" s="13">
        <v>500</v>
      </c>
      <c r="H64" s="13">
        <v>373</v>
      </c>
      <c r="I64" s="13">
        <v>110</v>
      </c>
      <c r="J64" s="13">
        <v>112</v>
      </c>
      <c r="K64" s="10">
        <f t="shared" si="1"/>
        <v>1095</v>
      </c>
      <c r="L64" s="13">
        <v>13</v>
      </c>
      <c r="M64" s="13">
        <v>13</v>
      </c>
      <c r="N64" s="13">
        <v>36</v>
      </c>
      <c r="O64">
        <f t="shared" si="2"/>
        <v>62</v>
      </c>
      <c r="P64" s="13">
        <v>8</v>
      </c>
      <c r="Q64" s="13">
        <v>1</v>
      </c>
      <c r="R64" s="13">
        <v>52</v>
      </c>
      <c r="S64">
        <f t="shared" si="3"/>
        <v>61</v>
      </c>
      <c r="T64" s="13">
        <v>3</v>
      </c>
      <c r="V64">
        <f t="shared" si="4"/>
        <v>3</v>
      </c>
      <c r="W64" s="13">
        <v>720</v>
      </c>
      <c r="X64" s="13">
        <v>68</v>
      </c>
      <c r="Y64" s="13">
        <v>32</v>
      </c>
      <c r="Z64">
        <f t="shared" si="5"/>
        <v>820</v>
      </c>
      <c r="AA64" s="13">
        <v>223</v>
      </c>
      <c r="AB64" s="13">
        <v>127</v>
      </c>
      <c r="AC64" s="13">
        <v>86</v>
      </c>
      <c r="AD64">
        <f t="shared" si="6"/>
        <v>436</v>
      </c>
      <c r="AE64" s="13">
        <v>69</v>
      </c>
      <c r="AF64" s="13">
        <v>18</v>
      </c>
      <c r="AG64" s="13">
        <v>9</v>
      </c>
      <c r="AH64" s="13">
        <v>65</v>
      </c>
      <c r="AI64" s="10">
        <f t="shared" si="7"/>
        <v>161</v>
      </c>
      <c r="AL64" s="13">
        <v>13</v>
      </c>
      <c r="AM64" s="13">
        <v>91</v>
      </c>
      <c r="AN64">
        <f t="shared" si="8"/>
        <v>104</v>
      </c>
      <c r="AO64" s="13">
        <v>29</v>
      </c>
      <c r="AP64" s="13">
        <v>13</v>
      </c>
      <c r="AQ64" s="13">
        <v>22</v>
      </c>
      <c r="AR64">
        <f t="shared" si="9"/>
        <v>64</v>
      </c>
      <c r="AS64" s="13">
        <v>134</v>
      </c>
      <c r="AT64" s="13">
        <v>31</v>
      </c>
      <c r="AU64" s="13">
        <v>40</v>
      </c>
      <c r="AV64">
        <f t="shared" si="10"/>
        <v>205</v>
      </c>
      <c r="AW64" s="13">
        <v>382</v>
      </c>
      <c r="AX64" s="13">
        <v>45</v>
      </c>
      <c r="AY64">
        <f t="shared" si="11"/>
        <v>427</v>
      </c>
      <c r="AZ64" s="13">
        <v>16</v>
      </c>
      <c r="BA64" s="13">
        <v>112</v>
      </c>
      <c r="BB64">
        <f t="shared" si="12"/>
        <v>128</v>
      </c>
      <c r="BC64" s="13">
        <v>27</v>
      </c>
      <c r="BD64" s="13">
        <v>151</v>
      </c>
      <c r="BE64" s="13">
        <v>11</v>
      </c>
      <c r="BF64">
        <f t="shared" si="13"/>
        <v>189</v>
      </c>
      <c r="BG64" s="13">
        <v>50</v>
      </c>
      <c r="BH64" s="13">
        <v>22</v>
      </c>
      <c r="BI64" s="13">
        <v>31</v>
      </c>
      <c r="BJ64" s="13">
        <v>113</v>
      </c>
      <c r="BK64">
        <f t="shared" si="14"/>
        <v>216</v>
      </c>
      <c r="BL64" s="13">
        <v>279</v>
      </c>
      <c r="BM64" s="13">
        <v>55</v>
      </c>
      <c r="BN64" s="13">
        <v>404</v>
      </c>
      <c r="BO64">
        <f t="shared" si="15"/>
        <v>738</v>
      </c>
      <c r="BP64" s="13">
        <v>5</v>
      </c>
      <c r="BQ64" s="13">
        <v>17</v>
      </c>
      <c r="BR64" s="13">
        <v>10</v>
      </c>
      <c r="BS64" s="13">
        <v>10</v>
      </c>
      <c r="BT64" s="13">
        <v>20</v>
      </c>
      <c r="BU64" s="13">
        <v>41</v>
      </c>
      <c r="BV64">
        <f t="shared" si="16"/>
        <v>103</v>
      </c>
      <c r="BW64" s="13">
        <v>73</v>
      </c>
      <c r="BX64" s="13">
        <v>88</v>
      </c>
      <c r="BY64" s="13">
        <v>74</v>
      </c>
      <c r="BZ64" s="13">
        <v>181</v>
      </c>
      <c r="CA64">
        <f t="shared" si="17"/>
        <v>416</v>
      </c>
      <c r="CB64" s="13">
        <v>326</v>
      </c>
      <c r="CC64" s="13">
        <v>382</v>
      </c>
      <c r="CD64" s="13">
        <v>362</v>
      </c>
      <c r="CE64" s="13">
        <v>298</v>
      </c>
      <c r="CF64">
        <f t="shared" si="18"/>
        <v>1368</v>
      </c>
      <c r="CG64" s="13">
        <v>86</v>
      </c>
      <c r="CH64" s="13">
        <v>207</v>
      </c>
      <c r="CI64" s="13">
        <v>128</v>
      </c>
      <c r="CJ64">
        <f t="shared" si="19"/>
        <v>421</v>
      </c>
      <c r="CK64" s="13">
        <v>10</v>
      </c>
      <c r="CL64">
        <f t="shared" si="20"/>
        <v>10</v>
      </c>
      <c r="CM64" s="13">
        <v>23</v>
      </c>
      <c r="CN64">
        <f t="shared" si="21"/>
        <v>23</v>
      </c>
      <c r="CO64" s="13">
        <v>2</v>
      </c>
      <c r="CP64" s="13">
        <v>0</v>
      </c>
      <c r="CQ64">
        <f t="shared" si="22"/>
        <v>2</v>
      </c>
      <c r="CR64" s="13">
        <v>13</v>
      </c>
      <c r="CS64">
        <f t="shared" si="23"/>
        <v>13</v>
      </c>
      <c r="CT64" s="13">
        <v>22</v>
      </c>
      <c r="CU64" s="13">
        <v>2</v>
      </c>
      <c r="CV64">
        <f t="shared" si="24"/>
        <v>24</v>
      </c>
      <c r="CW64" s="13">
        <v>67</v>
      </c>
      <c r="CX64" s="13">
        <v>20</v>
      </c>
      <c r="CY64" s="13">
        <v>60</v>
      </c>
      <c r="CZ64" s="13">
        <v>58</v>
      </c>
      <c r="DA64">
        <f t="shared" si="25"/>
        <v>205</v>
      </c>
      <c r="DB64" s="13">
        <v>142</v>
      </c>
      <c r="DC64" s="13">
        <v>25</v>
      </c>
      <c r="DD64" s="13">
        <v>9</v>
      </c>
      <c r="DE64" s="13">
        <v>16</v>
      </c>
      <c r="DF64">
        <f t="shared" si="26"/>
        <v>192</v>
      </c>
      <c r="DG64" s="13">
        <v>175</v>
      </c>
      <c r="DH64">
        <f t="shared" si="27"/>
        <v>175</v>
      </c>
    </row>
    <row r="65" spans="1:112" s="13" customFormat="1">
      <c r="A65" s="13" t="s">
        <v>61</v>
      </c>
      <c r="B65" s="13">
        <v>15</v>
      </c>
      <c r="C65" s="13">
        <v>0</v>
      </c>
      <c r="D65" s="13">
        <v>4</v>
      </c>
      <c r="E65" s="13">
        <v>0</v>
      </c>
      <c r="F65">
        <f t="shared" si="0"/>
        <v>19</v>
      </c>
      <c r="G65" s="13">
        <v>5</v>
      </c>
      <c r="H65" s="13">
        <v>3</v>
      </c>
      <c r="I65" s="13">
        <v>21</v>
      </c>
      <c r="J65" s="13">
        <v>28</v>
      </c>
      <c r="K65" s="10">
        <f t="shared" si="1"/>
        <v>57</v>
      </c>
      <c r="L65" s="13">
        <v>0</v>
      </c>
      <c r="M65" s="13">
        <v>1</v>
      </c>
      <c r="N65" s="13">
        <v>0</v>
      </c>
      <c r="O65">
        <f t="shared" si="2"/>
        <v>1</v>
      </c>
      <c r="P65" s="13">
        <v>0</v>
      </c>
      <c r="Q65" s="13">
        <v>0</v>
      </c>
      <c r="R65" s="13">
        <v>1</v>
      </c>
      <c r="S65">
        <f t="shared" si="3"/>
        <v>1</v>
      </c>
      <c r="T65" s="13">
        <v>0</v>
      </c>
      <c r="V65">
        <f t="shared" si="4"/>
        <v>0</v>
      </c>
      <c r="W65" s="13">
        <v>62</v>
      </c>
      <c r="X65" s="13">
        <v>1</v>
      </c>
      <c r="Y65" s="13">
        <v>0</v>
      </c>
      <c r="Z65">
        <f t="shared" si="5"/>
        <v>63</v>
      </c>
      <c r="AA65" s="13">
        <v>8</v>
      </c>
      <c r="AB65" s="13">
        <v>12</v>
      </c>
      <c r="AC65" s="13">
        <v>5</v>
      </c>
      <c r="AD65">
        <f t="shared" si="6"/>
        <v>25</v>
      </c>
      <c r="AE65" s="13">
        <v>19</v>
      </c>
      <c r="AF65" s="13">
        <v>0</v>
      </c>
      <c r="AG65" s="13">
        <v>0</v>
      </c>
      <c r="AH65" s="13">
        <v>6</v>
      </c>
      <c r="AI65" s="10">
        <f t="shared" si="7"/>
        <v>25</v>
      </c>
      <c r="AL65" s="13">
        <v>0</v>
      </c>
      <c r="AM65" s="13">
        <v>6</v>
      </c>
      <c r="AN65">
        <f t="shared" si="8"/>
        <v>6</v>
      </c>
      <c r="AO65" s="13">
        <v>2</v>
      </c>
      <c r="AP65" s="13">
        <v>2</v>
      </c>
      <c r="AQ65" s="13">
        <v>0</v>
      </c>
      <c r="AR65">
        <f t="shared" si="9"/>
        <v>4</v>
      </c>
      <c r="AS65" s="13">
        <v>15</v>
      </c>
      <c r="AT65" s="13">
        <v>2</v>
      </c>
      <c r="AU65" s="13">
        <v>1</v>
      </c>
      <c r="AV65">
        <f t="shared" si="10"/>
        <v>18</v>
      </c>
      <c r="AW65" s="13">
        <v>22</v>
      </c>
      <c r="AX65" s="13">
        <v>2</v>
      </c>
      <c r="AY65">
        <f t="shared" si="11"/>
        <v>24</v>
      </c>
      <c r="AZ65" s="13">
        <v>1</v>
      </c>
      <c r="BA65" s="13">
        <v>2</v>
      </c>
      <c r="BB65">
        <f t="shared" si="12"/>
        <v>3</v>
      </c>
      <c r="BC65" s="13">
        <v>2</v>
      </c>
      <c r="BD65" s="13">
        <v>5</v>
      </c>
      <c r="BE65" s="13">
        <v>0</v>
      </c>
      <c r="BF65">
        <f t="shared" si="13"/>
        <v>7</v>
      </c>
      <c r="BG65" s="13">
        <v>2</v>
      </c>
      <c r="BH65" s="13">
        <v>0</v>
      </c>
      <c r="BI65" s="13">
        <v>5</v>
      </c>
      <c r="BJ65" s="13">
        <v>15</v>
      </c>
      <c r="BK65">
        <f t="shared" si="14"/>
        <v>22</v>
      </c>
      <c r="BL65" s="13">
        <v>13</v>
      </c>
      <c r="BM65" s="13">
        <v>2</v>
      </c>
      <c r="BN65" s="13">
        <v>21</v>
      </c>
      <c r="BO65">
        <f t="shared" si="15"/>
        <v>36</v>
      </c>
      <c r="BP65" s="13">
        <v>0</v>
      </c>
      <c r="BQ65" s="13">
        <v>1</v>
      </c>
      <c r="BR65" s="13">
        <v>0</v>
      </c>
      <c r="BS65" s="13">
        <v>1</v>
      </c>
      <c r="BT65" s="13">
        <v>1</v>
      </c>
      <c r="BU65" s="13">
        <v>1</v>
      </c>
      <c r="BV65">
        <f t="shared" si="16"/>
        <v>4</v>
      </c>
      <c r="BW65" s="13">
        <v>1</v>
      </c>
      <c r="BX65" s="13">
        <v>8</v>
      </c>
      <c r="BY65" s="13">
        <v>6</v>
      </c>
      <c r="BZ65" s="13">
        <v>8</v>
      </c>
      <c r="CA65">
        <f t="shared" si="17"/>
        <v>23</v>
      </c>
      <c r="CB65" s="13">
        <v>24</v>
      </c>
      <c r="CC65" s="13">
        <v>31</v>
      </c>
      <c r="CD65" s="13">
        <v>22</v>
      </c>
      <c r="CE65" s="13">
        <v>19</v>
      </c>
      <c r="CF65">
        <f t="shared" si="18"/>
        <v>96</v>
      </c>
      <c r="CG65" s="13">
        <v>10</v>
      </c>
      <c r="CH65" s="13">
        <v>14</v>
      </c>
      <c r="CI65" s="13">
        <v>19</v>
      </c>
      <c r="CJ65">
        <f t="shared" si="19"/>
        <v>43</v>
      </c>
      <c r="CK65" s="13">
        <v>0</v>
      </c>
      <c r="CL65">
        <f t="shared" si="20"/>
        <v>0</v>
      </c>
      <c r="CM65" s="13">
        <v>0</v>
      </c>
      <c r="CN65">
        <f t="shared" si="21"/>
        <v>0</v>
      </c>
      <c r="CO65" s="13">
        <v>0</v>
      </c>
      <c r="CP65" s="13">
        <v>0</v>
      </c>
      <c r="CQ65">
        <f t="shared" si="22"/>
        <v>0</v>
      </c>
      <c r="CR65" s="13">
        <v>0</v>
      </c>
      <c r="CS65">
        <f t="shared" si="23"/>
        <v>0</v>
      </c>
      <c r="CT65" s="13">
        <v>0</v>
      </c>
      <c r="CU65" s="13">
        <v>0</v>
      </c>
      <c r="CV65">
        <f t="shared" si="24"/>
        <v>0</v>
      </c>
      <c r="CW65" s="13">
        <v>13</v>
      </c>
      <c r="CX65" s="13">
        <v>2</v>
      </c>
      <c r="CY65" s="13">
        <v>10</v>
      </c>
      <c r="CZ65" s="13">
        <v>10</v>
      </c>
      <c r="DA65">
        <f t="shared" si="25"/>
        <v>35</v>
      </c>
      <c r="DB65" s="13">
        <v>34</v>
      </c>
      <c r="DC65" s="13">
        <v>1</v>
      </c>
      <c r="DD65" s="13">
        <v>0</v>
      </c>
      <c r="DE65" s="13">
        <v>5</v>
      </c>
      <c r="DF65">
        <f t="shared" si="26"/>
        <v>40</v>
      </c>
      <c r="DG65" s="13">
        <v>4</v>
      </c>
      <c r="DH65">
        <f t="shared" si="27"/>
        <v>4</v>
      </c>
    </row>
    <row r="66" spans="1:112">
      <c r="A66" t="s">
        <v>62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  <c r="G66">
        <v>0</v>
      </c>
      <c r="H66">
        <v>0</v>
      </c>
      <c r="I66">
        <v>0</v>
      </c>
      <c r="J66">
        <v>0</v>
      </c>
      <c r="K66" s="10">
        <f t="shared" si="1"/>
        <v>0</v>
      </c>
      <c r="L66">
        <v>0</v>
      </c>
      <c r="M66">
        <v>0</v>
      </c>
      <c r="N66">
        <v>0</v>
      </c>
      <c r="O66">
        <f t="shared" si="2"/>
        <v>0</v>
      </c>
      <c r="P66">
        <v>0</v>
      </c>
      <c r="Q66">
        <v>0</v>
      </c>
      <c r="R66">
        <v>0</v>
      </c>
      <c r="S66">
        <f t="shared" si="3"/>
        <v>0</v>
      </c>
      <c r="T66">
        <v>0</v>
      </c>
      <c r="V66">
        <f t="shared" si="4"/>
        <v>0</v>
      </c>
      <c r="W66">
        <v>0</v>
      </c>
      <c r="X66">
        <v>0</v>
      </c>
      <c r="Y66">
        <v>0</v>
      </c>
      <c r="Z66">
        <f t="shared" si="5"/>
        <v>0</v>
      </c>
      <c r="AA66">
        <v>0</v>
      </c>
      <c r="AB66">
        <v>0</v>
      </c>
      <c r="AC66">
        <v>0</v>
      </c>
      <c r="AD66">
        <f t="shared" si="6"/>
        <v>0</v>
      </c>
      <c r="AE66">
        <v>0</v>
      </c>
      <c r="AF66">
        <v>0</v>
      </c>
      <c r="AG66">
        <v>0</v>
      </c>
      <c r="AH66">
        <v>0</v>
      </c>
      <c r="AI66" s="10">
        <f t="shared" si="7"/>
        <v>0</v>
      </c>
      <c r="AL66">
        <v>0</v>
      </c>
      <c r="AM66">
        <v>0</v>
      </c>
      <c r="AN66">
        <f t="shared" si="8"/>
        <v>0</v>
      </c>
      <c r="AO66">
        <v>0</v>
      </c>
      <c r="AP66">
        <v>0</v>
      </c>
      <c r="AQ66">
        <v>0</v>
      </c>
      <c r="AR66">
        <f t="shared" si="9"/>
        <v>0</v>
      </c>
      <c r="AS66">
        <v>0</v>
      </c>
      <c r="AT66">
        <v>0</v>
      </c>
      <c r="AU66">
        <v>0</v>
      </c>
      <c r="AV66">
        <f t="shared" si="10"/>
        <v>0</v>
      </c>
      <c r="AW66">
        <v>1</v>
      </c>
      <c r="AX66">
        <v>0</v>
      </c>
      <c r="AY66">
        <f t="shared" si="11"/>
        <v>1</v>
      </c>
      <c r="AZ66">
        <v>0</v>
      </c>
      <c r="BA66">
        <v>0</v>
      </c>
      <c r="BB66">
        <f t="shared" si="12"/>
        <v>0</v>
      </c>
      <c r="BC66">
        <v>0</v>
      </c>
      <c r="BD66">
        <v>0</v>
      </c>
      <c r="BE66">
        <v>0</v>
      </c>
      <c r="BF66">
        <f t="shared" si="13"/>
        <v>0</v>
      </c>
      <c r="BG66">
        <v>0</v>
      </c>
      <c r="BH66">
        <v>0</v>
      </c>
      <c r="BI66">
        <v>0</v>
      </c>
      <c r="BJ66">
        <v>0</v>
      </c>
      <c r="BK66">
        <f t="shared" si="14"/>
        <v>0</v>
      </c>
      <c r="BL66">
        <v>0</v>
      </c>
      <c r="BM66">
        <v>0</v>
      </c>
      <c r="BN66">
        <v>0</v>
      </c>
      <c r="BO66">
        <f t="shared" si="15"/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f t="shared" si="16"/>
        <v>0</v>
      </c>
      <c r="BW66">
        <v>0</v>
      </c>
      <c r="BX66">
        <v>2</v>
      </c>
      <c r="BY66">
        <v>1</v>
      </c>
      <c r="BZ66">
        <v>1</v>
      </c>
      <c r="CA66">
        <f t="shared" si="17"/>
        <v>4</v>
      </c>
      <c r="CB66">
        <v>0</v>
      </c>
      <c r="CC66">
        <v>0</v>
      </c>
      <c r="CD66">
        <v>0</v>
      </c>
      <c r="CE66">
        <v>0</v>
      </c>
      <c r="CF66">
        <f t="shared" si="18"/>
        <v>0</v>
      </c>
      <c r="CG66">
        <v>0</v>
      </c>
      <c r="CH66">
        <v>0</v>
      </c>
      <c r="CI66">
        <v>0</v>
      </c>
      <c r="CJ66">
        <f t="shared" si="19"/>
        <v>0</v>
      </c>
      <c r="CK66">
        <v>0</v>
      </c>
      <c r="CL66">
        <f t="shared" si="20"/>
        <v>0</v>
      </c>
      <c r="CM66">
        <v>0</v>
      </c>
      <c r="CN66">
        <f t="shared" si="21"/>
        <v>0</v>
      </c>
      <c r="CO66">
        <v>0</v>
      </c>
      <c r="CP66">
        <v>0</v>
      </c>
      <c r="CQ66">
        <f t="shared" si="22"/>
        <v>0</v>
      </c>
      <c r="CR66">
        <v>0</v>
      </c>
      <c r="CS66">
        <f t="shared" si="23"/>
        <v>0</v>
      </c>
      <c r="CT66">
        <v>0</v>
      </c>
      <c r="CU66">
        <v>0</v>
      </c>
      <c r="CV66">
        <f t="shared" si="24"/>
        <v>0</v>
      </c>
      <c r="CW66">
        <v>0</v>
      </c>
      <c r="CX66">
        <v>0</v>
      </c>
      <c r="CY66">
        <v>0</v>
      </c>
      <c r="CZ66">
        <v>0</v>
      </c>
      <c r="DA66">
        <f t="shared" si="25"/>
        <v>0</v>
      </c>
      <c r="DB66">
        <v>0</v>
      </c>
      <c r="DC66">
        <v>0</v>
      </c>
      <c r="DD66">
        <v>0</v>
      </c>
      <c r="DE66">
        <v>0</v>
      </c>
      <c r="DF66">
        <f t="shared" si="26"/>
        <v>0</v>
      </c>
      <c r="DG66">
        <v>0</v>
      </c>
      <c r="DH66">
        <f t="shared" si="27"/>
        <v>0</v>
      </c>
    </row>
    <row r="67" spans="1:112">
      <c r="A67" t="s">
        <v>63</v>
      </c>
      <c r="B67">
        <v>0</v>
      </c>
      <c r="C67">
        <v>0</v>
      </c>
      <c r="D67">
        <v>0</v>
      </c>
      <c r="E67">
        <v>0</v>
      </c>
      <c r="F67">
        <f t="shared" si="0"/>
        <v>0</v>
      </c>
      <c r="G67">
        <v>0</v>
      </c>
      <c r="H67">
        <v>0</v>
      </c>
      <c r="I67">
        <v>0</v>
      </c>
      <c r="J67">
        <v>0</v>
      </c>
      <c r="K67" s="10">
        <f t="shared" si="1"/>
        <v>0</v>
      </c>
      <c r="L67">
        <v>0</v>
      </c>
      <c r="M67">
        <v>0</v>
      </c>
      <c r="N67">
        <v>0</v>
      </c>
      <c r="O67">
        <f t="shared" si="2"/>
        <v>0</v>
      </c>
      <c r="P67">
        <v>0</v>
      </c>
      <c r="Q67">
        <v>0</v>
      </c>
      <c r="R67">
        <v>0</v>
      </c>
      <c r="S67">
        <f t="shared" si="3"/>
        <v>0</v>
      </c>
      <c r="T67">
        <v>0</v>
      </c>
      <c r="V67">
        <f t="shared" si="4"/>
        <v>0</v>
      </c>
      <c r="W67">
        <v>0</v>
      </c>
      <c r="X67">
        <v>0</v>
      </c>
      <c r="Y67">
        <v>0</v>
      </c>
      <c r="Z67">
        <f t="shared" si="5"/>
        <v>0</v>
      </c>
      <c r="AA67">
        <v>0</v>
      </c>
      <c r="AB67">
        <v>0</v>
      </c>
      <c r="AC67">
        <v>0</v>
      </c>
      <c r="AD67">
        <f t="shared" si="6"/>
        <v>0</v>
      </c>
      <c r="AE67">
        <v>0</v>
      </c>
      <c r="AF67">
        <v>0</v>
      </c>
      <c r="AG67">
        <v>0</v>
      </c>
      <c r="AH67">
        <v>0</v>
      </c>
      <c r="AI67" s="10">
        <f t="shared" si="7"/>
        <v>0</v>
      </c>
      <c r="AL67">
        <v>0</v>
      </c>
      <c r="AM67">
        <v>0</v>
      </c>
      <c r="AN67">
        <f t="shared" si="8"/>
        <v>0</v>
      </c>
      <c r="AO67">
        <v>0</v>
      </c>
      <c r="AP67">
        <v>0</v>
      </c>
      <c r="AQ67">
        <v>0</v>
      </c>
      <c r="AR67">
        <f t="shared" si="9"/>
        <v>0</v>
      </c>
      <c r="AS67">
        <v>0</v>
      </c>
      <c r="AT67">
        <v>0</v>
      </c>
      <c r="AU67">
        <v>0</v>
      </c>
      <c r="AV67">
        <f t="shared" si="10"/>
        <v>0</v>
      </c>
      <c r="AW67">
        <v>0</v>
      </c>
      <c r="AX67">
        <v>0</v>
      </c>
      <c r="AY67">
        <f t="shared" si="11"/>
        <v>0</v>
      </c>
      <c r="AZ67">
        <v>0</v>
      </c>
      <c r="BA67">
        <v>0</v>
      </c>
      <c r="BB67">
        <f t="shared" si="12"/>
        <v>0</v>
      </c>
      <c r="BC67">
        <v>0</v>
      </c>
      <c r="BD67">
        <v>0</v>
      </c>
      <c r="BE67">
        <v>0</v>
      </c>
      <c r="BF67">
        <f t="shared" si="13"/>
        <v>0</v>
      </c>
      <c r="BG67">
        <v>0</v>
      </c>
      <c r="BH67">
        <v>0</v>
      </c>
      <c r="BI67">
        <v>0</v>
      </c>
      <c r="BJ67">
        <v>0</v>
      </c>
      <c r="BK67">
        <f t="shared" si="14"/>
        <v>0</v>
      </c>
      <c r="BL67">
        <v>0</v>
      </c>
      <c r="BM67">
        <v>0</v>
      </c>
      <c r="BN67">
        <v>0</v>
      </c>
      <c r="BO67">
        <f t="shared" si="15"/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f t="shared" si="16"/>
        <v>0</v>
      </c>
      <c r="BW67">
        <v>0</v>
      </c>
      <c r="BX67">
        <v>0</v>
      </c>
      <c r="BY67">
        <v>0</v>
      </c>
      <c r="BZ67">
        <v>0</v>
      </c>
      <c r="CA67">
        <f t="shared" si="17"/>
        <v>0</v>
      </c>
      <c r="CB67">
        <v>0</v>
      </c>
      <c r="CC67">
        <v>0</v>
      </c>
      <c r="CD67">
        <v>0</v>
      </c>
      <c r="CE67">
        <v>0</v>
      </c>
      <c r="CF67">
        <f t="shared" si="18"/>
        <v>0</v>
      </c>
      <c r="CG67">
        <v>0</v>
      </c>
      <c r="CH67">
        <v>0</v>
      </c>
      <c r="CI67">
        <v>0</v>
      </c>
      <c r="CJ67">
        <f t="shared" si="19"/>
        <v>0</v>
      </c>
      <c r="CK67">
        <v>0</v>
      </c>
      <c r="CL67">
        <f t="shared" si="20"/>
        <v>0</v>
      </c>
      <c r="CM67">
        <v>0</v>
      </c>
      <c r="CN67">
        <f t="shared" si="21"/>
        <v>0</v>
      </c>
      <c r="CO67">
        <v>0</v>
      </c>
      <c r="CP67">
        <v>0</v>
      </c>
      <c r="CQ67">
        <f t="shared" si="22"/>
        <v>0</v>
      </c>
      <c r="CR67">
        <v>0</v>
      </c>
      <c r="CS67">
        <f t="shared" si="23"/>
        <v>0</v>
      </c>
      <c r="CT67">
        <v>0</v>
      </c>
      <c r="CU67">
        <v>0</v>
      </c>
      <c r="CV67">
        <f t="shared" si="24"/>
        <v>0</v>
      </c>
      <c r="CW67">
        <v>0</v>
      </c>
      <c r="CX67">
        <v>0</v>
      </c>
      <c r="CY67">
        <v>0</v>
      </c>
      <c r="CZ67">
        <v>0</v>
      </c>
      <c r="DA67">
        <f t="shared" si="25"/>
        <v>0</v>
      </c>
      <c r="DB67">
        <v>0</v>
      </c>
      <c r="DC67">
        <v>0</v>
      </c>
      <c r="DD67">
        <v>0</v>
      </c>
      <c r="DE67">
        <v>0</v>
      </c>
      <c r="DF67">
        <f t="shared" si="26"/>
        <v>0</v>
      </c>
      <c r="DG67">
        <v>0</v>
      </c>
      <c r="DH67">
        <f t="shared" si="27"/>
        <v>0</v>
      </c>
    </row>
    <row r="68" spans="1:112">
      <c r="A68" t="s">
        <v>64</v>
      </c>
      <c r="B68">
        <v>2</v>
      </c>
      <c r="C68">
        <v>0</v>
      </c>
      <c r="D68">
        <v>1</v>
      </c>
      <c r="E68">
        <v>0</v>
      </c>
      <c r="F68">
        <f t="shared" si="0"/>
        <v>3</v>
      </c>
      <c r="G68">
        <v>0</v>
      </c>
      <c r="H68">
        <v>0</v>
      </c>
      <c r="I68">
        <v>0</v>
      </c>
      <c r="J68">
        <v>6</v>
      </c>
      <c r="K68" s="10">
        <f t="shared" si="1"/>
        <v>6</v>
      </c>
      <c r="L68">
        <v>0</v>
      </c>
      <c r="M68">
        <v>0</v>
      </c>
      <c r="N68">
        <v>0</v>
      </c>
      <c r="O68">
        <f t="shared" si="2"/>
        <v>0</v>
      </c>
      <c r="P68">
        <v>0</v>
      </c>
      <c r="Q68">
        <v>0</v>
      </c>
      <c r="R68">
        <v>0</v>
      </c>
      <c r="S68">
        <f t="shared" si="3"/>
        <v>0</v>
      </c>
      <c r="T68">
        <v>0</v>
      </c>
      <c r="V68">
        <f t="shared" si="4"/>
        <v>0</v>
      </c>
      <c r="W68">
        <v>34</v>
      </c>
      <c r="X68">
        <v>0</v>
      </c>
      <c r="Y68">
        <v>0</v>
      </c>
      <c r="Z68">
        <f t="shared" si="5"/>
        <v>34</v>
      </c>
      <c r="AA68">
        <v>5</v>
      </c>
      <c r="AB68">
        <v>5</v>
      </c>
      <c r="AC68">
        <v>3</v>
      </c>
      <c r="AD68">
        <f t="shared" si="6"/>
        <v>13</v>
      </c>
      <c r="AE68">
        <v>2</v>
      </c>
      <c r="AF68">
        <v>0</v>
      </c>
      <c r="AG68">
        <v>0</v>
      </c>
      <c r="AH68">
        <v>3</v>
      </c>
      <c r="AI68" s="10">
        <f t="shared" si="7"/>
        <v>5</v>
      </c>
      <c r="AL68">
        <v>0</v>
      </c>
      <c r="AM68">
        <v>0</v>
      </c>
      <c r="AN68">
        <f t="shared" si="8"/>
        <v>0</v>
      </c>
      <c r="AO68">
        <v>0</v>
      </c>
      <c r="AP68">
        <v>0</v>
      </c>
      <c r="AQ68">
        <v>0</v>
      </c>
      <c r="AR68">
        <f t="shared" si="9"/>
        <v>0</v>
      </c>
      <c r="AS68">
        <v>2</v>
      </c>
      <c r="AT68">
        <v>0</v>
      </c>
      <c r="AU68">
        <v>0</v>
      </c>
      <c r="AV68">
        <f t="shared" si="10"/>
        <v>2</v>
      </c>
      <c r="AW68">
        <v>4</v>
      </c>
      <c r="AX68">
        <v>1</v>
      </c>
      <c r="AY68">
        <f t="shared" si="11"/>
        <v>5</v>
      </c>
      <c r="AZ68">
        <v>0</v>
      </c>
      <c r="BA68">
        <v>0</v>
      </c>
      <c r="BB68">
        <f t="shared" si="12"/>
        <v>0</v>
      </c>
      <c r="BC68">
        <v>0</v>
      </c>
      <c r="BD68">
        <v>1</v>
      </c>
      <c r="BE68">
        <v>0</v>
      </c>
      <c r="BF68">
        <f t="shared" si="13"/>
        <v>1</v>
      </c>
      <c r="BG68">
        <v>0</v>
      </c>
      <c r="BH68">
        <v>0</v>
      </c>
      <c r="BI68">
        <v>0</v>
      </c>
      <c r="BJ68">
        <v>4</v>
      </c>
      <c r="BK68">
        <f t="shared" si="14"/>
        <v>4</v>
      </c>
      <c r="BL68">
        <v>4</v>
      </c>
      <c r="BM68">
        <v>1</v>
      </c>
      <c r="BN68">
        <v>0</v>
      </c>
      <c r="BO68">
        <f t="shared" si="15"/>
        <v>5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f t="shared" si="16"/>
        <v>0</v>
      </c>
      <c r="BW68">
        <v>1</v>
      </c>
      <c r="BX68">
        <v>2</v>
      </c>
      <c r="BY68">
        <v>1</v>
      </c>
      <c r="BZ68">
        <v>1</v>
      </c>
      <c r="CA68">
        <f t="shared" si="17"/>
        <v>5</v>
      </c>
      <c r="CB68">
        <v>0</v>
      </c>
      <c r="CC68">
        <v>2</v>
      </c>
      <c r="CD68">
        <v>9</v>
      </c>
      <c r="CE68">
        <v>0</v>
      </c>
      <c r="CF68">
        <f t="shared" si="18"/>
        <v>11</v>
      </c>
      <c r="CG68">
        <v>1</v>
      </c>
      <c r="CH68">
        <v>1</v>
      </c>
      <c r="CI68">
        <v>4</v>
      </c>
      <c r="CJ68">
        <f t="shared" si="19"/>
        <v>6</v>
      </c>
      <c r="CK68">
        <v>0</v>
      </c>
      <c r="CL68">
        <f t="shared" si="20"/>
        <v>0</v>
      </c>
      <c r="CM68">
        <v>0</v>
      </c>
      <c r="CN68">
        <f t="shared" si="21"/>
        <v>0</v>
      </c>
      <c r="CO68">
        <v>0</v>
      </c>
      <c r="CP68">
        <v>0</v>
      </c>
      <c r="CQ68">
        <f t="shared" si="22"/>
        <v>0</v>
      </c>
      <c r="CR68">
        <v>0</v>
      </c>
      <c r="CS68">
        <f t="shared" si="23"/>
        <v>0</v>
      </c>
      <c r="CT68">
        <v>0</v>
      </c>
      <c r="CU68">
        <v>0</v>
      </c>
      <c r="CV68">
        <f t="shared" si="24"/>
        <v>0</v>
      </c>
      <c r="CW68">
        <v>0</v>
      </c>
      <c r="CX68">
        <v>0</v>
      </c>
      <c r="CY68">
        <v>0</v>
      </c>
      <c r="CZ68">
        <v>0</v>
      </c>
      <c r="DA68">
        <f t="shared" si="25"/>
        <v>0</v>
      </c>
      <c r="DB68">
        <v>5</v>
      </c>
      <c r="DC68">
        <v>0</v>
      </c>
      <c r="DD68">
        <v>0</v>
      </c>
      <c r="DE68">
        <v>2</v>
      </c>
      <c r="DF68">
        <f t="shared" si="26"/>
        <v>7</v>
      </c>
      <c r="DG68">
        <v>1</v>
      </c>
      <c r="DH68">
        <f t="shared" si="27"/>
        <v>1</v>
      </c>
    </row>
    <row r="69" spans="1:112">
      <c r="A69" t="s">
        <v>65</v>
      </c>
      <c r="B69">
        <v>0</v>
      </c>
      <c r="C69">
        <v>0</v>
      </c>
      <c r="D69">
        <v>0</v>
      </c>
      <c r="E69">
        <v>0</v>
      </c>
      <c r="F69">
        <f t="shared" ref="F69:F132" si="28">SUM(B69:E69)</f>
        <v>0</v>
      </c>
      <c r="G69">
        <v>0</v>
      </c>
      <c r="H69">
        <v>0</v>
      </c>
      <c r="I69">
        <v>0</v>
      </c>
      <c r="J69">
        <v>0</v>
      </c>
      <c r="K69" s="10">
        <f t="shared" ref="K69:K132" si="29">SUM(G69:J69)</f>
        <v>0</v>
      </c>
      <c r="L69">
        <v>0</v>
      </c>
      <c r="M69">
        <v>0</v>
      </c>
      <c r="N69">
        <v>0</v>
      </c>
      <c r="O69">
        <f t="shared" ref="O69:O132" si="30">SUM(L69:N69)</f>
        <v>0</v>
      </c>
      <c r="P69">
        <v>0</v>
      </c>
      <c r="Q69">
        <v>0</v>
      </c>
      <c r="R69">
        <v>0</v>
      </c>
      <c r="S69">
        <f t="shared" ref="S69:S132" si="31">SUM(P69:R69)</f>
        <v>0</v>
      </c>
      <c r="T69">
        <v>0</v>
      </c>
      <c r="V69">
        <f t="shared" ref="V69:V115" si="32">SUM(T69:U69)</f>
        <v>0</v>
      </c>
      <c r="W69">
        <v>0</v>
      </c>
      <c r="X69">
        <v>0</v>
      </c>
      <c r="Y69">
        <v>0</v>
      </c>
      <c r="Z69">
        <f t="shared" ref="Z69:Z132" si="33">SUM(W69:Y69)</f>
        <v>0</v>
      </c>
      <c r="AA69">
        <v>0</v>
      </c>
      <c r="AB69">
        <v>0</v>
      </c>
      <c r="AC69">
        <v>0</v>
      </c>
      <c r="AD69">
        <f t="shared" ref="AD69:AD132" si="34">SUM(AA69:AC69)</f>
        <v>0</v>
      </c>
      <c r="AE69">
        <v>0</v>
      </c>
      <c r="AF69">
        <v>0</v>
      </c>
      <c r="AG69">
        <v>0</v>
      </c>
      <c r="AH69">
        <v>0</v>
      </c>
      <c r="AI69" s="10">
        <f t="shared" ref="AI69:AI132" si="35">SUM(AE69:AH69)</f>
        <v>0</v>
      </c>
      <c r="AL69">
        <v>0</v>
      </c>
      <c r="AM69">
        <v>0</v>
      </c>
      <c r="AN69">
        <f t="shared" ref="AN69:AN132" si="36">SUM(AL69:AM69)</f>
        <v>0</v>
      </c>
      <c r="AO69">
        <v>0</v>
      </c>
      <c r="AP69">
        <v>0</v>
      </c>
      <c r="AQ69">
        <v>0</v>
      </c>
      <c r="AR69">
        <f t="shared" ref="AR69:AR132" si="37">SUM(AO69:AQ69)</f>
        <v>0</v>
      </c>
      <c r="AS69">
        <v>0</v>
      </c>
      <c r="AT69">
        <v>0</v>
      </c>
      <c r="AU69">
        <v>0</v>
      </c>
      <c r="AV69">
        <f t="shared" ref="AV69:AV132" si="38">SUM(AS69:AU69)</f>
        <v>0</v>
      </c>
      <c r="AW69">
        <v>0</v>
      </c>
      <c r="AX69">
        <v>0</v>
      </c>
      <c r="AY69">
        <f t="shared" ref="AY69:AY132" si="39">SUM(AW69:AX69)</f>
        <v>0</v>
      </c>
      <c r="AZ69">
        <v>0</v>
      </c>
      <c r="BA69">
        <v>0</v>
      </c>
      <c r="BB69">
        <f t="shared" ref="BB69:BB132" si="40">SUM(AZ69:BA69)</f>
        <v>0</v>
      </c>
      <c r="BC69">
        <v>0</v>
      </c>
      <c r="BD69">
        <v>0</v>
      </c>
      <c r="BE69">
        <v>0</v>
      </c>
      <c r="BF69">
        <f t="shared" ref="BF69:BF132" si="41">SUM(BC69:BE69)</f>
        <v>0</v>
      </c>
      <c r="BG69">
        <v>0</v>
      </c>
      <c r="BH69">
        <v>0</v>
      </c>
      <c r="BI69">
        <v>0</v>
      </c>
      <c r="BJ69">
        <v>0</v>
      </c>
      <c r="BK69">
        <f t="shared" ref="BK69:BK132" si="42">SUM(BG69:BJ69)</f>
        <v>0</v>
      </c>
      <c r="BL69">
        <v>0</v>
      </c>
      <c r="BM69">
        <v>0</v>
      </c>
      <c r="BN69">
        <v>0</v>
      </c>
      <c r="BO69">
        <f t="shared" ref="BO69:BO132" si="43">SUM(BL69:BN69)</f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f t="shared" ref="BV69:BV132" si="44">SUM(BP69:BU69)</f>
        <v>0</v>
      </c>
      <c r="BW69">
        <v>0</v>
      </c>
      <c r="BX69">
        <v>0</v>
      </c>
      <c r="BY69">
        <v>0</v>
      </c>
      <c r="BZ69">
        <v>0</v>
      </c>
      <c r="CA69">
        <f t="shared" ref="CA69:CA132" si="45">SUM(BW69:BZ69)</f>
        <v>0</v>
      </c>
      <c r="CB69">
        <v>0</v>
      </c>
      <c r="CC69">
        <v>0</v>
      </c>
      <c r="CD69">
        <v>0</v>
      </c>
      <c r="CE69">
        <v>0</v>
      </c>
      <c r="CF69">
        <f t="shared" ref="CF69:CF132" si="46">SUM(CB69:CE69)</f>
        <v>0</v>
      </c>
      <c r="CG69">
        <v>0</v>
      </c>
      <c r="CH69">
        <v>0</v>
      </c>
      <c r="CI69">
        <v>0</v>
      </c>
      <c r="CJ69">
        <f t="shared" ref="CJ69:CJ132" si="47">SUM(CG69:CI69)</f>
        <v>0</v>
      </c>
      <c r="CK69">
        <v>0</v>
      </c>
      <c r="CL69">
        <f t="shared" ref="CL69:CL132" si="48">CK69</f>
        <v>0</v>
      </c>
      <c r="CM69">
        <v>0</v>
      </c>
      <c r="CN69">
        <f t="shared" ref="CN69:CN132" si="49">CM69</f>
        <v>0</v>
      </c>
      <c r="CO69">
        <v>0</v>
      </c>
      <c r="CP69">
        <v>0</v>
      </c>
      <c r="CQ69">
        <f t="shared" ref="CQ69:CQ132" si="50">SUM(CO69:CP69)</f>
        <v>0</v>
      </c>
      <c r="CR69">
        <v>0</v>
      </c>
      <c r="CS69">
        <f t="shared" ref="CS69:CS132" si="51">CR69</f>
        <v>0</v>
      </c>
      <c r="CT69">
        <v>0</v>
      </c>
      <c r="CU69">
        <v>0</v>
      </c>
      <c r="CV69">
        <f t="shared" ref="CV69:CV132" si="52">SUM(CT69:CU69)</f>
        <v>0</v>
      </c>
      <c r="CW69">
        <v>0</v>
      </c>
      <c r="CX69">
        <v>0</v>
      </c>
      <c r="CY69">
        <v>0</v>
      </c>
      <c r="CZ69">
        <v>0</v>
      </c>
      <c r="DA69">
        <f t="shared" ref="DA69:DA132" si="53">SUM(CW69:CZ69)</f>
        <v>0</v>
      </c>
      <c r="DB69">
        <v>0</v>
      </c>
      <c r="DC69">
        <v>0</v>
      </c>
      <c r="DD69">
        <v>0</v>
      </c>
      <c r="DE69">
        <v>0</v>
      </c>
      <c r="DF69">
        <f t="shared" ref="DF69:DF132" si="54">SUM(DB69:DE69)</f>
        <v>0</v>
      </c>
      <c r="DG69">
        <v>0</v>
      </c>
      <c r="DH69">
        <f t="shared" ref="DH69:DH132" si="55">DG69</f>
        <v>0</v>
      </c>
    </row>
    <row r="70" spans="1:112">
      <c r="A70" t="s">
        <v>66</v>
      </c>
      <c r="B70">
        <v>13</v>
      </c>
      <c r="C70">
        <v>0</v>
      </c>
      <c r="D70">
        <v>3</v>
      </c>
      <c r="E70">
        <v>0</v>
      </c>
      <c r="F70">
        <f t="shared" si="28"/>
        <v>16</v>
      </c>
      <c r="G70">
        <v>5</v>
      </c>
      <c r="H70">
        <v>3</v>
      </c>
      <c r="I70">
        <v>21</v>
      </c>
      <c r="J70">
        <v>22</v>
      </c>
      <c r="K70" s="10">
        <f t="shared" si="29"/>
        <v>51</v>
      </c>
      <c r="L70">
        <v>0</v>
      </c>
      <c r="M70">
        <v>1</v>
      </c>
      <c r="N70">
        <v>0</v>
      </c>
      <c r="O70">
        <f t="shared" si="30"/>
        <v>1</v>
      </c>
      <c r="P70">
        <v>0</v>
      </c>
      <c r="Q70">
        <v>0</v>
      </c>
      <c r="R70">
        <v>1</v>
      </c>
      <c r="S70">
        <f t="shared" si="31"/>
        <v>1</v>
      </c>
      <c r="T70">
        <v>0</v>
      </c>
      <c r="V70">
        <f t="shared" si="32"/>
        <v>0</v>
      </c>
      <c r="W70">
        <v>28</v>
      </c>
      <c r="X70">
        <v>1</v>
      </c>
      <c r="Y70">
        <v>0</v>
      </c>
      <c r="Z70">
        <f t="shared" si="33"/>
        <v>29</v>
      </c>
      <c r="AA70">
        <v>3</v>
      </c>
      <c r="AB70">
        <v>7</v>
      </c>
      <c r="AC70">
        <v>2</v>
      </c>
      <c r="AD70">
        <f t="shared" si="34"/>
        <v>12</v>
      </c>
      <c r="AE70">
        <v>17</v>
      </c>
      <c r="AF70">
        <v>0</v>
      </c>
      <c r="AG70">
        <v>0</v>
      </c>
      <c r="AH70">
        <v>3</v>
      </c>
      <c r="AI70" s="10">
        <f t="shared" si="35"/>
        <v>20</v>
      </c>
      <c r="AL70">
        <v>0</v>
      </c>
      <c r="AM70">
        <v>6</v>
      </c>
      <c r="AN70">
        <f t="shared" si="36"/>
        <v>6</v>
      </c>
      <c r="AO70">
        <v>2</v>
      </c>
      <c r="AP70">
        <v>1</v>
      </c>
      <c r="AQ70">
        <v>0</v>
      </c>
      <c r="AR70">
        <f t="shared" si="37"/>
        <v>3</v>
      </c>
      <c r="AS70">
        <v>12</v>
      </c>
      <c r="AT70">
        <v>1</v>
      </c>
      <c r="AU70">
        <v>1</v>
      </c>
      <c r="AV70">
        <f t="shared" si="38"/>
        <v>14</v>
      </c>
      <c r="AW70">
        <v>17</v>
      </c>
      <c r="AX70">
        <v>1</v>
      </c>
      <c r="AY70">
        <f t="shared" si="39"/>
        <v>18</v>
      </c>
      <c r="AZ70">
        <v>1</v>
      </c>
      <c r="BA70">
        <v>2</v>
      </c>
      <c r="BB70">
        <f t="shared" si="40"/>
        <v>3</v>
      </c>
      <c r="BC70">
        <v>2</v>
      </c>
      <c r="BD70">
        <v>3</v>
      </c>
      <c r="BE70">
        <v>0</v>
      </c>
      <c r="BF70">
        <f t="shared" si="41"/>
        <v>5</v>
      </c>
      <c r="BG70">
        <v>2</v>
      </c>
      <c r="BH70">
        <v>0</v>
      </c>
      <c r="BI70">
        <v>4</v>
      </c>
      <c r="BJ70">
        <v>10</v>
      </c>
      <c r="BK70">
        <f t="shared" si="42"/>
        <v>16</v>
      </c>
      <c r="BL70">
        <v>8</v>
      </c>
      <c r="BM70">
        <v>1</v>
      </c>
      <c r="BN70">
        <v>21</v>
      </c>
      <c r="BO70">
        <f t="shared" si="43"/>
        <v>30</v>
      </c>
      <c r="BP70">
        <v>0</v>
      </c>
      <c r="BQ70">
        <v>1</v>
      </c>
      <c r="BR70">
        <v>0</v>
      </c>
      <c r="BS70">
        <v>0</v>
      </c>
      <c r="BT70">
        <v>1</v>
      </c>
      <c r="BU70">
        <v>1</v>
      </c>
      <c r="BV70">
        <f t="shared" si="44"/>
        <v>3</v>
      </c>
      <c r="BW70">
        <v>0</v>
      </c>
      <c r="BX70">
        <v>4</v>
      </c>
      <c r="BY70">
        <v>4</v>
      </c>
      <c r="BZ70">
        <v>6</v>
      </c>
      <c r="CA70">
        <f t="shared" si="45"/>
        <v>14</v>
      </c>
      <c r="CB70">
        <v>22</v>
      </c>
      <c r="CC70">
        <v>29</v>
      </c>
      <c r="CD70">
        <v>13</v>
      </c>
      <c r="CE70">
        <v>18</v>
      </c>
      <c r="CF70">
        <f t="shared" si="46"/>
        <v>82</v>
      </c>
      <c r="CG70">
        <v>9</v>
      </c>
      <c r="CH70">
        <v>13</v>
      </c>
      <c r="CI70">
        <v>14</v>
      </c>
      <c r="CJ70">
        <f t="shared" si="47"/>
        <v>36</v>
      </c>
      <c r="CK70">
        <v>0</v>
      </c>
      <c r="CL70">
        <f t="shared" si="48"/>
        <v>0</v>
      </c>
      <c r="CM70">
        <v>0</v>
      </c>
      <c r="CN70">
        <f t="shared" si="49"/>
        <v>0</v>
      </c>
      <c r="CO70">
        <v>0</v>
      </c>
      <c r="CP70">
        <v>0</v>
      </c>
      <c r="CQ70">
        <f t="shared" si="50"/>
        <v>0</v>
      </c>
      <c r="CR70">
        <v>0</v>
      </c>
      <c r="CS70">
        <f t="shared" si="51"/>
        <v>0</v>
      </c>
      <c r="CT70">
        <v>0</v>
      </c>
      <c r="CU70">
        <v>0</v>
      </c>
      <c r="CV70">
        <f t="shared" si="52"/>
        <v>0</v>
      </c>
      <c r="CW70">
        <v>10</v>
      </c>
      <c r="CX70">
        <v>2</v>
      </c>
      <c r="CY70">
        <v>9</v>
      </c>
      <c r="CZ70">
        <v>9</v>
      </c>
      <c r="DA70">
        <f t="shared" si="53"/>
        <v>30</v>
      </c>
      <c r="DB70">
        <v>28</v>
      </c>
      <c r="DC70">
        <v>1</v>
      </c>
      <c r="DD70">
        <v>0</v>
      </c>
      <c r="DE70">
        <v>3</v>
      </c>
      <c r="DF70">
        <f t="shared" si="54"/>
        <v>32</v>
      </c>
      <c r="DG70">
        <v>3</v>
      </c>
      <c r="DH70">
        <f t="shared" si="55"/>
        <v>3</v>
      </c>
    </row>
    <row r="71" spans="1:112" s="13" customFormat="1">
      <c r="A71" s="13" t="s">
        <v>67</v>
      </c>
      <c r="B71" s="13">
        <v>0</v>
      </c>
      <c r="C71" s="13">
        <v>0</v>
      </c>
      <c r="D71" s="13">
        <v>0</v>
      </c>
      <c r="E71" s="13">
        <v>0</v>
      </c>
      <c r="F71">
        <f t="shared" si="28"/>
        <v>0</v>
      </c>
      <c r="G71" s="13">
        <v>0</v>
      </c>
      <c r="H71" s="13">
        <v>0</v>
      </c>
      <c r="I71" s="13">
        <v>0</v>
      </c>
      <c r="J71" s="13">
        <v>0</v>
      </c>
      <c r="K71" s="10">
        <f t="shared" si="29"/>
        <v>0</v>
      </c>
      <c r="L71" s="13">
        <v>0</v>
      </c>
      <c r="M71" s="13">
        <v>0</v>
      </c>
      <c r="N71" s="13">
        <v>0</v>
      </c>
      <c r="O71">
        <f t="shared" si="30"/>
        <v>0</v>
      </c>
      <c r="P71" s="13">
        <v>0</v>
      </c>
      <c r="Q71" s="13">
        <v>0</v>
      </c>
      <c r="R71" s="13">
        <v>0</v>
      </c>
      <c r="S71">
        <f t="shared" si="31"/>
        <v>0</v>
      </c>
      <c r="T71" s="13">
        <v>0</v>
      </c>
      <c r="V71">
        <f t="shared" si="32"/>
        <v>0</v>
      </c>
      <c r="W71" s="13">
        <v>0</v>
      </c>
      <c r="X71" s="13">
        <v>0</v>
      </c>
      <c r="Y71" s="13">
        <v>0</v>
      </c>
      <c r="Z71">
        <f t="shared" si="33"/>
        <v>0</v>
      </c>
      <c r="AA71" s="13">
        <v>0</v>
      </c>
      <c r="AB71" s="13">
        <v>0</v>
      </c>
      <c r="AC71" s="13">
        <v>0</v>
      </c>
      <c r="AD71">
        <f t="shared" si="34"/>
        <v>0</v>
      </c>
      <c r="AE71" s="13">
        <v>0</v>
      </c>
      <c r="AF71" s="13">
        <v>0</v>
      </c>
      <c r="AG71" s="13">
        <v>0</v>
      </c>
      <c r="AH71" s="13">
        <v>0</v>
      </c>
      <c r="AI71" s="10">
        <f t="shared" si="35"/>
        <v>0</v>
      </c>
      <c r="AL71" s="13">
        <v>0</v>
      </c>
      <c r="AM71" s="13">
        <v>0</v>
      </c>
      <c r="AN71">
        <f t="shared" si="36"/>
        <v>0</v>
      </c>
      <c r="AO71" s="13">
        <v>0</v>
      </c>
      <c r="AP71" s="13">
        <v>0</v>
      </c>
      <c r="AQ71" s="13">
        <v>0</v>
      </c>
      <c r="AR71">
        <f t="shared" si="37"/>
        <v>0</v>
      </c>
      <c r="AS71" s="13">
        <v>0</v>
      </c>
      <c r="AT71" s="13">
        <v>0</v>
      </c>
      <c r="AU71" s="13">
        <v>0</v>
      </c>
      <c r="AV71">
        <f t="shared" si="38"/>
        <v>0</v>
      </c>
      <c r="AW71" s="13">
        <v>0</v>
      </c>
      <c r="AX71" s="13">
        <v>0</v>
      </c>
      <c r="AY71">
        <f t="shared" si="39"/>
        <v>0</v>
      </c>
      <c r="AZ71" s="13">
        <v>0</v>
      </c>
      <c r="BA71" s="13">
        <v>0</v>
      </c>
      <c r="BB71">
        <f t="shared" si="40"/>
        <v>0</v>
      </c>
      <c r="BC71" s="13">
        <v>0</v>
      </c>
      <c r="BD71" s="13">
        <v>0</v>
      </c>
      <c r="BE71" s="13">
        <v>0</v>
      </c>
      <c r="BF71">
        <f t="shared" si="41"/>
        <v>0</v>
      </c>
      <c r="BG71" s="13">
        <v>0</v>
      </c>
      <c r="BH71" s="13">
        <v>0</v>
      </c>
      <c r="BI71" s="13">
        <v>0</v>
      </c>
      <c r="BJ71" s="13">
        <v>0</v>
      </c>
      <c r="BK71">
        <f t="shared" si="42"/>
        <v>0</v>
      </c>
      <c r="BL71" s="13">
        <v>0</v>
      </c>
      <c r="BM71" s="13">
        <v>0</v>
      </c>
      <c r="BN71" s="13">
        <v>0</v>
      </c>
      <c r="BO71">
        <f t="shared" si="43"/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>
        <f t="shared" si="44"/>
        <v>0</v>
      </c>
      <c r="BW71" s="13">
        <v>0</v>
      </c>
      <c r="BX71" s="13">
        <v>0</v>
      </c>
      <c r="BY71" s="13">
        <v>0</v>
      </c>
      <c r="BZ71" s="13">
        <v>0</v>
      </c>
      <c r="CA71">
        <f t="shared" si="45"/>
        <v>0</v>
      </c>
      <c r="CB71" s="13">
        <v>0</v>
      </c>
      <c r="CC71" s="13">
        <v>0</v>
      </c>
      <c r="CD71" s="13">
        <v>0</v>
      </c>
      <c r="CE71" s="13">
        <v>0</v>
      </c>
      <c r="CF71">
        <f t="shared" si="46"/>
        <v>0</v>
      </c>
      <c r="CG71" s="13">
        <v>0</v>
      </c>
      <c r="CH71" s="13">
        <v>0</v>
      </c>
      <c r="CI71" s="13">
        <v>0</v>
      </c>
      <c r="CJ71">
        <f t="shared" si="47"/>
        <v>0</v>
      </c>
      <c r="CK71" s="13">
        <v>0</v>
      </c>
      <c r="CL71">
        <f t="shared" si="48"/>
        <v>0</v>
      </c>
      <c r="CM71" s="13">
        <v>0</v>
      </c>
      <c r="CN71">
        <f t="shared" si="49"/>
        <v>0</v>
      </c>
      <c r="CO71" s="13">
        <v>0</v>
      </c>
      <c r="CP71" s="13">
        <v>0</v>
      </c>
      <c r="CQ71">
        <f t="shared" si="50"/>
        <v>0</v>
      </c>
      <c r="CR71" s="13">
        <v>0</v>
      </c>
      <c r="CS71">
        <f t="shared" si="51"/>
        <v>0</v>
      </c>
      <c r="CT71" s="13">
        <v>0</v>
      </c>
      <c r="CU71" s="13">
        <v>0</v>
      </c>
      <c r="CV71">
        <f t="shared" si="52"/>
        <v>0</v>
      </c>
      <c r="CW71" s="13">
        <v>0</v>
      </c>
      <c r="CX71" s="13">
        <v>0</v>
      </c>
      <c r="CY71" s="13">
        <v>0</v>
      </c>
      <c r="CZ71" s="13">
        <v>0</v>
      </c>
      <c r="DA71">
        <f t="shared" si="53"/>
        <v>0</v>
      </c>
      <c r="DB71" s="13">
        <v>0</v>
      </c>
      <c r="DC71" s="13">
        <v>0</v>
      </c>
      <c r="DD71" s="13">
        <v>0</v>
      </c>
      <c r="DE71" s="13">
        <v>0</v>
      </c>
      <c r="DF71">
        <f t="shared" si="54"/>
        <v>0</v>
      </c>
      <c r="DG71" s="13">
        <v>0</v>
      </c>
      <c r="DH71">
        <f t="shared" si="55"/>
        <v>0</v>
      </c>
    </row>
    <row r="72" spans="1:112">
      <c r="A72" t="s">
        <v>68</v>
      </c>
      <c r="B72">
        <v>0</v>
      </c>
      <c r="C72">
        <v>0</v>
      </c>
      <c r="D72">
        <v>0</v>
      </c>
      <c r="E72">
        <v>0</v>
      </c>
      <c r="F72">
        <f t="shared" si="28"/>
        <v>0</v>
      </c>
      <c r="G72">
        <v>0</v>
      </c>
      <c r="H72">
        <v>0</v>
      </c>
      <c r="I72">
        <v>0</v>
      </c>
      <c r="J72">
        <v>0</v>
      </c>
      <c r="K72" s="10">
        <f t="shared" si="29"/>
        <v>0</v>
      </c>
      <c r="L72">
        <v>0</v>
      </c>
      <c r="M72">
        <v>0</v>
      </c>
      <c r="N72">
        <v>0</v>
      </c>
      <c r="O72">
        <f t="shared" si="30"/>
        <v>0</v>
      </c>
      <c r="P72">
        <v>0</v>
      </c>
      <c r="Q72">
        <v>0</v>
      </c>
      <c r="R72">
        <v>0</v>
      </c>
      <c r="S72">
        <f t="shared" si="31"/>
        <v>0</v>
      </c>
      <c r="T72">
        <v>0</v>
      </c>
      <c r="V72">
        <f t="shared" si="32"/>
        <v>0</v>
      </c>
      <c r="W72">
        <v>0</v>
      </c>
      <c r="X72">
        <v>0</v>
      </c>
      <c r="Y72">
        <v>0</v>
      </c>
      <c r="Z72">
        <f t="shared" si="33"/>
        <v>0</v>
      </c>
      <c r="AA72">
        <v>0</v>
      </c>
      <c r="AB72">
        <v>0</v>
      </c>
      <c r="AC72">
        <v>0</v>
      </c>
      <c r="AD72">
        <f t="shared" si="34"/>
        <v>0</v>
      </c>
      <c r="AE72">
        <v>0</v>
      </c>
      <c r="AF72">
        <v>0</v>
      </c>
      <c r="AG72">
        <v>0</v>
      </c>
      <c r="AH72">
        <v>0</v>
      </c>
      <c r="AI72" s="10">
        <f t="shared" si="35"/>
        <v>0</v>
      </c>
      <c r="AL72">
        <v>0</v>
      </c>
      <c r="AM72">
        <v>0</v>
      </c>
      <c r="AN72">
        <f t="shared" si="36"/>
        <v>0</v>
      </c>
      <c r="AO72">
        <v>0</v>
      </c>
      <c r="AP72">
        <v>1</v>
      </c>
      <c r="AQ72">
        <v>0</v>
      </c>
      <c r="AR72">
        <f t="shared" si="37"/>
        <v>1</v>
      </c>
      <c r="AS72">
        <v>1</v>
      </c>
      <c r="AT72">
        <v>1</v>
      </c>
      <c r="AU72">
        <v>0</v>
      </c>
      <c r="AV72">
        <f t="shared" si="38"/>
        <v>2</v>
      </c>
      <c r="AW72">
        <v>0</v>
      </c>
      <c r="AX72">
        <v>0</v>
      </c>
      <c r="AY72">
        <f t="shared" si="39"/>
        <v>0</v>
      </c>
      <c r="AZ72">
        <v>0</v>
      </c>
      <c r="BA72">
        <v>0</v>
      </c>
      <c r="BB72">
        <f t="shared" si="40"/>
        <v>0</v>
      </c>
      <c r="BC72">
        <v>0</v>
      </c>
      <c r="BD72">
        <v>1</v>
      </c>
      <c r="BE72">
        <v>0</v>
      </c>
      <c r="BF72">
        <f t="shared" si="41"/>
        <v>1</v>
      </c>
      <c r="BG72">
        <v>0</v>
      </c>
      <c r="BH72">
        <v>0</v>
      </c>
      <c r="BI72">
        <v>1</v>
      </c>
      <c r="BJ72">
        <v>1</v>
      </c>
      <c r="BK72">
        <f t="shared" si="42"/>
        <v>2</v>
      </c>
      <c r="BL72">
        <v>1</v>
      </c>
      <c r="BM72">
        <v>0</v>
      </c>
      <c r="BN72">
        <v>0</v>
      </c>
      <c r="BO72">
        <f t="shared" si="43"/>
        <v>1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f t="shared" si="44"/>
        <v>1</v>
      </c>
      <c r="BW72">
        <v>0</v>
      </c>
      <c r="BX72">
        <v>0</v>
      </c>
      <c r="BY72">
        <v>0</v>
      </c>
      <c r="BZ72">
        <v>0</v>
      </c>
      <c r="CA72">
        <f t="shared" si="45"/>
        <v>0</v>
      </c>
      <c r="CB72">
        <v>2</v>
      </c>
      <c r="CC72">
        <v>0</v>
      </c>
      <c r="CD72">
        <v>0</v>
      </c>
      <c r="CE72">
        <v>1</v>
      </c>
      <c r="CF72">
        <f t="shared" si="46"/>
        <v>3</v>
      </c>
      <c r="CG72">
        <v>0</v>
      </c>
      <c r="CH72">
        <v>0</v>
      </c>
      <c r="CI72">
        <v>1</v>
      </c>
      <c r="CJ72">
        <f t="shared" si="47"/>
        <v>1</v>
      </c>
      <c r="CK72">
        <v>0</v>
      </c>
      <c r="CL72">
        <f t="shared" si="48"/>
        <v>0</v>
      </c>
      <c r="CM72">
        <v>0</v>
      </c>
      <c r="CN72">
        <f t="shared" si="49"/>
        <v>0</v>
      </c>
      <c r="CO72">
        <v>0</v>
      </c>
      <c r="CP72">
        <v>0</v>
      </c>
      <c r="CQ72">
        <f t="shared" si="50"/>
        <v>0</v>
      </c>
      <c r="CR72">
        <v>0</v>
      </c>
      <c r="CS72">
        <f t="shared" si="51"/>
        <v>0</v>
      </c>
      <c r="CT72">
        <v>0</v>
      </c>
      <c r="CU72">
        <v>0</v>
      </c>
      <c r="CV72">
        <f t="shared" si="52"/>
        <v>0</v>
      </c>
      <c r="CW72">
        <v>3</v>
      </c>
      <c r="CX72">
        <v>0</v>
      </c>
      <c r="CY72">
        <v>1</v>
      </c>
      <c r="CZ72">
        <v>1</v>
      </c>
      <c r="DA72">
        <f t="shared" si="53"/>
        <v>5</v>
      </c>
      <c r="DB72">
        <v>1</v>
      </c>
      <c r="DC72">
        <v>0</v>
      </c>
      <c r="DD72">
        <v>0</v>
      </c>
      <c r="DE72">
        <v>0</v>
      </c>
      <c r="DF72">
        <f t="shared" si="54"/>
        <v>1</v>
      </c>
      <c r="DG72">
        <v>0</v>
      </c>
      <c r="DH72">
        <f t="shared" si="55"/>
        <v>0</v>
      </c>
    </row>
    <row r="73" spans="1:112">
      <c r="A73" t="s">
        <v>69</v>
      </c>
      <c r="B73">
        <v>0</v>
      </c>
      <c r="C73">
        <v>0</v>
      </c>
      <c r="D73">
        <v>0</v>
      </c>
      <c r="E73">
        <v>0</v>
      </c>
      <c r="F73">
        <f t="shared" si="28"/>
        <v>0</v>
      </c>
      <c r="G73">
        <v>0</v>
      </c>
      <c r="H73">
        <v>0</v>
      </c>
      <c r="I73">
        <v>0</v>
      </c>
      <c r="J73">
        <v>0</v>
      </c>
      <c r="K73" s="10">
        <f t="shared" si="29"/>
        <v>0</v>
      </c>
      <c r="L73">
        <v>0</v>
      </c>
      <c r="M73">
        <v>0</v>
      </c>
      <c r="N73">
        <v>0</v>
      </c>
      <c r="O73">
        <f t="shared" si="30"/>
        <v>0</v>
      </c>
      <c r="P73">
        <v>0</v>
      </c>
      <c r="Q73">
        <v>0</v>
      </c>
      <c r="R73">
        <v>0</v>
      </c>
      <c r="S73">
        <f t="shared" si="31"/>
        <v>0</v>
      </c>
      <c r="T73">
        <v>0</v>
      </c>
      <c r="V73">
        <f t="shared" si="32"/>
        <v>0</v>
      </c>
      <c r="W73">
        <v>0</v>
      </c>
      <c r="X73">
        <v>0</v>
      </c>
      <c r="Y73">
        <v>0</v>
      </c>
      <c r="Z73">
        <f t="shared" si="33"/>
        <v>0</v>
      </c>
      <c r="AA73">
        <v>0</v>
      </c>
      <c r="AB73">
        <v>0</v>
      </c>
      <c r="AC73">
        <v>0</v>
      </c>
      <c r="AD73">
        <f t="shared" si="34"/>
        <v>0</v>
      </c>
      <c r="AE73">
        <v>0</v>
      </c>
      <c r="AF73">
        <v>0</v>
      </c>
      <c r="AG73">
        <v>0</v>
      </c>
      <c r="AH73">
        <v>0</v>
      </c>
      <c r="AI73" s="10">
        <f t="shared" si="35"/>
        <v>0</v>
      </c>
      <c r="AL73">
        <v>0</v>
      </c>
      <c r="AM73">
        <v>0</v>
      </c>
      <c r="AN73">
        <f t="shared" si="36"/>
        <v>0</v>
      </c>
      <c r="AO73">
        <v>0</v>
      </c>
      <c r="AP73">
        <v>0</v>
      </c>
      <c r="AQ73">
        <v>0</v>
      </c>
      <c r="AR73">
        <f t="shared" si="37"/>
        <v>0</v>
      </c>
      <c r="AS73">
        <v>0</v>
      </c>
      <c r="AT73">
        <v>0</v>
      </c>
      <c r="AU73">
        <v>0</v>
      </c>
      <c r="AV73">
        <f t="shared" si="38"/>
        <v>0</v>
      </c>
      <c r="AW73">
        <v>0</v>
      </c>
      <c r="AX73">
        <v>0</v>
      </c>
      <c r="AY73">
        <f t="shared" si="39"/>
        <v>0</v>
      </c>
      <c r="AZ73">
        <v>0</v>
      </c>
      <c r="BA73">
        <v>0</v>
      </c>
      <c r="BB73">
        <f t="shared" si="40"/>
        <v>0</v>
      </c>
      <c r="BC73">
        <v>0</v>
      </c>
      <c r="BD73">
        <v>0</v>
      </c>
      <c r="BE73">
        <v>0</v>
      </c>
      <c r="BF73">
        <f t="shared" si="41"/>
        <v>0</v>
      </c>
      <c r="BG73">
        <v>0</v>
      </c>
      <c r="BH73">
        <v>0</v>
      </c>
      <c r="BI73">
        <v>0</v>
      </c>
      <c r="BJ73">
        <v>0</v>
      </c>
      <c r="BK73">
        <f t="shared" si="42"/>
        <v>0</v>
      </c>
      <c r="BL73">
        <v>0</v>
      </c>
      <c r="BM73">
        <v>0</v>
      </c>
      <c r="BN73">
        <v>0</v>
      </c>
      <c r="BO73">
        <f t="shared" si="43"/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f t="shared" si="44"/>
        <v>0</v>
      </c>
      <c r="BW73">
        <v>0</v>
      </c>
      <c r="BX73">
        <v>0</v>
      </c>
      <c r="BY73">
        <v>0</v>
      </c>
      <c r="BZ73">
        <v>0</v>
      </c>
      <c r="CA73">
        <f t="shared" si="45"/>
        <v>0</v>
      </c>
      <c r="CB73">
        <v>0</v>
      </c>
      <c r="CC73">
        <v>0</v>
      </c>
      <c r="CD73">
        <v>0</v>
      </c>
      <c r="CE73">
        <v>0</v>
      </c>
      <c r="CF73">
        <f t="shared" si="46"/>
        <v>0</v>
      </c>
      <c r="CG73">
        <v>0</v>
      </c>
      <c r="CH73">
        <v>0</v>
      </c>
      <c r="CI73">
        <v>0</v>
      </c>
      <c r="CJ73">
        <f t="shared" si="47"/>
        <v>0</v>
      </c>
      <c r="CK73">
        <v>0</v>
      </c>
      <c r="CL73">
        <f t="shared" si="48"/>
        <v>0</v>
      </c>
      <c r="CM73">
        <v>0</v>
      </c>
      <c r="CN73">
        <f t="shared" si="49"/>
        <v>0</v>
      </c>
      <c r="CO73">
        <v>0</v>
      </c>
      <c r="CP73">
        <v>0</v>
      </c>
      <c r="CQ73">
        <f t="shared" si="50"/>
        <v>0</v>
      </c>
      <c r="CR73">
        <v>0</v>
      </c>
      <c r="CS73">
        <f t="shared" si="51"/>
        <v>0</v>
      </c>
      <c r="CT73">
        <v>0</v>
      </c>
      <c r="CU73">
        <v>0</v>
      </c>
      <c r="CV73">
        <f t="shared" si="52"/>
        <v>0</v>
      </c>
      <c r="CW73">
        <v>0</v>
      </c>
      <c r="CX73">
        <v>0</v>
      </c>
      <c r="CY73">
        <v>0</v>
      </c>
      <c r="CZ73">
        <v>0</v>
      </c>
      <c r="DA73">
        <f t="shared" si="53"/>
        <v>0</v>
      </c>
      <c r="DB73">
        <v>0</v>
      </c>
      <c r="DC73">
        <v>0</v>
      </c>
      <c r="DD73">
        <v>0</v>
      </c>
      <c r="DE73">
        <v>0</v>
      </c>
      <c r="DF73">
        <f t="shared" si="54"/>
        <v>0</v>
      </c>
      <c r="DG73">
        <v>0</v>
      </c>
      <c r="DH73">
        <f t="shared" si="55"/>
        <v>0</v>
      </c>
    </row>
    <row r="74" spans="1:112" s="13" customFormat="1">
      <c r="A74" s="13" t="s">
        <v>70</v>
      </c>
      <c r="B74" s="13">
        <v>1</v>
      </c>
      <c r="C74" s="13">
        <v>0</v>
      </c>
      <c r="D74" s="13">
        <v>6</v>
      </c>
      <c r="E74" s="13">
        <v>0</v>
      </c>
      <c r="F74">
        <f t="shared" si="28"/>
        <v>7</v>
      </c>
      <c r="G74" s="13">
        <v>223</v>
      </c>
      <c r="H74" s="13">
        <v>46</v>
      </c>
      <c r="I74" s="13">
        <v>25</v>
      </c>
      <c r="J74" s="13">
        <v>6</v>
      </c>
      <c r="K74" s="10">
        <f t="shared" si="29"/>
        <v>300</v>
      </c>
      <c r="L74" s="13">
        <v>1</v>
      </c>
      <c r="M74" s="13">
        <v>1</v>
      </c>
      <c r="N74" s="13">
        <v>14</v>
      </c>
      <c r="O74">
        <f t="shared" si="30"/>
        <v>16</v>
      </c>
      <c r="P74" s="13">
        <v>0</v>
      </c>
      <c r="Q74" s="13">
        <v>0</v>
      </c>
      <c r="R74" s="13">
        <v>7</v>
      </c>
      <c r="S74">
        <f t="shared" si="31"/>
        <v>7</v>
      </c>
      <c r="T74" s="13">
        <v>0</v>
      </c>
      <c r="V74">
        <f t="shared" si="32"/>
        <v>0</v>
      </c>
      <c r="W74" s="13">
        <v>86</v>
      </c>
      <c r="X74" s="13">
        <v>0</v>
      </c>
      <c r="Y74" s="13">
        <v>0</v>
      </c>
      <c r="Z74">
        <f t="shared" si="33"/>
        <v>86</v>
      </c>
      <c r="AA74" s="13">
        <v>123</v>
      </c>
      <c r="AB74" s="13">
        <v>9</v>
      </c>
      <c r="AC74" s="13">
        <v>4</v>
      </c>
      <c r="AD74">
        <f t="shared" si="34"/>
        <v>136</v>
      </c>
      <c r="AE74" s="13">
        <v>21</v>
      </c>
      <c r="AF74" s="13">
        <v>0</v>
      </c>
      <c r="AG74" s="13">
        <v>2</v>
      </c>
      <c r="AH74" s="13">
        <v>3</v>
      </c>
      <c r="AI74" s="10">
        <f t="shared" si="35"/>
        <v>26</v>
      </c>
      <c r="AL74" s="13">
        <v>0</v>
      </c>
      <c r="AM74" s="13">
        <v>1</v>
      </c>
      <c r="AN74">
        <f t="shared" si="36"/>
        <v>1</v>
      </c>
      <c r="AO74" s="13">
        <v>0</v>
      </c>
      <c r="AP74" s="13">
        <v>1</v>
      </c>
      <c r="AQ74" s="13">
        <v>0</v>
      </c>
      <c r="AR74">
        <f t="shared" si="37"/>
        <v>1</v>
      </c>
      <c r="AS74" s="13">
        <v>0</v>
      </c>
      <c r="AT74" s="13">
        <v>1</v>
      </c>
      <c r="AU74" s="13">
        <v>0</v>
      </c>
      <c r="AV74">
        <f t="shared" si="38"/>
        <v>1</v>
      </c>
      <c r="AW74" s="13">
        <v>3</v>
      </c>
      <c r="AX74" s="13">
        <v>0</v>
      </c>
      <c r="AY74">
        <f t="shared" si="39"/>
        <v>3</v>
      </c>
      <c r="AZ74" s="13">
        <v>0</v>
      </c>
      <c r="BA74" s="13">
        <v>0</v>
      </c>
      <c r="BB74">
        <f t="shared" si="40"/>
        <v>0</v>
      </c>
      <c r="BC74" s="13">
        <v>0</v>
      </c>
      <c r="BD74" s="13">
        <v>1</v>
      </c>
      <c r="BE74" s="13">
        <v>0</v>
      </c>
      <c r="BF74">
        <f t="shared" si="41"/>
        <v>1</v>
      </c>
      <c r="BG74" s="13">
        <v>0</v>
      </c>
      <c r="BH74" s="13">
        <v>0</v>
      </c>
      <c r="BI74" s="13">
        <v>0</v>
      </c>
      <c r="BJ74" s="13">
        <v>1</v>
      </c>
      <c r="BK74">
        <f t="shared" si="42"/>
        <v>1</v>
      </c>
      <c r="BL74" s="13">
        <v>2</v>
      </c>
      <c r="BM74" s="13">
        <v>0</v>
      </c>
      <c r="BN74" s="13">
        <v>0</v>
      </c>
      <c r="BO74">
        <f t="shared" si="43"/>
        <v>2</v>
      </c>
      <c r="BP74" s="13">
        <v>0</v>
      </c>
      <c r="BQ74" s="13">
        <v>1</v>
      </c>
      <c r="BR74" s="13">
        <v>0</v>
      </c>
      <c r="BS74" s="13">
        <v>1</v>
      </c>
      <c r="BT74" s="13">
        <v>0</v>
      </c>
      <c r="BU74" s="13">
        <v>0</v>
      </c>
      <c r="BV74">
        <f t="shared" si="44"/>
        <v>2</v>
      </c>
      <c r="BW74" s="13">
        <v>0</v>
      </c>
      <c r="BX74" s="13">
        <v>1</v>
      </c>
      <c r="BY74" s="13">
        <v>0</v>
      </c>
      <c r="BZ74" s="13">
        <v>0</v>
      </c>
      <c r="CA74">
        <f t="shared" si="45"/>
        <v>1</v>
      </c>
      <c r="CB74" s="13">
        <v>1</v>
      </c>
      <c r="CC74" s="13">
        <v>1</v>
      </c>
      <c r="CD74" s="13">
        <v>3</v>
      </c>
      <c r="CE74" s="13">
        <v>3</v>
      </c>
      <c r="CF74">
        <f t="shared" si="46"/>
        <v>8</v>
      </c>
      <c r="CG74" s="13">
        <v>1</v>
      </c>
      <c r="CH74" s="13">
        <v>1</v>
      </c>
      <c r="CI74" s="13">
        <v>0</v>
      </c>
      <c r="CJ74">
        <f t="shared" si="47"/>
        <v>2</v>
      </c>
      <c r="CK74" s="13">
        <v>0</v>
      </c>
      <c r="CL74">
        <f t="shared" si="48"/>
        <v>0</v>
      </c>
      <c r="CM74" s="13">
        <v>0</v>
      </c>
      <c r="CN74">
        <f t="shared" si="49"/>
        <v>0</v>
      </c>
      <c r="CO74" s="13">
        <v>0</v>
      </c>
      <c r="CP74" s="13">
        <v>0</v>
      </c>
      <c r="CQ74">
        <f t="shared" si="50"/>
        <v>0</v>
      </c>
      <c r="CR74" s="13">
        <v>0</v>
      </c>
      <c r="CS74">
        <f t="shared" si="51"/>
        <v>0</v>
      </c>
      <c r="CT74" s="13">
        <v>1</v>
      </c>
      <c r="CU74" s="13">
        <v>0</v>
      </c>
      <c r="CV74">
        <f t="shared" si="52"/>
        <v>1</v>
      </c>
      <c r="CW74" s="13">
        <v>1</v>
      </c>
      <c r="CX74" s="13">
        <v>0</v>
      </c>
      <c r="CY74" s="13">
        <v>0</v>
      </c>
      <c r="CZ74" s="13">
        <v>0</v>
      </c>
      <c r="DA74">
        <f t="shared" si="53"/>
        <v>1</v>
      </c>
      <c r="DB74" s="13">
        <v>1</v>
      </c>
      <c r="DC74" s="13">
        <v>0</v>
      </c>
      <c r="DD74" s="13">
        <v>0</v>
      </c>
      <c r="DE74" s="13">
        <v>0</v>
      </c>
      <c r="DF74">
        <f t="shared" si="54"/>
        <v>1</v>
      </c>
      <c r="DG74" s="13">
        <v>28</v>
      </c>
      <c r="DH74">
        <f t="shared" si="55"/>
        <v>28</v>
      </c>
    </row>
    <row r="75" spans="1:112">
      <c r="A75" t="s">
        <v>71</v>
      </c>
      <c r="B75">
        <v>0</v>
      </c>
      <c r="C75">
        <v>0</v>
      </c>
      <c r="D75">
        <v>4</v>
      </c>
      <c r="E75">
        <v>0</v>
      </c>
      <c r="F75">
        <f t="shared" si="28"/>
        <v>4</v>
      </c>
      <c r="G75">
        <v>18</v>
      </c>
      <c r="H75">
        <v>2</v>
      </c>
      <c r="I75">
        <v>2</v>
      </c>
      <c r="J75">
        <v>3</v>
      </c>
      <c r="K75" s="10">
        <f t="shared" si="29"/>
        <v>25</v>
      </c>
      <c r="L75">
        <v>0</v>
      </c>
      <c r="M75">
        <v>1</v>
      </c>
      <c r="N75">
        <v>9</v>
      </c>
      <c r="O75">
        <f t="shared" si="30"/>
        <v>10</v>
      </c>
      <c r="P75">
        <v>0</v>
      </c>
      <c r="Q75">
        <v>0</v>
      </c>
      <c r="R75">
        <v>4</v>
      </c>
      <c r="S75">
        <f t="shared" si="31"/>
        <v>4</v>
      </c>
      <c r="T75">
        <v>0</v>
      </c>
      <c r="V75">
        <f t="shared" si="32"/>
        <v>0</v>
      </c>
      <c r="W75">
        <v>64</v>
      </c>
      <c r="X75">
        <v>0</v>
      </c>
      <c r="Y75">
        <v>0</v>
      </c>
      <c r="Z75">
        <f t="shared" si="33"/>
        <v>64</v>
      </c>
      <c r="AA75">
        <v>95</v>
      </c>
      <c r="AB75">
        <v>9</v>
      </c>
      <c r="AC75">
        <v>1</v>
      </c>
      <c r="AD75">
        <f t="shared" si="34"/>
        <v>105</v>
      </c>
      <c r="AE75">
        <v>5</v>
      </c>
      <c r="AF75">
        <v>0</v>
      </c>
      <c r="AG75">
        <v>1</v>
      </c>
      <c r="AH75">
        <v>1</v>
      </c>
      <c r="AI75" s="10">
        <f t="shared" si="35"/>
        <v>7</v>
      </c>
      <c r="AL75">
        <v>0</v>
      </c>
      <c r="AM75">
        <v>0</v>
      </c>
      <c r="AN75">
        <f t="shared" si="36"/>
        <v>0</v>
      </c>
      <c r="AO75">
        <v>0</v>
      </c>
      <c r="AP75">
        <v>1</v>
      </c>
      <c r="AQ75">
        <v>0</v>
      </c>
      <c r="AR75">
        <f t="shared" si="37"/>
        <v>1</v>
      </c>
      <c r="AS75">
        <v>0</v>
      </c>
      <c r="AT75">
        <v>0</v>
      </c>
      <c r="AU75">
        <v>0</v>
      </c>
      <c r="AV75">
        <f t="shared" si="38"/>
        <v>0</v>
      </c>
      <c r="AW75">
        <v>0</v>
      </c>
      <c r="AX75">
        <v>0</v>
      </c>
      <c r="AY75">
        <f t="shared" si="39"/>
        <v>0</v>
      </c>
      <c r="AZ75">
        <v>0</v>
      </c>
      <c r="BA75">
        <v>0</v>
      </c>
      <c r="BB75">
        <f t="shared" si="40"/>
        <v>0</v>
      </c>
      <c r="BC75">
        <v>0</v>
      </c>
      <c r="BD75">
        <v>0</v>
      </c>
      <c r="BE75">
        <v>0</v>
      </c>
      <c r="BF75">
        <f t="shared" si="41"/>
        <v>0</v>
      </c>
      <c r="BG75">
        <v>0</v>
      </c>
      <c r="BH75">
        <v>0</v>
      </c>
      <c r="BI75">
        <v>0</v>
      </c>
      <c r="BJ75">
        <v>0</v>
      </c>
      <c r="BK75">
        <f t="shared" si="42"/>
        <v>0</v>
      </c>
      <c r="BL75">
        <v>0</v>
      </c>
      <c r="BM75">
        <v>0</v>
      </c>
      <c r="BN75">
        <v>0</v>
      </c>
      <c r="BO75">
        <f t="shared" si="43"/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f t="shared" si="44"/>
        <v>0</v>
      </c>
      <c r="BW75">
        <v>0</v>
      </c>
      <c r="BX75">
        <v>0</v>
      </c>
      <c r="BY75">
        <v>0</v>
      </c>
      <c r="BZ75">
        <v>0</v>
      </c>
      <c r="CA75">
        <f t="shared" si="45"/>
        <v>0</v>
      </c>
      <c r="CB75">
        <v>0</v>
      </c>
      <c r="CC75">
        <v>1</v>
      </c>
      <c r="CD75">
        <v>2</v>
      </c>
      <c r="CE75">
        <v>1</v>
      </c>
      <c r="CF75">
        <f t="shared" si="46"/>
        <v>4</v>
      </c>
      <c r="CG75">
        <v>1</v>
      </c>
      <c r="CH75">
        <v>0</v>
      </c>
      <c r="CI75">
        <v>0</v>
      </c>
      <c r="CJ75">
        <f t="shared" si="47"/>
        <v>1</v>
      </c>
      <c r="CK75">
        <v>0</v>
      </c>
      <c r="CL75">
        <f t="shared" si="48"/>
        <v>0</v>
      </c>
      <c r="CM75">
        <v>0</v>
      </c>
      <c r="CN75">
        <f t="shared" si="49"/>
        <v>0</v>
      </c>
      <c r="CO75">
        <v>0</v>
      </c>
      <c r="CP75">
        <v>0</v>
      </c>
      <c r="CQ75">
        <f t="shared" si="50"/>
        <v>0</v>
      </c>
      <c r="CR75">
        <v>0</v>
      </c>
      <c r="CS75">
        <f t="shared" si="51"/>
        <v>0</v>
      </c>
      <c r="CT75">
        <v>1</v>
      </c>
      <c r="CU75">
        <v>0</v>
      </c>
      <c r="CV75">
        <f t="shared" si="52"/>
        <v>1</v>
      </c>
      <c r="CW75">
        <v>0</v>
      </c>
      <c r="CX75">
        <v>0</v>
      </c>
      <c r="CY75">
        <v>0</v>
      </c>
      <c r="CZ75">
        <v>0</v>
      </c>
      <c r="DA75">
        <f t="shared" si="53"/>
        <v>0</v>
      </c>
      <c r="DB75">
        <v>0</v>
      </c>
      <c r="DC75">
        <v>0</v>
      </c>
      <c r="DD75">
        <v>0</v>
      </c>
      <c r="DE75">
        <v>0</v>
      </c>
      <c r="DF75">
        <f t="shared" si="54"/>
        <v>0</v>
      </c>
      <c r="DG75">
        <v>15</v>
      </c>
      <c r="DH75">
        <f t="shared" si="55"/>
        <v>15</v>
      </c>
    </row>
    <row r="76" spans="1:112">
      <c r="A76" t="s">
        <v>72</v>
      </c>
      <c r="B76">
        <v>0</v>
      </c>
      <c r="C76">
        <v>0</v>
      </c>
      <c r="D76">
        <v>3</v>
      </c>
      <c r="E76">
        <v>0</v>
      </c>
      <c r="F76">
        <f t="shared" si="28"/>
        <v>3</v>
      </c>
      <c r="G76">
        <v>18</v>
      </c>
      <c r="H76">
        <v>2</v>
      </c>
      <c r="I76">
        <v>0</v>
      </c>
      <c r="J76">
        <v>1</v>
      </c>
      <c r="K76" s="10">
        <f t="shared" si="29"/>
        <v>21</v>
      </c>
      <c r="L76">
        <v>0</v>
      </c>
      <c r="M76">
        <v>1</v>
      </c>
      <c r="N76">
        <v>8</v>
      </c>
      <c r="O76">
        <f t="shared" si="30"/>
        <v>9</v>
      </c>
      <c r="P76">
        <v>0</v>
      </c>
      <c r="Q76">
        <v>0</v>
      </c>
      <c r="R76">
        <v>4</v>
      </c>
      <c r="S76">
        <f t="shared" si="31"/>
        <v>4</v>
      </c>
      <c r="T76">
        <v>0</v>
      </c>
      <c r="V76">
        <f t="shared" si="32"/>
        <v>0</v>
      </c>
      <c r="W76">
        <v>8</v>
      </c>
      <c r="X76">
        <v>0</v>
      </c>
      <c r="Y76">
        <v>0</v>
      </c>
      <c r="Z76">
        <f t="shared" si="33"/>
        <v>8</v>
      </c>
      <c r="AA76">
        <v>66</v>
      </c>
      <c r="AB76">
        <v>2</v>
      </c>
      <c r="AC76">
        <v>0</v>
      </c>
      <c r="AD76">
        <f t="shared" si="34"/>
        <v>68</v>
      </c>
      <c r="AE76">
        <v>2</v>
      </c>
      <c r="AF76">
        <v>0</v>
      </c>
      <c r="AG76">
        <v>1</v>
      </c>
      <c r="AH76">
        <v>1</v>
      </c>
      <c r="AI76" s="10">
        <f t="shared" si="35"/>
        <v>4</v>
      </c>
      <c r="AL76">
        <v>0</v>
      </c>
      <c r="AM76">
        <v>0</v>
      </c>
      <c r="AN76">
        <f t="shared" si="36"/>
        <v>0</v>
      </c>
      <c r="AO76">
        <v>0</v>
      </c>
      <c r="AP76">
        <v>1</v>
      </c>
      <c r="AQ76">
        <v>0</v>
      </c>
      <c r="AR76">
        <f t="shared" si="37"/>
        <v>1</v>
      </c>
      <c r="AS76">
        <v>0</v>
      </c>
      <c r="AT76">
        <v>0</v>
      </c>
      <c r="AU76">
        <v>0</v>
      </c>
      <c r="AV76">
        <f t="shared" si="38"/>
        <v>0</v>
      </c>
      <c r="AW76">
        <v>0</v>
      </c>
      <c r="AX76">
        <v>0</v>
      </c>
      <c r="AY76">
        <f t="shared" si="39"/>
        <v>0</v>
      </c>
      <c r="AZ76">
        <v>0</v>
      </c>
      <c r="BA76">
        <v>0</v>
      </c>
      <c r="BB76">
        <f t="shared" si="40"/>
        <v>0</v>
      </c>
      <c r="BC76">
        <v>0</v>
      </c>
      <c r="BD76">
        <v>0</v>
      </c>
      <c r="BE76">
        <v>0</v>
      </c>
      <c r="BF76">
        <f t="shared" si="41"/>
        <v>0</v>
      </c>
      <c r="BG76">
        <v>0</v>
      </c>
      <c r="BH76">
        <v>0</v>
      </c>
      <c r="BI76">
        <v>0</v>
      </c>
      <c r="BJ76">
        <v>0</v>
      </c>
      <c r="BK76">
        <f t="shared" si="42"/>
        <v>0</v>
      </c>
      <c r="BL76">
        <v>0</v>
      </c>
      <c r="BM76">
        <v>0</v>
      </c>
      <c r="BN76">
        <v>0</v>
      </c>
      <c r="BO76">
        <f t="shared" si="43"/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f t="shared" si="44"/>
        <v>0</v>
      </c>
      <c r="BW76">
        <v>0</v>
      </c>
      <c r="BX76">
        <v>0</v>
      </c>
      <c r="BY76">
        <v>0</v>
      </c>
      <c r="BZ76">
        <v>0</v>
      </c>
      <c r="CA76">
        <f t="shared" si="45"/>
        <v>0</v>
      </c>
      <c r="CB76">
        <v>0</v>
      </c>
      <c r="CC76">
        <v>0</v>
      </c>
      <c r="CD76">
        <v>1</v>
      </c>
      <c r="CE76">
        <v>1</v>
      </c>
      <c r="CF76">
        <f t="shared" si="46"/>
        <v>2</v>
      </c>
      <c r="CG76">
        <v>0</v>
      </c>
      <c r="CH76">
        <v>0</v>
      </c>
      <c r="CI76">
        <v>0</v>
      </c>
      <c r="CJ76">
        <f t="shared" si="47"/>
        <v>0</v>
      </c>
      <c r="CK76">
        <v>0</v>
      </c>
      <c r="CL76">
        <f t="shared" si="48"/>
        <v>0</v>
      </c>
      <c r="CM76">
        <v>0</v>
      </c>
      <c r="CN76">
        <f t="shared" si="49"/>
        <v>0</v>
      </c>
      <c r="CO76">
        <v>0</v>
      </c>
      <c r="CP76">
        <v>0</v>
      </c>
      <c r="CQ76">
        <f t="shared" si="50"/>
        <v>0</v>
      </c>
      <c r="CR76">
        <v>0</v>
      </c>
      <c r="CS76">
        <f t="shared" si="51"/>
        <v>0</v>
      </c>
      <c r="CT76">
        <v>0</v>
      </c>
      <c r="CU76">
        <v>0</v>
      </c>
      <c r="CV76">
        <f t="shared" si="52"/>
        <v>0</v>
      </c>
      <c r="CW76">
        <v>0</v>
      </c>
      <c r="CX76">
        <v>0</v>
      </c>
      <c r="CY76">
        <v>0</v>
      </c>
      <c r="CZ76">
        <v>0</v>
      </c>
      <c r="DA76">
        <f t="shared" si="53"/>
        <v>0</v>
      </c>
      <c r="DB76">
        <v>0</v>
      </c>
      <c r="DC76">
        <v>0</v>
      </c>
      <c r="DD76">
        <v>0</v>
      </c>
      <c r="DE76">
        <v>0</v>
      </c>
      <c r="DF76">
        <f t="shared" si="54"/>
        <v>0</v>
      </c>
      <c r="DG76">
        <v>11</v>
      </c>
      <c r="DH76">
        <f t="shared" si="55"/>
        <v>11</v>
      </c>
    </row>
    <row r="77" spans="1:112">
      <c r="A77" t="s">
        <v>73</v>
      </c>
      <c r="B77">
        <v>0</v>
      </c>
      <c r="C77">
        <v>0</v>
      </c>
      <c r="D77">
        <v>0</v>
      </c>
      <c r="E77">
        <v>0</v>
      </c>
      <c r="F77">
        <f t="shared" si="28"/>
        <v>0</v>
      </c>
      <c r="G77">
        <v>0</v>
      </c>
      <c r="H77">
        <v>0</v>
      </c>
      <c r="I77">
        <v>0</v>
      </c>
      <c r="J77">
        <v>0</v>
      </c>
      <c r="K77" s="10">
        <f t="shared" si="29"/>
        <v>0</v>
      </c>
      <c r="L77">
        <v>0</v>
      </c>
      <c r="M77">
        <v>0</v>
      </c>
      <c r="N77">
        <v>0</v>
      </c>
      <c r="O77">
        <f t="shared" si="30"/>
        <v>0</v>
      </c>
      <c r="P77">
        <v>0</v>
      </c>
      <c r="Q77">
        <v>0</v>
      </c>
      <c r="R77">
        <v>0</v>
      </c>
      <c r="S77">
        <f t="shared" si="31"/>
        <v>0</v>
      </c>
      <c r="T77">
        <v>0</v>
      </c>
      <c r="V77">
        <f t="shared" si="32"/>
        <v>0</v>
      </c>
      <c r="W77">
        <v>0</v>
      </c>
      <c r="X77">
        <v>0</v>
      </c>
      <c r="Y77">
        <v>0</v>
      </c>
      <c r="Z77">
        <f t="shared" si="33"/>
        <v>0</v>
      </c>
      <c r="AA77">
        <v>0</v>
      </c>
      <c r="AB77">
        <v>0</v>
      </c>
      <c r="AC77">
        <v>0</v>
      </c>
      <c r="AD77">
        <f t="shared" si="34"/>
        <v>0</v>
      </c>
      <c r="AE77">
        <v>0</v>
      </c>
      <c r="AF77">
        <v>0</v>
      </c>
      <c r="AG77">
        <v>0</v>
      </c>
      <c r="AH77">
        <v>0</v>
      </c>
      <c r="AI77" s="10">
        <f t="shared" si="35"/>
        <v>0</v>
      </c>
      <c r="AL77">
        <v>0</v>
      </c>
      <c r="AM77">
        <v>0</v>
      </c>
      <c r="AN77">
        <f t="shared" si="36"/>
        <v>0</v>
      </c>
      <c r="AO77">
        <v>0</v>
      </c>
      <c r="AP77">
        <v>0</v>
      </c>
      <c r="AQ77">
        <v>0</v>
      </c>
      <c r="AR77">
        <f t="shared" si="37"/>
        <v>0</v>
      </c>
      <c r="AS77">
        <v>0</v>
      </c>
      <c r="AT77">
        <v>0</v>
      </c>
      <c r="AU77">
        <v>0</v>
      </c>
      <c r="AV77">
        <f t="shared" si="38"/>
        <v>0</v>
      </c>
      <c r="AW77">
        <v>0</v>
      </c>
      <c r="AX77">
        <v>0</v>
      </c>
      <c r="AY77">
        <f t="shared" si="39"/>
        <v>0</v>
      </c>
      <c r="AZ77">
        <v>0</v>
      </c>
      <c r="BA77">
        <v>0</v>
      </c>
      <c r="BB77">
        <f t="shared" si="40"/>
        <v>0</v>
      </c>
      <c r="BC77">
        <v>0</v>
      </c>
      <c r="BD77">
        <v>0</v>
      </c>
      <c r="BE77">
        <v>0</v>
      </c>
      <c r="BF77">
        <f t="shared" si="41"/>
        <v>0</v>
      </c>
      <c r="BG77">
        <v>0</v>
      </c>
      <c r="BH77">
        <v>0</v>
      </c>
      <c r="BI77">
        <v>0</v>
      </c>
      <c r="BJ77">
        <v>0</v>
      </c>
      <c r="BK77">
        <f t="shared" si="42"/>
        <v>0</v>
      </c>
      <c r="BL77">
        <v>0</v>
      </c>
      <c r="BM77">
        <v>0</v>
      </c>
      <c r="BN77">
        <v>0</v>
      </c>
      <c r="BO77">
        <f t="shared" si="43"/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f t="shared" si="44"/>
        <v>0</v>
      </c>
      <c r="BW77">
        <v>0</v>
      </c>
      <c r="BX77">
        <v>1</v>
      </c>
      <c r="BY77">
        <v>0</v>
      </c>
      <c r="BZ77">
        <v>0</v>
      </c>
      <c r="CA77">
        <f t="shared" si="45"/>
        <v>1</v>
      </c>
      <c r="CB77">
        <v>0</v>
      </c>
      <c r="CC77">
        <v>0</v>
      </c>
      <c r="CD77">
        <v>0</v>
      </c>
      <c r="CE77">
        <v>0</v>
      </c>
      <c r="CF77">
        <f t="shared" si="46"/>
        <v>0</v>
      </c>
      <c r="CG77">
        <v>0</v>
      </c>
      <c r="CH77">
        <v>0</v>
      </c>
      <c r="CI77">
        <v>0</v>
      </c>
      <c r="CJ77">
        <f t="shared" si="47"/>
        <v>0</v>
      </c>
      <c r="CK77">
        <v>0</v>
      </c>
      <c r="CL77">
        <f t="shared" si="48"/>
        <v>0</v>
      </c>
      <c r="CM77">
        <v>0</v>
      </c>
      <c r="CN77">
        <f t="shared" si="49"/>
        <v>0</v>
      </c>
      <c r="CO77">
        <v>0</v>
      </c>
      <c r="CP77">
        <v>0</v>
      </c>
      <c r="CQ77">
        <f t="shared" si="50"/>
        <v>0</v>
      </c>
      <c r="CR77">
        <v>0</v>
      </c>
      <c r="CS77">
        <f t="shared" si="51"/>
        <v>0</v>
      </c>
      <c r="CT77">
        <v>0</v>
      </c>
      <c r="CU77">
        <v>0</v>
      </c>
      <c r="CV77">
        <f t="shared" si="52"/>
        <v>0</v>
      </c>
      <c r="CW77">
        <v>0</v>
      </c>
      <c r="CX77">
        <v>0</v>
      </c>
      <c r="CY77">
        <v>0</v>
      </c>
      <c r="CZ77">
        <v>0</v>
      </c>
      <c r="DA77">
        <f t="shared" si="53"/>
        <v>0</v>
      </c>
      <c r="DB77">
        <v>0</v>
      </c>
      <c r="DC77">
        <v>0</v>
      </c>
      <c r="DD77">
        <v>0</v>
      </c>
      <c r="DE77">
        <v>0</v>
      </c>
      <c r="DF77">
        <f t="shared" si="54"/>
        <v>0</v>
      </c>
      <c r="DG77">
        <v>7</v>
      </c>
      <c r="DH77">
        <f t="shared" si="55"/>
        <v>7</v>
      </c>
    </row>
    <row r="78" spans="1:112">
      <c r="A78" t="s">
        <v>74</v>
      </c>
      <c r="B78">
        <v>0</v>
      </c>
      <c r="C78">
        <v>0</v>
      </c>
      <c r="D78">
        <v>0</v>
      </c>
      <c r="E78">
        <v>0</v>
      </c>
      <c r="F78">
        <f t="shared" si="28"/>
        <v>0</v>
      </c>
      <c r="G78">
        <v>0</v>
      </c>
      <c r="H78">
        <v>0</v>
      </c>
      <c r="I78">
        <v>0</v>
      </c>
      <c r="J78">
        <v>0</v>
      </c>
      <c r="K78" s="10">
        <f t="shared" si="29"/>
        <v>0</v>
      </c>
      <c r="L78">
        <v>0</v>
      </c>
      <c r="M78">
        <v>0</v>
      </c>
      <c r="N78">
        <v>0</v>
      </c>
      <c r="O78">
        <f t="shared" si="30"/>
        <v>0</v>
      </c>
      <c r="P78">
        <v>0</v>
      </c>
      <c r="Q78">
        <v>0</v>
      </c>
      <c r="R78">
        <v>0</v>
      </c>
      <c r="S78">
        <f t="shared" si="31"/>
        <v>0</v>
      </c>
      <c r="T78">
        <v>0</v>
      </c>
      <c r="V78">
        <f t="shared" si="32"/>
        <v>0</v>
      </c>
      <c r="W78">
        <v>0</v>
      </c>
      <c r="X78">
        <v>0</v>
      </c>
      <c r="Y78">
        <v>0</v>
      </c>
      <c r="Z78">
        <f t="shared" si="33"/>
        <v>0</v>
      </c>
      <c r="AA78">
        <v>0</v>
      </c>
      <c r="AB78">
        <v>0</v>
      </c>
      <c r="AC78">
        <v>0</v>
      </c>
      <c r="AD78">
        <f t="shared" si="34"/>
        <v>0</v>
      </c>
      <c r="AE78">
        <v>0</v>
      </c>
      <c r="AF78">
        <v>0</v>
      </c>
      <c r="AG78">
        <v>0</v>
      </c>
      <c r="AH78">
        <v>0</v>
      </c>
      <c r="AI78" s="10">
        <f t="shared" si="35"/>
        <v>0</v>
      </c>
      <c r="AL78">
        <v>0</v>
      </c>
      <c r="AM78">
        <v>0</v>
      </c>
      <c r="AN78">
        <f t="shared" si="36"/>
        <v>0</v>
      </c>
      <c r="AO78">
        <v>0</v>
      </c>
      <c r="AP78">
        <v>0</v>
      </c>
      <c r="AQ78">
        <v>0</v>
      </c>
      <c r="AR78">
        <f t="shared" si="37"/>
        <v>0</v>
      </c>
      <c r="AS78">
        <v>0</v>
      </c>
      <c r="AT78">
        <v>0</v>
      </c>
      <c r="AU78">
        <v>0</v>
      </c>
      <c r="AV78">
        <f t="shared" si="38"/>
        <v>0</v>
      </c>
      <c r="AW78">
        <v>0</v>
      </c>
      <c r="AX78">
        <v>0</v>
      </c>
      <c r="AY78">
        <f t="shared" si="39"/>
        <v>0</v>
      </c>
      <c r="AZ78">
        <v>0</v>
      </c>
      <c r="BA78">
        <v>0</v>
      </c>
      <c r="BB78">
        <f t="shared" si="40"/>
        <v>0</v>
      </c>
      <c r="BC78">
        <v>0</v>
      </c>
      <c r="BD78">
        <v>0</v>
      </c>
      <c r="BE78">
        <v>0</v>
      </c>
      <c r="BF78">
        <f t="shared" si="41"/>
        <v>0</v>
      </c>
      <c r="BG78">
        <v>0</v>
      </c>
      <c r="BH78">
        <v>0</v>
      </c>
      <c r="BI78">
        <v>0</v>
      </c>
      <c r="BJ78">
        <v>0</v>
      </c>
      <c r="BK78">
        <f t="shared" si="42"/>
        <v>0</v>
      </c>
      <c r="BL78">
        <v>0</v>
      </c>
      <c r="BM78">
        <v>0</v>
      </c>
      <c r="BN78">
        <v>0</v>
      </c>
      <c r="BO78">
        <f t="shared" si="43"/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f t="shared" si="44"/>
        <v>0</v>
      </c>
      <c r="BW78">
        <v>0</v>
      </c>
      <c r="BX78">
        <v>0</v>
      </c>
      <c r="BY78">
        <v>0</v>
      </c>
      <c r="BZ78">
        <v>0</v>
      </c>
      <c r="CA78">
        <f t="shared" si="45"/>
        <v>0</v>
      </c>
      <c r="CB78">
        <v>0</v>
      </c>
      <c r="CC78">
        <v>0</v>
      </c>
      <c r="CD78">
        <v>0</v>
      </c>
      <c r="CE78">
        <v>0</v>
      </c>
      <c r="CF78">
        <f t="shared" si="46"/>
        <v>0</v>
      </c>
      <c r="CG78">
        <v>0</v>
      </c>
      <c r="CH78">
        <v>0</v>
      </c>
      <c r="CI78">
        <v>0</v>
      </c>
      <c r="CJ78">
        <f t="shared" si="47"/>
        <v>0</v>
      </c>
      <c r="CK78">
        <v>0</v>
      </c>
      <c r="CL78">
        <f t="shared" si="48"/>
        <v>0</v>
      </c>
      <c r="CM78">
        <v>0</v>
      </c>
      <c r="CN78">
        <f t="shared" si="49"/>
        <v>0</v>
      </c>
      <c r="CO78">
        <v>0</v>
      </c>
      <c r="CP78">
        <v>0</v>
      </c>
      <c r="CQ78">
        <f t="shared" si="50"/>
        <v>0</v>
      </c>
      <c r="CR78">
        <v>0</v>
      </c>
      <c r="CS78">
        <f t="shared" si="51"/>
        <v>0</v>
      </c>
      <c r="CT78">
        <v>0</v>
      </c>
      <c r="CU78">
        <v>0</v>
      </c>
      <c r="CV78">
        <f t="shared" si="52"/>
        <v>0</v>
      </c>
      <c r="CW78">
        <v>0</v>
      </c>
      <c r="CX78">
        <v>0</v>
      </c>
      <c r="CY78">
        <v>0</v>
      </c>
      <c r="CZ78">
        <v>0</v>
      </c>
      <c r="DA78">
        <f t="shared" si="53"/>
        <v>0</v>
      </c>
      <c r="DB78">
        <v>0</v>
      </c>
      <c r="DC78">
        <v>0</v>
      </c>
      <c r="DD78">
        <v>0</v>
      </c>
      <c r="DE78">
        <v>0</v>
      </c>
      <c r="DF78">
        <f t="shared" si="54"/>
        <v>0</v>
      </c>
      <c r="DG78">
        <v>6</v>
      </c>
      <c r="DH78">
        <f t="shared" si="55"/>
        <v>6</v>
      </c>
    </row>
    <row r="79" spans="1:112">
      <c r="A79" t="s">
        <v>75</v>
      </c>
      <c r="B79">
        <v>1</v>
      </c>
      <c r="C79">
        <v>0</v>
      </c>
      <c r="D79">
        <v>2</v>
      </c>
      <c r="E79">
        <v>0</v>
      </c>
      <c r="F79">
        <f t="shared" si="28"/>
        <v>3</v>
      </c>
      <c r="G79">
        <v>205</v>
      </c>
      <c r="H79">
        <v>44</v>
      </c>
      <c r="I79">
        <v>23</v>
      </c>
      <c r="J79">
        <v>3</v>
      </c>
      <c r="K79" s="10">
        <f t="shared" si="29"/>
        <v>275</v>
      </c>
      <c r="L79">
        <v>1</v>
      </c>
      <c r="M79">
        <v>0</v>
      </c>
      <c r="N79">
        <v>5</v>
      </c>
      <c r="O79">
        <f t="shared" si="30"/>
        <v>6</v>
      </c>
      <c r="P79">
        <v>0</v>
      </c>
      <c r="Q79">
        <v>0</v>
      </c>
      <c r="R79">
        <v>3</v>
      </c>
      <c r="S79">
        <f t="shared" si="31"/>
        <v>3</v>
      </c>
      <c r="T79">
        <v>0</v>
      </c>
      <c r="V79">
        <f t="shared" si="32"/>
        <v>0</v>
      </c>
      <c r="W79">
        <v>22</v>
      </c>
      <c r="X79">
        <v>0</v>
      </c>
      <c r="Y79">
        <v>0</v>
      </c>
      <c r="Z79">
        <f t="shared" si="33"/>
        <v>22</v>
      </c>
      <c r="AA79">
        <v>28</v>
      </c>
      <c r="AB79">
        <v>0</v>
      </c>
      <c r="AC79">
        <v>3</v>
      </c>
      <c r="AD79">
        <f t="shared" si="34"/>
        <v>31</v>
      </c>
      <c r="AE79">
        <v>16</v>
      </c>
      <c r="AF79">
        <v>0</v>
      </c>
      <c r="AG79">
        <v>1</v>
      </c>
      <c r="AH79">
        <v>2</v>
      </c>
      <c r="AI79" s="10">
        <f t="shared" si="35"/>
        <v>19</v>
      </c>
      <c r="AL79">
        <v>0</v>
      </c>
      <c r="AM79">
        <v>1</v>
      </c>
      <c r="AN79">
        <f t="shared" si="36"/>
        <v>1</v>
      </c>
      <c r="AO79">
        <v>0</v>
      </c>
      <c r="AP79">
        <v>0</v>
      </c>
      <c r="AQ79">
        <v>0</v>
      </c>
      <c r="AR79">
        <f t="shared" si="37"/>
        <v>0</v>
      </c>
      <c r="AS79">
        <v>0</v>
      </c>
      <c r="AT79">
        <v>0</v>
      </c>
      <c r="AU79">
        <v>0</v>
      </c>
      <c r="AV79">
        <f t="shared" si="38"/>
        <v>0</v>
      </c>
      <c r="AW79">
        <v>1</v>
      </c>
      <c r="AX79">
        <v>0</v>
      </c>
      <c r="AY79">
        <f t="shared" si="39"/>
        <v>1</v>
      </c>
      <c r="AZ79">
        <v>0</v>
      </c>
      <c r="BA79">
        <v>0</v>
      </c>
      <c r="BB79">
        <f t="shared" si="40"/>
        <v>0</v>
      </c>
      <c r="BC79">
        <v>0</v>
      </c>
      <c r="BD79">
        <v>1</v>
      </c>
      <c r="BE79">
        <v>0</v>
      </c>
      <c r="BF79">
        <f t="shared" si="41"/>
        <v>1</v>
      </c>
      <c r="BG79">
        <v>0</v>
      </c>
      <c r="BH79">
        <v>0</v>
      </c>
      <c r="BI79">
        <v>0</v>
      </c>
      <c r="BJ79">
        <v>1</v>
      </c>
      <c r="BK79">
        <f t="shared" si="42"/>
        <v>1</v>
      </c>
      <c r="BL79">
        <v>2</v>
      </c>
      <c r="BM79">
        <v>0</v>
      </c>
      <c r="BN79">
        <v>0</v>
      </c>
      <c r="BO79">
        <f t="shared" si="43"/>
        <v>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f t="shared" si="44"/>
        <v>0</v>
      </c>
      <c r="BW79">
        <v>0</v>
      </c>
      <c r="BX79">
        <v>0</v>
      </c>
      <c r="BY79">
        <v>0</v>
      </c>
      <c r="BZ79">
        <v>0</v>
      </c>
      <c r="CA79">
        <f t="shared" si="45"/>
        <v>0</v>
      </c>
      <c r="CB79">
        <v>0</v>
      </c>
      <c r="CC79">
        <v>0</v>
      </c>
      <c r="CD79">
        <v>0</v>
      </c>
      <c r="CE79">
        <v>1</v>
      </c>
      <c r="CF79">
        <f t="shared" si="46"/>
        <v>1</v>
      </c>
      <c r="CG79">
        <v>0</v>
      </c>
      <c r="CH79">
        <v>1</v>
      </c>
      <c r="CI79">
        <v>0</v>
      </c>
      <c r="CJ79">
        <f t="shared" si="47"/>
        <v>1</v>
      </c>
      <c r="CK79">
        <v>0</v>
      </c>
      <c r="CL79">
        <f t="shared" si="48"/>
        <v>0</v>
      </c>
      <c r="CM79">
        <v>0</v>
      </c>
      <c r="CN79">
        <f t="shared" si="49"/>
        <v>0</v>
      </c>
      <c r="CO79">
        <v>0</v>
      </c>
      <c r="CP79">
        <v>0</v>
      </c>
      <c r="CQ79">
        <f t="shared" si="50"/>
        <v>0</v>
      </c>
      <c r="CR79">
        <v>0</v>
      </c>
      <c r="CS79">
        <f t="shared" si="51"/>
        <v>0</v>
      </c>
      <c r="CT79">
        <v>0</v>
      </c>
      <c r="CU79">
        <v>0</v>
      </c>
      <c r="CV79">
        <f t="shared" si="52"/>
        <v>0</v>
      </c>
      <c r="CW79">
        <v>1</v>
      </c>
      <c r="CX79">
        <v>0</v>
      </c>
      <c r="CY79">
        <v>0</v>
      </c>
      <c r="CZ79">
        <v>0</v>
      </c>
      <c r="DA79">
        <f t="shared" si="53"/>
        <v>1</v>
      </c>
      <c r="DB79">
        <v>1</v>
      </c>
      <c r="DC79">
        <v>0</v>
      </c>
      <c r="DD79">
        <v>0</v>
      </c>
      <c r="DE79">
        <v>0</v>
      </c>
      <c r="DF79">
        <f t="shared" si="54"/>
        <v>1</v>
      </c>
      <c r="DG79">
        <v>3</v>
      </c>
      <c r="DH79">
        <f t="shared" si="55"/>
        <v>3</v>
      </c>
    </row>
    <row r="80" spans="1:112" s="13" customFormat="1">
      <c r="A80" s="13" t="s">
        <v>76</v>
      </c>
      <c r="B80" s="13">
        <v>0</v>
      </c>
      <c r="C80" s="13">
        <v>0</v>
      </c>
      <c r="D80" s="13">
        <v>0</v>
      </c>
      <c r="E80" s="13">
        <v>0</v>
      </c>
      <c r="F80">
        <f t="shared" si="28"/>
        <v>0</v>
      </c>
      <c r="G80" s="13">
        <v>194</v>
      </c>
      <c r="H80" s="13">
        <v>43</v>
      </c>
      <c r="I80" s="13">
        <v>9</v>
      </c>
      <c r="J80" s="13">
        <v>0</v>
      </c>
      <c r="K80" s="10">
        <f t="shared" si="29"/>
        <v>246</v>
      </c>
      <c r="L80" s="13">
        <v>1</v>
      </c>
      <c r="M80" s="13">
        <v>0</v>
      </c>
      <c r="N80" s="13">
        <v>4</v>
      </c>
      <c r="O80">
        <f t="shared" si="30"/>
        <v>5</v>
      </c>
      <c r="P80" s="13">
        <v>0</v>
      </c>
      <c r="Q80" s="13">
        <v>0</v>
      </c>
      <c r="R80" s="13">
        <v>3</v>
      </c>
      <c r="S80">
        <f t="shared" si="31"/>
        <v>3</v>
      </c>
      <c r="T80" s="13">
        <v>0</v>
      </c>
      <c r="V80">
        <f t="shared" si="32"/>
        <v>0</v>
      </c>
      <c r="W80" s="13">
        <v>2</v>
      </c>
      <c r="X80" s="13">
        <v>0</v>
      </c>
      <c r="Y80" s="13">
        <v>0</v>
      </c>
      <c r="Z80">
        <f t="shared" si="33"/>
        <v>2</v>
      </c>
      <c r="AA80" s="13">
        <v>21</v>
      </c>
      <c r="AB80" s="13">
        <v>0</v>
      </c>
      <c r="AC80" s="13">
        <v>1</v>
      </c>
      <c r="AD80">
        <f t="shared" si="34"/>
        <v>22</v>
      </c>
      <c r="AE80" s="13">
        <v>2</v>
      </c>
      <c r="AF80" s="13">
        <v>0</v>
      </c>
      <c r="AG80" s="13">
        <v>0</v>
      </c>
      <c r="AH80" s="13">
        <v>1</v>
      </c>
      <c r="AI80" s="10">
        <f t="shared" si="35"/>
        <v>3</v>
      </c>
      <c r="AL80" s="13">
        <v>0</v>
      </c>
      <c r="AM80" s="13">
        <v>1</v>
      </c>
      <c r="AN80">
        <f t="shared" si="36"/>
        <v>1</v>
      </c>
      <c r="AO80" s="13">
        <v>0</v>
      </c>
      <c r="AP80" s="13">
        <v>0</v>
      </c>
      <c r="AQ80" s="13">
        <v>0</v>
      </c>
      <c r="AR80">
        <f t="shared" si="37"/>
        <v>0</v>
      </c>
      <c r="AS80" s="13">
        <v>0</v>
      </c>
      <c r="AT80" s="13">
        <v>0</v>
      </c>
      <c r="AU80" s="13">
        <v>0</v>
      </c>
      <c r="AV80">
        <f t="shared" si="38"/>
        <v>0</v>
      </c>
      <c r="AW80" s="13">
        <v>0</v>
      </c>
      <c r="AX80" s="13">
        <v>0</v>
      </c>
      <c r="AY80">
        <f t="shared" si="39"/>
        <v>0</v>
      </c>
      <c r="AZ80" s="13">
        <v>0</v>
      </c>
      <c r="BA80" s="13">
        <v>0</v>
      </c>
      <c r="BB80">
        <f t="shared" si="40"/>
        <v>0</v>
      </c>
      <c r="BC80" s="13">
        <v>0</v>
      </c>
      <c r="BD80" s="13">
        <v>0</v>
      </c>
      <c r="BE80" s="13">
        <v>0</v>
      </c>
      <c r="BF80">
        <f t="shared" si="41"/>
        <v>0</v>
      </c>
      <c r="BG80" s="13">
        <v>0</v>
      </c>
      <c r="BH80" s="13">
        <v>0</v>
      </c>
      <c r="BI80" s="13">
        <v>0</v>
      </c>
      <c r="BJ80" s="13">
        <v>1</v>
      </c>
      <c r="BK80">
        <f t="shared" si="42"/>
        <v>1</v>
      </c>
      <c r="BL80" s="13">
        <v>1</v>
      </c>
      <c r="BM80" s="13">
        <v>0</v>
      </c>
      <c r="BN80" s="13">
        <v>0</v>
      </c>
      <c r="BO80">
        <f t="shared" si="43"/>
        <v>1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>
        <f t="shared" si="44"/>
        <v>0</v>
      </c>
      <c r="BW80" s="13">
        <v>0</v>
      </c>
      <c r="BX80" s="13">
        <v>0</v>
      </c>
      <c r="BY80" s="13">
        <v>0</v>
      </c>
      <c r="BZ80" s="13">
        <v>0</v>
      </c>
      <c r="CA80">
        <f t="shared" si="45"/>
        <v>0</v>
      </c>
      <c r="CB80" s="13">
        <v>0</v>
      </c>
      <c r="CC80" s="13">
        <v>0</v>
      </c>
      <c r="CD80" s="13">
        <v>0</v>
      </c>
      <c r="CE80" s="13">
        <v>1</v>
      </c>
      <c r="CF80">
        <f t="shared" si="46"/>
        <v>1</v>
      </c>
      <c r="CG80" s="13">
        <v>0</v>
      </c>
      <c r="CH80" s="13">
        <v>0</v>
      </c>
      <c r="CI80" s="13">
        <v>0</v>
      </c>
      <c r="CJ80">
        <f t="shared" si="47"/>
        <v>0</v>
      </c>
      <c r="CK80" s="13">
        <v>0</v>
      </c>
      <c r="CL80">
        <f t="shared" si="48"/>
        <v>0</v>
      </c>
      <c r="CM80" s="13">
        <v>0</v>
      </c>
      <c r="CN80">
        <f t="shared" si="49"/>
        <v>0</v>
      </c>
      <c r="CO80" s="13">
        <v>0</v>
      </c>
      <c r="CP80" s="13">
        <v>0</v>
      </c>
      <c r="CQ80">
        <f t="shared" si="50"/>
        <v>0</v>
      </c>
      <c r="CR80" s="13">
        <v>0</v>
      </c>
      <c r="CS80">
        <f t="shared" si="51"/>
        <v>0</v>
      </c>
      <c r="CT80" s="13">
        <v>0</v>
      </c>
      <c r="CU80" s="13">
        <v>0</v>
      </c>
      <c r="CV80">
        <f t="shared" si="52"/>
        <v>0</v>
      </c>
      <c r="CW80" s="13">
        <v>1</v>
      </c>
      <c r="CX80" s="13">
        <v>0</v>
      </c>
      <c r="CY80" s="13">
        <v>0</v>
      </c>
      <c r="CZ80" s="13">
        <v>0</v>
      </c>
      <c r="DA80">
        <f t="shared" si="53"/>
        <v>1</v>
      </c>
      <c r="DB80" s="13">
        <v>1</v>
      </c>
      <c r="DC80" s="13">
        <v>0</v>
      </c>
      <c r="DD80" s="13">
        <v>0</v>
      </c>
      <c r="DE80" s="13">
        <v>0</v>
      </c>
      <c r="DF80">
        <f t="shared" si="54"/>
        <v>1</v>
      </c>
      <c r="DG80" s="13">
        <v>1</v>
      </c>
      <c r="DH80">
        <f t="shared" si="55"/>
        <v>1</v>
      </c>
    </row>
    <row r="81" spans="1:112">
      <c r="A81" t="s">
        <v>77</v>
      </c>
      <c r="B81">
        <v>0</v>
      </c>
      <c r="C81">
        <v>0</v>
      </c>
      <c r="D81">
        <v>0</v>
      </c>
      <c r="E81">
        <v>0</v>
      </c>
      <c r="F81">
        <f t="shared" si="28"/>
        <v>0</v>
      </c>
      <c r="G81">
        <v>0</v>
      </c>
      <c r="H81">
        <v>0</v>
      </c>
      <c r="I81">
        <v>0</v>
      </c>
      <c r="J81">
        <v>0</v>
      </c>
      <c r="K81" s="10">
        <f t="shared" si="29"/>
        <v>0</v>
      </c>
      <c r="L81">
        <v>0</v>
      </c>
      <c r="M81">
        <v>0</v>
      </c>
      <c r="N81">
        <v>0</v>
      </c>
      <c r="O81">
        <f t="shared" si="30"/>
        <v>0</v>
      </c>
      <c r="P81">
        <v>0</v>
      </c>
      <c r="Q81">
        <v>0</v>
      </c>
      <c r="R81">
        <v>0</v>
      </c>
      <c r="S81">
        <f t="shared" si="31"/>
        <v>0</v>
      </c>
      <c r="T81">
        <v>0</v>
      </c>
      <c r="V81">
        <f t="shared" si="32"/>
        <v>0</v>
      </c>
      <c r="W81">
        <v>0</v>
      </c>
      <c r="X81">
        <v>0</v>
      </c>
      <c r="Y81">
        <v>0</v>
      </c>
      <c r="Z81">
        <f t="shared" si="33"/>
        <v>0</v>
      </c>
      <c r="AA81">
        <v>0</v>
      </c>
      <c r="AB81">
        <v>0</v>
      </c>
      <c r="AC81">
        <v>0</v>
      </c>
      <c r="AD81">
        <f t="shared" si="34"/>
        <v>0</v>
      </c>
      <c r="AE81">
        <v>0</v>
      </c>
      <c r="AF81">
        <v>0</v>
      </c>
      <c r="AG81">
        <v>0</v>
      </c>
      <c r="AH81">
        <v>0</v>
      </c>
      <c r="AI81" s="10">
        <f t="shared" si="35"/>
        <v>0</v>
      </c>
      <c r="AL81">
        <v>0</v>
      </c>
      <c r="AM81">
        <v>0</v>
      </c>
      <c r="AN81">
        <f t="shared" si="36"/>
        <v>0</v>
      </c>
      <c r="AO81">
        <v>0</v>
      </c>
      <c r="AP81">
        <v>0</v>
      </c>
      <c r="AQ81">
        <v>0</v>
      </c>
      <c r="AR81">
        <f t="shared" si="37"/>
        <v>0</v>
      </c>
      <c r="AS81">
        <v>0</v>
      </c>
      <c r="AT81">
        <v>1</v>
      </c>
      <c r="AU81">
        <v>0</v>
      </c>
      <c r="AV81">
        <f t="shared" si="38"/>
        <v>1</v>
      </c>
      <c r="AW81">
        <v>2</v>
      </c>
      <c r="AX81">
        <v>0</v>
      </c>
      <c r="AY81">
        <f t="shared" si="39"/>
        <v>2</v>
      </c>
      <c r="AZ81">
        <v>0</v>
      </c>
      <c r="BA81">
        <v>0</v>
      </c>
      <c r="BB81">
        <f t="shared" si="40"/>
        <v>0</v>
      </c>
      <c r="BC81">
        <v>0</v>
      </c>
      <c r="BD81">
        <v>0</v>
      </c>
      <c r="BE81">
        <v>0</v>
      </c>
      <c r="BF81">
        <f t="shared" si="41"/>
        <v>0</v>
      </c>
      <c r="BG81">
        <v>0</v>
      </c>
      <c r="BH81">
        <v>0</v>
      </c>
      <c r="BI81">
        <v>0</v>
      </c>
      <c r="BJ81">
        <v>0</v>
      </c>
      <c r="BK81">
        <f t="shared" si="42"/>
        <v>0</v>
      </c>
      <c r="BL81">
        <v>0</v>
      </c>
      <c r="BM81">
        <v>0</v>
      </c>
      <c r="BN81">
        <v>0</v>
      </c>
      <c r="BO81">
        <f t="shared" si="43"/>
        <v>0</v>
      </c>
      <c r="BP81">
        <v>0</v>
      </c>
      <c r="BQ81">
        <v>1</v>
      </c>
      <c r="BR81">
        <v>0</v>
      </c>
      <c r="BS81">
        <v>1</v>
      </c>
      <c r="BT81">
        <v>0</v>
      </c>
      <c r="BU81">
        <v>0</v>
      </c>
      <c r="BV81">
        <f t="shared" si="44"/>
        <v>2</v>
      </c>
      <c r="BW81">
        <v>0</v>
      </c>
      <c r="BX81">
        <v>0</v>
      </c>
      <c r="BY81">
        <v>0</v>
      </c>
      <c r="BZ81">
        <v>0</v>
      </c>
      <c r="CA81">
        <f t="shared" si="45"/>
        <v>0</v>
      </c>
      <c r="CB81">
        <v>1</v>
      </c>
      <c r="CC81">
        <v>0</v>
      </c>
      <c r="CD81">
        <v>1</v>
      </c>
      <c r="CE81">
        <v>1</v>
      </c>
      <c r="CF81">
        <f t="shared" si="46"/>
        <v>3</v>
      </c>
      <c r="CG81">
        <v>0</v>
      </c>
      <c r="CH81">
        <v>0</v>
      </c>
      <c r="CI81">
        <v>0</v>
      </c>
      <c r="CJ81">
        <f t="shared" si="47"/>
        <v>0</v>
      </c>
      <c r="CK81">
        <v>0</v>
      </c>
      <c r="CL81">
        <f t="shared" si="48"/>
        <v>0</v>
      </c>
      <c r="CM81">
        <v>0</v>
      </c>
      <c r="CN81">
        <f t="shared" si="49"/>
        <v>0</v>
      </c>
      <c r="CO81">
        <v>0</v>
      </c>
      <c r="CP81">
        <v>0</v>
      </c>
      <c r="CQ81">
        <f t="shared" si="50"/>
        <v>0</v>
      </c>
      <c r="CR81">
        <v>0</v>
      </c>
      <c r="CS81">
        <f t="shared" si="51"/>
        <v>0</v>
      </c>
      <c r="CT81">
        <v>0</v>
      </c>
      <c r="CU81">
        <v>0</v>
      </c>
      <c r="CV81">
        <f t="shared" si="52"/>
        <v>0</v>
      </c>
      <c r="CW81">
        <v>0</v>
      </c>
      <c r="CX81">
        <v>0</v>
      </c>
      <c r="CY81">
        <v>0</v>
      </c>
      <c r="CZ81">
        <v>0</v>
      </c>
      <c r="DA81">
        <f t="shared" si="53"/>
        <v>0</v>
      </c>
      <c r="DB81">
        <v>0</v>
      </c>
      <c r="DC81">
        <v>0</v>
      </c>
      <c r="DD81">
        <v>0</v>
      </c>
      <c r="DE81">
        <v>0</v>
      </c>
      <c r="DF81">
        <f t="shared" si="54"/>
        <v>0</v>
      </c>
      <c r="DG81">
        <v>3</v>
      </c>
      <c r="DH81">
        <f t="shared" si="55"/>
        <v>3</v>
      </c>
    </row>
    <row r="82" spans="1:112">
      <c r="A82" t="s">
        <v>78</v>
      </c>
      <c r="B82">
        <v>0</v>
      </c>
      <c r="C82">
        <v>0</v>
      </c>
      <c r="D82">
        <v>0</v>
      </c>
      <c r="E82">
        <v>0</v>
      </c>
      <c r="F82">
        <f t="shared" si="28"/>
        <v>0</v>
      </c>
      <c r="G82">
        <v>0</v>
      </c>
      <c r="H82">
        <v>0</v>
      </c>
      <c r="I82">
        <v>0</v>
      </c>
      <c r="J82">
        <v>0</v>
      </c>
      <c r="K82" s="10">
        <f t="shared" si="29"/>
        <v>0</v>
      </c>
      <c r="L82">
        <v>0</v>
      </c>
      <c r="M82">
        <v>0</v>
      </c>
      <c r="N82">
        <v>0</v>
      </c>
      <c r="O82">
        <f t="shared" si="30"/>
        <v>0</v>
      </c>
      <c r="P82">
        <v>0</v>
      </c>
      <c r="Q82">
        <v>0</v>
      </c>
      <c r="R82">
        <v>0</v>
      </c>
      <c r="S82">
        <f t="shared" si="31"/>
        <v>0</v>
      </c>
      <c r="T82">
        <v>0</v>
      </c>
      <c r="V82">
        <f t="shared" si="32"/>
        <v>0</v>
      </c>
      <c r="W82">
        <v>0</v>
      </c>
      <c r="X82">
        <v>0</v>
      </c>
      <c r="Y82">
        <v>0</v>
      </c>
      <c r="Z82">
        <f t="shared" si="33"/>
        <v>0</v>
      </c>
      <c r="AA82">
        <v>0</v>
      </c>
      <c r="AB82">
        <v>0</v>
      </c>
      <c r="AC82">
        <v>0</v>
      </c>
      <c r="AD82">
        <f t="shared" si="34"/>
        <v>0</v>
      </c>
      <c r="AE82">
        <v>0</v>
      </c>
      <c r="AF82">
        <v>0</v>
      </c>
      <c r="AG82">
        <v>0</v>
      </c>
      <c r="AH82">
        <v>0</v>
      </c>
      <c r="AI82" s="10">
        <f t="shared" si="35"/>
        <v>0</v>
      </c>
      <c r="AL82">
        <v>0</v>
      </c>
      <c r="AM82">
        <v>0</v>
      </c>
      <c r="AN82">
        <f t="shared" si="36"/>
        <v>0</v>
      </c>
      <c r="AO82">
        <v>0</v>
      </c>
      <c r="AP82">
        <v>0</v>
      </c>
      <c r="AQ82">
        <v>0</v>
      </c>
      <c r="AR82">
        <f t="shared" si="37"/>
        <v>0</v>
      </c>
      <c r="AS82">
        <v>0</v>
      </c>
      <c r="AT82">
        <v>0</v>
      </c>
      <c r="AU82">
        <v>0</v>
      </c>
      <c r="AV82">
        <f t="shared" si="38"/>
        <v>0</v>
      </c>
      <c r="AW82">
        <v>0</v>
      </c>
      <c r="AX82">
        <v>0</v>
      </c>
      <c r="AY82">
        <f t="shared" si="39"/>
        <v>0</v>
      </c>
      <c r="AZ82">
        <v>0</v>
      </c>
      <c r="BA82">
        <v>0</v>
      </c>
      <c r="BB82">
        <f t="shared" si="40"/>
        <v>0</v>
      </c>
      <c r="BC82">
        <v>0</v>
      </c>
      <c r="BD82">
        <v>0</v>
      </c>
      <c r="BE82">
        <v>0</v>
      </c>
      <c r="BF82">
        <f t="shared" si="41"/>
        <v>0</v>
      </c>
      <c r="BG82">
        <v>0</v>
      </c>
      <c r="BH82">
        <v>0</v>
      </c>
      <c r="BI82">
        <v>0</v>
      </c>
      <c r="BJ82">
        <v>0</v>
      </c>
      <c r="BK82">
        <f t="shared" si="42"/>
        <v>0</v>
      </c>
      <c r="BL82">
        <v>0</v>
      </c>
      <c r="BM82">
        <v>0</v>
      </c>
      <c r="BN82">
        <v>0</v>
      </c>
      <c r="BO82">
        <f t="shared" si="43"/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f t="shared" si="44"/>
        <v>1</v>
      </c>
      <c r="BW82">
        <v>0</v>
      </c>
      <c r="BX82">
        <v>0</v>
      </c>
      <c r="BY82">
        <v>0</v>
      </c>
      <c r="BZ82">
        <v>0</v>
      </c>
      <c r="CA82">
        <f t="shared" si="45"/>
        <v>0</v>
      </c>
      <c r="CB82">
        <v>0</v>
      </c>
      <c r="CC82">
        <v>0</v>
      </c>
      <c r="CD82">
        <v>0</v>
      </c>
      <c r="CE82">
        <v>0</v>
      </c>
      <c r="CF82">
        <f t="shared" si="46"/>
        <v>0</v>
      </c>
      <c r="CG82">
        <v>0</v>
      </c>
      <c r="CH82">
        <v>0</v>
      </c>
      <c r="CI82">
        <v>0</v>
      </c>
      <c r="CJ82">
        <f t="shared" si="47"/>
        <v>0</v>
      </c>
      <c r="CK82">
        <v>0</v>
      </c>
      <c r="CL82">
        <f t="shared" si="48"/>
        <v>0</v>
      </c>
      <c r="CM82">
        <v>0</v>
      </c>
      <c r="CN82">
        <f t="shared" si="49"/>
        <v>0</v>
      </c>
      <c r="CO82">
        <v>0</v>
      </c>
      <c r="CP82">
        <v>0</v>
      </c>
      <c r="CQ82">
        <f t="shared" si="50"/>
        <v>0</v>
      </c>
      <c r="CR82">
        <v>0</v>
      </c>
      <c r="CS82">
        <f t="shared" si="51"/>
        <v>0</v>
      </c>
      <c r="CT82">
        <v>0</v>
      </c>
      <c r="CU82">
        <v>0</v>
      </c>
      <c r="CV82">
        <f t="shared" si="52"/>
        <v>0</v>
      </c>
      <c r="CW82">
        <v>0</v>
      </c>
      <c r="CX82">
        <v>0</v>
      </c>
      <c r="CY82">
        <v>0</v>
      </c>
      <c r="CZ82">
        <v>0</v>
      </c>
      <c r="DA82">
        <f t="shared" si="53"/>
        <v>0</v>
      </c>
      <c r="DB82">
        <v>0</v>
      </c>
      <c r="DC82">
        <v>0</v>
      </c>
      <c r="DD82">
        <v>0</v>
      </c>
      <c r="DE82">
        <v>0</v>
      </c>
      <c r="DF82">
        <f t="shared" si="54"/>
        <v>0</v>
      </c>
      <c r="DG82">
        <v>3</v>
      </c>
      <c r="DH82">
        <f t="shared" si="55"/>
        <v>3</v>
      </c>
    </row>
    <row r="83" spans="1:112" s="13" customFormat="1">
      <c r="A83" s="13" t="s">
        <v>79</v>
      </c>
      <c r="B83" s="13">
        <v>8</v>
      </c>
      <c r="C83" s="13">
        <v>2</v>
      </c>
      <c r="D83" s="13">
        <v>22</v>
      </c>
      <c r="E83" s="13">
        <v>1</v>
      </c>
      <c r="F83">
        <f t="shared" si="28"/>
        <v>33</v>
      </c>
      <c r="G83" s="13">
        <v>254</v>
      </c>
      <c r="H83" s="13">
        <v>294</v>
      </c>
      <c r="I83" s="13">
        <v>31</v>
      </c>
      <c r="J83" s="13">
        <v>18</v>
      </c>
      <c r="K83" s="10">
        <f t="shared" si="29"/>
        <v>597</v>
      </c>
      <c r="L83" s="13">
        <v>3</v>
      </c>
      <c r="M83" s="13">
        <v>9</v>
      </c>
      <c r="N83" s="13">
        <v>16</v>
      </c>
      <c r="O83">
        <f t="shared" si="30"/>
        <v>28</v>
      </c>
      <c r="P83" s="13">
        <v>2</v>
      </c>
      <c r="Q83" s="13">
        <v>1</v>
      </c>
      <c r="R83" s="13">
        <v>32</v>
      </c>
      <c r="S83">
        <f t="shared" si="31"/>
        <v>35</v>
      </c>
      <c r="T83" s="13">
        <v>2</v>
      </c>
      <c r="V83">
        <f t="shared" si="32"/>
        <v>2</v>
      </c>
      <c r="W83" s="13">
        <v>331</v>
      </c>
      <c r="X83" s="13">
        <v>2</v>
      </c>
      <c r="Y83" s="13">
        <v>11</v>
      </c>
      <c r="Z83">
        <f t="shared" si="33"/>
        <v>344</v>
      </c>
      <c r="AA83" s="13">
        <v>82</v>
      </c>
      <c r="AB83" s="13">
        <v>54</v>
      </c>
      <c r="AC83" s="13">
        <v>57</v>
      </c>
      <c r="AD83">
        <f t="shared" si="34"/>
        <v>193</v>
      </c>
      <c r="AE83" s="13">
        <v>25</v>
      </c>
      <c r="AF83" s="13">
        <v>5</v>
      </c>
      <c r="AG83" s="13">
        <v>6</v>
      </c>
      <c r="AH83" s="13">
        <v>28</v>
      </c>
      <c r="AI83" s="10">
        <f t="shared" si="35"/>
        <v>64</v>
      </c>
      <c r="AL83" s="13">
        <v>0</v>
      </c>
      <c r="AM83" s="13">
        <v>9</v>
      </c>
      <c r="AN83">
        <f t="shared" si="36"/>
        <v>9</v>
      </c>
      <c r="AO83" s="13">
        <v>8</v>
      </c>
      <c r="AP83" s="13">
        <v>2</v>
      </c>
      <c r="AQ83" s="13">
        <v>7</v>
      </c>
      <c r="AR83">
        <f t="shared" si="37"/>
        <v>17</v>
      </c>
      <c r="AS83" s="13">
        <v>15</v>
      </c>
      <c r="AT83" s="13">
        <v>2</v>
      </c>
      <c r="AU83" s="13">
        <v>1</v>
      </c>
      <c r="AV83">
        <f t="shared" si="38"/>
        <v>18</v>
      </c>
      <c r="AW83" s="13">
        <v>33</v>
      </c>
      <c r="AX83" s="13">
        <v>6</v>
      </c>
      <c r="AY83">
        <f t="shared" si="39"/>
        <v>39</v>
      </c>
      <c r="AZ83" s="13">
        <v>7</v>
      </c>
      <c r="BA83" s="13">
        <v>23</v>
      </c>
      <c r="BB83">
        <f t="shared" si="40"/>
        <v>30</v>
      </c>
      <c r="BC83" s="13">
        <v>2</v>
      </c>
      <c r="BD83" s="13">
        <v>39</v>
      </c>
      <c r="BE83" s="13">
        <v>1</v>
      </c>
      <c r="BF83">
        <f t="shared" si="41"/>
        <v>42</v>
      </c>
      <c r="BG83" s="13">
        <v>9</v>
      </c>
      <c r="BH83" s="13">
        <v>9</v>
      </c>
      <c r="BI83" s="13">
        <v>5</v>
      </c>
      <c r="BJ83" s="13">
        <v>19</v>
      </c>
      <c r="BK83">
        <f t="shared" si="42"/>
        <v>42</v>
      </c>
      <c r="BL83" s="13">
        <v>33</v>
      </c>
      <c r="BM83" s="13">
        <v>8</v>
      </c>
      <c r="BN83" s="13">
        <v>8</v>
      </c>
      <c r="BO83">
        <f t="shared" si="43"/>
        <v>49</v>
      </c>
      <c r="BP83" s="13">
        <v>1</v>
      </c>
      <c r="BQ83" s="13">
        <v>5</v>
      </c>
      <c r="BR83" s="13">
        <v>4</v>
      </c>
      <c r="BS83" s="13">
        <v>3</v>
      </c>
      <c r="BT83" s="13">
        <v>4</v>
      </c>
      <c r="BU83" s="13">
        <v>15</v>
      </c>
      <c r="BV83">
        <f t="shared" si="44"/>
        <v>32</v>
      </c>
      <c r="BW83" s="13">
        <v>7</v>
      </c>
      <c r="BX83" s="13">
        <v>4</v>
      </c>
      <c r="BY83" s="13">
        <v>3</v>
      </c>
      <c r="BZ83" s="13">
        <v>3</v>
      </c>
      <c r="CA83">
        <f t="shared" si="45"/>
        <v>17</v>
      </c>
      <c r="CB83" s="13">
        <v>43</v>
      </c>
      <c r="CC83" s="13">
        <v>13</v>
      </c>
      <c r="CD83" s="13">
        <v>16</v>
      </c>
      <c r="CE83" s="13">
        <v>11</v>
      </c>
      <c r="CF83">
        <f t="shared" si="46"/>
        <v>83</v>
      </c>
      <c r="CG83" s="13">
        <v>8</v>
      </c>
      <c r="CH83" s="13">
        <v>24</v>
      </c>
      <c r="CI83" s="13">
        <v>4</v>
      </c>
      <c r="CJ83">
        <f t="shared" si="47"/>
        <v>36</v>
      </c>
      <c r="CK83" s="13">
        <v>0</v>
      </c>
      <c r="CL83">
        <f t="shared" si="48"/>
        <v>0</v>
      </c>
      <c r="CM83" s="13">
        <v>1</v>
      </c>
      <c r="CN83">
        <f t="shared" si="49"/>
        <v>1</v>
      </c>
      <c r="CO83" s="13">
        <v>0</v>
      </c>
      <c r="CP83" s="13">
        <v>0</v>
      </c>
      <c r="CQ83">
        <f t="shared" si="50"/>
        <v>0</v>
      </c>
      <c r="CR83" s="13">
        <v>13</v>
      </c>
      <c r="CS83">
        <f t="shared" si="51"/>
        <v>13</v>
      </c>
      <c r="CT83" s="13">
        <v>20</v>
      </c>
      <c r="CU83" s="13">
        <v>2</v>
      </c>
      <c r="CV83">
        <f t="shared" si="52"/>
        <v>22</v>
      </c>
      <c r="CW83" s="13">
        <v>1</v>
      </c>
      <c r="CX83" s="13">
        <v>0</v>
      </c>
      <c r="CY83" s="13">
        <v>8</v>
      </c>
      <c r="CZ83" s="13">
        <v>2</v>
      </c>
      <c r="DA83">
        <f t="shared" si="53"/>
        <v>11</v>
      </c>
      <c r="DB83" s="13">
        <v>10</v>
      </c>
      <c r="DC83" s="13">
        <v>2</v>
      </c>
      <c r="DD83" s="13">
        <v>0</v>
      </c>
      <c r="DE83" s="13">
        <v>1</v>
      </c>
      <c r="DF83">
        <f t="shared" si="54"/>
        <v>13</v>
      </c>
      <c r="DG83" s="13">
        <v>120</v>
      </c>
      <c r="DH83">
        <f t="shared" si="55"/>
        <v>120</v>
      </c>
    </row>
    <row r="84" spans="1:112">
      <c r="A84" t="s">
        <v>80</v>
      </c>
      <c r="B84">
        <v>5</v>
      </c>
      <c r="C84">
        <v>2</v>
      </c>
      <c r="D84">
        <v>9</v>
      </c>
      <c r="E84">
        <v>0</v>
      </c>
      <c r="F84">
        <f t="shared" si="28"/>
        <v>16</v>
      </c>
      <c r="G84">
        <v>10</v>
      </c>
      <c r="H84">
        <v>14</v>
      </c>
      <c r="I84">
        <v>1</v>
      </c>
      <c r="J84">
        <v>9</v>
      </c>
      <c r="K84" s="10">
        <f t="shared" si="29"/>
        <v>34</v>
      </c>
      <c r="L84">
        <v>0</v>
      </c>
      <c r="M84">
        <v>2</v>
      </c>
      <c r="N84">
        <v>13</v>
      </c>
      <c r="O84">
        <f t="shared" si="30"/>
        <v>15</v>
      </c>
      <c r="P84">
        <v>1</v>
      </c>
      <c r="Q84">
        <v>0</v>
      </c>
      <c r="R84">
        <v>15</v>
      </c>
      <c r="S84">
        <f t="shared" si="31"/>
        <v>16</v>
      </c>
      <c r="T84">
        <v>1</v>
      </c>
      <c r="V84">
        <f t="shared" si="32"/>
        <v>1</v>
      </c>
      <c r="W84">
        <v>237</v>
      </c>
      <c r="X84">
        <v>0</v>
      </c>
      <c r="Y84">
        <v>2</v>
      </c>
      <c r="Z84">
        <f t="shared" si="33"/>
        <v>239</v>
      </c>
      <c r="AA84">
        <v>49</v>
      </c>
      <c r="AB84">
        <v>24</v>
      </c>
      <c r="AC84">
        <v>25</v>
      </c>
      <c r="AD84">
        <f t="shared" si="34"/>
        <v>98</v>
      </c>
      <c r="AE84">
        <v>14</v>
      </c>
      <c r="AF84">
        <v>0</v>
      </c>
      <c r="AG84">
        <v>4</v>
      </c>
      <c r="AH84">
        <v>8</v>
      </c>
      <c r="AI84" s="10">
        <f t="shared" si="35"/>
        <v>26</v>
      </c>
      <c r="AL84">
        <v>0</v>
      </c>
      <c r="AM84">
        <v>2</v>
      </c>
      <c r="AN84">
        <f t="shared" si="36"/>
        <v>2</v>
      </c>
      <c r="AO84">
        <v>2</v>
      </c>
      <c r="AP84">
        <v>1</v>
      </c>
      <c r="AQ84">
        <v>1</v>
      </c>
      <c r="AR84">
        <f t="shared" si="37"/>
        <v>4</v>
      </c>
      <c r="AS84">
        <v>0</v>
      </c>
      <c r="AT84">
        <v>1</v>
      </c>
      <c r="AU84">
        <v>0</v>
      </c>
      <c r="AV84">
        <f t="shared" si="38"/>
        <v>1</v>
      </c>
      <c r="AW84">
        <v>0</v>
      </c>
      <c r="AX84">
        <v>0</v>
      </c>
      <c r="AY84">
        <f t="shared" si="39"/>
        <v>0</v>
      </c>
      <c r="AZ84">
        <v>1</v>
      </c>
      <c r="BA84">
        <v>1</v>
      </c>
      <c r="BB84">
        <f t="shared" si="40"/>
        <v>2</v>
      </c>
      <c r="BC84">
        <v>0</v>
      </c>
      <c r="BD84">
        <v>1</v>
      </c>
      <c r="BE84">
        <v>0</v>
      </c>
      <c r="BF84">
        <f t="shared" si="41"/>
        <v>1</v>
      </c>
      <c r="BG84">
        <v>1</v>
      </c>
      <c r="BH84">
        <v>0</v>
      </c>
      <c r="BI84">
        <v>1</v>
      </c>
      <c r="BJ84">
        <v>3</v>
      </c>
      <c r="BK84">
        <f t="shared" si="42"/>
        <v>5</v>
      </c>
      <c r="BL84">
        <v>13</v>
      </c>
      <c r="BM84">
        <v>3</v>
      </c>
      <c r="BN84">
        <v>3</v>
      </c>
      <c r="BO84">
        <f t="shared" si="43"/>
        <v>19</v>
      </c>
      <c r="BP84">
        <v>0</v>
      </c>
      <c r="BQ84">
        <v>3</v>
      </c>
      <c r="BR84">
        <v>1</v>
      </c>
      <c r="BS84">
        <v>2</v>
      </c>
      <c r="BT84">
        <v>1</v>
      </c>
      <c r="BU84">
        <v>2</v>
      </c>
      <c r="BV84">
        <f t="shared" si="44"/>
        <v>9</v>
      </c>
      <c r="BW84">
        <v>5</v>
      </c>
      <c r="BX84">
        <v>3</v>
      </c>
      <c r="BY84">
        <v>0</v>
      </c>
      <c r="BZ84">
        <v>2</v>
      </c>
      <c r="CA84">
        <f t="shared" si="45"/>
        <v>10</v>
      </c>
      <c r="CB84">
        <v>0</v>
      </c>
      <c r="CC84">
        <v>0</v>
      </c>
      <c r="CD84">
        <v>5</v>
      </c>
      <c r="CE84">
        <v>1</v>
      </c>
      <c r="CF84">
        <f t="shared" si="46"/>
        <v>6</v>
      </c>
      <c r="CG84">
        <v>0</v>
      </c>
      <c r="CH84">
        <v>2</v>
      </c>
      <c r="CI84">
        <v>0</v>
      </c>
      <c r="CJ84">
        <f t="shared" si="47"/>
        <v>2</v>
      </c>
      <c r="CK84">
        <v>0</v>
      </c>
      <c r="CL84">
        <f t="shared" si="48"/>
        <v>0</v>
      </c>
      <c r="CM84">
        <v>0</v>
      </c>
      <c r="CN84">
        <f t="shared" si="49"/>
        <v>0</v>
      </c>
      <c r="CO84">
        <v>0</v>
      </c>
      <c r="CP84">
        <v>0</v>
      </c>
      <c r="CQ84">
        <f t="shared" si="50"/>
        <v>0</v>
      </c>
      <c r="CR84">
        <v>9</v>
      </c>
      <c r="CS84">
        <f t="shared" si="51"/>
        <v>9</v>
      </c>
      <c r="CT84">
        <v>10</v>
      </c>
      <c r="CU84">
        <v>0</v>
      </c>
      <c r="CV84">
        <f t="shared" si="52"/>
        <v>10</v>
      </c>
      <c r="CW84">
        <v>0</v>
      </c>
      <c r="CX84">
        <v>0</v>
      </c>
      <c r="CY84">
        <v>0</v>
      </c>
      <c r="CZ84">
        <v>0</v>
      </c>
      <c r="DA84">
        <f t="shared" si="53"/>
        <v>0</v>
      </c>
      <c r="DB84">
        <v>0</v>
      </c>
      <c r="DC84">
        <v>0</v>
      </c>
      <c r="DD84">
        <v>0</v>
      </c>
      <c r="DE84">
        <v>0</v>
      </c>
      <c r="DF84">
        <f t="shared" si="54"/>
        <v>0</v>
      </c>
      <c r="DG84">
        <v>51</v>
      </c>
      <c r="DH84">
        <f t="shared" si="55"/>
        <v>51</v>
      </c>
    </row>
    <row r="85" spans="1:112">
      <c r="A85" t="s">
        <v>81</v>
      </c>
      <c r="B85">
        <v>1</v>
      </c>
      <c r="C85">
        <v>0</v>
      </c>
      <c r="D85">
        <v>1</v>
      </c>
      <c r="E85">
        <v>0</v>
      </c>
      <c r="F85">
        <f t="shared" si="28"/>
        <v>2</v>
      </c>
      <c r="G85">
        <v>10</v>
      </c>
      <c r="H85">
        <v>13</v>
      </c>
      <c r="I85">
        <v>1</v>
      </c>
      <c r="J85">
        <v>3</v>
      </c>
      <c r="K85" s="10">
        <f t="shared" si="29"/>
        <v>27</v>
      </c>
      <c r="L85">
        <v>0</v>
      </c>
      <c r="M85">
        <v>1</v>
      </c>
      <c r="N85">
        <v>9</v>
      </c>
      <c r="O85">
        <f t="shared" si="30"/>
        <v>10</v>
      </c>
      <c r="P85">
        <v>1</v>
      </c>
      <c r="Q85">
        <v>0</v>
      </c>
      <c r="R85">
        <v>15</v>
      </c>
      <c r="S85">
        <f t="shared" si="31"/>
        <v>16</v>
      </c>
      <c r="T85">
        <v>1</v>
      </c>
      <c r="V85">
        <f t="shared" si="32"/>
        <v>1</v>
      </c>
      <c r="W85">
        <v>52</v>
      </c>
      <c r="X85">
        <v>0</v>
      </c>
      <c r="Y85">
        <v>1</v>
      </c>
      <c r="Z85">
        <f t="shared" si="33"/>
        <v>53</v>
      </c>
      <c r="AA85">
        <v>38</v>
      </c>
      <c r="AB85">
        <v>9</v>
      </c>
      <c r="AC85">
        <v>16</v>
      </c>
      <c r="AD85">
        <f t="shared" si="34"/>
        <v>63</v>
      </c>
      <c r="AE85">
        <v>4</v>
      </c>
      <c r="AF85">
        <v>0</v>
      </c>
      <c r="AG85">
        <v>1</v>
      </c>
      <c r="AH85">
        <v>2</v>
      </c>
      <c r="AI85" s="10">
        <f t="shared" si="35"/>
        <v>7</v>
      </c>
      <c r="AL85">
        <v>0</v>
      </c>
      <c r="AM85">
        <v>1</v>
      </c>
      <c r="AN85">
        <f t="shared" si="36"/>
        <v>1</v>
      </c>
      <c r="AO85">
        <v>1</v>
      </c>
      <c r="AP85">
        <v>0</v>
      </c>
      <c r="AQ85">
        <v>1</v>
      </c>
      <c r="AR85">
        <f t="shared" si="37"/>
        <v>2</v>
      </c>
      <c r="AS85">
        <v>0</v>
      </c>
      <c r="AT85">
        <v>1</v>
      </c>
      <c r="AU85">
        <v>0</v>
      </c>
      <c r="AV85">
        <f t="shared" si="38"/>
        <v>1</v>
      </c>
      <c r="AW85">
        <v>0</v>
      </c>
      <c r="AX85">
        <v>0</v>
      </c>
      <c r="AY85">
        <f t="shared" si="39"/>
        <v>0</v>
      </c>
      <c r="AZ85">
        <v>0</v>
      </c>
      <c r="BA85">
        <v>0</v>
      </c>
      <c r="BB85">
        <f t="shared" si="40"/>
        <v>0</v>
      </c>
      <c r="BC85">
        <v>0</v>
      </c>
      <c r="BD85">
        <v>0</v>
      </c>
      <c r="BE85">
        <v>0</v>
      </c>
      <c r="BF85">
        <f t="shared" si="41"/>
        <v>0</v>
      </c>
      <c r="BG85">
        <v>0</v>
      </c>
      <c r="BH85">
        <v>0</v>
      </c>
      <c r="BI85">
        <v>0</v>
      </c>
      <c r="BJ85">
        <v>0</v>
      </c>
      <c r="BK85">
        <f t="shared" si="42"/>
        <v>0</v>
      </c>
      <c r="BL85">
        <v>2</v>
      </c>
      <c r="BM85">
        <v>0</v>
      </c>
      <c r="BN85">
        <v>2</v>
      </c>
      <c r="BO85">
        <f t="shared" si="43"/>
        <v>4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f t="shared" si="44"/>
        <v>1</v>
      </c>
      <c r="BW85">
        <v>0</v>
      </c>
      <c r="BX85">
        <v>0</v>
      </c>
      <c r="BY85">
        <v>0</v>
      </c>
      <c r="BZ85">
        <v>0</v>
      </c>
      <c r="CA85">
        <f t="shared" si="45"/>
        <v>0</v>
      </c>
      <c r="CB85">
        <v>0</v>
      </c>
      <c r="CC85">
        <v>0</v>
      </c>
      <c r="CD85">
        <v>1</v>
      </c>
      <c r="CE85">
        <v>1</v>
      </c>
      <c r="CF85">
        <f t="shared" si="46"/>
        <v>2</v>
      </c>
      <c r="CG85">
        <v>0</v>
      </c>
      <c r="CH85">
        <v>1</v>
      </c>
      <c r="CI85">
        <v>0</v>
      </c>
      <c r="CJ85">
        <f t="shared" si="47"/>
        <v>1</v>
      </c>
      <c r="CK85">
        <v>0</v>
      </c>
      <c r="CL85">
        <f t="shared" si="48"/>
        <v>0</v>
      </c>
      <c r="CM85">
        <v>0</v>
      </c>
      <c r="CN85">
        <f t="shared" si="49"/>
        <v>0</v>
      </c>
      <c r="CO85">
        <v>0</v>
      </c>
      <c r="CP85">
        <v>0</v>
      </c>
      <c r="CQ85">
        <f t="shared" si="50"/>
        <v>0</v>
      </c>
      <c r="CR85">
        <v>4</v>
      </c>
      <c r="CS85">
        <f t="shared" si="51"/>
        <v>4</v>
      </c>
      <c r="CT85">
        <v>0</v>
      </c>
      <c r="CU85">
        <v>0</v>
      </c>
      <c r="CV85">
        <f t="shared" si="52"/>
        <v>0</v>
      </c>
      <c r="CW85">
        <v>0</v>
      </c>
      <c r="CX85">
        <v>0</v>
      </c>
      <c r="CY85">
        <v>0</v>
      </c>
      <c r="CZ85">
        <v>0</v>
      </c>
      <c r="DA85">
        <f t="shared" si="53"/>
        <v>0</v>
      </c>
      <c r="DB85">
        <v>0</v>
      </c>
      <c r="DC85">
        <v>0</v>
      </c>
      <c r="DD85">
        <v>0</v>
      </c>
      <c r="DE85">
        <v>0</v>
      </c>
      <c r="DF85">
        <f t="shared" si="54"/>
        <v>0</v>
      </c>
      <c r="DG85">
        <v>28</v>
      </c>
      <c r="DH85">
        <f t="shared" si="55"/>
        <v>28</v>
      </c>
    </row>
    <row r="86" spans="1:112">
      <c r="A86" t="s">
        <v>82</v>
      </c>
      <c r="B86">
        <v>3</v>
      </c>
      <c r="C86">
        <v>0</v>
      </c>
      <c r="D86">
        <v>13</v>
      </c>
      <c r="E86">
        <v>1</v>
      </c>
      <c r="F86">
        <f t="shared" si="28"/>
        <v>17</v>
      </c>
      <c r="G86">
        <v>244</v>
      </c>
      <c r="H86">
        <v>280</v>
      </c>
      <c r="I86">
        <v>30</v>
      </c>
      <c r="J86">
        <v>9</v>
      </c>
      <c r="K86" s="10">
        <f t="shared" si="29"/>
        <v>563</v>
      </c>
      <c r="L86">
        <v>3</v>
      </c>
      <c r="M86">
        <v>7</v>
      </c>
      <c r="N86">
        <v>3</v>
      </c>
      <c r="O86">
        <f t="shared" si="30"/>
        <v>13</v>
      </c>
      <c r="P86">
        <v>1</v>
      </c>
      <c r="Q86">
        <v>1</v>
      </c>
      <c r="R86">
        <v>17</v>
      </c>
      <c r="S86">
        <f t="shared" si="31"/>
        <v>19</v>
      </c>
      <c r="T86">
        <v>1</v>
      </c>
      <c r="V86">
        <f t="shared" si="32"/>
        <v>1</v>
      </c>
      <c r="W86">
        <v>94</v>
      </c>
      <c r="X86">
        <v>2</v>
      </c>
      <c r="Y86">
        <v>9</v>
      </c>
      <c r="Z86">
        <f t="shared" si="33"/>
        <v>105</v>
      </c>
      <c r="AA86">
        <v>33</v>
      </c>
      <c r="AB86">
        <v>30</v>
      </c>
      <c r="AC86">
        <v>32</v>
      </c>
      <c r="AD86">
        <f t="shared" si="34"/>
        <v>95</v>
      </c>
      <c r="AE86">
        <v>11</v>
      </c>
      <c r="AF86">
        <v>5</v>
      </c>
      <c r="AG86">
        <v>2</v>
      </c>
      <c r="AH86">
        <v>20</v>
      </c>
      <c r="AI86" s="10">
        <f t="shared" si="35"/>
        <v>38</v>
      </c>
      <c r="AL86">
        <v>0</v>
      </c>
      <c r="AM86">
        <v>5</v>
      </c>
      <c r="AN86">
        <f t="shared" si="36"/>
        <v>5</v>
      </c>
      <c r="AO86">
        <v>5</v>
      </c>
      <c r="AP86">
        <v>0</v>
      </c>
      <c r="AQ86">
        <v>4</v>
      </c>
      <c r="AR86">
        <f t="shared" si="37"/>
        <v>9</v>
      </c>
      <c r="AS86">
        <v>14</v>
      </c>
      <c r="AT86">
        <v>0</v>
      </c>
      <c r="AU86">
        <v>1</v>
      </c>
      <c r="AV86">
        <f t="shared" si="38"/>
        <v>15</v>
      </c>
      <c r="AW86">
        <v>30</v>
      </c>
      <c r="AX86">
        <v>6</v>
      </c>
      <c r="AY86">
        <f t="shared" si="39"/>
        <v>36</v>
      </c>
      <c r="AZ86">
        <v>6</v>
      </c>
      <c r="BA86">
        <v>21</v>
      </c>
      <c r="BB86">
        <f t="shared" si="40"/>
        <v>27</v>
      </c>
      <c r="BC86">
        <v>2</v>
      </c>
      <c r="BD86">
        <v>34</v>
      </c>
      <c r="BE86">
        <v>1</v>
      </c>
      <c r="BF86">
        <f t="shared" si="41"/>
        <v>37</v>
      </c>
      <c r="BG86">
        <v>8</v>
      </c>
      <c r="BH86">
        <v>5</v>
      </c>
      <c r="BI86">
        <v>3</v>
      </c>
      <c r="BJ86">
        <v>10</v>
      </c>
      <c r="BK86">
        <f t="shared" si="42"/>
        <v>26</v>
      </c>
      <c r="BL86">
        <v>18</v>
      </c>
      <c r="BM86">
        <v>5</v>
      </c>
      <c r="BN86">
        <v>5</v>
      </c>
      <c r="BO86">
        <f t="shared" si="43"/>
        <v>28</v>
      </c>
      <c r="BP86">
        <v>1</v>
      </c>
      <c r="BQ86">
        <v>2</v>
      </c>
      <c r="BR86">
        <v>3</v>
      </c>
      <c r="BS86">
        <v>1</v>
      </c>
      <c r="BT86">
        <v>3</v>
      </c>
      <c r="BU86">
        <v>12</v>
      </c>
      <c r="BV86">
        <f t="shared" si="44"/>
        <v>22</v>
      </c>
      <c r="BW86">
        <v>0</v>
      </c>
      <c r="BX86">
        <v>1</v>
      </c>
      <c r="BY86">
        <v>2</v>
      </c>
      <c r="BZ86">
        <v>1</v>
      </c>
      <c r="CA86">
        <f t="shared" si="45"/>
        <v>4</v>
      </c>
      <c r="CB86">
        <v>40</v>
      </c>
      <c r="CC86">
        <v>13</v>
      </c>
      <c r="CD86">
        <v>11</v>
      </c>
      <c r="CE86">
        <v>10</v>
      </c>
      <c r="CF86">
        <f t="shared" si="46"/>
        <v>74</v>
      </c>
      <c r="CG86">
        <v>6</v>
      </c>
      <c r="CH86">
        <v>22</v>
      </c>
      <c r="CI86">
        <v>3</v>
      </c>
      <c r="CJ86">
        <f t="shared" si="47"/>
        <v>31</v>
      </c>
      <c r="CK86">
        <v>0</v>
      </c>
      <c r="CL86">
        <f t="shared" si="48"/>
        <v>0</v>
      </c>
      <c r="CM86">
        <v>1</v>
      </c>
      <c r="CN86">
        <f t="shared" si="49"/>
        <v>1</v>
      </c>
      <c r="CO86">
        <v>0</v>
      </c>
      <c r="CP86">
        <v>0</v>
      </c>
      <c r="CQ86">
        <f t="shared" si="50"/>
        <v>0</v>
      </c>
      <c r="CR86">
        <v>4</v>
      </c>
      <c r="CS86">
        <f t="shared" si="51"/>
        <v>4</v>
      </c>
      <c r="CT86">
        <v>10</v>
      </c>
      <c r="CU86">
        <v>2</v>
      </c>
      <c r="CV86">
        <f t="shared" si="52"/>
        <v>12</v>
      </c>
      <c r="CW86">
        <v>0</v>
      </c>
      <c r="CX86">
        <v>0</v>
      </c>
      <c r="CY86">
        <v>7</v>
      </c>
      <c r="CZ86">
        <v>2</v>
      </c>
      <c r="DA86">
        <f t="shared" si="53"/>
        <v>9</v>
      </c>
      <c r="DB86">
        <v>10</v>
      </c>
      <c r="DC86">
        <v>2</v>
      </c>
      <c r="DD86">
        <v>0</v>
      </c>
      <c r="DE86">
        <v>1</v>
      </c>
      <c r="DF86">
        <f t="shared" si="54"/>
        <v>13</v>
      </c>
      <c r="DG86">
        <v>46</v>
      </c>
      <c r="DH86">
        <f t="shared" si="55"/>
        <v>46</v>
      </c>
    </row>
    <row r="87" spans="1:112">
      <c r="A87" t="s">
        <v>83</v>
      </c>
      <c r="B87">
        <v>1</v>
      </c>
      <c r="C87">
        <v>0</v>
      </c>
      <c r="D87">
        <v>7</v>
      </c>
      <c r="E87">
        <v>0</v>
      </c>
      <c r="F87">
        <f t="shared" si="28"/>
        <v>8</v>
      </c>
      <c r="G87">
        <v>224</v>
      </c>
      <c r="H87">
        <v>263</v>
      </c>
      <c r="I87">
        <v>8</v>
      </c>
      <c r="J87">
        <v>3</v>
      </c>
      <c r="K87" s="10">
        <f t="shared" si="29"/>
        <v>498</v>
      </c>
      <c r="L87">
        <v>3</v>
      </c>
      <c r="M87">
        <v>7</v>
      </c>
      <c r="N87">
        <v>1</v>
      </c>
      <c r="O87">
        <f t="shared" si="30"/>
        <v>11</v>
      </c>
      <c r="P87">
        <v>0</v>
      </c>
      <c r="Q87">
        <v>0</v>
      </c>
      <c r="R87">
        <v>16</v>
      </c>
      <c r="S87">
        <f t="shared" si="31"/>
        <v>16</v>
      </c>
      <c r="T87">
        <v>0</v>
      </c>
      <c r="V87">
        <f t="shared" si="32"/>
        <v>0</v>
      </c>
      <c r="W87">
        <v>20</v>
      </c>
      <c r="X87">
        <v>0</v>
      </c>
      <c r="Y87">
        <v>5</v>
      </c>
      <c r="Z87">
        <f t="shared" si="33"/>
        <v>25</v>
      </c>
      <c r="AA87">
        <v>27</v>
      </c>
      <c r="AB87">
        <v>8</v>
      </c>
      <c r="AC87">
        <v>19</v>
      </c>
      <c r="AD87">
        <f t="shared" si="34"/>
        <v>54</v>
      </c>
      <c r="AE87">
        <v>2</v>
      </c>
      <c r="AF87">
        <v>0</v>
      </c>
      <c r="AG87">
        <v>0</v>
      </c>
      <c r="AH87">
        <v>5</v>
      </c>
      <c r="AI87" s="10">
        <f t="shared" si="35"/>
        <v>7</v>
      </c>
      <c r="AL87">
        <v>0</v>
      </c>
      <c r="AM87">
        <v>2</v>
      </c>
      <c r="AN87">
        <f t="shared" si="36"/>
        <v>2</v>
      </c>
      <c r="AO87">
        <v>1</v>
      </c>
      <c r="AP87">
        <v>0</v>
      </c>
      <c r="AQ87">
        <v>3</v>
      </c>
      <c r="AR87">
        <f t="shared" si="37"/>
        <v>4</v>
      </c>
      <c r="AS87">
        <v>8</v>
      </c>
      <c r="AT87">
        <v>0</v>
      </c>
      <c r="AU87">
        <v>0</v>
      </c>
      <c r="AV87">
        <f t="shared" si="38"/>
        <v>8</v>
      </c>
      <c r="AW87">
        <v>4</v>
      </c>
      <c r="AX87">
        <v>0</v>
      </c>
      <c r="AY87">
        <f t="shared" si="39"/>
        <v>4</v>
      </c>
      <c r="AZ87">
        <v>1</v>
      </c>
      <c r="BA87">
        <v>6</v>
      </c>
      <c r="BB87">
        <f t="shared" si="40"/>
        <v>7</v>
      </c>
      <c r="BC87">
        <v>1</v>
      </c>
      <c r="BD87">
        <v>9</v>
      </c>
      <c r="BE87">
        <v>0</v>
      </c>
      <c r="BF87">
        <f t="shared" si="41"/>
        <v>10</v>
      </c>
      <c r="BG87">
        <v>2</v>
      </c>
      <c r="BH87">
        <v>1</v>
      </c>
      <c r="BI87">
        <v>2</v>
      </c>
      <c r="BJ87">
        <v>2</v>
      </c>
      <c r="BK87">
        <f t="shared" si="42"/>
        <v>7</v>
      </c>
      <c r="BL87">
        <v>2</v>
      </c>
      <c r="BM87">
        <v>0</v>
      </c>
      <c r="BN87">
        <v>2</v>
      </c>
      <c r="BO87">
        <f t="shared" si="43"/>
        <v>4</v>
      </c>
      <c r="BP87">
        <v>1</v>
      </c>
      <c r="BQ87">
        <v>0</v>
      </c>
      <c r="BR87">
        <v>1</v>
      </c>
      <c r="BS87">
        <v>0</v>
      </c>
      <c r="BT87">
        <v>0</v>
      </c>
      <c r="BU87">
        <v>1</v>
      </c>
      <c r="BV87">
        <f t="shared" si="44"/>
        <v>3</v>
      </c>
      <c r="BW87">
        <v>0</v>
      </c>
      <c r="BX87">
        <v>0</v>
      </c>
      <c r="BY87">
        <v>0</v>
      </c>
      <c r="BZ87">
        <v>0</v>
      </c>
      <c r="CA87">
        <f t="shared" si="45"/>
        <v>0</v>
      </c>
      <c r="CB87">
        <v>10</v>
      </c>
      <c r="CC87">
        <v>0</v>
      </c>
      <c r="CD87">
        <v>3</v>
      </c>
      <c r="CE87">
        <v>3</v>
      </c>
      <c r="CF87">
        <f t="shared" si="46"/>
        <v>16</v>
      </c>
      <c r="CG87">
        <v>1</v>
      </c>
      <c r="CH87">
        <v>8</v>
      </c>
      <c r="CI87">
        <v>1</v>
      </c>
      <c r="CJ87">
        <f t="shared" si="47"/>
        <v>10</v>
      </c>
      <c r="CK87">
        <v>0</v>
      </c>
      <c r="CL87">
        <f t="shared" si="48"/>
        <v>0</v>
      </c>
      <c r="CM87">
        <v>0</v>
      </c>
      <c r="CN87">
        <f t="shared" si="49"/>
        <v>0</v>
      </c>
      <c r="CO87">
        <v>0</v>
      </c>
      <c r="CP87">
        <v>0</v>
      </c>
      <c r="CQ87">
        <f t="shared" si="50"/>
        <v>0</v>
      </c>
      <c r="CR87">
        <v>0</v>
      </c>
      <c r="CS87">
        <f t="shared" si="51"/>
        <v>0</v>
      </c>
      <c r="CT87">
        <v>0</v>
      </c>
      <c r="CU87">
        <v>0</v>
      </c>
      <c r="CV87">
        <f t="shared" si="52"/>
        <v>0</v>
      </c>
      <c r="CW87">
        <v>0</v>
      </c>
      <c r="CX87">
        <v>0</v>
      </c>
      <c r="CY87">
        <v>0</v>
      </c>
      <c r="CZ87">
        <v>1</v>
      </c>
      <c r="DA87">
        <f t="shared" si="53"/>
        <v>1</v>
      </c>
      <c r="DB87">
        <v>4</v>
      </c>
      <c r="DC87">
        <v>0</v>
      </c>
      <c r="DD87">
        <v>0</v>
      </c>
      <c r="DE87">
        <v>0</v>
      </c>
      <c r="DF87">
        <f t="shared" si="54"/>
        <v>4</v>
      </c>
      <c r="DG87">
        <v>19</v>
      </c>
      <c r="DH87">
        <f t="shared" si="55"/>
        <v>19</v>
      </c>
    </row>
    <row r="88" spans="1:112">
      <c r="A88" t="s">
        <v>84</v>
      </c>
      <c r="B88">
        <v>0</v>
      </c>
      <c r="C88">
        <v>0</v>
      </c>
      <c r="D88">
        <v>0</v>
      </c>
      <c r="E88">
        <v>0</v>
      </c>
      <c r="F88">
        <f t="shared" si="28"/>
        <v>0</v>
      </c>
      <c r="G88">
        <v>0</v>
      </c>
      <c r="H88">
        <v>0</v>
      </c>
      <c r="I88">
        <v>0</v>
      </c>
      <c r="J88">
        <v>0</v>
      </c>
      <c r="K88" s="10">
        <f t="shared" si="29"/>
        <v>0</v>
      </c>
      <c r="L88">
        <v>0</v>
      </c>
      <c r="M88">
        <v>0</v>
      </c>
      <c r="N88">
        <v>0</v>
      </c>
      <c r="O88">
        <f t="shared" si="30"/>
        <v>0</v>
      </c>
      <c r="P88">
        <v>0</v>
      </c>
      <c r="Q88">
        <v>0</v>
      </c>
      <c r="R88">
        <v>0</v>
      </c>
      <c r="S88">
        <f t="shared" si="31"/>
        <v>0</v>
      </c>
      <c r="T88">
        <v>0</v>
      </c>
      <c r="V88">
        <f t="shared" si="32"/>
        <v>0</v>
      </c>
      <c r="W88">
        <v>0</v>
      </c>
      <c r="X88">
        <v>0</v>
      </c>
      <c r="Y88">
        <v>0</v>
      </c>
      <c r="Z88">
        <f t="shared" si="33"/>
        <v>0</v>
      </c>
      <c r="AA88">
        <v>0</v>
      </c>
      <c r="AB88">
        <v>0</v>
      </c>
      <c r="AC88">
        <v>0</v>
      </c>
      <c r="AD88">
        <f t="shared" si="34"/>
        <v>0</v>
      </c>
      <c r="AE88">
        <v>0</v>
      </c>
      <c r="AF88">
        <v>0</v>
      </c>
      <c r="AG88">
        <v>0</v>
      </c>
      <c r="AH88">
        <v>0</v>
      </c>
      <c r="AI88" s="10">
        <f t="shared" si="35"/>
        <v>0</v>
      </c>
      <c r="AL88">
        <v>0</v>
      </c>
      <c r="AM88">
        <v>0</v>
      </c>
      <c r="AN88">
        <f t="shared" si="36"/>
        <v>0</v>
      </c>
      <c r="AO88">
        <v>0</v>
      </c>
      <c r="AP88">
        <v>0</v>
      </c>
      <c r="AQ88">
        <v>0</v>
      </c>
      <c r="AR88">
        <f t="shared" si="37"/>
        <v>0</v>
      </c>
      <c r="AS88">
        <v>0</v>
      </c>
      <c r="AT88">
        <v>1</v>
      </c>
      <c r="AU88">
        <v>0</v>
      </c>
      <c r="AV88">
        <f t="shared" si="38"/>
        <v>1</v>
      </c>
      <c r="AW88">
        <v>0</v>
      </c>
      <c r="AX88">
        <v>0</v>
      </c>
      <c r="AY88">
        <f t="shared" si="39"/>
        <v>0</v>
      </c>
      <c r="AZ88">
        <v>0</v>
      </c>
      <c r="BA88">
        <v>0</v>
      </c>
      <c r="BB88">
        <f t="shared" si="40"/>
        <v>0</v>
      </c>
      <c r="BC88">
        <v>0</v>
      </c>
      <c r="BD88">
        <v>0</v>
      </c>
      <c r="BE88">
        <v>0</v>
      </c>
      <c r="BF88">
        <f t="shared" si="41"/>
        <v>0</v>
      </c>
      <c r="BG88">
        <v>0</v>
      </c>
      <c r="BH88">
        <v>2</v>
      </c>
      <c r="BI88">
        <v>0</v>
      </c>
      <c r="BJ88">
        <v>1</v>
      </c>
      <c r="BK88">
        <f t="shared" si="42"/>
        <v>3</v>
      </c>
      <c r="BL88">
        <v>0</v>
      </c>
      <c r="BM88">
        <v>0</v>
      </c>
      <c r="BN88">
        <v>0</v>
      </c>
      <c r="BO88">
        <f t="shared" si="43"/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f t="shared" si="44"/>
        <v>0</v>
      </c>
      <c r="BW88">
        <v>1</v>
      </c>
      <c r="BX88">
        <v>0</v>
      </c>
      <c r="BY88">
        <v>0</v>
      </c>
      <c r="BZ88">
        <v>0</v>
      </c>
      <c r="CA88">
        <f t="shared" si="45"/>
        <v>1</v>
      </c>
      <c r="CB88">
        <v>0</v>
      </c>
      <c r="CC88">
        <v>0</v>
      </c>
      <c r="CD88">
        <v>0</v>
      </c>
      <c r="CE88">
        <v>0</v>
      </c>
      <c r="CF88">
        <f t="shared" si="46"/>
        <v>0</v>
      </c>
      <c r="CG88">
        <v>0</v>
      </c>
      <c r="CH88">
        <v>0</v>
      </c>
      <c r="CI88">
        <v>0</v>
      </c>
      <c r="CJ88">
        <f t="shared" si="47"/>
        <v>0</v>
      </c>
      <c r="CK88">
        <v>0</v>
      </c>
      <c r="CL88">
        <f t="shared" si="48"/>
        <v>0</v>
      </c>
      <c r="CM88">
        <v>0</v>
      </c>
      <c r="CN88">
        <f t="shared" si="49"/>
        <v>0</v>
      </c>
      <c r="CO88">
        <v>0</v>
      </c>
      <c r="CP88">
        <v>0</v>
      </c>
      <c r="CQ88">
        <f t="shared" si="50"/>
        <v>0</v>
      </c>
      <c r="CR88">
        <v>0</v>
      </c>
      <c r="CS88">
        <f t="shared" si="51"/>
        <v>0</v>
      </c>
      <c r="CT88">
        <v>0</v>
      </c>
      <c r="CU88">
        <v>0</v>
      </c>
      <c r="CV88">
        <f t="shared" si="52"/>
        <v>0</v>
      </c>
      <c r="CW88">
        <v>0</v>
      </c>
      <c r="CX88">
        <v>0</v>
      </c>
      <c r="CY88">
        <v>0</v>
      </c>
      <c r="CZ88">
        <v>0</v>
      </c>
      <c r="DA88">
        <f t="shared" si="53"/>
        <v>0</v>
      </c>
      <c r="DB88">
        <v>0</v>
      </c>
      <c r="DC88">
        <v>0</v>
      </c>
      <c r="DD88">
        <v>0</v>
      </c>
      <c r="DE88">
        <v>0</v>
      </c>
      <c r="DF88">
        <f t="shared" si="54"/>
        <v>0</v>
      </c>
      <c r="DG88">
        <v>13</v>
      </c>
      <c r="DH88">
        <f t="shared" si="55"/>
        <v>13</v>
      </c>
    </row>
    <row r="89" spans="1:112">
      <c r="A89" t="s">
        <v>85</v>
      </c>
      <c r="B89">
        <v>0</v>
      </c>
      <c r="C89">
        <v>0</v>
      </c>
      <c r="D89">
        <v>0</v>
      </c>
      <c r="E89">
        <v>0</v>
      </c>
      <c r="F89">
        <f t="shared" si="28"/>
        <v>0</v>
      </c>
      <c r="G89">
        <v>0</v>
      </c>
      <c r="H89">
        <v>0</v>
      </c>
      <c r="I89">
        <v>0</v>
      </c>
      <c r="J89">
        <v>0</v>
      </c>
      <c r="K89" s="10">
        <f t="shared" si="29"/>
        <v>0</v>
      </c>
      <c r="L89">
        <v>0</v>
      </c>
      <c r="M89">
        <v>0</v>
      </c>
      <c r="N89">
        <v>0</v>
      </c>
      <c r="O89">
        <f t="shared" si="30"/>
        <v>0</v>
      </c>
      <c r="P89">
        <v>0</v>
      </c>
      <c r="Q89">
        <v>0</v>
      </c>
      <c r="R89">
        <v>0</v>
      </c>
      <c r="S89">
        <f t="shared" si="31"/>
        <v>0</v>
      </c>
      <c r="T89">
        <v>0</v>
      </c>
      <c r="V89">
        <f t="shared" si="32"/>
        <v>0</v>
      </c>
      <c r="W89">
        <v>0</v>
      </c>
      <c r="X89">
        <v>0</v>
      </c>
      <c r="Y89">
        <v>0</v>
      </c>
      <c r="Z89">
        <f t="shared" si="33"/>
        <v>0</v>
      </c>
      <c r="AA89">
        <v>0</v>
      </c>
      <c r="AB89">
        <v>0</v>
      </c>
      <c r="AC89">
        <v>0</v>
      </c>
      <c r="AD89">
        <f t="shared" si="34"/>
        <v>0</v>
      </c>
      <c r="AE89">
        <v>0</v>
      </c>
      <c r="AF89">
        <v>0</v>
      </c>
      <c r="AG89">
        <v>0</v>
      </c>
      <c r="AH89">
        <v>0</v>
      </c>
      <c r="AI89" s="10">
        <f t="shared" si="35"/>
        <v>0</v>
      </c>
      <c r="AL89">
        <v>0</v>
      </c>
      <c r="AM89">
        <v>0</v>
      </c>
      <c r="AN89">
        <f t="shared" si="36"/>
        <v>0</v>
      </c>
      <c r="AO89">
        <v>0</v>
      </c>
      <c r="AP89">
        <v>0</v>
      </c>
      <c r="AQ89">
        <v>0</v>
      </c>
      <c r="AR89">
        <f t="shared" si="37"/>
        <v>0</v>
      </c>
      <c r="AS89">
        <v>0</v>
      </c>
      <c r="AT89">
        <v>0</v>
      </c>
      <c r="AU89">
        <v>0</v>
      </c>
      <c r="AV89">
        <f t="shared" si="38"/>
        <v>0</v>
      </c>
      <c r="AW89">
        <v>0</v>
      </c>
      <c r="AX89">
        <v>0</v>
      </c>
      <c r="AY89">
        <f t="shared" si="39"/>
        <v>0</v>
      </c>
      <c r="AZ89">
        <v>0</v>
      </c>
      <c r="BA89">
        <v>0</v>
      </c>
      <c r="BB89">
        <f t="shared" si="40"/>
        <v>0</v>
      </c>
      <c r="BC89">
        <v>0</v>
      </c>
      <c r="BD89">
        <v>0</v>
      </c>
      <c r="BE89">
        <v>0</v>
      </c>
      <c r="BF89">
        <f t="shared" si="41"/>
        <v>0</v>
      </c>
      <c r="BG89">
        <v>0</v>
      </c>
      <c r="BH89">
        <v>2</v>
      </c>
      <c r="BI89">
        <v>0</v>
      </c>
      <c r="BJ89">
        <v>0</v>
      </c>
      <c r="BK89">
        <f t="shared" si="42"/>
        <v>2</v>
      </c>
      <c r="BL89">
        <v>0</v>
      </c>
      <c r="BM89">
        <v>0</v>
      </c>
      <c r="BN89">
        <v>0</v>
      </c>
      <c r="BO89">
        <f t="shared" si="43"/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f t="shared" si="44"/>
        <v>0</v>
      </c>
      <c r="BW89">
        <v>0</v>
      </c>
      <c r="BX89">
        <v>0</v>
      </c>
      <c r="BY89">
        <v>0</v>
      </c>
      <c r="BZ89">
        <v>0</v>
      </c>
      <c r="CA89">
        <f t="shared" si="45"/>
        <v>0</v>
      </c>
      <c r="CB89">
        <v>0</v>
      </c>
      <c r="CC89">
        <v>0</v>
      </c>
      <c r="CD89">
        <v>0</v>
      </c>
      <c r="CE89">
        <v>0</v>
      </c>
      <c r="CF89">
        <f t="shared" si="46"/>
        <v>0</v>
      </c>
      <c r="CG89">
        <v>0</v>
      </c>
      <c r="CH89">
        <v>0</v>
      </c>
      <c r="CI89">
        <v>0</v>
      </c>
      <c r="CJ89">
        <f t="shared" si="47"/>
        <v>0</v>
      </c>
      <c r="CK89">
        <v>0</v>
      </c>
      <c r="CL89">
        <f t="shared" si="48"/>
        <v>0</v>
      </c>
      <c r="CM89">
        <v>0</v>
      </c>
      <c r="CN89">
        <f t="shared" si="49"/>
        <v>0</v>
      </c>
      <c r="CO89">
        <v>0</v>
      </c>
      <c r="CP89">
        <v>0</v>
      </c>
      <c r="CQ89">
        <f t="shared" si="50"/>
        <v>0</v>
      </c>
      <c r="CR89">
        <v>0</v>
      </c>
      <c r="CS89">
        <f t="shared" si="51"/>
        <v>0</v>
      </c>
      <c r="CT89">
        <v>0</v>
      </c>
      <c r="CU89">
        <v>0</v>
      </c>
      <c r="CV89">
        <f t="shared" si="52"/>
        <v>0</v>
      </c>
      <c r="CW89">
        <v>0</v>
      </c>
      <c r="CX89">
        <v>0</v>
      </c>
      <c r="CY89">
        <v>0</v>
      </c>
      <c r="CZ89">
        <v>0</v>
      </c>
      <c r="DA89">
        <f t="shared" si="53"/>
        <v>0</v>
      </c>
      <c r="DB89">
        <v>0</v>
      </c>
      <c r="DC89">
        <v>0</v>
      </c>
      <c r="DD89">
        <v>0</v>
      </c>
      <c r="DE89">
        <v>0</v>
      </c>
      <c r="DF89">
        <f t="shared" si="54"/>
        <v>0</v>
      </c>
      <c r="DG89">
        <v>10</v>
      </c>
      <c r="DH89">
        <f t="shared" si="55"/>
        <v>10</v>
      </c>
    </row>
    <row r="90" spans="1:112">
      <c r="A90" t="s">
        <v>86</v>
      </c>
      <c r="B90">
        <v>0</v>
      </c>
      <c r="C90">
        <v>0</v>
      </c>
      <c r="D90">
        <v>0</v>
      </c>
      <c r="E90">
        <v>0</v>
      </c>
      <c r="F90">
        <f t="shared" si="28"/>
        <v>0</v>
      </c>
      <c r="G90">
        <v>0</v>
      </c>
      <c r="H90">
        <v>0</v>
      </c>
      <c r="I90">
        <v>0</v>
      </c>
      <c r="J90">
        <v>0</v>
      </c>
      <c r="K90" s="10">
        <f t="shared" si="29"/>
        <v>0</v>
      </c>
      <c r="L90">
        <v>0</v>
      </c>
      <c r="M90">
        <v>0</v>
      </c>
      <c r="N90">
        <v>0</v>
      </c>
      <c r="O90">
        <f t="shared" si="30"/>
        <v>0</v>
      </c>
      <c r="P90">
        <v>0</v>
      </c>
      <c r="Q90">
        <v>0</v>
      </c>
      <c r="R90">
        <v>0</v>
      </c>
      <c r="S90">
        <f t="shared" si="31"/>
        <v>0</v>
      </c>
      <c r="T90">
        <v>0</v>
      </c>
      <c r="V90">
        <f t="shared" si="32"/>
        <v>0</v>
      </c>
      <c r="W90">
        <v>0</v>
      </c>
      <c r="X90">
        <v>0</v>
      </c>
      <c r="Y90">
        <v>0</v>
      </c>
      <c r="Z90">
        <f t="shared" si="33"/>
        <v>0</v>
      </c>
      <c r="AA90">
        <v>0</v>
      </c>
      <c r="AB90">
        <v>0</v>
      </c>
      <c r="AC90">
        <v>0</v>
      </c>
      <c r="AD90">
        <f t="shared" si="34"/>
        <v>0</v>
      </c>
      <c r="AE90">
        <v>0</v>
      </c>
      <c r="AF90">
        <v>0</v>
      </c>
      <c r="AG90">
        <v>0</v>
      </c>
      <c r="AH90">
        <v>0</v>
      </c>
      <c r="AI90" s="10">
        <f t="shared" si="35"/>
        <v>0</v>
      </c>
      <c r="AL90">
        <v>0</v>
      </c>
      <c r="AM90">
        <v>2</v>
      </c>
      <c r="AN90">
        <f t="shared" si="36"/>
        <v>2</v>
      </c>
      <c r="AO90">
        <v>1</v>
      </c>
      <c r="AP90">
        <v>1</v>
      </c>
      <c r="AQ90">
        <v>2</v>
      </c>
      <c r="AR90">
        <f t="shared" si="37"/>
        <v>4</v>
      </c>
      <c r="AS90">
        <v>1</v>
      </c>
      <c r="AT90">
        <v>0</v>
      </c>
      <c r="AU90">
        <v>0</v>
      </c>
      <c r="AV90">
        <f t="shared" si="38"/>
        <v>1</v>
      </c>
      <c r="AW90">
        <v>3</v>
      </c>
      <c r="AX90">
        <v>0</v>
      </c>
      <c r="AY90">
        <f t="shared" si="39"/>
        <v>3</v>
      </c>
      <c r="AZ90">
        <v>0</v>
      </c>
      <c r="BA90">
        <v>1</v>
      </c>
      <c r="BB90">
        <f t="shared" si="40"/>
        <v>1</v>
      </c>
      <c r="BC90">
        <v>0</v>
      </c>
      <c r="BD90">
        <v>4</v>
      </c>
      <c r="BE90">
        <v>0</v>
      </c>
      <c r="BF90">
        <f t="shared" si="41"/>
        <v>4</v>
      </c>
      <c r="BG90">
        <v>0</v>
      </c>
      <c r="BH90">
        <v>2</v>
      </c>
      <c r="BI90">
        <v>1</v>
      </c>
      <c r="BJ90">
        <v>5</v>
      </c>
      <c r="BK90">
        <f t="shared" si="42"/>
        <v>8</v>
      </c>
      <c r="BL90">
        <v>2</v>
      </c>
      <c r="BM90">
        <v>0</v>
      </c>
      <c r="BN90">
        <v>0</v>
      </c>
      <c r="BO90">
        <f t="shared" si="43"/>
        <v>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f t="shared" si="44"/>
        <v>1</v>
      </c>
      <c r="BW90">
        <v>1</v>
      </c>
      <c r="BX90">
        <v>0</v>
      </c>
      <c r="BY90">
        <v>1</v>
      </c>
      <c r="BZ90">
        <v>0</v>
      </c>
      <c r="CA90">
        <f t="shared" si="45"/>
        <v>2</v>
      </c>
      <c r="CB90">
        <v>3</v>
      </c>
      <c r="CC90">
        <v>0</v>
      </c>
      <c r="CD90">
        <v>0</v>
      </c>
      <c r="CE90">
        <v>0</v>
      </c>
      <c r="CF90">
        <f t="shared" si="46"/>
        <v>3</v>
      </c>
      <c r="CG90">
        <v>2</v>
      </c>
      <c r="CH90">
        <v>0</v>
      </c>
      <c r="CI90">
        <v>1</v>
      </c>
      <c r="CJ90">
        <f t="shared" si="47"/>
        <v>3</v>
      </c>
      <c r="CK90">
        <v>0</v>
      </c>
      <c r="CL90">
        <f t="shared" si="48"/>
        <v>0</v>
      </c>
      <c r="CM90">
        <v>0</v>
      </c>
      <c r="CN90">
        <f t="shared" si="49"/>
        <v>0</v>
      </c>
      <c r="CO90">
        <v>0</v>
      </c>
      <c r="CP90">
        <v>0</v>
      </c>
      <c r="CQ90">
        <f t="shared" si="50"/>
        <v>0</v>
      </c>
      <c r="CR90">
        <v>0</v>
      </c>
      <c r="CS90">
        <f t="shared" si="51"/>
        <v>0</v>
      </c>
      <c r="CT90">
        <v>0</v>
      </c>
      <c r="CU90">
        <v>0</v>
      </c>
      <c r="CV90">
        <f t="shared" si="52"/>
        <v>0</v>
      </c>
      <c r="CW90">
        <v>1</v>
      </c>
      <c r="CX90">
        <v>0</v>
      </c>
      <c r="CY90">
        <v>1</v>
      </c>
      <c r="CZ90">
        <v>0</v>
      </c>
      <c r="DA90">
        <f t="shared" si="53"/>
        <v>2</v>
      </c>
      <c r="DB90">
        <v>0</v>
      </c>
      <c r="DC90">
        <v>0</v>
      </c>
      <c r="DD90">
        <v>0</v>
      </c>
      <c r="DE90">
        <v>0</v>
      </c>
      <c r="DF90">
        <f t="shared" si="54"/>
        <v>0</v>
      </c>
      <c r="DG90">
        <v>10</v>
      </c>
      <c r="DH90">
        <f t="shared" si="55"/>
        <v>10</v>
      </c>
    </row>
    <row r="91" spans="1:112" s="13" customFormat="1">
      <c r="A91" s="13" t="s">
        <v>87</v>
      </c>
      <c r="B91" s="13">
        <v>0</v>
      </c>
      <c r="C91" s="13">
        <v>0</v>
      </c>
      <c r="D91" s="13">
        <v>0</v>
      </c>
      <c r="E91" s="13">
        <v>0</v>
      </c>
      <c r="F91">
        <f t="shared" si="28"/>
        <v>0</v>
      </c>
      <c r="G91" s="13">
        <v>0</v>
      </c>
      <c r="H91" s="13">
        <v>0</v>
      </c>
      <c r="I91" s="13">
        <v>0</v>
      </c>
      <c r="J91" s="13">
        <v>0</v>
      </c>
      <c r="K91" s="10">
        <f t="shared" si="29"/>
        <v>0</v>
      </c>
      <c r="L91" s="13">
        <v>0</v>
      </c>
      <c r="M91" s="13">
        <v>0</v>
      </c>
      <c r="N91" s="13">
        <v>0</v>
      </c>
      <c r="O91">
        <f t="shared" si="30"/>
        <v>0</v>
      </c>
      <c r="P91" s="13">
        <v>0</v>
      </c>
      <c r="Q91" s="13">
        <v>0</v>
      </c>
      <c r="R91" s="13">
        <v>0</v>
      </c>
      <c r="S91">
        <f t="shared" si="31"/>
        <v>0</v>
      </c>
      <c r="T91" s="13">
        <v>0</v>
      </c>
      <c r="V91">
        <f t="shared" si="32"/>
        <v>0</v>
      </c>
      <c r="W91" s="13">
        <v>0</v>
      </c>
      <c r="X91" s="13">
        <v>0</v>
      </c>
      <c r="Y91" s="13">
        <v>0</v>
      </c>
      <c r="Z91">
        <f t="shared" si="33"/>
        <v>0</v>
      </c>
      <c r="AA91" s="13">
        <v>0</v>
      </c>
      <c r="AB91" s="13">
        <v>0</v>
      </c>
      <c r="AC91" s="13">
        <v>0</v>
      </c>
      <c r="AD91">
        <f t="shared" si="34"/>
        <v>0</v>
      </c>
      <c r="AE91" s="13">
        <v>0</v>
      </c>
      <c r="AF91" s="13">
        <v>0</v>
      </c>
      <c r="AG91" s="13">
        <v>0</v>
      </c>
      <c r="AH91" s="13">
        <v>0</v>
      </c>
      <c r="AI91" s="10">
        <f t="shared" si="35"/>
        <v>0</v>
      </c>
      <c r="AL91" s="13">
        <v>0</v>
      </c>
      <c r="AM91" s="13">
        <v>2</v>
      </c>
      <c r="AN91">
        <f t="shared" si="36"/>
        <v>2</v>
      </c>
      <c r="AO91" s="13">
        <v>0</v>
      </c>
      <c r="AP91" s="13">
        <v>1</v>
      </c>
      <c r="AQ91" s="13">
        <v>2</v>
      </c>
      <c r="AR91">
        <f t="shared" si="37"/>
        <v>3</v>
      </c>
      <c r="AS91" s="13">
        <v>1</v>
      </c>
      <c r="AT91" s="13">
        <v>0</v>
      </c>
      <c r="AU91" s="13">
        <v>0</v>
      </c>
      <c r="AV91">
        <f t="shared" si="38"/>
        <v>1</v>
      </c>
      <c r="AW91" s="13">
        <v>0</v>
      </c>
      <c r="AX91" s="13">
        <v>0</v>
      </c>
      <c r="AY91">
        <f t="shared" si="39"/>
        <v>0</v>
      </c>
      <c r="AZ91" s="13">
        <v>0</v>
      </c>
      <c r="BA91" s="13">
        <v>0</v>
      </c>
      <c r="BB91">
        <f t="shared" si="40"/>
        <v>0</v>
      </c>
      <c r="BC91" s="13">
        <v>0</v>
      </c>
      <c r="BD91" s="13">
        <v>0</v>
      </c>
      <c r="BE91" s="13">
        <v>0</v>
      </c>
      <c r="BF91">
        <f t="shared" si="41"/>
        <v>0</v>
      </c>
      <c r="BG91" s="13">
        <v>0</v>
      </c>
      <c r="BH91" s="13">
        <v>2</v>
      </c>
      <c r="BI91" s="13">
        <v>1</v>
      </c>
      <c r="BJ91" s="13">
        <v>1</v>
      </c>
      <c r="BK91">
        <f t="shared" si="42"/>
        <v>4</v>
      </c>
      <c r="BL91" s="13">
        <v>0</v>
      </c>
      <c r="BM91" s="13">
        <v>0</v>
      </c>
      <c r="BN91" s="13">
        <v>0</v>
      </c>
      <c r="BO91">
        <f t="shared" si="43"/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>
        <f t="shared" si="44"/>
        <v>0</v>
      </c>
      <c r="BW91" s="13">
        <v>0</v>
      </c>
      <c r="BX91" s="13">
        <v>0</v>
      </c>
      <c r="BY91" s="13">
        <v>0</v>
      </c>
      <c r="BZ91" s="13">
        <v>0</v>
      </c>
      <c r="CA91">
        <f t="shared" si="45"/>
        <v>0</v>
      </c>
      <c r="CB91" s="13">
        <v>1</v>
      </c>
      <c r="CC91" s="13">
        <v>0</v>
      </c>
      <c r="CD91" s="13">
        <v>0</v>
      </c>
      <c r="CE91" s="13">
        <v>0</v>
      </c>
      <c r="CF91">
        <f t="shared" si="46"/>
        <v>1</v>
      </c>
      <c r="CG91" s="13">
        <v>2</v>
      </c>
      <c r="CH91" s="13">
        <v>0</v>
      </c>
      <c r="CI91" s="13">
        <v>1</v>
      </c>
      <c r="CJ91">
        <f t="shared" si="47"/>
        <v>3</v>
      </c>
      <c r="CK91" s="13">
        <v>0</v>
      </c>
      <c r="CL91">
        <f t="shared" si="48"/>
        <v>0</v>
      </c>
      <c r="CM91" s="13">
        <v>0</v>
      </c>
      <c r="CN91">
        <f t="shared" si="49"/>
        <v>0</v>
      </c>
      <c r="CO91" s="13">
        <v>0</v>
      </c>
      <c r="CP91" s="13">
        <v>0</v>
      </c>
      <c r="CQ91">
        <f t="shared" si="50"/>
        <v>0</v>
      </c>
      <c r="CR91" s="13">
        <v>0</v>
      </c>
      <c r="CS91">
        <f t="shared" si="51"/>
        <v>0</v>
      </c>
      <c r="CT91" s="13">
        <v>0</v>
      </c>
      <c r="CU91" s="13">
        <v>0</v>
      </c>
      <c r="CV91">
        <f t="shared" si="52"/>
        <v>0</v>
      </c>
      <c r="CW91" s="13">
        <v>1</v>
      </c>
      <c r="CX91" s="13">
        <v>0</v>
      </c>
      <c r="CY91" s="13">
        <v>0</v>
      </c>
      <c r="CZ91" s="13">
        <v>0</v>
      </c>
      <c r="DA91">
        <f t="shared" si="53"/>
        <v>1</v>
      </c>
      <c r="DB91" s="13">
        <v>0</v>
      </c>
      <c r="DC91" s="13">
        <v>0</v>
      </c>
      <c r="DD91" s="13">
        <v>0</v>
      </c>
      <c r="DE91" s="13">
        <v>0</v>
      </c>
      <c r="DF91">
        <f t="shared" si="54"/>
        <v>0</v>
      </c>
      <c r="DG91" s="13">
        <v>6</v>
      </c>
      <c r="DH91">
        <f t="shared" si="55"/>
        <v>6</v>
      </c>
    </row>
    <row r="92" spans="1:112">
      <c r="A92" t="s">
        <v>88</v>
      </c>
      <c r="B92">
        <v>87</v>
      </c>
      <c r="C92">
        <v>11</v>
      </c>
      <c r="D92">
        <v>12</v>
      </c>
      <c r="E92">
        <v>39</v>
      </c>
      <c r="F92">
        <f t="shared" si="28"/>
        <v>149</v>
      </c>
      <c r="G92">
        <v>18</v>
      </c>
      <c r="H92">
        <v>30</v>
      </c>
      <c r="I92">
        <v>33</v>
      </c>
      <c r="J92">
        <v>60</v>
      </c>
      <c r="K92" s="10">
        <f t="shared" si="29"/>
        <v>141</v>
      </c>
      <c r="L92">
        <v>9</v>
      </c>
      <c r="M92">
        <v>2</v>
      </c>
      <c r="N92">
        <v>6</v>
      </c>
      <c r="O92">
        <f t="shared" si="30"/>
        <v>17</v>
      </c>
      <c r="P92">
        <v>6</v>
      </c>
      <c r="Q92">
        <v>0</v>
      </c>
      <c r="R92">
        <v>12</v>
      </c>
      <c r="S92">
        <f t="shared" si="31"/>
        <v>18</v>
      </c>
      <c r="T92">
        <v>1</v>
      </c>
      <c r="V92">
        <f t="shared" si="32"/>
        <v>1</v>
      </c>
      <c r="W92">
        <v>241</v>
      </c>
      <c r="X92">
        <v>65</v>
      </c>
      <c r="Y92">
        <v>21</v>
      </c>
      <c r="Z92">
        <f t="shared" si="33"/>
        <v>327</v>
      </c>
      <c r="AA92">
        <v>10</v>
      </c>
      <c r="AB92">
        <v>52</v>
      </c>
      <c r="AC92">
        <v>20</v>
      </c>
      <c r="AD92">
        <f t="shared" si="34"/>
        <v>82</v>
      </c>
      <c r="AE92">
        <v>4</v>
      </c>
      <c r="AF92">
        <v>13</v>
      </c>
      <c r="AG92">
        <v>1</v>
      </c>
      <c r="AH92">
        <v>28</v>
      </c>
      <c r="AI92" s="10">
        <f t="shared" si="35"/>
        <v>46</v>
      </c>
      <c r="AL92">
        <v>13</v>
      </c>
      <c r="AM92">
        <v>75</v>
      </c>
      <c r="AN92">
        <f t="shared" si="36"/>
        <v>88</v>
      </c>
      <c r="AO92">
        <v>19</v>
      </c>
      <c r="AP92">
        <v>8</v>
      </c>
      <c r="AQ92">
        <v>15</v>
      </c>
      <c r="AR92">
        <f t="shared" si="37"/>
        <v>42</v>
      </c>
      <c r="AS92">
        <v>104</v>
      </c>
      <c r="AT92">
        <v>26</v>
      </c>
      <c r="AU92">
        <v>38</v>
      </c>
      <c r="AV92">
        <f t="shared" si="38"/>
        <v>168</v>
      </c>
      <c r="AW92">
        <v>324</v>
      </c>
      <c r="AX92">
        <v>37</v>
      </c>
      <c r="AY92">
        <f t="shared" si="39"/>
        <v>361</v>
      </c>
      <c r="AZ92">
        <v>8</v>
      </c>
      <c r="BA92">
        <v>87</v>
      </c>
      <c r="BB92">
        <f t="shared" si="40"/>
        <v>95</v>
      </c>
      <c r="BC92">
        <v>23</v>
      </c>
      <c r="BD92">
        <v>106</v>
      </c>
      <c r="BE92">
        <v>10</v>
      </c>
      <c r="BF92">
        <f t="shared" si="41"/>
        <v>139</v>
      </c>
      <c r="BG92">
        <v>39</v>
      </c>
      <c r="BH92">
        <v>13</v>
      </c>
      <c r="BI92">
        <v>21</v>
      </c>
      <c r="BJ92">
        <v>78</v>
      </c>
      <c r="BK92">
        <f t="shared" si="42"/>
        <v>151</v>
      </c>
      <c r="BL92">
        <v>231</v>
      </c>
      <c r="BM92">
        <v>45</v>
      </c>
      <c r="BN92">
        <v>375</v>
      </c>
      <c r="BO92">
        <f t="shared" si="43"/>
        <v>651</v>
      </c>
      <c r="BP92">
        <v>4</v>
      </c>
      <c r="BQ92">
        <v>10</v>
      </c>
      <c r="BR92">
        <v>6</v>
      </c>
      <c r="BS92">
        <v>5</v>
      </c>
      <c r="BT92">
        <v>15</v>
      </c>
      <c r="BU92">
        <v>25</v>
      </c>
      <c r="BV92">
        <f t="shared" si="44"/>
        <v>65</v>
      </c>
      <c r="BW92">
        <v>65</v>
      </c>
      <c r="BX92">
        <v>75</v>
      </c>
      <c r="BY92">
        <v>65</v>
      </c>
      <c r="BZ92">
        <v>170</v>
      </c>
      <c r="CA92">
        <f t="shared" si="45"/>
        <v>375</v>
      </c>
      <c r="CB92">
        <v>258</v>
      </c>
      <c r="CC92">
        <v>337</v>
      </c>
      <c r="CD92">
        <v>321</v>
      </c>
      <c r="CE92">
        <v>265</v>
      </c>
      <c r="CF92">
        <f t="shared" si="46"/>
        <v>1181</v>
      </c>
      <c r="CG92">
        <v>67</v>
      </c>
      <c r="CH92">
        <v>168</v>
      </c>
      <c r="CI92">
        <v>105</v>
      </c>
      <c r="CJ92">
        <f t="shared" si="47"/>
        <v>340</v>
      </c>
      <c r="CK92">
        <v>10</v>
      </c>
      <c r="CL92">
        <f t="shared" si="48"/>
        <v>10</v>
      </c>
      <c r="CM92">
        <v>22</v>
      </c>
      <c r="CN92">
        <f t="shared" si="49"/>
        <v>22</v>
      </c>
      <c r="CO92">
        <v>2</v>
      </c>
      <c r="CP92">
        <v>0</v>
      </c>
      <c r="CQ92">
        <f t="shared" si="50"/>
        <v>2</v>
      </c>
      <c r="CR92">
        <v>0</v>
      </c>
      <c r="CS92">
        <f t="shared" si="51"/>
        <v>0</v>
      </c>
      <c r="CT92">
        <v>1</v>
      </c>
      <c r="CU92">
        <v>0</v>
      </c>
      <c r="CV92">
        <f t="shared" si="52"/>
        <v>1</v>
      </c>
      <c r="CW92">
        <v>52</v>
      </c>
      <c r="CX92">
        <v>18</v>
      </c>
      <c r="CY92">
        <v>42</v>
      </c>
      <c r="CZ92">
        <v>46</v>
      </c>
      <c r="DA92">
        <f t="shared" si="53"/>
        <v>158</v>
      </c>
      <c r="DB92">
        <v>97</v>
      </c>
      <c r="DC92">
        <v>22</v>
      </c>
      <c r="DD92">
        <v>9</v>
      </c>
      <c r="DE92">
        <v>10</v>
      </c>
      <c r="DF92">
        <f t="shared" si="54"/>
        <v>138</v>
      </c>
      <c r="DG92">
        <v>23</v>
      </c>
      <c r="DH92">
        <f t="shared" si="55"/>
        <v>23</v>
      </c>
    </row>
    <row r="93" spans="1:112" s="13" customFormat="1">
      <c r="A93" s="13" t="s">
        <v>89</v>
      </c>
      <c r="B93" s="13">
        <v>0</v>
      </c>
      <c r="C93" s="13">
        <v>0</v>
      </c>
      <c r="D93" s="13">
        <v>0</v>
      </c>
      <c r="E93" s="13">
        <v>0</v>
      </c>
      <c r="F93">
        <f t="shared" si="28"/>
        <v>0</v>
      </c>
      <c r="G93" s="13">
        <v>0</v>
      </c>
      <c r="H93" s="13">
        <v>0</v>
      </c>
      <c r="I93" s="13">
        <v>0</v>
      </c>
      <c r="J93" s="13">
        <v>0</v>
      </c>
      <c r="K93" s="10">
        <f t="shared" si="29"/>
        <v>0</v>
      </c>
      <c r="L93" s="13">
        <v>0</v>
      </c>
      <c r="M93" s="13">
        <v>0</v>
      </c>
      <c r="N93" s="13">
        <v>0</v>
      </c>
      <c r="O93">
        <f t="shared" si="30"/>
        <v>0</v>
      </c>
      <c r="P93" s="13">
        <v>0</v>
      </c>
      <c r="Q93" s="13">
        <v>0</v>
      </c>
      <c r="R93" s="13">
        <v>0</v>
      </c>
      <c r="S93">
        <f t="shared" si="31"/>
        <v>0</v>
      </c>
      <c r="T93" s="13">
        <v>0</v>
      </c>
      <c r="V93">
        <f t="shared" si="32"/>
        <v>0</v>
      </c>
      <c r="W93" s="13">
        <v>0</v>
      </c>
      <c r="X93" s="13">
        <v>0</v>
      </c>
      <c r="Y93" s="13">
        <v>0</v>
      </c>
      <c r="Z93">
        <f t="shared" si="33"/>
        <v>0</v>
      </c>
      <c r="AA93" s="13">
        <v>0</v>
      </c>
      <c r="AB93" s="13">
        <v>0</v>
      </c>
      <c r="AC93" s="13">
        <v>0</v>
      </c>
      <c r="AD93">
        <f t="shared" si="34"/>
        <v>0</v>
      </c>
      <c r="AE93" s="13">
        <v>0</v>
      </c>
      <c r="AF93" s="13">
        <v>0</v>
      </c>
      <c r="AG93" s="13">
        <v>0</v>
      </c>
      <c r="AH93" s="13">
        <v>0</v>
      </c>
      <c r="AI93" s="10">
        <f t="shared" si="35"/>
        <v>0</v>
      </c>
      <c r="AL93" s="13">
        <v>1</v>
      </c>
      <c r="AM93" s="13">
        <v>7</v>
      </c>
      <c r="AN93">
        <f t="shared" si="36"/>
        <v>8</v>
      </c>
      <c r="AO93" s="13">
        <v>6</v>
      </c>
      <c r="AP93" s="13">
        <v>2</v>
      </c>
      <c r="AQ93" s="13">
        <v>2</v>
      </c>
      <c r="AR93">
        <f t="shared" si="37"/>
        <v>10</v>
      </c>
      <c r="AS93" s="13">
        <v>3</v>
      </c>
      <c r="AT93" s="13">
        <v>3</v>
      </c>
      <c r="AU93" s="13">
        <v>2</v>
      </c>
      <c r="AV93">
        <f t="shared" si="38"/>
        <v>8</v>
      </c>
      <c r="AW93" s="13">
        <v>23</v>
      </c>
      <c r="AX93" s="13">
        <v>0</v>
      </c>
      <c r="AY93">
        <f t="shared" si="39"/>
        <v>23</v>
      </c>
      <c r="AZ93" s="13">
        <v>0</v>
      </c>
      <c r="BA93" s="13">
        <v>9</v>
      </c>
      <c r="BB93">
        <f t="shared" si="40"/>
        <v>9</v>
      </c>
      <c r="BC93" s="13">
        <v>0</v>
      </c>
      <c r="BD93" s="13">
        <v>15</v>
      </c>
      <c r="BE93" s="13">
        <v>0</v>
      </c>
      <c r="BF93">
        <f t="shared" si="41"/>
        <v>15</v>
      </c>
      <c r="BG93" s="13">
        <v>5</v>
      </c>
      <c r="BH93" s="13">
        <v>3</v>
      </c>
      <c r="BI93" s="13">
        <v>0</v>
      </c>
      <c r="BJ93" s="13">
        <v>13</v>
      </c>
      <c r="BK93">
        <f t="shared" si="42"/>
        <v>21</v>
      </c>
      <c r="BL93" s="13">
        <v>15</v>
      </c>
      <c r="BM93" s="13">
        <v>0</v>
      </c>
      <c r="BN93" s="13">
        <v>1</v>
      </c>
      <c r="BO93">
        <f t="shared" si="43"/>
        <v>16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1</v>
      </c>
      <c r="BV93">
        <f t="shared" si="44"/>
        <v>1</v>
      </c>
      <c r="BW93" s="13">
        <v>1</v>
      </c>
      <c r="BX93" s="13">
        <v>0</v>
      </c>
      <c r="BY93" s="13">
        <v>2</v>
      </c>
      <c r="BZ93" s="13">
        <v>2</v>
      </c>
      <c r="CA93">
        <f t="shared" si="45"/>
        <v>5</v>
      </c>
      <c r="CB93" s="13">
        <v>21</v>
      </c>
      <c r="CC93" s="13">
        <v>0</v>
      </c>
      <c r="CD93" s="13">
        <v>3</v>
      </c>
      <c r="CE93" s="13">
        <v>5</v>
      </c>
      <c r="CF93">
        <f t="shared" si="46"/>
        <v>29</v>
      </c>
      <c r="CG93" s="13">
        <v>7</v>
      </c>
      <c r="CH93" s="13">
        <v>3</v>
      </c>
      <c r="CI93" s="13">
        <v>8</v>
      </c>
      <c r="CJ93">
        <f t="shared" si="47"/>
        <v>18</v>
      </c>
      <c r="CK93" s="13">
        <v>3</v>
      </c>
      <c r="CL93">
        <f t="shared" si="48"/>
        <v>3</v>
      </c>
      <c r="CM93" s="13">
        <v>0</v>
      </c>
      <c r="CN93">
        <f t="shared" si="49"/>
        <v>0</v>
      </c>
      <c r="CO93" s="13">
        <v>0</v>
      </c>
      <c r="CP93" s="13">
        <v>0</v>
      </c>
      <c r="CQ93">
        <f t="shared" si="50"/>
        <v>0</v>
      </c>
      <c r="CR93" s="13">
        <v>0</v>
      </c>
      <c r="CS93">
        <f t="shared" si="51"/>
        <v>0</v>
      </c>
      <c r="CT93" s="13">
        <v>0</v>
      </c>
      <c r="CU93" s="13">
        <v>0</v>
      </c>
      <c r="CV93">
        <f t="shared" si="52"/>
        <v>0</v>
      </c>
      <c r="CW93" s="13">
        <v>12</v>
      </c>
      <c r="CX93" s="13">
        <v>5</v>
      </c>
      <c r="CY93" s="13">
        <v>1</v>
      </c>
      <c r="CZ93" s="13">
        <v>5</v>
      </c>
      <c r="DA93">
        <f t="shared" si="53"/>
        <v>23</v>
      </c>
      <c r="DB93" s="13">
        <v>5</v>
      </c>
      <c r="DC93" s="13">
        <v>0</v>
      </c>
      <c r="DD93" s="13">
        <v>1</v>
      </c>
      <c r="DE93" s="13">
        <v>0</v>
      </c>
      <c r="DF93">
        <f t="shared" si="54"/>
        <v>6</v>
      </c>
      <c r="DG93" s="13">
        <v>0</v>
      </c>
      <c r="DH93">
        <f t="shared" si="55"/>
        <v>0</v>
      </c>
    </row>
    <row r="94" spans="1:112" s="13" customFormat="1">
      <c r="A94" s="13" t="s">
        <v>90</v>
      </c>
      <c r="B94" s="13">
        <v>0</v>
      </c>
      <c r="C94" s="13">
        <v>0</v>
      </c>
      <c r="D94" s="13">
        <v>0</v>
      </c>
      <c r="E94" s="13">
        <v>0</v>
      </c>
      <c r="F94">
        <f t="shared" si="28"/>
        <v>0</v>
      </c>
      <c r="G94" s="13">
        <v>0</v>
      </c>
      <c r="H94" s="13">
        <v>0</v>
      </c>
      <c r="I94" s="13">
        <v>0</v>
      </c>
      <c r="J94" s="13">
        <v>0</v>
      </c>
      <c r="K94" s="10">
        <f t="shared" si="29"/>
        <v>0</v>
      </c>
      <c r="L94" s="13">
        <v>0</v>
      </c>
      <c r="M94" s="13">
        <v>0</v>
      </c>
      <c r="N94" s="13">
        <v>0</v>
      </c>
      <c r="O94">
        <f t="shared" si="30"/>
        <v>0</v>
      </c>
      <c r="P94" s="13">
        <v>0</v>
      </c>
      <c r="Q94" s="13">
        <v>0</v>
      </c>
      <c r="R94" s="13">
        <v>0</v>
      </c>
      <c r="S94">
        <f t="shared" si="31"/>
        <v>0</v>
      </c>
      <c r="T94" s="13">
        <v>0</v>
      </c>
      <c r="V94">
        <f t="shared" si="32"/>
        <v>0</v>
      </c>
      <c r="W94" s="13">
        <v>0</v>
      </c>
      <c r="X94" s="13">
        <v>0</v>
      </c>
      <c r="Y94" s="13">
        <v>0</v>
      </c>
      <c r="Z94">
        <f t="shared" si="33"/>
        <v>0</v>
      </c>
      <c r="AA94" s="13">
        <v>0</v>
      </c>
      <c r="AB94" s="13">
        <v>0</v>
      </c>
      <c r="AC94" s="13">
        <v>0</v>
      </c>
      <c r="AD94">
        <f t="shared" si="34"/>
        <v>0</v>
      </c>
      <c r="AE94" s="13">
        <v>0</v>
      </c>
      <c r="AF94" s="13">
        <v>0</v>
      </c>
      <c r="AG94" s="13">
        <v>0</v>
      </c>
      <c r="AH94" s="13">
        <v>0</v>
      </c>
      <c r="AI94" s="10">
        <f t="shared" si="35"/>
        <v>0</v>
      </c>
      <c r="AL94" s="13">
        <v>0</v>
      </c>
      <c r="AM94" s="13">
        <v>0</v>
      </c>
      <c r="AN94">
        <f t="shared" si="36"/>
        <v>0</v>
      </c>
      <c r="AO94" s="13">
        <v>0</v>
      </c>
      <c r="AP94" s="13">
        <v>0</v>
      </c>
      <c r="AQ94" s="13">
        <v>0</v>
      </c>
      <c r="AR94">
        <f t="shared" si="37"/>
        <v>0</v>
      </c>
      <c r="AS94" s="13">
        <v>0</v>
      </c>
      <c r="AT94" s="13">
        <v>0</v>
      </c>
      <c r="AU94" s="13">
        <v>0</v>
      </c>
      <c r="AV94">
        <f t="shared" si="38"/>
        <v>0</v>
      </c>
      <c r="AW94" s="13">
        <v>0</v>
      </c>
      <c r="AX94" s="13">
        <v>0</v>
      </c>
      <c r="AY94">
        <f t="shared" si="39"/>
        <v>0</v>
      </c>
      <c r="AZ94" s="13">
        <v>0</v>
      </c>
      <c r="BA94" s="13">
        <v>0</v>
      </c>
      <c r="BB94">
        <f t="shared" si="40"/>
        <v>0</v>
      </c>
      <c r="BC94" s="13">
        <v>0</v>
      </c>
      <c r="BD94" s="13">
        <v>0</v>
      </c>
      <c r="BE94" s="13">
        <v>0</v>
      </c>
      <c r="BF94">
        <f t="shared" si="41"/>
        <v>0</v>
      </c>
      <c r="BG94" s="13">
        <v>0</v>
      </c>
      <c r="BH94" s="13">
        <v>0</v>
      </c>
      <c r="BI94" s="13">
        <v>0</v>
      </c>
      <c r="BJ94" s="13">
        <v>0</v>
      </c>
      <c r="BK94">
        <f t="shared" si="42"/>
        <v>0</v>
      </c>
      <c r="BL94" s="13">
        <v>0</v>
      </c>
      <c r="BM94" s="13">
        <v>0</v>
      </c>
      <c r="BN94" s="13">
        <v>0</v>
      </c>
      <c r="BO94">
        <f t="shared" si="43"/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>
        <f t="shared" si="44"/>
        <v>0</v>
      </c>
      <c r="BW94" s="13">
        <v>0</v>
      </c>
      <c r="BX94" s="13">
        <v>0</v>
      </c>
      <c r="BY94" s="13">
        <v>0</v>
      </c>
      <c r="BZ94" s="13">
        <v>0</v>
      </c>
      <c r="CA94">
        <f t="shared" si="45"/>
        <v>0</v>
      </c>
      <c r="CB94" s="13">
        <v>0</v>
      </c>
      <c r="CC94" s="13">
        <v>0</v>
      </c>
      <c r="CD94" s="13">
        <v>0</v>
      </c>
      <c r="CE94" s="13">
        <v>0</v>
      </c>
      <c r="CF94">
        <f t="shared" si="46"/>
        <v>0</v>
      </c>
      <c r="CG94" s="13">
        <v>0</v>
      </c>
      <c r="CH94" s="13">
        <v>0</v>
      </c>
      <c r="CI94" s="13">
        <v>0</v>
      </c>
      <c r="CJ94">
        <f t="shared" si="47"/>
        <v>0</v>
      </c>
      <c r="CK94" s="13">
        <v>0</v>
      </c>
      <c r="CL94">
        <f t="shared" si="48"/>
        <v>0</v>
      </c>
      <c r="CM94" s="13">
        <v>0</v>
      </c>
      <c r="CN94">
        <f t="shared" si="49"/>
        <v>0</v>
      </c>
      <c r="CO94" s="13">
        <v>0</v>
      </c>
      <c r="CP94" s="13">
        <v>0</v>
      </c>
      <c r="CQ94">
        <f t="shared" si="50"/>
        <v>0</v>
      </c>
      <c r="CR94" s="13">
        <v>0</v>
      </c>
      <c r="CS94">
        <f t="shared" si="51"/>
        <v>0</v>
      </c>
      <c r="CT94" s="13">
        <v>0</v>
      </c>
      <c r="CU94" s="13">
        <v>0</v>
      </c>
      <c r="CV94">
        <f t="shared" si="52"/>
        <v>0</v>
      </c>
      <c r="CW94" s="13">
        <v>0</v>
      </c>
      <c r="CX94" s="13">
        <v>0</v>
      </c>
      <c r="CY94" s="13">
        <v>0</v>
      </c>
      <c r="CZ94" s="13">
        <v>0</v>
      </c>
      <c r="DA94">
        <f t="shared" si="53"/>
        <v>0</v>
      </c>
      <c r="DB94" s="13">
        <v>0</v>
      </c>
      <c r="DC94" s="13">
        <v>0</v>
      </c>
      <c r="DD94" s="13">
        <v>0</v>
      </c>
      <c r="DE94" s="13">
        <v>0</v>
      </c>
      <c r="DF94">
        <f t="shared" si="54"/>
        <v>0</v>
      </c>
      <c r="DG94" s="13">
        <v>0</v>
      </c>
      <c r="DH94">
        <f t="shared" si="55"/>
        <v>0</v>
      </c>
    </row>
    <row r="95" spans="1:112">
      <c r="A95" t="s">
        <v>91</v>
      </c>
      <c r="B95">
        <v>0</v>
      </c>
      <c r="C95">
        <v>0</v>
      </c>
      <c r="D95">
        <v>0</v>
      </c>
      <c r="E95">
        <v>0</v>
      </c>
      <c r="F95">
        <f t="shared" si="28"/>
        <v>0</v>
      </c>
      <c r="G95">
        <v>0</v>
      </c>
      <c r="H95">
        <v>0</v>
      </c>
      <c r="I95">
        <v>0</v>
      </c>
      <c r="J95">
        <v>0</v>
      </c>
      <c r="K95" s="10">
        <f t="shared" si="29"/>
        <v>0</v>
      </c>
      <c r="L95">
        <v>0</v>
      </c>
      <c r="M95">
        <v>0</v>
      </c>
      <c r="N95">
        <v>0</v>
      </c>
      <c r="O95">
        <f t="shared" si="30"/>
        <v>0</v>
      </c>
      <c r="P95">
        <v>0</v>
      </c>
      <c r="Q95">
        <v>0</v>
      </c>
      <c r="R95">
        <v>0</v>
      </c>
      <c r="S95">
        <f t="shared" si="31"/>
        <v>0</v>
      </c>
      <c r="T95">
        <v>0</v>
      </c>
      <c r="V95">
        <f t="shared" si="32"/>
        <v>0</v>
      </c>
      <c r="W95">
        <v>0</v>
      </c>
      <c r="X95">
        <v>0</v>
      </c>
      <c r="Y95">
        <v>0</v>
      </c>
      <c r="Z95">
        <f t="shared" si="33"/>
        <v>0</v>
      </c>
      <c r="AA95">
        <v>0</v>
      </c>
      <c r="AB95">
        <v>0</v>
      </c>
      <c r="AC95">
        <v>0</v>
      </c>
      <c r="AD95">
        <f t="shared" si="34"/>
        <v>0</v>
      </c>
      <c r="AE95">
        <v>0</v>
      </c>
      <c r="AF95">
        <v>0</v>
      </c>
      <c r="AG95">
        <v>0</v>
      </c>
      <c r="AH95">
        <v>0</v>
      </c>
      <c r="AI95" s="10">
        <f t="shared" si="35"/>
        <v>0</v>
      </c>
      <c r="AL95">
        <v>0</v>
      </c>
      <c r="AM95">
        <v>3</v>
      </c>
      <c r="AN95">
        <f t="shared" si="36"/>
        <v>3</v>
      </c>
      <c r="AO95">
        <v>1</v>
      </c>
      <c r="AP95">
        <v>0</v>
      </c>
      <c r="AQ95">
        <v>0</v>
      </c>
      <c r="AR95">
        <f t="shared" si="37"/>
        <v>1</v>
      </c>
      <c r="AS95">
        <v>0</v>
      </c>
      <c r="AT95">
        <v>1</v>
      </c>
      <c r="AU95">
        <v>0</v>
      </c>
      <c r="AV95">
        <f t="shared" si="38"/>
        <v>1</v>
      </c>
      <c r="AW95">
        <v>0</v>
      </c>
      <c r="AX95">
        <v>0</v>
      </c>
      <c r="AY95">
        <f t="shared" si="39"/>
        <v>0</v>
      </c>
      <c r="AZ95">
        <v>0</v>
      </c>
      <c r="BA95">
        <v>0</v>
      </c>
      <c r="BB95">
        <f t="shared" si="40"/>
        <v>0</v>
      </c>
      <c r="BC95">
        <v>0</v>
      </c>
      <c r="BD95">
        <v>0</v>
      </c>
      <c r="BE95">
        <v>0</v>
      </c>
      <c r="BF95">
        <f t="shared" si="41"/>
        <v>0</v>
      </c>
      <c r="BG95">
        <v>2</v>
      </c>
      <c r="BH95">
        <v>0</v>
      </c>
      <c r="BI95">
        <v>0</v>
      </c>
      <c r="BJ95">
        <v>0</v>
      </c>
      <c r="BK95">
        <f t="shared" si="42"/>
        <v>2</v>
      </c>
      <c r="BL95">
        <v>2</v>
      </c>
      <c r="BM95">
        <v>0</v>
      </c>
      <c r="BN95">
        <v>1</v>
      </c>
      <c r="BO95">
        <f t="shared" si="43"/>
        <v>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f t="shared" si="44"/>
        <v>0</v>
      </c>
      <c r="BW95">
        <v>5</v>
      </c>
      <c r="BX95">
        <v>0</v>
      </c>
      <c r="BY95">
        <v>0</v>
      </c>
      <c r="BZ95">
        <v>1</v>
      </c>
      <c r="CA95">
        <f t="shared" si="45"/>
        <v>6</v>
      </c>
      <c r="CB95">
        <v>0</v>
      </c>
      <c r="CC95">
        <v>0</v>
      </c>
      <c r="CD95">
        <v>1</v>
      </c>
      <c r="CE95">
        <v>0</v>
      </c>
      <c r="CF95">
        <f t="shared" si="46"/>
        <v>1</v>
      </c>
      <c r="CG95">
        <v>0</v>
      </c>
      <c r="CH95">
        <v>0</v>
      </c>
      <c r="CI95">
        <v>1</v>
      </c>
      <c r="CJ95">
        <f t="shared" si="47"/>
        <v>1</v>
      </c>
      <c r="CK95">
        <v>1</v>
      </c>
      <c r="CL95">
        <f t="shared" si="48"/>
        <v>1</v>
      </c>
      <c r="CM95">
        <v>0</v>
      </c>
      <c r="CN95">
        <f t="shared" si="49"/>
        <v>0</v>
      </c>
      <c r="CO95">
        <v>0</v>
      </c>
      <c r="CP95">
        <v>0</v>
      </c>
      <c r="CQ95">
        <f t="shared" si="50"/>
        <v>0</v>
      </c>
      <c r="CR95">
        <v>0</v>
      </c>
      <c r="CS95">
        <f t="shared" si="51"/>
        <v>0</v>
      </c>
      <c r="CT95">
        <v>0</v>
      </c>
      <c r="CU95">
        <v>0</v>
      </c>
      <c r="CV95">
        <f t="shared" si="52"/>
        <v>0</v>
      </c>
      <c r="CW95">
        <v>0</v>
      </c>
      <c r="CX95">
        <v>0</v>
      </c>
      <c r="CY95">
        <v>0</v>
      </c>
      <c r="CZ95">
        <v>0</v>
      </c>
      <c r="DA95">
        <f t="shared" si="53"/>
        <v>0</v>
      </c>
      <c r="DB95">
        <v>0</v>
      </c>
      <c r="DC95">
        <v>0</v>
      </c>
      <c r="DD95">
        <v>0</v>
      </c>
      <c r="DE95">
        <v>0</v>
      </c>
      <c r="DF95">
        <f t="shared" si="54"/>
        <v>0</v>
      </c>
      <c r="DG95">
        <v>0</v>
      </c>
      <c r="DH95">
        <f t="shared" si="55"/>
        <v>0</v>
      </c>
    </row>
    <row r="96" spans="1:112">
      <c r="A96" t="s">
        <v>92</v>
      </c>
      <c r="B96">
        <v>0</v>
      </c>
      <c r="C96">
        <v>0</v>
      </c>
      <c r="D96">
        <v>0</v>
      </c>
      <c r="E96">
        <v>0</v>
      </c>
      <c r="F96">
        <f t="shared" si="28"/>
        <v>0</v>
      </c>
      <c r="G96">
        <v>0</v>
      </c>
      <c r="H96">
        <v>0</v>
      </c>
      <c r="I96">
        <v>0</v>
      </c>
      <c r="J96">
        <v>0</v>
      </c>
      <c r="K96" s="10">
        <f t="shared" si="29"/>
        <v>0</v>
      </c>
      <c r="L96">
        <v>0</v>
      </c>
      <c r="M96">
        <v>0</v>
      </c>
      <c r="N96">
        <v>0</v>
      </c>
      <c r="O96">
        <f t="shared" si="30"/>
        <v>0</v>
      </c>
      <c r="P96">
        <v>0</v>
      </c>
      <c r="Q96">
        <v>0</v>
      </c>
      <c r="R96">
        <v>0</v>
      </c>
      <c r="S96">
        <f t="shared" si="31"/>
        <v>0</v>
      </c>
      <c r="T96">
        <v>0</v>
      </c>
      <c r="V96">
        <f t="shared" si="32"/>
        <v>0</v>
      </c>
      <c r="W96">
        <v>0</v>
      </c>
      <c r="X96">
        <v>0</v>
      </c>
      <c r="Y96">
        <v>0</v>
      </c>
      <c r="Z96">
        <f t="shared" si="33"/>
        <v>0</v>
      </c>
      <c r="AA96">
        <v>0</v>
      </c>
      <c r="AB96">
        <v>0</v>
      </c>
      <c r="AC96">
        <v>0</v>
      </c>
      <c r="AD96">
        <f t="shared" si="34"/>
        <v>0</v>
      </c>
      <c r="AE96">
        <v>0</v>
      </c>
      <c r="AF96">
        <v>0</v>
      </c>
      <c r="AG96">
        <v>0</v>
      </c>
      <c r="AH96">
        <v>0</v>
      </c>
      <c r="AI96" s="10">
        <f t="shared" si="35"/>
        <v>0</v>
      </c>
      <c r="AL96">
        <v>0</v>
      </c>
      <c r="AM96">
        <v>0</v>
      </c>
      <c r="AN96">
        <f t="shared" si="36"/>
        <v>0</v>
      </c>
      <c r="AO96">
        <v>0</v>
      </c>
      <c r="AP96">
        <v>0</v>
      </c>
      <c r="AQ96">
        <v>0</v>
      </c>
      <c r="AR96">
        <f t="shared" si="37"/>
        <v>0</v>
      </c>
      <c r="AS96">
        <v>0</v>
      </c>
      <c r="AT96">
        <v>0</v>
      </c>
      <c r="AU96">
        <v>0</v>
      </c>
      <c r="AV96">
        <f t="shared" si="38"/>
        <v>0</v>
      </c>
      <c r="AW96">
        <v>0</v>
      </c>
      <c r="AX96">
        <v>0</v>
      </c>
      <c r="AY96">
        <f t="shared" si="39"/>
        <v>0</v>
      </c>
      <c r="AZ96">
        <v>0</v>
      </c>
      <c r="BA96">
        <v>0</v>
      </c>
      <c r="BB96">
        <f t="shared" si="40"/>
        <v>0</v>
      </c>
      <c r="BC96">
        <v>0</v>
      </c>
      <c r="BD96">
        <v>0</v>
      </c>
      <c r="BE96">
        <v>0</v>
      </c>
      <c r="BF96">
        <f t="shared" si="41"/>
        <v>0</v>
      </c>
      <c r="BG96">
        <v>0</v>
      </c>
      <c r="BH96">
        <v>0</v>
      </c>
      <c r="BI96">
        <v>0</v>
      </c>
      <c r="BJ96">
        <v>0</v>
      </c>
      <c r="BK96">
        <f t="shared" si="42"/>
        <v>0</v>
      </c>
      <c r="BL96">
        <v>0</v>
      </c>
      <c r="BM96">
        <v>0</v>
      </c>
      <c r="BN96">
        <v>0</v>
      </c>
      <c r="BO96">
        <f t="shared" si="43"/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f t="shared" si="44"/>
        <v>0</v>
      </c>
      <c r="BW96">
        <v>0</v>
      </c>
      <c r="BX96">
        <v>0</v>
      </c>
      <c r="BY96">
        <v>0</v>
      </c>
      <c r="BZ96">
        <v>0</v>
      </c>
      <c r="CA96">
        <f t="shared" si="45"/>
        <v>0</v>
      </c>
      <c r="CB96">
        <v>0</v>
      </c>
      <c r="CC96">
        <v>0</v>
      </c>
      <c r="CD96">
        <v>0</v>
      </c>
      <c r="CE96">
        <v>0</v>
      </c>
      <c r="CF96">
        <f t="shared" si="46"/>
        <v>0</v>
      </c>
      <c r="CG96">
        <v>0</v>
      </c>
      <c r="CH96">
        <v>0</v>
      </c>
      <c r="CI96">
        <v>0</v>
      </c>
      <c r="CJ96">
        <f t="shared" si="47"/>
        <v>0</v>
      </c>
      <c r="CK96">
        <v>0</v>
      </c>
      <c r="CL96">
        <f t="shared" si="48"/>
        <v>0</v>
      </c>
      <c r="CM96">
        <v>0</v>
      </c>
      <c r="CN96">
        <f t="shared" si="49"/>
        <v>0</v>
      </c>
      <c r="CO96">
        <v>0</v>
      </c>
      <c r="CP96">
        <v>0</v>
      </c>
      <c r="CQ96">
        <f t="shared" si="50"/>
        <v>0</v>
      </c>
      <c r="CR96">
        <v>0</v>
      </c>
      <c r="CS96">
        <f t="shared" si="51"/>
        <v>0</v>
      </c>
      <c r="CT96">
        <v>0</v>
      </c>
      <c r="CU96">
        <v>0</v>
      </c>
      <c r="CV96">
        <f t="shared" si="52"/>
        <v>0</v>
      </c>
      <c r="CW96">
        <v>0</v>
      </c>
      <c r="CX96">
        <v>0</v>
      </c>
      <c r="CY96">
        <v>0</v>
      </c>
      <c r="CZ96">
        <v>0</v>
      </c>
      <c r="DA96">
        <f t="shared" si="53"/>
        <v>0</v>
      </c>
      <c r="DB96">
        <v>0</v>
      </c>
      <c r="DC96">
        <v>0</v>
      </c>
      <c r="DD96">
        <v>0</v>
      </c>
      <c r="DE96">
        <v>0</v>
      </c>
      <c r="DF96">
        <f t="shared" si="54"/>
        <v>0</v>
      </c>
      <c r="DG96">
        <v>0</v>
      </c>
      <c r="DH96">
        <f t="shared" si="55"/>
        <v>0</v>
      </c>
    </row>
    <row r="97" spans="1:112" s="13" customFormat="1">
      <c r="A97" s="13" t="s">
        <v>93</v>
      </c>
      <c r="B97" s="13">
        <v>58</v>
      </c>
      <c r="C97" s="13">
        <v>11</v>
      </c>
      <c r="D97" s="13">
        <v>7</v>
      </c>
      <c r="E97" s="13">
        <v>36</v>
      </c>
      <c r="F97">
        <f t="shared" si="28"/>
        <v>112</v>
      </c>
      <c r="G97" s="13">
        <v>17</v>
      </c>
      <c r="H97" s="13">
        <v>29</v>
      </c>
      <c r="I97" s="13">
        <v>32</v>
      </c>
      <c r="J97" s="13">
        <v>46</v>
      </c>
      <c r="K97" s="10">
        <f t="shared" si="29"/>
        <v>124</v>
      </c>
      <c r="L97" s="13">
        <v>6</v>
      </c>
      <c r="M97" s="13">
        <v>2</v>
      </c>
      <c r="N97" s="13">
        <v>4</v>
      </c>
      <c r="O97">
        <f t="shared" si="30"/>
        <v>12</v>
      </c>
      <c r="P97" s="13">
        <v>2</v>
      </c>
      <c r="Q97" s="13">
        <v>0</v>
      </c>
      <c r="R97" s="13">
        <v>4</v>
      </c>
      <c r="S97">
        <f t="shared" si="31"/>
        <v>6</v>
      </c>
      <c r="T97" s="13">
        <v>1</v>
      </c>
      <c r="V97">
        <f t="shared" si="32"/>
        <v>1</v>
      </c>
      <c r="W97" s="13">
        <v>95</v>
      </c>
      <c r="X97" s="13">
        <v>61</v>
      </c>
      <c r="Y97" s="13">
        <v>20</v>
      </c>
      <c r="Z97">
        <f t="shared" si="33"/>
        <v>176</v>
      </c>
      <c r="AA97" s="13">
        <v>5</v>
      </c>
      <c r="AB97" s="13">
        <v>32</v>
      </c>
      <c r="AC97" s="13">
        <v>14</v>
      </c>
      <c r="AD97">
        <f t="shared" si="34"/>
        <v>51</v>
      </c>
      <c r="AE97" s="13">
        <v>3</v>
      </c>
      <c r="AF97" s="13">
        <v>12</v>
      </c>
      <c r="AG97" s="13">
        <v>0</v>
      </c>
      <c r="AH97" s="13">
        <v>18</v>
      </c>
      <c r="AI97" s="10">
        <f t="shared" si="35"/>
        <v>33</v>
      </c>
      <c r="AL97" s="13">
        <v>12</v>
      </c>
      <c r="AM97" s="13">
        <v>46</v>
      </c>
      <c r="AN97">
        <f t="shared" si="36"/>
        <v>58</v>
      </c>
      <c r="AO97" s="13">
        <v>10</v>
      </c>
      <c r="AP97" s="13">
        <v>5</v>
      </c>
      <c r="AQ97" s="13">
        <v>12</v>
      </c>
      <c r="AR97">
        <f t="shared" si="37"/>
        <v>27</v>
      </c>
      <c r="AS97" s="13">
        <v>96</v>
      </c>
      <c r="AT97" s="13">
        <v>20</v>
      </c>
      <c r="AU97" s="13">
        <v>32</v>
      </c>
      <c r="AV97">
        <f t="shared" si="38"/>
        <v>148</v>
      </c>
      <c r="AW97" s="13">
        <v>300</v>
      </c>
      <c r="AX97" s="13">
        <v>34</v>
      </c>
      <c r="AY97">
        <f t="shared" si="39"/>
        <v>334</v>
      </c>
      <c r="AZ97" s="13">
        <v>8</v>
      </c>
      <c r="BA97" s="13">
        <v>78</v>
      </c>
      <c r="BB97">
        <f t="shared" si="40"/>
        <v>86</v>
      </c>
      <c r="BC97" s="13">
        <v>18</v>
      </c>
      <c r="BD97" s="13">
        <v>90</v>
      </c>
      <c r="BE97" s="13">
        <v>10</v>
      </c>
      <c r="BF97">
        <f t="shared" si="41"/>
        <v>118</v>
      </c>
      <c r="BG97" s="13">
        <v>26</v>
      </c>
      <c r="BH97" s="13">
        <v>10</v>
      </c>
      <c r="BI97" s="13">
        <v>19</v>
      </c>
      <c r="BJ97" s="13">
        <v>64</v>
      </c>
      <c r="BK97">
        <f t="shared" si="42"/>
        <v>119</v>
      </c>
      <c r="BL97" s="13">
        <v>168</v>
      </c>
      <c r="BM97" s="13">
        <v>36</v>
      </c>
      <c r="BN97" s="13">
        <v>358</v>
      </c>
      <c r="BO97">
        <f t="shared" si="43"/>
        <v>562</v>
      </c>
      <c r="BP97" s="13">
        <v>3</v>
      </c>
      <c r="BQ97" s="13">
        <v>9</v>
      </c>
      <c r="BR97" s="13">
        <v>6</v>
      </c>
      <c r="BS97" s="13">
        <v>5</v>
      </c>
      <c r="BT97" s="13">
        <v>13</v>
      </c>
      <c r="BU97" s="13">
        <v>18</v>
      </c>
      <c r="BV97">
        <f t="shared" si="44"/>
        <v>54</v>
      </c>
      <c r="BW97" s="13">
        <v>23</v>
      </c>
      <c r="BX97" s="13">
        <v>52</v>
      </c>
      <c r="BY97" s="13">
        <v>57</v>
      </c>
      <c r="BZ97" s="13">
        <v>98</v>
      </c>
      <c r="CA97">
        <f t="shared" si="45"/>
        <v>230</v>
      </c>
      <c r="CB97" s="13">
        <v>237</v>
      </c>
      <c r="CC97" s="13">
        <v>332</v>
      </c>
      <c r="CD97" s="13">
        <v>303</v>
      </c>
      <c r="CE97" s="13">
        <v>252</v>
      </c>
      <c r="CF97">
        <f t="shared" si="46"/>
        <v>1124</v>
      </c>
      <c r="CG97" s="13">
        <v>59</v>
      </c>
      <c r="CH97" s="13">
        <v>148</v>
      </c>
      <c r="CI97" s="13">
        <v>93</v>
      </c>
      <c r="CJ97">
        <f t="shared" si="47"/>
        <v>300</v>
      </c>
      <c r="CK97" s="13">
        <v>4</v>
      </c>
      <c r="CL97">
        <f t="shared" si="48"/>
        <v>4</v>
      </c>
      <c r="CM97" s="13">
        <v>19</v>
      </c>
      <c r="CN97">
        <f t="shared" si="49"/>
        <v>19</v>
      </c>
      <c r="CO97" s="13">
        <v>2</v>
      </c>
      <c r="CP97" s="13">
        <v>0</v>
      </c>
      <c r="CQ97">
        <f t="shared" si="50"/>
        <v>2</v>
      </c>
      <c r="CR97" s="13">
        <v>0</v>
      </c>
      <c r="CS97">
        <f t="shared" si="51"/>
        <v>0</v>
      </c>
      <c r="CT97" s="13">
        <v>1</v>
      </c>
      <c r="CU97" s="13">
        <v>0</v>
      </c>
      <c r="CV97">
        <f t="shared" si="52"/>
        <v>1</v>
      </c>
      <c r="CW97" s="13">
        <v>40</v>
      </c>
      <c r="CX97" s="13">
        <v>12</v>
      </c>
      <c r="CY97" s="13">
        <v>41</v>
      </c>
      <c r="CZ97" s="13">
        <v>40</v>
      </c>
      <c r="DA97">
        <f t="shared" si="53"/>
        <v>133</v>
      </c>
      <c r="DB97" s="13">
        <v>91</v>
      </c>
      <c r="DC97" s="13">
        <v>20</v>
      </c>
      <c r="DD97" s="13">
        <v>7</v>
      </c>
      <c r="DE97" s="13">
        <v>10</v>
      </c>
      <c r="DF97">
        <f t="shared" si="54"/>
        <v>128</v>
      </c>
      <c r="DG97" s="13">
        <v>21</v>
      </c>
      <c r="DH97">
        <f t="shared" si="55"/>
        <v>21</v>
      </c>
    </row>
    <row r="98" spans="1:112" s="13" customFormat="1">
      <c r="A98" s="13" t="s">
        <v>94</v>
      </c>
      <c r="B98" s="13">
        <v>0</v>
      </c>
      <c r="C98" s="13">
        <v>0</v>
      </c>
      <c r="D98" s="13">
        <v>0</v>
      </c>
      <c r="E98" s="13">
        <v>0</v>
      </c>
      <c r="F98">
        <f t="shared" si="28"/>
        <v>0</v>
      </c>
      <c r="G98" s="13">
        <v>0</v>
      </c>
      <c r="H98" s="13">
        <v>0</v>
      </c>
      <c r="I98" s="13">
        <v>0</v>
      </c>
      <c r="J98" s="13">
        <v>0</v>
      </c>
      <c r="K98" s="10">
        <f t="shared" si="29"/>
        <v>0</v>
      </c>
      <c r="L98" s="13">
        <v>0</v>
      </c>
      <c r="M98" s="13">
        <v>0</v>
      </c>
      <c r="N98" s="13">
        <v>0</v>
      </c>
      <c r="O98">
        <f t="shared" si="30"/>
        <v>0</v>
      </c>
      <c r="P98" s="13">
        <v>0</v>
      </c>
      <c r="Q98" s="13">
        <v>0</v>
      </c>
      <c r="R98" s="13">
        <v>0</v>
      </c>
      <c r="S98">
        <f t="shared" si="31"/>
        <v>0</v>
      </c>
      <c r="T98" s="13">
        <v>0</v>
      </c>
      <c r="V98">
        <f t="shared" si="32"/>
        <v>0</v>
      </c>
      <c r="W98" s="13">
        <v>0</v>
      </c>
      <c r="X98" s="13">
        <v>0</v>
      </c>
      <c r="Y98" s="13">
        <v>0</v>
      </c>
      <c r="Z98">
        <f t="shared" si="33"/>
        <v>0</v>
      </c>
      <c r="AA98" s="13">
        <v>0</v>
      </c>
      <c r="AB98" s="13">
        <v>0</v>
      </c>
      <c r="AC98" s="13">
        <v>0</v>
      </c>
      <c r="AD98">
        <f t="shared" si="34"/>
        <v>0</v>
      </c>
      <c r="AE98" s="13">
        <v>0</v>
      </c>
      <c r="AF98" s="13">
        <v>0</v>
      </c>
      <c r="AG98" s="13">
        <v>0</v>
      </c>
      <c r="AH98" s="13">
        <v>0</v>
      </c>
      <c r="AI98" s="10">
        <f t="shared" si="35"/>
        <v>0</v>
      </c>
      <c r="AL98" s="13">
        <v>0</v>
      </c>
      <c r="AM98" s="13">
        <v>0</v>
      </c>
      <c r="AN98">
        <f t="shared" si="36"/>
        <v>0</v>
      </c>
      <c r="AO98" s="13">
        <v>0</v>
      </c>
      <c r="AP98" s="13">
        <v>0</v>
      </c>
      <c r="AQ98" s="13">
        <v>0</v>
      </c>
      <c r="AR98">
        <f t="shared" si="37"/>
        <v>0</v>
      </c>
      <c r="AS98" s="13">
        <v>0</v>
      </c>
      <c r="AT98" s="13">
        <v>0</v>
      </c>
      <c r="AU98" s="13">
        <v>0</v>
      </c>
      <c r="AV98">
        <f t="shared" si="38"/>
        <v>0</v>
      </c>
      <c r="AW98" s="13">
        <v>0</v>
      </c>
      <c r="AX98" s="13">
        <v>0</v>
      </c>
      <c r="AY98">
        <f t="shared" si="39"/>
        <v>0</v>
      </c>
      <c r="AZ98" s="13">
        <v>0</v>
      </c>
      <c r="BA98" s="13">
        <v>0</v>
      </c>
      <c r="BB98">
        <f t="shared" si="40"/>
        <v>0</v>
      </c>
      <c r="BC98" s="13">
        <v>0</v>
      </c>
      <c r="BD98" s="13">
        <v>0</v>
      </c>
      <c r="BE98" s="13">
        <v>0</v>
      </c>
      <c r="BF98">
        <f t="shared" si="41"/>
        <v>0</v>
      </c>
      <c r="BG98" s="13">
        <v>0</v>
      </c>
      <c r="BH98" s="13">
        <v>0</v>
      </c>
      <c r="BI98" s="13">
        <v>0</v>
      </c>
      <c r="BJ98" s="13">
        <v>0</v>
      </c>
      <c r="BK98">
        <f t="shared" si="42"/>
        <v>0</v>
      </c>
      <c r="BL98" s="13">
        <v>0</v>
      </c>
      <c r="BM98" s="13">
        <v>0</v>
      </c>
      <c r="BN98" s="13">
        <v>0</v>
      </c>
      <c r="BO98">
        <f t="shared" si="43"/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>
        <f t="shared" si="44"/>
        <v>0</v>
      </c>
      <c r="BW98" s="13">
        <v>0</v>
      </c>
      <c r="BX98" s="13">
        <v>0</v>
      </c>
      <c r="BY98" s="13">
        <v>0</v>
      </c>
      <c r="BZ98" s="13">
        <v>0</v>
      </c>
      <c r="CA98">
        <f t="shared" si="45"/>
        <v>0</v>
      </c>
      <c r="CB98" s="13">
        <v>0</v>
      </c>
      <c r="CC98" s="13">
        <v>0</v>
      </c>
      <c r="CD98" s="13">
        <v>0</v>
      </c>
      <c r="CE98" s="13">
        <v>0</v>
      </c>
      <c r="CF98">
        <f t="shared" si="46"/>
        <v>0</v>
      </c>
      <c r="CG98" s="13">
        <v>0</v>
      </c>
      <c r="CH98" s="13">
        <v>0</v>
      </c>
      <c r="CI98" s="13">
        <v>0</v>
      </c>
      <c r="CJ98">
        <f t="shared" si="47"/>
        <v>0</v>
      </c>
      <c r="CK98" s="13">
        <v>0</v>
      </c>
      <c r="CL98">
        <f t="shared" si="48"/>
        <v>0</v>
      </c>
      <c r="CM98" s="13">
        <v>0</v>
      </c>
      <c r="CN98">
        <f t="shared" si="49"/>
        <v>0</v>
      </c>
      <c r="CO98" s="13">
        <v>0</v>
      </c>
      <c r="CP98" s="13">
        <v>0</v>
      </c>
      <c r="CQ98">
        <f t="shared" si="50"/>
        <v>0</v>
      </c>
      <c r="CR98" s="13">
        <v>0</v>
      </c>
      <c r="CS98">
        <f t="shared" si="51"/>
        <v>0</v>
      </c>
      <c r="CT98" s="13">
        <v>0</v>
      </c>
      <c r="CU98" s="13">
        <v>0</v>
      </c>
      <c r="CV98">
        <f t="shared" si="52"/>
        <v>0</v>
      </c>
      <c r="CW98" s="13">
        <v>0</v>
      </c>
      <c r="CX98" s="13">
        <v>0</v>
      </c>
      <c r="CY98" s="13">
        <v>0</v>
      </c>
      <c r="CZ98" s="13">
        <v>0</v>
      </c>
      <c r="DA98">
        <f t="shared" si="53"/>
        <v>0</v>
      </c>
      <c r="DB98" s="13">
        <v>0</v>
      </c>
      <c r="DC98" s="13">
        <v>0</v>
      </c>
      <c r="DD98" s="13">
        <v>0</v>
      </c>
      <c r="DE98" s="13">
        <v>0</v>
      </c>
      <c r="DF98">
        <f t="shared" si="54"/>
        <v>0</v>
      </c>
      <c r="DG98" s="13">
        <v>0</v>
      </c>
      <c r="DH98">
        <f t="shared" si="55"/>
        <v>0</v>
      </c>
    </row>
    <row r="99" spans="1:112" s="13" customFormat="1">
      <c r="A99" s="13" t="s">
        <v>95</v>
      </c>
      <c r="B99" s="13">
        <v>29</v>
      </c>
      <c r="C99" s="13">
        <v>0</v>
      </c>
      <c r="D99" s="13">
        <v>5</v>
      </c>
      <c r="E99" s="13">
        <v>3</v>
      </c>
      <c r="F99">
        <f t="shared" si="28"/>
        <v>37</v>
      </c>
      <c r="G99" s="13">
        <v>1</v>
      </c>
      <c r="H99" s="13">
        <v>1</v>
      </c>
      <c r="I99" s="13">
        <v>1</v>
      </c>
      <c r="J99" s="13">
        <v>14</v>
      </c>
      <c r="K99" s="10">
        <f t="shared" si="29"/>
        <v>17</v>
      </c>
      <c r="L99" s="13">
        <v>3</v>
      </c>
      <c r="M99" s="13">
        <v>0</v>
      </c>
      <c r="N99" s="13">
        <v>2</v>
      </c>
      <c r="O99">
        <f t="shared" si="30"/>
        <v>5</v>
      </c>
      <c r="P99" s="13">
        <v>4</v>
      </c>
      <c r="Q99" s="13">
        <v>0</v>
      </c>
      <c r="R99" s="13">
        <v>8</v>
      </c>
      <c r="S99">
        <f t="shared" si="31"/>
        <v>12</v>
      </c>
      <c r="T99" s="13">
        <v>0</v>
      </c>
      <c r="V99">
        <f t="shared" si="32"/>
        <v>0</v>
      </c>
      <c r="W99" s="13">
        <v>146</v>
      </c>
      <c r="X99" s="13">
        <v>4</v>
      </c>
      <c r="Y99" s="13">
        <v>1</v>
      </c>
      <c r="Z99">
        <f t="shared" si="33"/>
        <v>151</v>
      </c>
      <c r="AA99" s="13">
        <v>5</v>
      </c>
      <c r="AB99" s="13">
        <v>20</v>
      </c>
      <c r="AC99" s="13">
        <v>6</v>
      </c>
      <c r="AD99">
        <f t="shared" si="34"/>
        <v>31</v>
      </c>
      <c r="AE99" s="13">
        <v>1</v>
      </c>
      <c r="AF99" s="13">
        <v>1</v>
      </c>
      <c r="AG99" s="13">
        <v>1</v>
      </c>
      <c r="AH99" s="13">
        <v>10</v>
      </c>
      <c r="AI99" s="10">
        <f t="shared" si="35"/>
        <v>13</v>
      </c>
      <c r="AL99" s="13">
        <v>0</v>
      </c>
      <c r="AM99" s="13">
        <v>19</v>
      </c>
      <c r="AN99">
        <f t="shared" si="36"/>
        <v>19</v>
      </c>
      <c r="AO99" s="13">
        <v>2</v>
      </c>
      <c r="AP99" s="13">
        <v>1</v>
      </c>
      <c r="AQ99" s="13">
        <v>1</v>
      </c>
      <c r="AR99">
        <f t="shared" si="37"/>
        <v>4</v>
      </c>
      <c r="AS99" s="13">
        <v>5</v>
      </c>
      <c r="AT99" s="13">
        <v>2</v>
      </c>
      <c r="AU99" s="13">
        <v>4</v>
      </c>
      <c r="AV99">
        <f t="shared" si="38"/>
        <v>11</v>
      </c>
      <c r="AW99" s="13">
        <v>1</v>
      </c>
      <c r="AX99" s="13">
        <v>3</v>
      </c>
      <c r="AY99">
        <f t="shared" si="39"/>
        <v>4</v>
      </c>
      <c r="AZ99" s="13">
        <v>0</v>
      </c>
      <c r="BA99" s="13">
        <v>0</v>
      </c>
      <c r="BB99">
        <f t="shared" si="40"/>
        <v>0</v>
      </c>
      <c r="BC99" s="13">
        <v>5</v>
      </c>
      <c r="BD99" s="13">
        <v>1</v>
      </c>
      <c r="BE99" s="13">
        <v>0</v>
      </c>
      <c r="BF99">
        <f t="shared" si="41"/>
        <v>6</v>
      </c>
      <c r="BG99" s="13">
        <v>6</v>
      </c>
      <c r="BH99" s="13">
        <v>0</v>
      </c>
      <c r="BI99" s="13">
        <v>2</v>
      </c>
      <c r="BJ99" s="13">
        <v>1</v>
      </c>
      <c r="BK99">
        <f t="shared" si="42"/>
        <v>9</v>
      </c>
      <c r="BL99" s="13">
        <v>46</v>
      </c>
      <c r="BM99" s="13">
        <v>9</v>
      </c>
      <c r="BN99" s="13">
        <v>15</v>
      </c>
      <c r="BO99">
        <f t="shared" si="43"/>
        <v>70</v>
      </c>
      <c r="BP99" s="13">
        <v>1</v>
      </c>
      <c r="BQ99" s="13">
        <v>1</v>
      </c>
      <c r="BR99" s="13">
        <v>0</v>
      </c>
      <c r="BS99" s="13">
        <v>0</v>
      </c>
      <c r="BT99" s="13">
        <v>2</v>
      </c>
      <c r="BU99" s="13">
        <v>6</v>
      </c>
      <c r="BV99">
        <f t="shared" si="44"/>
        <v>10</v>
      </c>
      <c r="BW99" s="13">
        <v>36</v>
      </c>
      <c r="BX99" s="13">
        <v>23</v>
      </c>
      <c r="BY99" s="13">
        <v>6</v>
      </c>
      <c r="BZ99" s="13">
        <v>69</v>
      </c>
      <c r="CA99">
        <f t="shared" si="45"/>
        <v>134</v>
      </c>
      <c r="CB99" s="13">
        <v>0</v>
      </c>
      <c r="CC99" s="13">
        <v>5</v>
      </c>
      <c r="CD99" s="13">
        <v>14</v>
      </c>
      <c r="CE99" s="13">
        <v>8</v>
      </c>
      <c r="CF99">
        <f t="shared" si="46"/>
        <v>27</v>
      </c>
      <c r="CG99" s="13">
        <v>1</v>
      </c>
      <c r="CH99" s="13">
        <v>17</v>
      </c>
      <c r="CI99" s="13">
        <v>3</v>
      </c>
      <c r="CJ99">
        <f t="shared" si="47"/>
        <v>21</v>
      </c>
      <c r="CK99" s="13">
        <v>2</v>
      </c>
      <c r="CL99">
        <f t="shared" si="48"/>
        <v>2</v>
      </c>
      <c r="CM99" s="13">
        <v>3</v>
      </c>
      <c r="CN99">
        <f t="shared" si="49"/>
        <v>3</v>
      </c>
      <c r="CO99" s="13">
        <v>0</v>
      </c>
      <c r="CP99" s="13">
        <v>0</v>
      </c>
      <c r="CQ99">
        <f t="shared" si="50"/>
        <v>0</v>
      </c>
      <c r="CR99" s="13">
        <v>0</v>
      </c>
      <c r="CS99">
        <f t="shared" si="51"/>
        <v>0</v>
      </c>
      <c r="CT99" s="13">
        <v>0</v>
      </c>
      <c r="CU99" s="13">
        <v>0</v>
      </c>
      <c r="CV99">
        <f t="shared" si="52"/>
        <v>0</v>
      </c>
      <c r="CW99" s="13">
        <v>0</v>
      </c>
      <c r="CX99" s="13">
        <v>1</v>
      </c>
      <c r="CY99" s="13">
        <v>0</v>
      </c>
      <c r="CZ99" s="13">
        <v>1</v>
      </c>
      <c r="DA99">
        <f t="shared" si="53"/>
        <v>2</v>
      </c>
      <c r="DB99" s="13">
        <v>1</v>
      </c>
      <c r="DC99" s="13">
        <v>2</v>
      </c>
      <c r="DD99" s="13">
        <v>1</v>
      </c>
      <c r="DE99" s="13">
        <v>0</v>
      </c>
      <c r="DF99">
        <f t="shared" si="54"/>
        <v>4</v>
      </c>
      <c r="DG99" s="13">
        <v>2</v>
      </c>
      <c r="DH99">
        <f t="shared" si="55"/>
        <v>2</v>
      </c>
    </row>
    <row r="100" spans="1:112" s="13" customFormat="1">
      <c r="A100" s="13" t="s">
        <v>96</v>
      </c>
      <c r="B100" s="13">
        <v>0</v>
      </c>
      <c r="C100" s="13">
        <v>0</v>
      </c>
      <c r="D100" s="13">
        <v>0</v>
      </c>
      <c r="E100" s="13">
        <v>0</v>
      </c>
      <c r="F100">
        <f t="shared" si="28"/>
        <v>0</v>
      </c>
      <c r="G100" s="13">
        <v>0</v>
      </c>
      <c r="H100" s="13">
        <v>0</v>
      </c>
      <c r="I100" s="13">
        <v>0</v>
      </c>
      <c r="J100" s="13">
        <v>0</v>
      </c>
      <c r="K100" s="10">
        <f t="shared" si="29"/>
        <v>0</v>
      </c>
      <c r="L100" s="13">
        <v>0</v>
      </c>
      <c r="M100" s="13">
        <v>0</v>
      </c>
      <c r="N100" s="13">
        <v>0</v>
      </c>
      <c r="O100">
        <f t="shared" si="30"/>
        <v>0</v>
      </c>
      <c r="P100" s="13">
        <v>0</v>
      </c>
      <c r="Q100" s="13">
        <v>0</v>
      </c>
      <c r="R100" s="13">
        <v>0</v>
      </c>
      <c r="S100">
        <f t="shared" si="31"/>
        <v>0</v>
      </c>
      <c r="T100" s="13">
        <v>0</v>
      </c>
      <c r="V100">
        <f t="shared" si="32"/>
        <v>0</v>
      </c>
      <c r="W100" s="13">
        <v>0</v>
      </c>
      <c r="X100" s="13">
        <v>0</v>
      </c>
      <c r="Y100" s="13">
        <v>0</v>
      </c>
      <c r="Z100">
        <f t="shared" si="33"/>
        <v>0</v>
      </c>
      <c r="AA100" s="13">
        <v>0</v>
      </c>
      <c r="AB100" s="13">
        <v>0</v>
      </c>
      <c r="AC100" s="13">
        <v>0</v>
      </c>
      <c r="AD100">
        <f t="shared" si="34"/>
        <v>0</v>
      </c>
      <c r="AE100" s="13">
        <v>0</v>
      </c>
      <c r="AF100" s="13">
        <v>0</v>
      </c>
      <c r="AG100" s="13">
        <v>0</v>
      </c>
      <c r="AH100" s="13">
        <v>0</v>
      </c>
      <c r="AI100" s="10">
        <f t="shared" si="35"/>
        <v>0</v>
      </c>
      <c r="AL100" s="13">
        <v>0</v>
      </c>
      <c r="AM100" s="13">
        <v>0</v>
      </c>
      <c r="AN100">
        <f t="shared" si="36"/>
        <v>0</v>
      </c>
      <c r="AO100" s="13">
        <v>0</v>
      </c>
      <c r="AP100" s="13">
        <v>0</v>
      </c>
      <c r="AQ100" s="13">
        <v>0</v>
      </c>
      <c r="AR100">
        <f t="shared" si="37"/>
        <v>0</v>
      </c>
      <c r="AS100" s="13">
        <v>0</v>
      </c>
      <c r="AT100" s="13">
        <v>0</v>
      </c>
      <c r="AU100" s="13">
        <v>0</v>
      </c>
      <c r="AV100">
        <f t="shared" si="38"/>
        <v>0</v>
      </c>
      <c r="AW100" s="13">
        <v>0</v>
      </c>
      <c r="AX100" s="13">
        <v>0</v>
      </c>
      <c r="AY100">
        <f t="shared" si="39"/>
        <v>0</v>
      </c>
      <c r="AZ100" s="13">
        <v>0</v>
      </c>
      <c r="BA100" s="13">
        <v>0</v>
      </c>
      <c r="BB100">
        <f t="shared" si="40"/>
        <v>0</v>
      </c>
      <c r="BC100" s="13">
        <v>0</v>
      </c>
      <c r="BD100" s="13">
        <v>0</v>
      </c>
      <c r="BE100" s="13">
        <v>0</v>
      </c>
      <c r="BF100">
        <f t="shared" si="41"/>
        <v>0</v>
      </c>
      <c r="BG100" s="13">
        <v>0</v>
      </c>
      <c r="BH100" s="13">
        <v>0</v>
      </c>
      <c r="BI100" s="13">
        <v>0</v>
      </c>
      <c r="BJ100" s="13">
        <v>0</v>
      </c>
      <c r="BK100">
        <f t="shared" si="42"/>
        <v>0</v>
      </c>
      <c r="BL100" s="13">
        <v>0</v>
      </c>
      <c r="BM100" s="13">
        <v>0</v>
      </c>
      <c r="BN100" s="13">
        <v>0</v>
      </c>
      <c r="BO100">
        <f t="shared" si="43"/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>
        <f t="shared" si="44"/>
        <v>0</v>
      </c>
      <c r="BW100" s="13">
        <v>0</v>
      </c>
      <c r="BX100" s="13">
        <v>0</v>
      </c>
      <c r="BY100" s="13">
        <v>0</v>
      </c>
      <c r="BZ100" s="13">
        <v>0</v>
      </c>
      <c r="CA100">
        <f t="shared" si="45"/>
        <v>0</v>
      </c>
      <c r="CB100" s="13">
        <v>0</v>
      </c>
      <c r="CC100" s="13">
        <v>0</v>
      </c>
      <c r="CD100" s="13">
        <v>0</v>
      </c>
      <c r="CE100" s="13">
        <v>0</v>
      </c>
      <c r="CF100">
        <f t="shared" si="46"/>
        <v>0</v>
      </c>
      <c r="CG100" s="13">
        <v>0</v>
      </c>
      <c r="CH100" s="13">
        <v>0</v>
      </c>
      <c r="CI100" s="13">
        <v>0</v>
      </c>
      <c r="CJ100">
        <f t="shared" si="47"/>
        <v>0</v>
      </c>
      <c r="CK100" s="13">
        <v>0</v>
      </c>
      <c r="CL100">
        <f t="shared" si="48"/>
        <v>0</v>
      </c>
      <c r="CM100" s="13">
        <v>0</v>
      </c>
      <c r="CN100">
        <f t="shared" si="49"/>
        <v>0</v>
      </c>
      <c r="CO100" s="13">
        <v>0</v>
      </c>
      <c r="CP100" s="13">
        <v>0</v>
      </c>
      <c r="CQ100">
        <f t="shared" si="50"/>
        <v>0</v>
      </c>
      <c r="CR100" s="13">
        <v>0</v>
      </c>
      <c r="CS100">
        <f t="shared" si="51"/>
        <v>0</v>
      </c>
      <c r="CT100" s="13">
        <v>0</v>
      </c>
      <c r="CU100" s="13">
        <v>0</v>
      </c>
      <c r="CV100">
        <f t="shared" si="52"/>
        <v>0</v>
      </c>
      <c r="CW100" s="13">
        <v>0</v>
      </c>
      <c r="CX100" s="13">
        <v>0</v>
      </c>
      <c r="CY100" s="13">
        <v>0</v>
      </c>
      <c r="CZ100" s="13">
        <v>0</v>
      </c>
      <c r="DA100">
        <f t="shared" si="53"/>
        <v>0</v>
      </c>
      <c r="DB100" s="13">
        <v>0</v>
      </c>
      <c r="DC100" s="13">
        <v>0</v>
      </c>
      <c r="DD100" s="13">
        <v>0</v>
      </c>
      <c r="DE100" s="13">
        <v>0</v>
      </c>
      <c r="DF100">
        <f t="shared" si="54"/>
        <v>0</v>
      </c>
      <c r="DG100" s="13">
        <v>0</v>
      </c>
      <c r="DH100">
        <f t="shared" si="55"/>
        <v>0</v>
      </c>
    </row>
    <row r="101" spans="1:112" s="13" customFormat="1">
      <c r="A101" s="13" t="s">
        <v>97</v>
      </c>
      <c r="B101" s="13">
        <v>2</v>
      </c>
      <c r="C101" s="13">
        <v>0</v>
      </c>
      <c r="D101" s="13">
        <v>11</v>
      </c>
      <c r="E101" s="13">
        <v>0</v>
      </c>
      <c r="F101">
        <f t="shared" si="28"/>
        <v>13</v>
      </c>
      <c r="G101" s="13">
        <v>446</v>
      </c>
      <c r="H101" s="13">
        <v>321</v>
      </c>
      <c r="I101" s="13">
        <v>18</v>
      </c>
      <c r="J101" s="13">
        <v>7</v>
      </c>
      <c r="K101" s="10">
        <f t="shared" si="29"/>
        <v>792</v>
      </c>
      <c r="L101" s="13">
        <v>4</v>
      </c>
      <c r="M101" s="13">
        <v>9</v>
      </c>
      <c r="N101" s="13">
        <v>22</v>
      </c>
      <c r="O101">
        <f t="shared" si="30"/>
        <v>35</v>
      </c>
      <c r="P101" s="13">
        <v>1</v>
      </c>
      <c r="Q101" s="13">
        <v>0</v>
      </c>
      <c r="R101" s="13">
        <v>38</v>
      </c>
      <c r="S101">
        <f t="shared" si="31"/>
        <v>39</v>
      </c>
      <c r="T101" s="13">
        <v>1</v>
      </c>
      <c r="V101">
        <f t="shared" si="32"/>
        <v>1</v>
      </c>
      <c r="W101" s="13">
        <v>82</v>
      </c>
      <c r="X101" s="13">
        <v>0</v>
      </c>
      <c r="Y101" s="13">
        <v>6</v>
      </c>
      <c r="Z101">
        <f t="shared" si="33"/>
        <v>88</v>
      </c>
      <c r="AA101" s="13">
        <v>152</v>
      </c>
      <c r="AB101" s="13">
        <v>19</v>
      </c>
      <c r="AC101" s="13">
        <v>36</v>
      </c>
      <c r="AD101">
        <f t="shared" si="34"/>
        <v>207</v>
      </c>
      <c r="AE101" s="13">
        <v>10</v>
      </c>
      <c r="AF101" s="13">
        <v>0</v>
      </c>
      <c r="AG101" s="13">
        <v>2</v>
      </c>
      <c r="AH101" s="13">
        <v>9</v>
      </c>
      <c r="AI101" s="10">
        <f t="shared" si="35"/>
        <v>21</v>
      </c>
      <c r="AL101" s="13">
        <v>0</v>
      </c>
      <c r="AM101" s="13">
        <v>6</v>
      </c>
      <c r="AN101">
        <f t="shared" si="36"/>
        <v>6</v>
      </c>
      <c r="AO101" s="13">
        <v>2</v>
      </c>
      <c r="AP101" s="13">
        <v>2</v>
      </c>
      <c r="AQ101" s="13">
        <v>6</v>
      </c>
      <c r="AR101">
        <f t="shared" si="37"/>
        <v>10</v>
      </c>
      <c r="AS101" s="13">
        <v>9</v>
      </c>
      <c r="AT101" s="13">
        <v>1</v>
      </c>
      <c r="AU101" s="13">
        <v>0</v>
      </c>
      <c r="AV101">
        <f t="shared" si="38"/>
        <v>10</v>
      </c>
      <c r="AW101" s="13">
        <v>4</v>
      </c>
      <c r="AX101" s="13">
        <v>0</v>
      </c>
      <c r="AY101">
        <f t="shared" si="39"/>
        <v>4</v>
      </c>
      <c r="AZ101" s="13">
        <v>1</v>
      </c>
      <c r="BA101" s="13">
        <v>6</v>
      </c>
      <c r="BB101">
        <f t="shared" si="40"/>
        <v>7</v>
      </c>
      <c r="BC101" s="13">
        <v>1</v>
      </c>
      <c r="BD101" s="13">
        <v>9</v>
      </c>
      <c r="BE101" s="13">
        <v>0</v>
      </c>
      <c r="BF101">
        <f t="shared" si="41"/>
        <v>10</v>
      </c>
      <c r="BG101" s="13">
        <v>2</v>
      </c>
      <c r="BH101" s="13">
        <v>5</v>
      </c>
      <c r="BI101" s="13">
        <v>3</v>
      </c>
      <c r="BJ101" s="13">
        <v>4</v>
      </c>
      <c r="BK101">
        <f t="shared" si="42"/>
        <v>14</v>
      </c>
      <c r="BL101" s="13">
        <v>5</v>
      </c>
      <c r="BM101" s="13">
        <v>0</v>
      </c>
      <c r="BN101" s="13">
        <v>4</v>
      </c>
      <c r="BO101">
        <f t="shared" si="43"/>
        <v>9</v>
      </c>
      <c r="BP101" s="13">
        <v>1</v>
      </c>
      <c r="BQ101" s="13">
        <v>2</v>
      </c>
      <c r="BR101" s="13">
        <v>1</v>
      </c>
      <c r="BS101" s="13">
        <v>0</v>
      </c>
      <c r="BT101" s="13">
        <v>0</v>
      </c>
      <c r="BU101" s="13">
        <v>1</v>
      </c>
      <c r="BV101">
        <f t="shared" si="44"/>
        <v>5</v>
      </c>
      <c r="BW101" s="13">
        <v>0</v>
      </c>
      <c r="BX101" s="13">
        <v>0</v>
      </c>
      <c r="BY101" s="13">
        <v>0</v>
      </c>
      <c r="BZ101" s="13">
        <v>0</v>
      </c>
      <c r="CA101">
        <f t="shared" si="45"/>
        <v>0</v>
      </c>
      <c r="CB101" s="13">
        <v>11</v>
      </c>
      <c r="CC101" s="13">
        <v>0</v>
      </c>
      <c r="CD101" s="13">
        <v>5</v>
      </c>
      <c r="CE101" s="13">
        <v>6</v>
      </c>
      <c r="CF101">
        <f t="shared" si="46"/>
        <v>22</v>
      </c>
      <c r="CG101" s="13">
        <v>3</v>
      </c>
      <c r="CH101" s="13">
        <v>9</v>
      </c>
      <c r="CI101" s="13">
        <v>2</v>
      </c>
      <c r="CJ101">
        <f t="shared" si="47"/>
        <v>14</v>
      </c>
      <c r="CK101" s="13">
        <v>0</v>
      </c>
      <c r="CL101">
        <f t="shared" si="48"/>
        <v>0</v>
      </c>
      <c r="CM101" s="13">
        <v>0</v>
      </c>
      <c r="CN101">
        <f t="shared" si="49"/>
        <v>0</v>
      </c>
      <c r="CO101" s="13">
        <v>0</v>
      </c>
      <c r="CP101" s="13">
        <v>0</v>
      </c>
      <c r="CQ101">
        <f t="shared" si="50"/>
        <v>0</v>
      </c>
      <c r="CR101" s="13">
        <v>4</v>
      </c>
      <c r="CS101">
        <f t="shared" si="51"/>
        <v>4</v>
      </c>
      <c r="CT101" s="13">
        <v>0</v>
      </c>
      <c r="CU101" s="13">
        <v>0</v>
      </c>
      <c r="CV101">
        <f t="shared" si="52"/>
        <v>0</v>
      </c>
      <c r="CW101" s="13">
        <v>2</v>
      </c>
      <c r="CX101" s="13">
        <v>0</v>
      </c>
      <c r="CY101" s="13">
        <v>0</v>
      </c>
      <c r="CZ101" s="13">
        <v>1</v>
      </c>
      <c r="DA101">
        <f t="shared" si="53"/>
        <v>3</v>
      </c>
      <c r="DB101" s="13">
        <v>5</v>
      </c>
      <c r="DC101" s="13">
        <v>0</v>
      </c>
      <c r="DD101" s="13">
        <v>0</v>
      </c>
      <c r="DE101" s="13">
        <v>0</v>
      </c>
      <c r="DF101">
        <f t="shared" si="54"/>
        <v>5</v>
      </c>
      <c r="DG101" s="13">
        <v>84</v>
      </c>
      <c r="DH101">
        <f t="shared" si="55"/>
        <v>84</v>
      </c>
    </row>
    <row r="102" spans="1:112" s="13" customFormat="1">
      <c r="A102" s="13" t="s">
        <v>98</v>
      </c>
      <c r="B102" s="13">
        <v>17</v>
      </c>
      <c r="C102" s="13">
        <v>2</v>
      </c>
      <c r="D102" s="13">
        <v>3</v>
      </c>
      <c r="E102" s="13">
        <v>1</v>
      </c>
      <c r="F102">
        <f t="shared" si="28"/>
        <v>23</v>
      </c>
      <c r="G102" s="13">
        <v>125</v>
      </c>
      <c r="H102" s="13">
        <v>266</v>
      </c>
      <c r="I102" s="13">
        <v>26</v>
      </c>
      <c r="J102" s="13">
        <v>50</v>
      </c>
      <c r="K102" s="10">
        <f t="shared" si="29"/>
        <v>467</v>
      </c>
      <c r="L102" s="13">
        <v>0</v>
      </c>
      <c r="M102" s="13">
        <v>2</v>
      </c>
      <c r="N102" s="13">
        <v>1</v>
      </c>
      <c r="O102">
        <f t="shared" si="30"/>
        <v>3</v>
      </c>
      <c r="P102" s="13">
        <v>0</v>
      </c>
      <c r="Q102" s="13">
        <v>0</v>
      </c>
      <c r="R102" s="13">
        <v>2</v>
      </c>
      <c r="S102">
        <f t="shared" si="31"/>
        <v>2</v>
      </c>
      <c r="T102" s="13">
        <v>0</v>
      </c>
      <c r="V102">
        <f t="shared" si="32"/>
        <v>0</v>
      </c>
      <c r="W102" s="13">
        <v>2</v>
      </c>
      <c r="X102" s="13">
        <v>7</v>
      </c>
      <c r="Y102" s="13">
        <v>3</v>
      </c>
      <c r="Z102">
        <f t="shared" si="33"/>
        <v>12</v>
      </c>
      <c r="AA102" s="13">
        <v>19</v>
      </c>
      <c r="AB102" s="13">
        <v>2</v>
      </c>
      <c r="AC102" s="13">
        <v>3</v>
      </c>
      <c r="AD102">
        <f t="shared" si="34"/>
        <v>24</v>
      </c>
      <c r="AE102" s="13">
        <v>40</v>
      </c>
      <c r="AF102" s="13">
        <v>0</v>
      </c>
      <c r="AG102" s="13">
        <v>0</v>
      </c>
      <c r="AH102" s="13">
        <v>0</v>
      </c>
      <c r="AI102" s="10">
        <f t="shared" si="35"/>
        <v>40</v>
      </c>
      <c r="AL102" s="13">
        <v>5</v>
      </c>
      <c r="AM102" s="13">
        <v>17</v>
      </c>
      <c r="AN102">
        <f t="shared" si="36"/>
        <v>22</v>
      </c>
      <c r="AO102" s="13">
        <v>10</v>
      </c>
      <c r="AP102" s="13">
        <v>9</v>
      </c>
      <c r="AQ102" s="13">
        <v>9</v>
      </c>
      <c r="AR102">
        <f t="shared" si="37"/>
        <v>28</v>
      </c>
      <c r="AS102" s="13">
        <v>26</v>
      </c>
      <c r="AT102" s="13">
        <v>14</v>
      </c>
      <c r="AU102" s="13">
        <v>21</v>
      </c>
      <c r="AV102">
        <f t="shared" si="38"/>
        <v>61</v>
      </c>
      <c r="AW102" s="13">
        <v>153</v>
      </c>
      <c r="AX102" s="13">
        <v>32</v>
      </c>
      <c r="AY102">
        <f t="shared" si="39"/>
        <v>185</v>
      </c>
      <c r="AZ102" s="13">
        <v>5</v>
      </c>
      <c r="BA102" s="13">
        <v>61</v>
      </c>
      <c r="BB102">
        <f t="shared" si="40"/>
        <v>66</v>
      </c>
      <c r="BC102" s="13">
        <v>1</v>
      </c>
      <c r="BD102" s="13">
        <v>55</v>
      </c>
      <c r="BE102" s="13">
        <v>0</v>
      </c>
      <c r="BF102">
        <f t="shared" si="41"/>
        <v>56</v>
      </c>
      <c r="BG102" s="13">
        <v>12</v>
      </c>
      <c r="BH102" s="13">
        <v>11</v>
      </c>
      <c r="BI102" s="13">
        <v>3</v>
      </c>
      <c r="BJ102" s="13">
        <v>26</v>
      </c>
      <c r="BK102">
        <f t="shared" si="42"/>
        <v>52</v>
      </c>
      <c r="BL102" s="13">
        <v>75</v>
      </c>
      <c r="BM102" s="13">
        <v>25</v>
      </c>
      <c r="BN102" s="13">
        <v>44</v>
      </c>
      <c r="BO102">
        <f t="shared" si="43"/>
        <v>144</v>
      </c>
      <c r="BP102" s="13">
        <v>0</v>
      </c>
      <c r="BQ102" s="13">
        <v>1</v>
      </c>
      <c r="BR102" s="13">
        <v>3</v>
      </c>
      <c r="BS102" s="13">
        <v>0</v>
      </c>
      <c r="BT102" s="13">
        <v>1</v>
      </c>
      <c r="BU102" s="13">
        <v>4</v>
      </c>
      <c r="BV102">
        <f t="shared" si="44"/>
        <v>9</v>
      </c>
      <c r="BW102" s="13">
        <v>20</v>
      </c>
      <c r="BX102" s="13">
        <v>28</v>
      </c>
      <c r="BY102" s="13">
        <v>30</v>
      </c>
      <c r="BZ102" s="13">
        <v>63</v>
      </c>
      <c r="CA102">
        <f t="shared" si="45"/>
        <v>141</v>
      </c>
      <c r="CB102" s="13">
        <v>174</v>
      </c>
      <c r="CC102" s="13">
        <v>127</v>
      </c>
      <c r="CD102" s="13">
        <v>221</v>
      </c>
      <c r="CE102" s="13">
        <v>100</v>
      </c>
      <c r="CF102">
        <f t="shared" si="46"/>
        <v>622</v>
      </c>
      <c r="CG102" s="13">
        <v>30</v>
      </c>
      <c r="CH102" s="13">
        <v>37</v>
      </c>
      <c r="CI102" s="13">
        <v>48</v>
      </c>
      <c r="CJ102">
        <f t="shared" si="47"/>
        <v>115</v>
      </c>
      <c r="CK102" s="13">
        <v>4</v>
      </c>
      <c r="CL102">
        <f t="shared" si="48"/>
        <v>4</v>
      </c>
      <c r="CM102" s="13">
        <v>17</v>
      </c>
      <c r="CN102">
        <f t="shared" si="49"/>
        <v>17</v>
      </c>
      <c r="CO102" s="13">
        <v>0</v>
      </c>
      <c r="CP102" s="13">
        <v>0</v>
      </c>
      <c r="CQ102">
        <f t="shared" si="50"/>
        <v>0</v>
      </c>
      <c r="CR102" s="13">
        <v>1</v>
      </c>
      <c r="CS102">
        <f t="shared" si="51"/>
        <v>1</v>
      </c>
      <c r="CT102" s="13">
        <v>0</v>
      </c>
      <c r="CU102" s="13">
        <v>0</v>
      </c>
      <c r="CV102">
        <f t="shared" si="52"/>
        <v>0</v>
      </c>
      <c r="CW102" s="13">
        <v>81</v>
      </c>
      <c r="CX102" s="13">
        <v>22</v>
      </c>
      <c r="CY102" s="13">
        <v>94</v>
      </c>
      <c r="CZ102" s="13">
        <v>46</v>
      </c>
      <c r="DA102">
        <f t="shared" si="53"/>
        <v>243</v>
      </c>
      <c r="DB102" s="13">
        <v>81</v>
      </c>
      <c r="DC102" s="13">
        <v>7</v>
      </c>
      <c r="DD102" s="13">
        <v>10</v>
      </c>
      <c r="DE102" s="13">
        <v>8</v>
      </c>
      <c r="DF102">
        <f t="shared" si="54"/>
        <v>106</v>
      </c>
      <c r="DG102" s="13">
        <v>274</v>
      </c>
      <c r="DH102">
        <f t="shared" si="55"/>
        <v>274</v>
      </c>
    </row>
    <row r="103" spans="1:112" s="13" customFormat="1">
      <c r="A103" s="13" t="s">
        <v>99</v>
      </c>
      <c r="B103" s="13">
        <v>4</v>
      </c>
      <c r="C103" s="13">
        <v>0</v>
      </c>
      <c r="D103" s="13">
        <v>0</v>
      </c>
      <c r="E103" s="13">
        <v>0</v>
      </c>
      <c r="F103">
        <f t="shared" si="28"/>
        <v>4</v>
      </c>
      <c r="G103" s="13">
        <v>3</v>
      </c>
      <c r="H103" s="13">
        <v>1</v>
      </c>
      <c r="I103" s="13">
        <v>0</v>
      </c>
      <c r="J103" s="13">
        <v>0</v>
      </c>
      <c r="K103" s="10">
        <f t="shared" si="29"/>
        <v>4</v>
      </c>
      <c r="L103" s="13">
        <v>0</v>
      </c>
      <c r="M103" s="13">
        <v>2</v>
      </c>
      <c r="N103" s="13">
        <v>0</v>
      </c>
      <c r="O103">
        <f t="shared" si="30"/>
        <v>2</v>
      </c>
      <c r="P103" s="13">
        <v>0</v>
      </c>
      <c r="Q103" s="13">
        <v>0</v>
      </c>
      <c r="R103" s="13">
        <v>0</v>
      </c>
      <c r="S103">
        <f t="shared" si="31"/>
        <v>0</v>
      </c>
      <c r="T103" s="13">
        <v>0</v>
      </c>
      <c r="V103">
        <f t="shared" si="32"/>
        <v>0</v>
      </c>
      <c r="W103" s="13">
        <v>0</v>
      </c>
      <c r="X103" s="13">
        <v>1</v>
      </c>
      <c r="Y103" s="13">
        <v>0</v>
      </c>
      <c r="Z103">
        <f t="shared" si="33"/>
        <v>1</v>
      </c>
      <c r="AA103" s="13">
        <v>7</v>
      </c>
      <c r="AB103" s="13">
        <v>0</v>
      </c>
      <c r="AC103" s="13">
        <v>0</v>
      </c>
      <c r="AD103">
        <f t="shared" si="34"/>
        <v>7</v>
      </c>
      <c r="AE103" s="13">
        <v>12</v>
      </c>
      <c r="AF103" s="13">
        <v>0</v>
      </c>
      <c r="AG103" s="13">
        <v>0</v>
      </c>
      <c r="AH103" s="13">
        <v>0</v>
      </c>
      <c r="AI103" s="10">
        <f t="shared" si="35"/>
        <v>12</v>
      </c>
      <c r="AL103" s="13">
        <v>0</v>
      </c>
      <c r="AM103" s="13">
        <v>0</v>
      </c>
      <c r="AN103">
        <f t="shared" si="36"/>
        <v>0</v>
      </c>
      <c r="AO103" s="13">
        <v>0</v>
      </c>
      <c r="AP103" s="13">
        <v>1</v>
      </c>
      <c r="AQ103" s="13">
        <v>0</v>
      </c>
      <c r="AR103">
        <f t="shared" si="37"/>
        <v>1</v>
      </c>
      <c r="AS103" s="13">
        <v>0</v>
      </c>
      <c r="AT103" s="13">
        <v>1</v>
      </c>
      <c r="AU103" s="13">
        <v>1</v>
      </c>
      <c r="AV103">
        <f t="shared" si="38"/>
        <v>2</v>
      </c>
      <c r="AW103" s="13">
        <v>0</v>
      </c>
      <c r="AX103" s="13">
        <v>0</v>
      </c>
      <c r="AY103">
        <f t="shared" si="39"/>
        <v>0</v>
      </c>
      <c r="AZ103" s="13">
        <v>1</v>
      </c>
      <c r="BA103" s="13">
        <v>0</v>
      </c>
      <c r="BB103">
        <f t="shared" si="40"/>
        <v>1</v>
      </c>
      <c r="BC103" s="13">
        <v>0</v>
      </c>
      <c r="BD103" s="13">
        <v>0</v>
      </c>
      <c r="BE103" s="13">
        <v>0</v>
      </c>
      <c r="BF103">
        <f t="shared" si="41"/>
        <v>0</v>
      </c>
      <c r="BG103" s="13">
        <v>2</v>
      </c>
      <c r="BH103" s="13">
        <v>1</v>
      </c>
      <c r="BI103" s="13">
        <v>0</v>
      </c>
      <c r="BJ103" s="13">
        <v>0</v>
      </c>
      <c r="BK103">
        <f t="shared" si="42"/>
        <v>3</v>
      </c>
      <c r="BL103" s="13">
        <v>0</v>
      </c>
      <c r="BM103" s="13">
        <v>0</v>
      </c>
      <c r="BN103" s="13">
        <v>0</v>
      </c>
      <c r="BO103">
        <f t="shared" si="43"/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1</v>
      </c>
      <c r="BV103">
        <f t="shared" si="44"/>
        <v>1</v>
      </c>
      <c r="BW103" s="13">
        <v>0</v>
      </c>
      <c r="BX103" s="13">
        <v>2</v>
      </c>
      <c r="BY103" s="13">
        <v>1</v>
      </c>
      <c r="BZ103" s="13">
        <v>1</v>
      </c>
      <c r="CA103">
        <f t="shared" si="45"/>
        <v>4</v>
      </c>
      <c r="CB103" s="13">
        <v>3</v>
      </c>
      <c r="CC103" s="13">
        <v>0</v>
      </c>
      <c r="CD103" s="13">
        <v>4</v>
      </c>
      <c r="CE103" s="13">
        <v>1</v>
      </c>
      <c r="CF103">
        <f t="shared" si="46"/>
        <v>8</v>
      </c>
      <c r="CG103" s="13">
        <v>1</v>
      </c>
      <c r="CH103" s="13">
        <v>0</v>
      </c>
      <c r="CI103" s="13">
        <v>0</v>
      </c>
      <c r="CJ103">
        <f t="shared" si="47"/>
        <v>1</v>
      </c>
      <c r="CK103" s="13">
        <v>0</v>
      </c>
      <c r="CL103">
        <f t="shared" si="48"/>
        <v>0</v>
      </c>
      <c r="CM103" s="13">
        <v>2</v>
      </c>
      <c r="CN103">
        <f t="shared" si="49"/>
        <v>2</v>
      </c>
      <c r="CO103" s="13">
        <v>0</v>
      </c>
      <c r="CP103" s="13">
        <v>0</v>
      </c>
      <c r="CQ103">
        <f t="shared" si="50"/>
        <v>0</v>
      </c>
      <c r="CR103" s="13">
        <v>0</v>
      </c>
      <c r="CS103">
        <f t="shared" si="51"/>
        <v>0</v>
      </c>
      <c r="CT103" s="13">
        <v>0</v>
      </c>
      <c r="CU103" s="13">
        <v>0</v>
      </c>
      <c r="CV103">
        <f t="shared" si="52"/>
        <v>0</v>
      </c>
      <c r="CW103" s="13">
        <v>0</v>
      </c>
      <c r="CX103" s="13">
        <v>2</v>
      </c>
      <c r="CY103" s="13">
        <v>1</v>
      </c>
      <c r="CZ103" s="13">
        <v>2</v>
      </c>
      <c r="DA103">
        <f t="shared" si="53"/>
        <v>5</v>
      </c>
      <c r="DB103" s="13">
        <v>3</v>
      </c>
      <c r="DC103" s="13">
        <v>1</v>
      </c>
      <c r="DD103" s="13">
        <v>2</v>
      </c>
      <c r="DE103" s="13">
        <v>2</v>
      </c>
      <c r="DF103">
        <f t="shared" si="54"/>
        <v>8</v>
      </c>
      <c r="DG103" s="13">
        <v>10</v>
      </c>
      <c r="DH103">
        <f t="shared" si="55"/>
        <v>10</v>
      </c>
    </row>
    <row r="104" spans="1:112" s="13" customFormat="1">
      <c r="A104" s="13" t="s">
        <v>100</v>
      </c>
      <c r="B104" s="13">
        <v>5</v>
      </c>
      <c r="C104" s="13">
        <v>1</v>
      </c>
      <c r="D104" s="13">
        <v>7</v>
      </c>
      <c r="E104" s="13">
        <v>1</v>
      </c>
      <c r="F104">
        <f t="shared" si="28"/>
        <v>14</v>
      </c>
      <c r="G104" s="13">
        <v>13</v>
      </c>
      <c r="H104" s="13">
        <v>6</v>
      </c>
      <c r="I104" s="13">
        <v>0</v>
      </c>
      <c r="J104" s="13">
        <v>1</v>
      </c>
      <c r="K104" s="10">
        <f t="shared" si="29"/>
        <v>20</v>
      </c>
      <c r="L104" s="13">
        <v>1</v>
      </c>
      <c r="M104" s="13">
        <v>3</v>
      </c>
      <c r="N104" s="13">
        <v>14</v>
      </c>
      <c r="O104">
        <f t="shared" si="30"/>
        <v>18</v>
      </c>
      <c r="P104" s="13">
        <v>0</v>
      </c>
      <c r="Q104" s="13">
        <v>0</v>
      </c>
      <c r="R104" s="13">
        <v>4</v>
      </c>
      <c r="S104">
        <f t="shared" si="31"/>
        <v>4</v>
      </c>
      <c r="T104" s="13">
        <v>0</v>
      </c>
      <c r="V104">
        <f t="shared" si="32"/>
        <v>0</v>
      </c>
      <c r="W104" s="13">
        <v>0</v>
      </c>
      <c r="X104" s="13">
        <v>1</v>
      </c>
      <c r="Y104" s="13">
        <v>1</v>
      </c>
      <c r="Z104">
        <f t="shared" si="33"/>
        <v>2</v>
      </c>
      <c r="AA104" s="13">
        <v>74</v>
      </c>
      <c r="AB104" s="13">
        <v>9</v>
      </c>
      <c r="AC104" s="13">
        <v>3</v>
      </c>
      <c r="AD104">
        <f t="shared" si="34"/>
        <v>86</v>
      </c>
      <c r="AE104" s="13">
        <v>25</v>
      </c>
      <c r="AF104" s="13">
        <v>0</v>
      </c>
      <c r="AG104" s="13">
        <v>2</v>
      </c>
      <c r="AH104" s="13">
        <v>1</v>
      </c>
      <c r="AI104" s="10">
        <f t="shared" si="35"/>
        <v>28</v>
      </c>
      <c r="AL104" s="13">
        <v>0</v>
      </c>
      <c r="AM104" s="13">
        <v>0</v>
      </c>
      <c r="AN104">
        <f t="shared" si="36"/>
        <v>0</v>
      </c>
      <c r="AO104" s="13">
        <v>1</v>
      </c>
      <c r="AP104" s="13">
        <v>1</v>
      </c>
      <c r="AQ104" s="13">
        <v>0</v>
      </c>
      <c r="AR104">
        <f t="shared" si="37"/>
        <v>2</v>
      </c>
      <c r="AS104" s="13">
        <v>0</v>
      </c>
      <c r="AT104" s="13">
        <v>1</v>
      </c>
      <c r="AU104" s="13">
        <v>1</v>
      </c>
      <c r="AV104">
        <f t="shared" si="38"/>
        <v>2</v>
      </c>
      <c r="AW104" s="13">
        <v>0</v>
      </c>
      <c r="AX104" s="13">
        <v>0</v>
      </c>
      <c r="AY104">
        <f t="shared" si="39"/>
        <v>0</v>
      </c>
      <c r="AZ104" s="13">
        <v>1</v>
      </c>
      <c r="BA104" s="13">
        <v>0</v>
      </c>
      <c r="BB104">
        <f t="shared" si="40"/>
        <v>1</v>
      </c>
      <c r="BC104" s="13">
        <v>2</v>
      </c>
      <c r="BD104" s="13">
        <v>1</v>
      </c>
      <c r="BE104" s="13">
        <v>0</v>
      </c>
      <c r="BF104">
        <f t="shared" si="41"/>
        <v>3</v>
      </c>
      <c r="BG104" s="13">
        <v>3</v>
      </c>
      <c r="BH104" s="13">
        <v>2</v>
      </c>
      <c r="BI104" s="13">
        <v>0</v>
      </c>
      <c r="BJ104" s="13">
        <v>0</v>
      </c>
      <c r="BK104">
        <f t="shared" si="42"/>
        <v>5</v>
      </c>
      <c r="BL104" s="13">
        <v>0</v>
      </c>
      <c r="BM104" s="13">
        <v>0</v>
      </c>
      <c r="BN104" s="13">
        <v>1</v>
      </c>
      <c r="BO104">
        <f t="shared" si="43"/>
        <v>1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2</v>
      </c>
      <c r="BV104">
        <f t="shared" si="44"/>
        <v>2</v>
      </c>
      <c r="BW104" s="13">
        <v>1</v>
      </c>
      <c r="BX104" s="13">
        <v>7</v>
      </c>
      <c r="BY104" s="13">
        <v>5</v>
      </c>
      <c r="BZ104" s="13">
        <v>4</v>
      </c>
      <c r="CA104">
        <f t="shared" si="45"/>
        <v>17</v>
      </c>
      <c r="CB104" s="13">
        <v>3</v>
      </c>
      <c r="CC104" s="13">
        <v>2</v>
      </c>
      <c r="CD104" s="13">
        <v>6</v>
      </c>
      <c r="CE104" s="13">
        <v>1</v>
      </c>
      <c r="CF104">
        <f t="shared" si="46"/>
        <v>12</v>
      </c>
      <c r="CG104" s="13">
        <v>2</v>
      </c>
      <c r="CH104" s="13">
        <v>3</v>
      </c>
      <c r="CI104" s="13">
        <v>0</v>
      </c>
      <c r="CJ104">
        <f t="shared" si="47"/>
        <v>5</v>
      </c>
      <c r="CK104" s="13">
        <v>0</v>
      </c>
      <c r="CL104">
        <f t="shared" si="48"/>
        <v>0</v>
      </c>
      <c r="CM104" s="13">
        <v>5</v>
      </c>
      <c r="CN104">
        <f t="shared" si="49"/>
        <v>5</v>
      </c>
      <c r="CO104" s="13">
        <v>0</v>
      </c>
      <c r="CP104" s="13">
        <v>0</v>
      </c>
      <c r="CQ104">
        <f t="shared" si="50"/>
        <v>0</v>
      </c>
      <c r="CR104" s="13">
        <v>3</v>
      </c>
      <c r="CS104">
        <f t="shared" si="51"/>
        <v>3</v>
      </c>
      <c r="CT104" s="13">
        <v>0</v>
      </c>
      <c r="CU104" s="13">
        <v>0</v>
      </c>
      <c r="CV104">
        <f t="shared" si="52"/>
        <v>0</v>
      </c>
      <c r="CW104" s="13">
        <v>0</v>
      </c>
      <c r="CX104" s="13">
        <v>4</v>
      </c>
      <c r="CY104" s="13">
        <v>3</v>
      </c>
      <c r="CZ104" s="13">
        <v>4</v>
      </c>
      <c r="DA104">
        <f t="shared" si="53"/>
        <v>11</v>
      </c>
      <c r="DB104" s="13">
        <v>7</v>
      </c>
      <c r="DC104" s="13">
        <v>4</v>
      </c>
      <c r="DD104" s="13">
        <v>2</v>
      </c>
      <c r="DE104" s="13">
        <v>3</v>
      </c>
      <c r="DF104">
        <f t="shared" si="54"/>
        <v>16</v>
      </c>
      <c r="DG104" s="13">
        <v>39</v>
      </c>
      <c r="DH104">
        <f t="shared" si="55"/>
        <v>39</v>
      </c>
    </row>
    <row r="105" spans="1:112">
      <c r="A105" t="s">
        <v>101</v>
      </c>
      <c r="B105">
        <v>3489</v>
      </c>
      <c r="C105">
        <v>2784</v>
      </c>
      <c r="D105">
        <v>840</v>
      </c>
      <c r="E105">
        <v>1335</v>
      </c>
      <c r="F105">
        <f t="shared" si="28"/>
        <v>8448</v>
      </c>
      <c r="G105">
        <v>1922</v>
      </c>
      <c r="H105">
        <v>1845</v>
      </c>
      <c r="I105">
        <v>1033</v>
      </c>
      <c r="J105">
        <v>1690</v>
      </c>
      <c r="K105" s="10">
        <f t="shared" si="29"/>
        <v>6490</v>
      </c>
      <c r="L105">
        <v>1316</v>
      </c>
      <c r="M105">
        <v>1721</v>
      </c>
      <c r="N105">
        <v>346</v>
      </c>
      <c r="O105">
        <f t="shared" si="30"/>
        <v>3383</v>
      </c>
      <c r="P105">
        <v>2079</v>
      </c>
      <c r="Q105">
        <v>4163</v>
      </c>
      <c r="R105">
        <v>156</v>
      </c>
      <c r="S105">
        <f t="shared" si="31"/>
        <v>6398</v>
      </c>
      <c r="T105">
        <v>196</v>
      </c>
      <c r="V105">
        <f t="shared" si="32"/>
        <v>196</v>
      </c>
      <c r="W105">
        <v>1588</v>
      </c>
      <c r="X105">
        <v>382</v>
      </c>
      <c r="Y105">
        <v>176</v>
      </c>
      <c r="Z105">
        <f t="shared" si="33"/>
        <v>2146</v>
      </c>
      <c r="AA105">
        <v>295</v>
      </c>
      <c r="AB105">
        <v>299</v>
      </c>
      <c r="AC105">
        <v>1034</v>
      </c>
      <c r="AD105">
        <f t="shared" si="34"/>
        <v>1628</v>
      </c>
      <c r="AE105">
        <v>79</v>
      </c>
      <c r="AF105">
        <v>509</v>
      </c>
      <c r="AG105">
        <v>23</v>
      </c>
      <c r="AH105">
        <v>448</v>
      </c>
      <c r="AI105" s="10">
        <f t="shared" si="35"/>
        <v>1059</v>
      </c>
      <c r="AL105">
        <v>933</v>
      </c>
      <c r="AM105">
        <v>1143</v>
      </c>
      <c r="AN105">
        <f t="shared" si="36"/>
        <v>2076</v>
      </c>
      <c r="AO105">
        <v>1742</v>
      </c>
      <c r="AP105">
        <v>1015</v>
      </c>
      <c r="AQ105">
        <v>1520</v>
      </c>
      <c r="AR105">
        <f t="shared" si="37"/>
        <v>4277</v>
      </c>
      <c r="AS105">
        <v>814</v>
      </c>
      <c r="AT105">
        <v>657</v>
      </c>
      <c r="AU105">
        <v>812</v>
      </c>
      <c r="AV105">
        <f t="shared" si="38"/>
        <v>2283</v>
      </c>
      <c r="AW105">
        <v>5725</v>
      </c>
      <c r="AX105">
        <v>1196</v>
      </c>
      <c r="AY105">
        <f t="shared" si="39"/>
        <v>6921</v>
      </c>
      <c r="AZ105">
        <v>402</v>
      </c>
      <c r="BA105">
        <v>430</v>
      </c>
      <c r="BB105">
        <f t="shared" si="40"/>
        <v>832</v>
      </c>
      <c r="BC105">
        <v>710</v>
      </c>
      <c r="BD105">
        <v>1208</v>
      </c>
      <c r="BE105">
        <v>281</v>
      </c>
      <c r="BF105">
        <f t="shared" si="41"/>
        <v>2199</v>
      </c>
      <c r="BG105">
        <v>1883</v>
      </c>
      <c r="BH105">
        <v>1752</v>
      </c>
      <c r="BI105">
        <v>1190</v>
      </c>
      <c r="BJ105">
        <v>8514</v>
      </c>
      <c r="BK105">
        <f t="shared" si="42"/>
        <v>13339</v>
      </c>
      <c r="BL105">
        <v>11536</v>
      </c>
      <c r="BM105">
        <v>6320</v>
      </c>
      <c r="BN105">
        <v>4465</v>
      </c>
      <c r="BO105">
        <f t="shared" si="43"/>
        <v>22321</v>
      </c>
      <c r="BP105">
        <v>761</v>
      </c>
      <c r="BQ105">
        <v>2499</v>
      </c>
      <c r="BR105">
        <v>1680</v>
      </c>
      <c r="BS105">
        <v>2083</v>
      </c>
      <c r="BT105">
        <v>2186</v>
      </c>
      <c r="BU105">
        <v>4379</v>
      </c>
      <c r="BV105">
        <f t="shared" si="44"/>
        <v>13588</v>
      </c>
      <c r="BW105">
        <v>348</v>
      </c>
      <c r="BX105">
        <v>1933</v>
      </c>
      <c r="BY105">
        <v>1649</v>
      </c>
      <c r="BZ105">
        <v>2152</v>
      </c>
      <c r="CA105">
        <f t="shared" si="45"/>
        <v>6082</v>
      </c>
      <c r="CB105">
        <v>1096</v>
      </c>
      <c r="CC105">
        <v>1681</v>
      </c>
      <c r="CD105">
        <v>711</v>
      </c>
      <c r="CE105">
        <v>1093</v>
      </c>
      <c r="CF105">
        <f t="shared" si="46"/>
        <v>4581</v>
      </c>
      <c r="CG105">
        <v>3711</v>
      </c>
      <c r="CH105">
        <v>1269</v>
      </c>
      <c r="CI105">
        <v>1856</v>
      </c>
      <c r="CJ105">
        <f t="shared" si="47"/>
        <v>6836</v>
      </c>
      <c r="CK105">
        <v>235</v>
      </c>
      <c r="CL105">
        <f t="shared" si="48"/>
        <v>235</v>
      </c>
      <c r="CM105">
        <v>175</v>
      </c>
      <c r="CN105">
        <f t="shared" si="49"/>
        <v>175</v>
      </c>
      <c r="CO105">
        <v>666</v>
      </c>
      <c r="CP105">
        <v>195</v>
      </c>
      <c r="CQ105">
        <f t="shared" si="50"/>
        <v>861</v>
      </c>
      <c r="CR105">
        <v>648</v>
      </c>
      <c r="CS105">
        <f t="shared" si="51"/>
        <v>648</v>
      </c>
      <c r="CT105">
        <v>2859</v>
      </c>
      <c r="CU105">
        <v>1104</v>
      </c>
      <c r="CV105">
        <f t="shared" si="52"/>
        <v>3963</v>
      </c>
      <c r="CW105">
        <v>2196</v>
      </c>
      <c r="CX105">
        <v>743</v>
      </c>
      <c r="CY105">
        <v>1694</v>
      </c>
      <c r="CZ105">
        <v>798</v>
      </c>
      <c r="DA105">
        <f t="shared" si="53"/>
        <v>5431</v>
      </c>
      <c r="DB105">
        <v>1349</v>
      </c>
      <c r="DC105">
        <v>3452</v>
      </c>
      <c r="DD105">
        <v>3453</v>
      </c>
      <c r="DE105">
        <v>894</v>
      </c>
      <c r="DF105">
        <f t="shared" si="54"/>
        <v>9148</v>
      </c>
      <c r="DG105">
        <v>786</v>
      </c>
      <c r="DH105">
        <f t="shared" si="55"/>
        <v>786</v>
      </c>
    </row>
    <row r="106" spans="1:112" s="13" customFormat="1">
      <c r="A106" s="13" t="s">
        <v>102</v>
      </c>
      <c r="B106" s="13">
        <v>34</v>
      </c>
      <c r="C106" s="13">
        <v>5</v>
      </c>
      <c r="D106" s="13">
        <v>3</v>
      </c>
      <c r="E106" s="13">
        <v>1</v>
      </c>
      <c r="F106">
        <f t="shared" si="28"/>
        <v>43</v>
      </c>
      <c r="G106" s="13">
        <v>89</v>
      </c>
      <c r="H106" s="13">
        <v>54</v>
      </c>
      <c r="I106" s="13">
        <v>0</v>
      </c>
      <c r="J106" s="13">
        <v>5</v>
      </c>
      <c r="K106" s="10">
        <f t="shared" si="29"/>
        <v>148</v>
      </c>
      <c r="L106" s="13">
        <v>2</v>
      </c>
      <c r="M106" s="13">
        <v>5</v>
      </c>
      <c r="N106" s="13">
        <v>2</v>
      </c>
      <c r="O106">
        <f t="shared" si="30"/>
        <v>9</v>
      </c>
      <c r="P106" s="13">
        <v>0</v>
      </c>
      <c r="Q106" s="13">
        <v>0</v>
      </c>
      <c r="R106" s="13">
        <v>2</v>
      </c>
      <c r="S106">
        <f t="shared" si="31"/>
        <v>2</v>
      </c>
      <c r="T106" s="13">
        <v>0</v>
      </c>
      <c r="V106">
        <f t="shared" si="32"/>
        <v>0</v>
      </c>
      <c r="W106" s="13">
        <v>0</v>
      </c>
      <c r="X106" s="13">
        <v>0</v>
      </c>
      <c r="Y106" s="13">
        <v>0</v>
      </c>
      <c r="Z106">
        <f t="shared" si="33"/>
        <v>0</v>
      </c>
      <c r="AA106" s="13">
        <v>0</v>
      </c>
      <c r="AB106" s="13">
        <v>14</v>
      </c>
      <c r="AC106" s="13">
        <v>130</v>
      </c>
      <c r="AD106">
        <f t="shared" si="34"/>
        <v>144</v>
      </c>
      <c r="AE106" s="13">
        <v>2</v>
      </c>
      <c r="AF106" s="13">
        <v>0</v>
      </c>
      <c r="AG106" s="13">
        <v>1</v>
      </c>
      <c r="AH106" s="13">
        <v>43</v>
      </c>
      <c r="AI106" s="10">
        <f t="shared" si="35"/>
        <v>46</v>
      </c>
      <c r="AL106" s="13">
        <v>1</v>
      </c>
      <c r="AM106" s="13">
        <v>3</v>
      </c>
      <c r="AN106">
        <f t="shared" si="36"/>
        <v>4</v>
      </c>
      <c r="AO106" s="13">
        <v>16</v>
      </c>
      <c r="AP106" s="13">
        <v>15</v>
      </c>
      <c r="AQ106" s="13">
        <v>1</v>
      </c>
      <c r="AR106">
        <f t="shared" si="37"/>
        <v>32</v>
      </c>
      <c r="AS106" s="13">
        <v>2</v>
      </c>
      <c r="AT106" s="13">
        <v>116</v>
      </c>
      <c r="AU106" s="13">
        <v>6</v>
      </c>
      <c r="AV106">
        <f t="shared" si="38"/>
        <v>124</v>
      </c>
      <c r="AW106" s="13">
        <v>0</v>
      </c>
      <c r="AX106" s="13">
        <v>10</v>
      </c>
      <c r="AY106">
        <f t="shared" si="39"/>
        <v>10</v>
      </c>
      <c r="AZ106" s="13">
        <v>54</v>
      </c>
      <c r="BA106" s="13">
        <v>47</v>
      </c>
      <c r="BB106">
        <f t="shared" si="40"/>
        <v>101</v>
      </c>
      <c r="BC106" s="13">
        <v>0</v>
      </c>
      <c r="BD106" s="13">
        <v>41</v>
      </c>
      <c r="BE106" s="13">
        <v>2</v>
      </c>
      <c r="BF106">
        <f t="shared" si="41"/>
        <v>43</v>
      </c>
      <c r="BG106" s="13">
        <v>9</v>
      </c>
      <c r="BH106" s="13">
        <v>2</v>
      </c>
      <c r="BI106" s="13">
        <v>0</v>
      </c>
      <c r="BJ106" s="13">
        <v>9</v>
      </c>
      <c r="BK106">
        <f t="shared" si="42"/>
        <v>20</v>
      </c>
      <c r="BL106" s="13">
        <v>1</v>
      </c>
      <c r="BM106" s="13">
        <v>0</v>
      </c>
      <c r="BN106" s="13">
        <v>1</v>
      </c>
      <c r="BO106">
        <f t="shared" si="43"/>
        <v>2</v>
      </c>
      <c r="BP106" s="13">
        <v>0</v>
      </c>
      <c r="BQ106" s="13">
        <v>0</v>
      </c>
      <c r="BR106" s="13">
        <v>0</v>
      </c>
      <c r="BS106" s="13">
        <v>0</v>
      </c>
      <c r="BT106" s="13">
        <v>1</v>
      </c>
      <c r="BU106" s="13">
        <v>0</v>
      </c>
      <c r="BV106">
        <f t="shared" si="44"/>
        <v>1</v>
      </c>
      <c r="BW106" s="13">
        <v>21</v>
      </c>
      <c r="BX106" s="13">
        <v>13</v>
      </c>
      <c r="BY106" s="13">
        <v>17</v>
      </c>
      <c r="BZ106" s="13">
        <v>3</v>
      </c>
      <c r="CA106">
        <f t="shared" si="45"/>
        <v>54</v>
      </c>
      <c r="CB106" s="13">
        <v>10</v>
      </c>
      <c r="CC106" s="13">
        <v>31</v>
      </c>
      <c r="CD106" s="13">
        <v>52</v>
      </c>
      <c r="CE106" s="13">
        <v>28</v>
      </c>
      <c r="CF106">
        <f t="shared" si="46"/>
        <v>121</v>
      </c>
      <c r="CG106" s="13">
        <v>106</v>
      </c>
      <c r="CH106" s="13">
        <v>8</v>
      </c>
      <c r="CI106" s="13">
        <v>5</v>
      </c>
      <c r="CJ106">
        <f t="shared" si="47"/>
        <v>119</v>
      </c>
      <c r="CK106" s="13">
        <v>7</v>
      </c>
      <c r="CL106">
        <f t="shared" si="48"/>
        <v>7</v>
      </c>
      <c r="CM106" s="13">
        <v>1</v>
      </c>
      <c r="CN106">
        <f t="shared" si="49"/>
        <v>1</v>
      </c>
      <c r="CO106" s="13">
        <v>1</v>
      </c>
      <c r="CP106" s="13">
        <v>1</v>
      </c>
      <c r="CQ106">
        <f t="shared" si="50"/>
        <v>2</v>
      </c>
      <c r="CR106" s="13">
        <v>0</v>
      </c>
      <c r="CS106">
        <f t="shared" si="51"/>
        <v>0</v>
      </c>
      <c r="CT106" s="13">
        <v>781</v>
      </c>
      <c r="CU106" s="13">
        <v>9</v>
      </c>
      <c r="CV106">
        <f t="shared" si="52"/>
        <v>790</v>
      </c>
      <c r="CW106" s="13">
        <v>17</v>
      </c>
      <c r="CX106" s="13">
        <v>4</v>
      </c>
      <c r="CY106" s="13">
        <v>24</v>
      </c>
      <c r="CZ106" s="13">
        <v>72</v>
      </c>
      <c r="DA106">
        <f t="shared" si="53"/>
        <v>117</v>
      </c>
      <c r="DB106" s="13">
        <v>14</v>
      </c>
      <c r="DC106" s="13">
        <v>85</v>
      </c>
      <c r="DD106" s="13">
        <v>101</v>
      </c>
      <c r="DE106" s="13">
        <v>31</v>
      </c>
      <c r="DF106">
        <f t="shared" si="54"/>
        <v>231</v>
      </c>
      <c r="DG106" s="13">
        <v>60</v>
      </c>
      <c r="DH106">
        <f t="shared" si="55"/>
        <v>60</v>
      </c>
    </row>
    <row r="107" spans="1:112" s="13" customFormat="1">
      <c r="A107" s="13" t="s">
        <v>103</v>
      </c>
      <c r="B107" s="13">
        <v>0</v>
      </c>
      <c r="C107" s="13">
        <v>0</v>
      </c>
      <c r="D107" s="13">
        <v>0</v>
      </c>
      <c r="E107" s="13">
        <v>0</v>
      </c>
      <c r="F107">
        <f t="shared" si="28"/>
        <v>0</v>
      </c>
      <c r="G107" s="13">
        <v>5</v>
      </c>
      <c r="H107" s="13">
        <v>0</v>
      </c>
      <c r="I107" s="13">
        <v>0</v>
      </c>
      <c r="J107" s="13">
        <v>0</v>
      </c>
      <c r="K107" s="10">
        <f t="shared" si="29"/>
        <v>5</v>
      </c>
      <c r="L107" s="13">
        <v>0</v>
      </c>
      <c r="M107" s="13">
        <v>0</v>
      </c>
      <c r="N107" s="13">
        <v>1</v>
      </c>
      <c r="O107">
        <f t="shared" si="30"/>
        <v>1</v>
      </c>
      <c r="P107" s="13">
        <v>0</v>
      </c>
      <c r="Q107" s="13">
        <v>0</v>
      </c>
      <c r="R107" s="13">
        <v>0</v>
      </c>
      <c r="S107">
        <f t="shared" si="31"/>
        <v>0</v>
      </c>
      <c r="T107" s="13">
        <v>0</v>
      </c>
      <c r="V107">
        <f t="shared" si="32"/>
        <v>0</v>
      </c>
      <c r="W107" s="13">
        <v>0</v>
      </c>
      <c r="X107" s="13">
        <v>0</v>
      </c>
      <c r="Y107" s="13">
        <v>0</v>
      </c>
      <c r="Z107">
        <f t="shared" si="33"/>
        <v>0</v>
      </c>
      <c r="AA107" s="13">
        <v>0</v>
      </c>
      <c r="AB107" s="13">
        <v>0</v>
      </c>
      <c r="AC107" s="13">
        <v>0</v>
      </c>
      <c r="AD107">
        <f t="shared" si="34"/>
        <v>0</v>
      </c>
      <c r="AE107" s="13">
        <v>0</v>
      </c>
      <c r="AF107" s="13">
        <v>0</v>
      </c>
      <c r="AG107" s="13">
        <v>0</v>
      </c>
      <c r="AH107" s="13">
        <v>0</v>
      </c>
      <c r="AI107" s="10">
        <f t="shared" si="35"/>
        <v>0</v>
      </c>
      <c r="AL107" s="13">
        <v>0</v>
      </c>
      <c r="AM107" s="13">
        <v>0</v>
      </c>
      <c r="AN107">
        <f t="shared" si="36"/>
        <v>0</v>
      </c>
      <c r="AO107" s="13">
        <v>0</v>
      </c>
      <c r="AP107" s="13">
        <v>0</v>
      </c>
      <c r="AQ107" s="13">
        <v>0</v>
      </c>
      <c r="AR107">
        <f t="shared" si="37"/>
        <v>0</v>
      </c>
      <c r="AS107" s="13">
        <v>0</v>
      </c>
      <c r="AT107" s="13">
        <v>0</v>
      </c>
      <c r="AU107" s="13">
        <v>0</v>
      </c>
      <c r="AV107">
        <f t="shared" si="38"/>
        <v>0</v>
      </c>
      <c r="AW107" s="13">
        <v>0</v>
      </c>
      <c r="AX107" s="13">
        <v>0</v>
      </c>
      <c r="AY107">
        <f t="shared" si="39"/>
        <v>0</v>
      </c>
      <c r="AZ107" s="13">
        <v>0</v>
      </c>
      <c r="BA107" s="13">
        <v>0</v>
      </c>
      <c r="BB107">
        <f t="shared" si="40"/>
        <v>0</v>
      </c>
      <c r="BC107" s="13">
        <v>0</v>
      </c>
      <c r="BD107" s="13">
        <v>0</v>
      </c>
      <c r="BE107" s="13">
        <v>0</v>
      </c>
      <c r="BF107">
        <f t="shared" si="41"/>
        <v>0</v>
      </c>
      <c r="BG107" s="13">
        <v>0</v>
      </c>
      <c r="BH107" s="13">
        <v>0</v>
      </c>
      <c r="BI107" s="13">
        <v>0</v>
      </c>
      <c r="BJ107" s="13">
        <v>0</v>
      </c>
      <c r="BK107">
        <f t="shared" si="42"/>
        <v>0</v>
      </c>
      <c r="BL107" s="13">
        <v>0</v>
      </c>
      <c r="BM107" s="13">
        <v>0</v>
      </c>
      <c r="BN107" s="13">
        <v>0</v>
      </c>
      <c r="BO107">
        <f t="shared" si="43"/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>
        <f t="shared" si="44"/>
        <v>0</v>
      </c>
      <c r="BW107" s="13">
        <v>0</v>
      </c>
      <c r="BX107" s="13">
        <v>0</v>
      </c>
      <c r="BY107" s="13">
        <v>0</v>
      </c>
      <c r="BZ107" s="13">
        <v>0</v>
      </c>
      <c r="CA107">
        <f t="shared" si="45"/>
        <v>0</v>
      </c>
      <c r="CB107" s="13">
        <v>0</v>
      </c>
      <c r="CC107" s="13">
        <v>0</v>
      </c>
      <c r="CD107" s="13">
        <v>0</v>
      </c>
      <c r="CE107" s="13">
        <v>0</v>
      </c>
      <c r="CF107">
        <f t="shared" si="46"/>
        <v>0</v>
      </c>
      <c r="CG107" s="13">
        <v>0</v>
      </c>
      <c r="CH107" s="13">
        <v>0</v>
      </c>
      <c r="CI107" s="13">
        <v>0</v>
      </c>
      <c r="CJ107">
        <f t="shared" si="47"/>
        <v>0</v>
      </c>
      <c r="CK107" s="13">
        <v>0</v>
      </c>
      <c r="CL107">
        <f t="shared" si="48"/>
        <v>0</v>
      </c>
      <c r="CM107" s="13">
        <v>0</v>
      </c>
      <c r="CN107">
        <f t="shared" si="49"/>
        <v>0</v>
      </c>
      <c r="CO107" s="13">
        <v>0</v>
      </c>
      <c r="CP107" s="13">
        <v>0</v>
      </c>
      <c r="CQ107">
        <f t="shared" si="50"/>
        <v>0</v>
      </c>
      <c r="CR107" s="13">
        <v>0</v>
      </c>
      <c r="CS107">
        <f t="shared" si="51"/>
        <v>0</v>
      </c>
      <c r="CT107" s="13">
        <v>1</v>
      </c>
      <c r="CU107" s="13">
        <v>0</v>
      </c>
      <c r="CV107">
        <f t="shared" si="52"/>
        <v>1</v>
      </c>
      <c r="CW107" s="13">
        <v>0</v>
      </c>
      <c r="CX107" s="13">
        <v>0</v>
      </c>
      <c r="CY107" s="13">
        <v>0</v>
      </c>
      <c r="CZ107" s="13">
        <v>0</v>
      </c>
      <c r="DA107">
        <f t="shared" si="53"/>
        <v>0</v>
      </c>
      <c r="DB107" s="13">
        <v>1</v>
      </c>
      <c r="DC107" s="13">
        <v>1</v>
      </c>
      <c r="DD107" s="13">
        <v>0</v>
      </c>
      <c r="DE107" s="13">
        <v>0</v>
      </c>
      <c r="DF107">
        <f t="shared" si="54"/>
        <v>2</v>
      </c>
      <c r="DG107" s="13">
        <v>13</v>
      </c>
      <c r="DH107">
        <f t="shared" si="55"/>
        <v>13</v>
      </c>
    </row>
    <row r="108" spans="1:112">
      <c r="A108" t="s">
        <v>104</v>
      </c>
      <c r="B108">
        <v>3455</v>
      </c>
      <c r="C108">
        <v>2779</v>
      </c>
      <c r="D108">
        <v>835</v>
      </c>
      <c r="E108">
        <v>1334</v>
      </c>
      <c r="F108">
        <f t="shared" si="28"/>
        <v>8403</v>
      </c>
      <c r="G108">
        <v>1833</v>
      </c>
      <c r="H108">
        <v>1791</v>
      </c>
      <c r="I108">
        <v>1033</v>
      </c>
      <c r="J108">
        <v>1685</v>
      </c>
      <c r="K108" s="10">
        <f t="shared" si="29"/>
        <v>6342</v>
      </c>
      <c r="L108">
        <v>1268</v>
      </c>
      <c r="M108">
        <v>1685</v>
      </c>
      <c r="N108">
        <v>315</v>
      </c>
      <c r="O108">
        <f t="shared" si="30"/>
        <v>3268</v>
      </c>
      <c r="P108">
        <v>1957</v>
      </c>
      <c r="Q108">
        <v>4158</v>
      </c>
      <c r="R108">
        <v>154</v>
      </c>
      <c r="S108">
        <f t="shared" si="31"/>
        <v>6269</v>
      </c>
      <c r="T108">
        <v>49</v>
      </c>
      <c r="V108">
        <f t="shared" si="32"/>
        <v>49</v>
      </c>
      <c r="W108">
        <v>1469</v>
      </c>
      <c r="X108">
        <v>315</v>
      </c>
      <c r="Y108">
        <v>174</v>
      </c>
      <c r="Z108">
        <f t="shared" si="33"/>
        <v>1958</v>
      </c>
      <c r="AA108">
        <v>295</v>
      </c>
      <c r="AB108">
        <v>285</v>
      </c>
      <c r="AC108">
        <v>902</v>
      </c>
      <c r="AD108">
        <f t="shared" si="34"/>
        <v>1482</v>
      </c>
      <c r="AE108">
        <v>77</v>
      </c>
      <c r="AF108">
        <v>509</v>
      </c>
      <c r="AG108">
        <v>22</v>
      </c>
      <c r="AH108">
        <v>405</v>
      </c>
      <c r="AI108" s="10">
        <f t="shared" si="35"/>
        <v>1013</v>
      </c>
      <c r="AL108">
        <v>932</v>
      </c>
      <c r="AM108">
        <v>1140</v>
      </c>
      <c r="AN108">
        <f t="shared" si="36"/>
        <v>2072</v>
      </c>
      <c r="AO108">
        <v>1726</v>
      </c>
      <c r="AP108">
        <v>1000</v>
      </c>
      <c r="AQ108">
        <v>1519</v>
      </c>
      <c r="AR108">
        <f t="shared" si="37"/>
        <v>4245</v>
      </c>
      <c r="AS108">
        <v>812</v>
      </c>
      <c r="AT108">
        <v>541</v>
      </c>
      <c r="AU108">
        <v>805</v>
      </c>
      <c r="AV108">
        <f t="shared" si="38"/>
        <v>2158</v>
      </c>
      <c r="AW108">
        <v>5725</v>
      </c>
      <c r="AX108">
        <v>1185</v>
      </c>
      <c r="AY108">
        <f t="shared" si="39"/>
        <v>6910</v>
      </c>
      <c r="AZ108">
        <v>348</v>
      </c>
      <c r="BA108">
        <v>382</v>
      </c>
      <c r="BB108">
        <f t="shared" si="40"/>
        <v>730</v>
      </c>
      <c r="BC108">
        <v>710</v>
      </c>
      <c r="BD108">
        <v>1167</v>
      </c>
      <c r="BE108">
        <v>279</v>
      </c>
      <c r="BF108">
        <f t="shared" si="41"/>
        <v>2156</v>
      </c>
      <c r="BG108">
        <v>1874</v>
      </c>
      <c r="BH108">
        <v>1750</v>
      </c>
      <c r="BI108">
        <v>1190</v>
      </c>
      <c r="BJ108">
        <v>8505</v>
      </c>
      <c r="BK108">
        <f t="shared" si="42"/>
        <v>13319</v>
      </c>
      <c r="BL108">
        <v>11535</v>
      </c>
      <c r="BM108">
        <v>6320</v>
      </c>
      <c r="BN108">
        <v>4464</v>
      </c>
      <c r="BO108">
        <f t="shared" si="43"/>
        <v>22319</v>
      </c>
      <c r="BP108">
        <v>761</v>
      </c>
      <c r="BQ108">
        <v>2499</v>
      </c>
      <c r="BR108">
        <v>1680</v>
      </c>
      <c r="BS108">
        <v>2078</v>
      </c>
      <c r="BT108">
        <v>2184</v>
      </c>
      <c r="BU108">
        <v>4379</v>
      </c>
      <c r="BV108">
        <f t="shared" si="44"/>
        <v>13581</v>
      </c>
      <c r="BW108">
        <v>327</v>
      </c>
      <c r="BX108">
        <v>1920</v>
      </c>
      <c r="BY108">
        <v>1632</v>
      </c>
      <c r="BZ108">
        <v>2149</v>
      </c>
      <c r="CA108">
        <f t="shared" si="45"/>
        <v>6028</v>
      </c>
      <c r="CB108">
        <v>1086</v>
      </c>
      <c r="CC108">
        <v>1650</v>
      </c>
      <c r="CD108">
        <v>659</v>
      </c>
      <c r="CE108">
        <v>1065</v>
      </c>
      <c r="CF108">
        <f t="shared" si="46"/>
        <v>4460</v>
      </c>
      <c r="CG108">
        <v>3605</v>
      </c>
      <c r="CH108">
        <v>1261</v>
      </c>
      <c r="CI108">
        <v>1851</v>
      </c>
      <c r="CJ108">
        <f t="shared" si="47"/>
        <v>6717</v>
      </c>
      <c r="CK108">
        <v>228</v>
      </c>
      <c r="CL108">
        <f t="shared" si="48"/>
        <v>228</v>
      </c>
      <c r="CM108">
        <v>174</v>
      </c>
      <c r="CN108">
        <f t="shared" si="49"/>
        <v>174</v>
      </c>
      <c r="CO108">
        <v>665</v>
      </c>
      <c r="CP108">
        <v>194</v>
      </c>
      <c r="CQ108">
        <f t="shared" si="50"/>
        <v>859</v>
      </c>
      <c r="CR108">
        <v>648</v>
      </c>
      <c r="CS108">
        <f t="shared" si="51"/>
        <v>648</v>
      </c>
      <c r="CT108">
        <v>2078</v>
      </c>
      <c r="CU108">
        <v>1095</v>
      </c>
      <c r="CV108">
        <f t="shared" si="52"/>
        <v>3173</v>
      </c>
      <c r="CW108">
        <v>2179</v>
      </c>
      <c r="CX108">
        <v>739</v>
      </c>
      <c r="CY108">
        <v>1670</v>
      </c>
      <c r="CZ108">
        <v>724</v>
      </c>
      <c r="DA108">
        <f t="shared" si="53"/>
        <v>5312</v>
      </c>
      <c r="DB108">
        <v>1334</v>
      </c>
      <c r="DC108">
        <v>3367</v>
      </c>
      <c r="DD108">
        <v>3352</v>
      </c>
      <c r="DE108">
        <v>863</v>
      </c>
      <c r="DF108">
        <f t="shared" si="54"/>
        <v>8916</v>
      </c>
      <c r="DG108">
        <v>726</v>
      </c>
      <c r="DH108">
        <f t="shared" si="55"/>
        <v>726</v>
      </c>
    </row>
    <row r="109" spans="1:112" s="13" customFormat="1">
      <c r="A109" s="13" t="s">
        <v>105</v>
      </c>
      <c r="B109" s="13">
        <v>23</v>
      </c>
      <c r="C109" s="13">
        <v>1</v>
      </c>
      <c r="D109" s="13">
        <v>4</v>
      </c>
      <c r="E109" s="13">
        <v>0</v>
      </c>
      <c r="F109">
        <f t="shared" si="28"/>
        <v>28</v>
      </c>
      <c r="G109" s="13">
        <v>6</v>
      </c>
      <c r="H109" s="13">
        <v>21</v>
      </c>
      <c r="I109" s="13">
        <v>0</v>
      </c>
      <c r="J109" s="13">
        <v>0</v>
      </c>
      <c r="K109" s="10">
        <f t="shared" si="29"/>
        <v>27</v>
      </c>
      <c r="L109" s="13">
        <v>4</v>
      </c>
      <c r="M109" s="13">
        <v>9</v>
      </c>
      <c r="N109" s="13">
        <v>3</v>
      </c>
      <c r="O109">
        <f t="shared" si="30"/>
        <v>16</v>
      </c>
      <c r="P109" s="13">
        <v>1</v>
      </c>
      <c r="Q109" s="13">
        <v>0</v>
      </c>
      <c r="R109" s="13">
        <v>0</v>
      </c>
      <c r="S109">
        <f t="shared" si="31"/>
        <v>1</v>
      </c>
      <c r="T109" s="13">
        <v>0</v>
      </c>
      <c r="V109">
        <f t="shared" si="32"/>
        <v>0</v>
      </c>
      <c r="W109" s="13">
        <v>2</v>
      </c>
      <c r="X109" s="13">
        <v>1</v>
      </c>
      <c r="Y109" s="13">
        <v>0</v>
      </c>
      <c r="Z109">
        <f t="shared" si="33"/>
        <v>3</v>
      </c>
      <c r="AA109" s="13">
        <v>3</v>
      </c>
      <c r="AB109" s="13">
        <v>9</v>
      </c>
      <c r="AC109" s="13">
        <v>5</v>
      </c>
      <c r="AD109">
        <f t="shared" si="34"/>
        <v>17</v>
      </c>
      <c r="AE109" s="13">
        <v>4</v>
      </c>
      <c r="AF109" s="13">
        <v>0</v>
      </c>
      <c r="AG109" s="13">
        <v>0</v>
      </c>
      <c r="AH109" s="13">
        <v>0</v>
      </c>
      <c r="AI109" s="10">
        <f t="shared" si="35"/>
        <v>4</v>
      </c>
      <c r="AL109" s="13">
        <v>4</v>
      </c>
      <c r="AM109" s="13">
        <v>15</v>
      </c>
      <c r="AN109">
        <f t="shared" si="36"/>
        <v>19</v>
      </c>
      <c r="AO109" s="13">
        <v>10</v>
      </c>
      <c r="AP109" s="13">
        <v>20</v>
      </c>
      <c r="AQ109" s="13">
        <v>27</v>
      </c>
      <c r="AR109">
        <f t="shared" si="37"/>
        <v>57</v>
      </c>
      <c r="AS109" s="13">
        <v>8</v>
      </c>
      <c r="AT109" s="13">
        <v>1</v>
      </c>
      <c r="AU109" s="13">
        <v>7</v>
      </c>
      <c r="AV109">
        <f t="shared" si="38"/>
        <v>16</v>
      </c>
      <c r="AW109" s="13">
        <v>32</v>
      </c>
      <c r="AX109" s="13">
        <v>2</v>
      </c>
      <c r="AY109">
        <f t="shared" si="39"/>
        <v>34</v>
      </c>
      <c r="AZ109" s="13">
        <v>1</v>
      </c>
      <c r="BA109" s="13">
        <v>13</v>
      </c>
      <c r="BB109">
        <f t="shared" si="40"/>
        <v>14</v>
      </c>
      <c r="BC109" s="13">
        <v>0</v>
      </c>
      <c r="BD109" s="13">
        <v>12</v>
      </c>
      <c r="BE109" s="13">
        <v>0</v>
      </c>
      <c r="BF109">
        <f t="shared" si="41"/>
        <v>12</v>
      </c>
      <c r="BG109" s="13">
        <v>6</v>
      </c>
      <c r="BH109" s="13">
        <v>0</v>
      </c>
      <c r="BI109" s="13">
        <v>0</v>
      </c>
      <c r="BJ109" s="13">
        <v>7</v>
      </c>
      <c r="BK109">
        <f t="shared" si="42"/>
        <v>13</v>
      </c>
      <c r="BL109" s="13">
        <v>31</v>
      </c>
      <c r="BM109" s="13">
        <v>5</v>
      </c>
      <c r="BN109" s="13">
        <v>62</v>
      </c>
      <c r="BO109">
        <f t="shared" si="43"/>
        <v>98</v>
      </c>
      <c r="BP109" s="13">
        <v>2</v>
      </c>
      <c r="BQ109" s="13">
        <v>8</v>
      </c>
      <c r="BR109" s="13">
        <v>7</v>
      </c>
      <c r="BS109" s="13">
        <v>33</v>
      </c>
      <c r="BT109" s="13">
        <v>3</v>
      </c>
      <c r="BU109" s="13">
        <v>15</v>
      </c>
      <c r="BV109">
        <f t="shared" si="44"/>
        <v>68</v>
      </c>
      <c r="BW109" s="13">
        <v>43</v>
      </c>
      <c r="BX109" s="13">
        <v>54</v>
      </c>
      <c r="BY109" s="13">
        <v>54</v>
      </c>
      <c r="BZ109" s="13">
        <v>51</v>
      </c>
      <c r="CA109">
        <f t="shared" si="45"/>
        <v>202</v>
      </c>
      <c r="CB109" s="13">
        <v>175</v>
      </c>
      <c r="CC109" s="13">
        <v>246</v>
      </c>
      <c r="CD109" s="13">
        <v>102</v>
      </c>
      <c r="CE109" s="13">
        <v>83</v>
      </c>
      <c r="CF109">
        <f t="shared" si="46"/>
        <v>606</v>
      </c>
      <c r="CG109" s="13">
        <v>469</v>
      </c>
      <c r="CH109" s="13">
        <v>132</v>
      </c>
      <c r="CI109" s="13">
        <v>201</v>
      </c>
      <c r="CJ109">
        <f t="shared" si="47"/>
        <v>802</v>
      </c>
      <c r="CK109" s="13">
        <v>1</v>
      </c>
      <c r="CL109">
        <f t="shared" si="48"/>
        <v>1</v>
      </c>
      <c r="CM109" s="13">
        <v>9</v>
      </c>
      <c r="CN109">
        <f t="shared" si="49"/>
        <v>9</v>
      </c>
      <c r="CO109" s="13">
        <v>7</v>
      </c>
      <c r="CP109" s="13">
        <v>6</v>
      </c>
      <c r="CQ109">
        <f t="shared" si="50"/>
        <v>13</v>
      </c>
      <c r="CR109" s="13">
        <v>4</v>
      </c>
      <c r="CS109">
        <f t="shared" si="51"/>
        <v>4</v>
      </c>
      <c r="CT109" s="13">
        <v>78</v>
      </c>
      <c r="CU109" s="13">
        <v>6</v>
      </c>
      <c r="CV109">
        <f t="shared" si="52"/>
        <v>84</v>
      </c>
      <c r="CW109" s="13">
        <v>18</v>
      </c>
      <c r="CX109" s="13">
        <v>6</v>
      </c>
      <c r="CY109" s="13">
        <v>10</v>
      </c>
      <c r="CZ109" s="13">
        <v>5</v>
      </c>
      <c r="DA109">
        <f t="shared" si="53"/>
        <v>39</v>
      </c>
      <c r="DB109" s="13">
        <v>21</v>
      </c>
      <c r="DC109" s="13">
        <v>3</v>
      </c>
      <c r="DD109" s="13">
        <v>3</v>
      </c>
      <c r="DE109" s="13">
        <v>0</v>
      </c>
      <c r="DF109">
        <f t="shared" si="54"/>
        <v>27</v>
      </c>
      <c r="DG109" s="13">
        <v>54</v>
      </c>
      <c r="DH109">
        <f t="shared" si="55"/>
        <v>54</v>
      </c>
    </row>
    <row r="110" spans="1:112" s="13" customFormat="1">
      <c r="A110" s="13" t="s">
        <v>106</v>
      </c>
      <c r="B110" s="13">
        <v>0</v>
      </c>
      <c r="C110" s="13">
        <v>0</v>
      </c>
      <c r="D110" s="13">
        <v>0</v>
      </c>
      <c r="E110" s="13">
        <v>0</v>
      </c>
      <c r="F110">
        <f t="shared" si="28"/>
        <v>0</v>
      </c>
      <c r="G110" s="13">
        <v>0</v>
      </c>
      <c r="H110" s="13">
        <v>0</v>
      </c>
      <c r="I110" s="13">
        <v>0</v>
      </c>
      <c r="J110" s="13">
        <v>0</v>
      </c>
      <c r="K110" s="10">
        <f t="shared" si="29"/>
        <v>0</v>
      </c>
      <c r="L110" s="13">
        <v>0</v>
      </c>
      <c r="M110" s="13">
        <v>0</v>
      </c>
      <c r="N110" s="13">
        <v>0</v>
      </c>
      <c r="O110">
        <f t="shared" si="30"/>
        <v>0</v>
      </c>
      <c r="P110" s="13">
        <v>0</v>
      </c>
      <c r="Q110" s="13">
        <v>0</v>
      </c>
      <c r="R110" s="13">
        <v>0</v>
      </c>
      <c r="S110">
        <f t="shared" si="31"/>
        <v>0</v>
      </c>
      <c r="T110" s="13">
        <v>0</v>
      </c>
      <c r="V110">
        <f t="shared" si="32"/>
        <v>0</v>
      </c>
      <c r="W110" s="13">
        <v>0</v>
      </c>
      <c r="X110" s="13">
        <v>0</v>
      </c>
      <c r="Y110" s="13">
        <v>0</v>
      </c>
      <c r="Z110">
        <f t="shared" si="33"/>
        <v>0</v>
      </c>
      <c r="AA110" s="13">
        <v>1</v>
      </c>
      <c r="AB110" s="13">
        <v>0</v>
      </c>
      <c r="AC110" s="13">
        <v>1</v>
      </c>
      <c r="AD110">
        <f t="shared" si="34"/>
        <v>2</v>
      </c>
      <c r="AE110" s="13">
        <v>0</v>
      </c>
      <c r="AF110" s="13">
        <v>0</v>
      </c>
      <c r="AG110" s="13">
        <v>0</v>
      </c>
      <c r="AH110" s="13">
        <v>0</v>
      </c>
      <c r="AI110" s="10">
        <f t="shared" si="35"/>
        <v>0</v>
      </c>
      <c r="AL110" s="13">
        <v>0</v>
      </c>
      <c r="AM110" s="13">
        <v>0</v>
      </c>
      <c r="AN110">
        <f t="shared" si="36"/>
        <v>0</v>
      </c>
      <c r="AO110" s="13">
        <v>0</v>
      </c>
      <c r="AP110" s="13">
        <v>0</v>
      </c>
      <c r="AQ110" s="13">
        <v>0</v>
      </c>
      <c r="AR110">
        <f t="shared" si="37"/>
        <v>0</v>
      </c>
      <c r="AS110" s="13">
        <v>0</v>
      </c>
      <c r="AT110" s="13">
        <v>0</v>
      </c>
      <c r="AU110" s="13">
        <v>0</v>
      </c>
      <c r="AV110">
        <f t="shared" si="38"/>
        <v>0</v>
      </c>
      <c r="AW110" s="13">
        <v>0</v>
      </c>
      <c r="AX110" s="13">
        <v>0</v>
      </c>
      <c r="AY110">
        <f t="shared" si="39"/>
        <v>0</v>
      </c>
      <c r="AZ110" s="13">
        <v>0</v>
      </c>
      <c r="BA110" s="13">
        <v>0</v>
      </c>
      <c r="BB110">
        <f t="shared" si="40"/>
        <v>0</v>
      </c>
      <c r="BC110" s="13">
        <v>0</v>
      </c>
      <c r="BD110" s="13">
        <v>0</v>
      </c>
      <c r="BE110" s="13">
        <v>0</v>
      </c>
      <c r="BF110">
        <f t="shared" si="41"/>
        <v>0</v>
      </c>
      <c r="BG110" s="13">
        <v>0</v>
      </c>
      <c r="BH110" s="13">
        <v>0</v>
      </c>
      <c r="BI110" s="13">
        <v>0</v>
      </c>
      <c r="BJ110" s="13">
        <v>0</v>
      </c>
      <c r="BK110">
        <f t="shared" si="42"/>
        <v>0</v>
      </c>
      <c r="BL110" s="13">
        <v>0</v>
      </c>
      <c r="BM110" s="13">
        <v>0</v>
      </c>
      <c r="BN110" s="13">
        <v>0</v>
      </c>
      <c r="BO110">
        <f t="shared" si="43"/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>
        <f t="shared" si="44"/>
        <v>0</v>
      </c>
      <c r="BW110" s="13">
        <v>0</v>
      </c>
      <c r="BX110" s="13">
        <v>0</v>
      </c>
      <c r="BY110" s="13">
        <v>0</v>
      </c>
      <c r="BZ110" s="13">
        <v>0</v>
      </c>
      <c r="CA110">
        <f t="shared" si="45"/>
        <v>0</v>
      </c>
      <c r="CB110" s="13">
        <v>0</v>
      </c>
      <c r="CC110" s="13">
        <v>0</v>
      </c>
      <c r="CD110" s="13">
        <v>0</v>
      </c>
      <c r="CE110" s="13">
        <v>0</v>
      </c>
      <c r="CF110">
        <f t="shared" si="46"/>
        <v>0</v>
      </c>
      <c r="CG110" s="13">
        <v>0</v>
      </c>
      <c r="CH110" s="13">
        <v>1</v>
      </c>
      <c r="CI110" s="13">
        <v>0</v>
      </c>
      <c r="CJ110">
        <f t="shared" si="47"/>
        <v>1</v>
      </c>
      <c r="CK110" s="13">
        <v>0</v>
      </c>
      <c r="CL110">
        <f t="shared" si="48"/>
        <v>0</v>
      </c>
      <c r="CM110" s="13">
        <v>0</v>
      </c>
      <c r="CN110">
        <f t="shared" si="49"/>
        <v>0</v>
      </c>
      <c r="CO110" s="13">
        <v>0</v>
      </c>
      <c r="CP110" s="13">
        <v>0</v>
      </c>
      <c r="CQ110">
        <f t="shared" si="50"/>
        <v>0</v>
      </c>
      <c r="CR110" s="13">
        <v>0</v>
      </c>
      <c r="CS110">
        <f t="shared" si="51"/>
        <v>0</v>
      </c>
      <c r="CT110" s="13">
        <v>1</v>
      </c>
      <c r="CU110" s="13">
        <v>0</v>
      </c>
      <c r="CV110">
        <f t="shared" si="52"/>
        <v>1</v>
      </c>
      <c r="CW110" s="13">
        <v>0</v>
      </c>
      <c r="CX110" s="13">
        <v>0</v>
      </c>
      <c r="CY110" s="13">
        <v>0</v>
      </c>
      <c r="CZ110" s="13">
        <v>0</v>
      </c>
      <c r="DA110">
        <f t="shared" si="53"/>
        <v>0</v>
      </c>
      <c r="DB110" s="13">
        <v>3</v>
      </c>
      <c r="DC110" s="13">
        <v>0</v>
      </c>
      <c r="DD110" s="13">
        <v>1</v>
      </c>
      <c r="DE110" s="13">
        <v>0</v>
      </c>
      <c r="DF110">
        <f t="shared" si="54"/>
        <v>4</v>
      </c>
      <c r="DG110" s="13">
        <v>27</v>
      </c>
      <c r="DH110">
        <f t="shared" si="55"/>
        <v>27</v>
      </c>
    </row>
    <row r="111" spans="1:112" s="13" customFormat="1">
      <c r="A111" s="13" t="s">
        <v>107</v>
      </c>
      <c r="B111" s="13">
        <v>2</v>
      </c>
      <c r="C111" s="13">
        <v>0</v>
      </c>
      <c r="D111" s="13">
        <v>2</v>
      </c>
      <c r="E111" s="13">
        <v>0</v>
      </c>
      <c r="F111">
        <f t="shared" si="28"/>
        <v>4</v>
      </c>
      <c r="G111" s="13">
        <v>1</v>
      </c>
      <c r="H111" s="13">
        <v>6</v>
      </c>
      <c r="I111" s="13">
        <v>0</v>
      </c>
      <c r="J111" s="13">
        <v>0</v>
      </c>
      <c r="K111" s="10">
        <f t="shared" si="29"/>
        <v>7</v>
      </c>
      <c r="L111" s="13">
        <v>0</v>
      </c>
      <c r="M111" s="13">
        <v>1</v>
      </c>
      <c r="N111" s="13">
        <v>0</v>
      </c>
      <c r="O111">
        <f t="shared" si="30"/>
        <v>1</v>
      </c>
      <c r="P111" s="13">
        <v>0</v>
      </c>
      <c r="Q111" s="13">
        <v>0</v>
      </c>
      <c r="R111" s="13">
        <v>0</v>
      </c>
      <c r="S111">
        <f t="shared" si="31"/>
        <v>0</v>
      </c>
      <c r="T111" s="13">
        <v>0</v>
      </c>
      <c r="V111">
        <f t="shared" si="32"/>
        <v>0</v>
      </c>
      <c r="W111" s="13">
        <v>0</v>
      </c>
      <c r="X111" s="13">
        <v>0</v>
      </c>
      <c r="Y111" s="13">
        <v>0</v>
      </c>
      <c r="Z111">
        <f t="shared" si="33"/>
        <v>0</v>
      </c>
      <c r="AA111" s="13">
        <v>0</v>
      </c>
      <c r="AB111" s="13">
        <v>0</v>
      </c>
      <c r="AC111" s="13">
        <v>0</v>
      </c>
      <c r="AD111">
        <f t="shared" si="34"/>
        <v>0</v>
      </c>
      <c r="AE111" s="13">
        <v>1</v>
      </c>
      <c r="AF111" s="13">
        <v>0</v>
      </c>
      <c r="AG111" s="13">
        <v>0</v>
      </c>
      <c r="AH111" s="13">
        <v>0</v>
      </c>
      <c r="AI111" s="10">
        <f t="shared" si="35"/>
        <v>1</v>
      </c>
      <c r="AL111" s="13">
        <v>2</v>
      </c>
      <c r="AM111" s="13">
        <v>0</v>
      </c>
      <c r="AN111">
        <f t="shared" si="36"/>
        <v>2</v>
      </c>
      <c r="AO111" s="13">
        <v>0</v>
      </c>
      <c r="AP111" s="13">
        <v>1</v>
      </c>
      <c r="AQ111" s="13">
        <v>3</v>
      </c>
      <c r="AR111">
        <f t="shared" si="37"/>
        <v>4</v>
      </c>
      <c r="AS111" s="13">
        <v>1</v>
      </c>
      <c r="AT111" s="13">
        <v>0</v>
      </c>
      <c r="AU111" s="13">
        <v>0</v>
      </c>
      <c r="AV111">
        <f t="shared" si="38"/>
        <v>1</v>
      </c>
      <c r="AW111" s="13">
        <v>0</v>
      </c>
      <c r="AX111" s="13">
        <v>0</v>
      </c>
      <c r="AY111">
        <f t="shared" si="39"/>
        <v>0</v>
      </c>
      <c r="AZ111" s="13">
        <v>0</v>
      </c>
      <c r="BA111" s="13">
        <v>0</v>
      </c>
      <c r="BB111">
        <f t="shared" si="40"/>
        <v>0</v>
      </c>
      <c r="BC111" s="13">
        <v>0</v>
      </c>
      <c r="BD111" s="13">
        <v>0</v>
      </c>
      <c r="BE111" s="13">
        <v>0</v>
      </c>
      <c r="BF111">
        <f t="shared" si="41"/>
        <v>0</v>
      </c>
      <c r="BG111" s="13">
        <v>0</v>
      </c>
      <c r="BH111" s="13">
        <v>0</v>
      </c>
      <c r="BI111" s="13">
        <v>0</v>
      </c>
      <c r="BJ111" s="13">
        <v>0</v>
      </c>
      <c r="BK111">
        <f t="shared" si="42"/>
        <v>0</v>
      </c>
      <c r="BL111" s="13">
        <v>0</v>
      </c>
      <c r="BM111" s="13">
        <v>0</v>
      </c>
      <c r="BN111" s="13">
        <v>0</v>
      </c>
      <c r="BO111">
        <f t="shared" si="43"/>
        <v>0</v>
      </c>
      <c r="BP111" s="13">
        <v>0</v>
      </c>
      <c r="BQ111" s="13">
        <v>1</v>
      </c>
      <c r="BR111" s="13">
        <v>2</v>
      </c>
      <c r="BS111" s="13">
        <v>2</v>
      </c>
      <c r="BT111" s="13">
        <v>0</v>
      </c>
      <c r="BU111" s="13">
        <v>5</v>
      </c>
      <c r="BV111">
        <f t="shared" si="44"/>
        <v>10</v>
      </c>
      <c r="BW111" s="13">
        <v>8</v>
      </c>
      <c r="BX111" s="13">
        <v>0</v>
      </c>
      <c r="BY111" s="13">
        <v>3</v>
      </c>
      <c r="BZ111" s="13">
        <v>4</v>
      </c>
      <c r="CA111">
        <f t="shared" si="45"/>
        <v>15</v>
      </c>
      <c r="CB111" s="13">
        <v>1</v>
      </c>
      <c r="CC111" s="13">
        <v>0</v>
      </c>
      <c r="CD111" s="13">
        <v>1</v>
      </c>
      <c r="CE111" s="13">
        <v>0</v>
      </c>
      <c r="CF111">
        <f t="shared" si="46"/>
        <v>2</v>
      </c>
      <c r="CG111" s="13">
        <v>4</v>
      </c>
      <c r="CH111" s="13">
        <v>4</v>
      </c>
      <c r="CI111" s="13">
        <v>0</v>
      </c>
      <c r="CJ111">
        <f t="shared" si="47"/>
        <v>8</v>
      </c>
      <c r="CK111" s="13">
        <v>0</v>
      </c>
      <c r="CL111">
        <f t="shared" si="48"/>
        <v>0</v>
      </c>
      <c r="CM111" s="13">
        <v>1</v>
      </c>
      <c r="CN111">
        <f t="shared" si="49"/>
        <v>1</v>
      </c>
      <c r="CO111" s="13">
        <v>0</v>
      </c>
      <c r="CP111" s="13">
        <v>0</v>
      </c>
      <c r="CQ111">
        <f t="shared" si="50"/>
        <v>0</v>
      </c>
      <c r="CR111" s="13">
        <v>0</v>
      </c>
      <c r="CS111">
        <f t="shared" si="51"/>
        <v>0</v>
      </c>
      <c r="CT111" s="13">
        <v>8</v>
      </c>
      <c r="CU111" s="13">
        <v>0</v>
      </c>
      <c r="CV111">
        <f t="shared" si="52"/>
        <v>8</v>
      </c>
      <c r="CW111" s="13">
        <v>1</v>
      </c>
      <c r="CX111" s="13">
        <v>1</v>
      </c>
      <c r="CY111" s="13">
        <v>0</v>
      </c>
      <c r="CZ111" s="13">
        <v>1</v>
      </c>
      <c r="DA111">
        <f t="shared" si="53"/>
        <v>3</v>
      </c>
      <c r="DB111" s="13">
        <v>0</v>
      </c>
      <c r="DC111" s="13">
        <v>0</v>
      </c>
      <c r="DD111" s="13">
        <v>0</v>
      </c>
      <c r="DE111" s="13">
        <v>0</v>
      </c>
      <c r="DF111">
        <f t="shared" si="54"/>
        <v>0</v>
      </c>
      <c r="DG111" s="13">
        <v>3</v>
      </c>
      <c r="DH111">
        <f t="shared" si="55"/>
        <v>3</v>
      </c>
    </row>
    <row r="112" spans="1:112" s="13" customFormat="1">
      <c r="A112" s="13" t="s">
        <v>108</v>
      </c>
      <c r="B112" s="13">
        <v>3432</v>
      </c>
      <c r="C112" s="13">
        <v>2778</v>
      </c>
      <c r="D112" s="13">
        <v>831</v>
      </c>
      <c r="E112" s="13">
        <v>1334</v>
      </c>
      <c r="F112">
        <f t="shared" si="28"/>
        <v>8375</v>
      </c>
      <c r="G112" s="13">
        <v>1827</v>
      </c>
      <c r="H112" s="13">
        <v>1770</v>
      </c>
      <c r="I112" s="13">
        <v>1033</v>
      </c>
      <c r="J112" s="13">
        <v>1685</v>
      </c>
      <c r="K112" s="10">
        <f t="shared" si="29"/>
        <v>6315</v>
      </c>
      <c r="L112" s="13">
        <v>1264</v>
      </c>
      <c r="M112" s="13">
        <v>1676</v>
      </c>
      <c r="N112" s="13">
        <v>312</v>
      </c>
      <c r="O112">
        <f t="shared" si="30"/>
        <v>3252</v>
      </c>
      <c r="P112" s="13">
        <v>1956</v>
      </c>
      <c r="Q112" s="13">
        <v>4158</v>
      </c>
      <c r="R112" s="13">
        <v>154</v>
      </c>
      <c r="S112">
        <f t="shared" si="31"/>
        <v>6268</v>
      </c>
      <c r="T112" s="13">
        <v>49</v>
      </c>
      <c r="V112">
        <f t="shared" si="32"/>
        <v>49</v>
      </c>
      <c r="W112" s="13">
        <v>1467</v>
      </c>
      <c r="X112" s="13">
        <v>314</v>
      </c>
      <c r="Y112" s="13">
        <v>174</v>
      </c>
      <c r="Z112">
        <f t="shared" si="33"/>
        <v>1955</v>
      </c>
      <c r="AA112" s="13">
        <v>292</v>
      </c>
      <c r="AB112" s="13">
        <v>276</v>
      </c>
      <c r="AC112" s="13">
        <v>897</v>
      </c>
      <c r="AD112">
        <f t="shared" si="34"/>
        <v>1465</v>
      </c>
      <c r="AE112" s="13">
        <v>73</v>
      </c>
      <c r="AF112" s="13">
        <v>509</v>
      </c>
      <c r="AG112" s="13">
        <v>22</v>
      </c>
      <c r="AH112" s="13">
        <v>405</v>
      </c>
      <c r="AI112" s="10">
        <f t="shared" si="35"/>
        <v>1009</v>
      </c>
      <c r="AL112" s="13">
        <v>928</v>
      </c>
      <c r="AM112" s="13">
        <v>1125</v>
      </c>
      <c r="AN112">
        <f t="shared" si="36"/>
        <v>2053</v>
      </c>
      <c r="AO112" s="13">
        <v>1716</v>
      </c>
      <c r="AP112" s="13">
        <v>980</v>
      </c>
      <c r="AQ112" s="13">
        <v>1492</v>
      </c>
      <c r="AR112">
        <f t="shared" si="37"/>
        <v>4188</v>
      </c>
      <c r="AS112" s="13">
        <v>804</v>
      </c>
      <c r="AT112" s="13">
        <v>540</v>
      </c>
      <c r="AU112" s="13">
        <v>798</v>
      </c>
      <c r="AV112">
        <f t="shared" si="38"/>
        <v>2142</v>
      </c>
      <c r="AW112" s="13">
        <v>5693</v>
      </c>
      <c r="AX112" s="13">
        <v>1183</v>
      </c>
      <c r="AY112">
        <f t="shared" si="39"/>
        <v>6876</v>
      </c>
      <c r="AZ112" s="13">
        <v>347</v>
      </c>
      <c r="BA112" s="13">
        <v>369</v>
      </c>
      <c r="BB112">
        <f t="shared" si="40"/>
        <v>716</v>
      </c>
      <c r="BC112" s="13">
        <v>710</v>
      </c>
      <c r="BD112" s="13">
        <v>1155</v>
      </c>
      <c r="BE112" s="13">
        <v>279</v>
      </c>
      <c r="BF112">
        <f t="shared" si="41"/>
        <v>2144</v>
      </c>
      <c r="BG112" s="13">
        <v>1868</v>
      </c>
      <c r="BH112" s="13">
        <v>1750</v>
      </c>
      <c r="BI112" s="13">
        <v>1190</v>
      </c>
      <c r="BJ112" s="13">
        <v>8498</v>
      </c>
      <c r="BK112">
        <f t="shared" si="42"/>
        <v>13306</v>
      </c>
      <c r="BL112" s="13">
        <v>11478</v>
      </c>
      <c r="BM112" s="13">
        <v>6251</v>
      </c>
      <c r="BN112" s="13">
        <v>4399</v>
      </c>
      <c r="BO112">
        <f t="shared" si="43"/>
        <v>22128</v>
      </c>
      <c r="BP112" s="13">
        <v>759</v>
      </c>
      <c r="BQ112" s="13">
        <v>2491</v>
      </c>
      <c r="BR112" s="13">
        <v>1673</v>
      </c>
      <c r="BS112" s="13">
        <v>2045</v>
      </c>
      <c r="BT112" s="13">
        <v>2181</v>
      </c>
      <c r="BU112" s="13">
        <v>4364</v>
      </c>
      <c r="BV112">
        <f t="shared" si="44"/>
        <v>13513</v>
      </c>
      <c r="BW112" s="13">
        <v>284</v>
      </c>
      <c r="BX112" s="13">
        <v>1866</v>
      </c>
      <c r="BY112" s="13">
        <v>1578</v>
      </c>
      <c r="BZ112" s="13">
        <v>2098</v>
      </c>
      <c r="CA112">
        <f t="shared" si="45"/>
        <v>5826</v>
      </c>
      <c r="CB112" s="13">
        <v>911</v>
      </c>
      <c r="CC112" s="13">
        <v>1404</v>
      </c>
      <c r="CD112" s="13">
        <v>557</v>
      </c>
      <c r="CE112" s="13">
        <v>982</v>
      </c>
      <c r="CF112">
        <f t="shared" si="46"/>
        <v>3854</v>
      </c>
      <c r="CG112" s="13">
        <v>3136</v>
      </c>
      <c r="CH112" s="13">
        <v>1129</v>
      </c>
      <c r="CI112" s="13">
        <v>1650</v>
      </c>
      <c r="CJ112">
        <f t="shared" si="47"/>
        <v>5915</v>
      </c>
      <c r="CK112" s="13">
        <v>227</v>
      </c>
      <c r="CL112">
        <f t="shared" si="48"/>
        <v>227</v>
      </c>
      <c r="CM112" s="13">
        <v>160</v>
      </c>
      <c r="CN112">
        <f t="shared" si="49"/>
        <v>160</v>
      </c>
      <c r="CO112" s="13">
        <v>658</v>
      </c>
      <c r="CP112" s="13">
        <v>188</v>
      </c>
      <c r="CQ112">
        <f t="shared" si="50"/>
        <v>846</v>
      </c>
      <c r="CR112" s="13">
        <v>308</v>
      </c>
      <c r="CS112">
        <f t="shared" si="51"/>
        <v>308</v>
      </c>
      <c r="CT112" s="13">
        <v>1923</v>
      </c>
      <c r="CU112" s="13">
        <v>936</v>
      </c>
      <c r="CV112">
        <f t="shared" si="52"/>
        <v>2859</v>
      </c>
      <c r="CW112" s="13">
        <v>2161</v>
      </c>
      <c r="CX112" s="13">
        <v>733</v>
      </c>
      <c r="CY112" s="13">
        <v>1660</v>
      </c>
      <c r="CZ112" s="13">
        <v>719</v>
      </c>
      <c r="DA112">
        <f t="shared" si="53"/>
        <v>5273</v>
      </c>
      <c r="DB112" s="13">
        <v>1313</v>
      </c>
      <c r="DC112" s="13">
        <v>3364</v>
      </c>
      <c r="DD112" s="13">
        <v>3349</v>
      </c>
      <c r="DE112" s="13">
        <v>863</v>
      </c>
      <c r="DF112">
        <f t="shared" si="54"/>
        <v>8889</v>
      </c>
      <c r="DG112" s="13">
        <v>672</v>
      </c>
      <c r="DH112">
        <f t="shared" si="55"/>
        <v>672</v>
      </c>
    </row>
    <row r="113" spans="1:115">
      <c r="A113" t="s">
        <v>109</v>
      </c>
      <c r="B113">
        <v>73</v>
      </c>
      <c r="C113">
        <v>57</v>
      </c>
      <c r="D113">
        <v>55</v>
      </c>
      <c r="E113">
        <v>18</v>
      </c>
      <c r="F113">
        <f t="shared" si="28"/>
        <v>203</v>
      </c>
      <c r="G113">
        <v>63</v>
      </c>
      <c r="H113">
        <v>61</v>
      </c>
      <c r="I113">
        <v>11</v>
      </c>
      <c r="J113">
        <v>8</v>
      </c>
      <c r="K113" s="10">
        <f t="shared" si="29"/>
        <v>143</v>
      </c>
      <c r="L113">
        <v>218</v>
      </c>
      <c r="M113">
        <v>113</v>
      </c>
      <c r="N113">
        <v>147</v>
      </c>
      <c r="O113">
        <f t="shared" si="30"/>
        <v>478</v>
      </c>
      <c r="P113">
        <v>387</v>
      </c>
      <c r="Q113">
        <v>230</v>
      </c>
      <c r="R113">
        <v>30</v>
      </c>
      <c r="S113">
        <f t="shared" si="31"/>
        <v>647</v>
      </c>
      <c r="T113">
        <v>1</v>
      </c>
      <c r="V113">
        <f t="shared" si="32"/>
        <v>1</v>
      </c>
      <c r="W113">
        <v>6</v>
      </c>
      <c r="X113">
        <v>0</v>
      </c>
      <c r="Y113">
        <v>6</v>
      </c>
      <c r="Z113">
        <f t="shared" si="33"/>
        <v>12</v>
      </c>
      <c r="AA113">
        <v>126</v>
      </c>
      <c r="AB113">
        <v>11</v>
      </c>
      <c r="AC113">
        <v>41</v>
      </c>
      <c r="AD113">
        <f t="shared" si="34"/>
        <v>178</v>
      </c>
      <c r="AE113">
        <v>12</v>
      </c>
      <c r="AF113">
        <v>4</v>
      </c>
      <c r="AG113">
        <v>8</v>
      </c>
      <c r="AH113">
        <v>30</v>
      </c>
      <c r="AI113" s="10">
        <f t="shared" si="35"/>
        <v>54</v>
      </c>
      <c r="AL113">
        <v>2</v>
      </c>
      <c r="AM113">
        <v>3</v>
      </c>
      <c r="AN113">
        <f t="shared" si="36"/>
        <v>5</v>
      </c>
      <c r="AO113">
        <v>5</v>
      </c>
      <c r="AP113">
        <v>2</v>
      </c>
      <c r="AQ113">
        <v>3</v>
      </c>
      <c r="AR113">
        <f t="shared" si="37"/>
        <v>10</v>
      </c>
      <c r="AS113">
        <v>6</v>
      </c>
      <c r="AT113">
        <v>5</v>
      </c>
      <c r="AU113">
        <v>1</v>
      </c>
      <c r="AV113">
        <f t="shared" si="38"/>
        <v>12</v>
      </c>
      <c r="AW113">
        <v>0</v>
      </c>
      <c r="AX113">
        <v>2</v>
      </c>
      <c r="AY113">
        <f t="shared" si="39"/>
        <v>2</v>
      </c>
      <c r="AZ113">
        <v>0</v>
      </c>
      <c r="BA113">
        <v>2</v>
      </c>
      <c r="BB113">
        <f t="shared" si="40"/>
        <v>2</v>
      </c>
      <c r="BC113">
        <v>1</v>
      </c>
      <c r="BD113">
        <v>5</v>
      </c>
      <c r="BE113">
        <v>0</v>
      </c>
      <c r="BF113">
        <f t="shared" si="41"/>
        <v>6</v>
      </c>
      <c r="BG113">
        <v>3</v>
      </c>
      <c r="BH113">
        <v>1</v>
      </c>
      <c r="BI113">
        <v>0</v>
      </c>
      <c r="BJ113">
        <v>5</v>
      </c>
      <c r="BK113">
        <f t="shared" si="42"/>
        <v>9</v>
      </c>
      <c r="BL113">
        <v>2</v>
      </c>
      <c r="BM113">
        <v>1</v>
      </c>
      <c r="BN113">
        <v>5</v>
      </c>
      <c r="BO113">
        <f t="shared" si="43"/>
        <v>8</v>
      </c>
      <c r="BP113">
        <v>1</v>
      </c>
      <c r="BQ113">
        <v>11</v>
      </c>
      <c r="BR113">
        <v>8</v>
      </c>
      <c r="BS113">
        <v>4</v>
      </c>
      <c r="BT113">
        <v>7</v>
      </c>
      <c r="BU113">
        <v>56</v>
      </c>
      <c r="BV113">
        <f t="shared" si="44"/>
        <v>87</v>
      </c>
      <c r="BW113">
        <v>1</v>
      </c>
      <c r="BX113">
        <v>1</v>
      </c>
      <c r="BY113">
        <v>7</v>
      </c>
      <c r="BZ113">
        <v>8</v>
      </c>
      <c r="CA113">
        <f t="shared" si="45"/>
        <v>17</v>
      </c>
      <c r="CB113">
        <v>0</v>
      </c>
      <c r="CC113">
        <v>2</v>
      </c>
      <c r="CD113">
        <v>1</v>
      </c>
      <c r="CE113">
        <v>0</v>
      </c>
      <c r="CF113">
        <f t="shared" si="46"/>
        <v>3</v>
      </c>
      <c r="CG113">
        <v>7</v>
      </c>
      <c r="CH113">
        <v>4</v>
      </c>
      <c r="CI113">
        <v>5</v>
      </c>
      <c r="CJ113">
        <f t="shared" si="47"/>
        <v>16</v>
      </c>
      <c r="CK113">
        <v>0</v>
      </c>
      <c r="CL113">
        <f t="shared" si="48"/>
        <v>0</v>
      </c>
      <c r="CM113">
        <v>25</v>
      </c>
      <c r="CN113">
        <f t="shared" si="49"/>
        <v>25</v>
      </c>
      <c r="CO113">
        <v>1</v>
      </c>
      <c r="CP113">
        <v>0</v>
      </c>
      <c r="CQ113">
        <f t="shared" si="50"/>
        <v>1</v>
      </c>
      <c r="CR113">
        <v>26</v>
      </c>
      <c r="CS113">
        <f t="shared" si="51"/>
        <v>26</v>
      </c>
      <c r="CT113">
        <v>226</v>
      </c>
      <c r="CU113">
        <v>7</v>
      </c>
      <c r="CV113">
        <f t="shared" si="52"/>
        <v>233</v>
      </c>
      <c r="CW113">
        <v>1</v>
      </c>
      <c r="CX113">
        <v>9</v>
      </c>
      <c r="CY113">
        <v>2</v>
      </c>
      <c r="CZ113">
        <v>3</v>
      </c>
      <c r="DA113">
        <f t="shared" si="53"/>
        <v>15</v>
      </c>
      <c r="DB113">
        <v>57</v>
      </c>
      <c r="DC113">
        <v>10</v>
      </c>
      <c r="DD113">
        <v>34</v>
      </c>
      <c r="DE113">
        <v>25</v>
      </c>
      <c r="DF113">
        <f t="shared" si="54"/>
        <v>126</v>
      </c>
      <c r="DG113">
        <v>143</v>
      </c>
      <c r="DH113">
        <f t="shared" si="55"/>
        <v>143</v>
      </c>
    </row>
    <row r="114" spans="1:115">
      <c r="F114">
        <f t="shared" si="28"/>
        <v>0</v>
      </c>
      <c r="K114" s="10">
        <f t="shared" si="29"/>
        <v>0</v>
      </c>
      <c r="O114">
        <f t="shared" si="30"/>
        <v>0</v>
      </c>
      <c r="S114">
        <f t="shared" si="31"/>
        <v>0</v>
      </c>
      <c r="V114">
        <f t="shared" si="32"/>
        <v>0</v>
      </c>
      <c r="Z114">
        <f t="shared" si="33"/>
        <v>0</v>
      </c>
      <c r="AD114">
        <f t="shared" si="34"/>
        <v>0</v>
      </c>
      <c r="AI114" s="10">
        <f t="shared" si="35"/>
        <v>0</v>
      </c>
      <c r="AN114">
        <f t="shared" si="36"/>
        <v>0</v>
      </c>
      <c r="AR114">
        <f t="shared" si="37"/>
        <v>0</v>
      </c>
      <c r="AV114">
        <f t="shared" si="38"/>
        <v>0</v>
      </c>
      <c r="AY114">
        <f t="shared" si="39"/>
        <v>0</v>
      </c>
      <c r="BB114">
        <f t="shared" si="40"/>
        <v>0</v>
      </c>
      <c r="BF114">
        <f t="shared" si="41"/>
        <v>0</v>
      </c>
      <c r="BK114">
        <f t="shared" si="42"/>
        <v>0</v>
      </c>
      <c r="BO114">
        <f t="shared" si="43"/>
        <v>0</v>
      </c>
      <c r="BV114">
        <f t="shared" si="44"/>
        <v>0</v>
      </c>
      <c r="CA114">
        <f t="shared" si="45"/>
        <v>0</v>
      </c>
      <c r="CF114">
        <f t="shared" si="46"/>
        <v>0</v>
      </c>
      <c r="CJ114">
        <f t="shared" si="47"/>
        <v>0</v>
      </c>
      <c r="CL114">
        <f t="shared" si="48"/>
        <v>0</v>
      </c>
      <c r="CN114">
        <f t="shared" si="49"/>
        <v>0</v>
      </c>
      <c r="CQ114">
        <f t="shared" si="50"/>
        <v>0</v>
      </c>
      <c r="CS114">
        <f t="shared" si="51"/>
        <v>0</v>
      </c>
      <c r="CV114">
        <f t="shared" si="52"/>
        <v>0</v>
      </c>
      <c r="DA114">
        <f t="shared" si="53"/>
        <v>0</v>
      </c>
      <c r="DF114">
        <f t="shared" si="54"/>
        <v>0</v>
      </c>
      <c r="DH114">
        <f t="shared" si="55"/>
        <v>0</v>
      </c>
    </row>
    <row r="115" spans="1:115">
      <c r="B115" s="3" t="s">
        <v>187</v>
      </c>
      <c r="C115" s="3" t="s">
        <v>188</v>
      </c>
      <c r="D115" s="3" t="s">
        <v>189</v>
      </c>
      <c r="E115" s="3" t="s">
        <v>190</v>
      </c>
      <c r="F115">
        <f t="shared" si="28"/>
        <v>0</v>
      </c>
      <c r="G115" s="3" t="s">
        <v>191</v>
      </c>
      <c r="H115" s="3" t="s">
        <v>192</v>
      </c>
      <c r="I115" s="3" t="s">
        <v>193</v>
      </c>
      <c r="J115" s="3" t="s">
        <v>194</v>
      </c>
      <c r="K115" s="10">
        <f t="shared" si="29"/>
        <v>0</v>
      </c>
      <c r="L115" s="3" t="s">
        <v>195</v>
      </c>
      <c r="M115" s="3" t="s">
        <v>196</v>
      </c>
      <c r="N115" s="3" t="s">
        <v>197</v>
      </c>
      <c r="O115">
        <f t="shared" si="30"/>
        <v>0</v>
      </c>
      <c r="P115" s="3" t="s">
        <v>198</v>
      </c>
      <c r="Q115" s="3" t="s">
        <v>199</v>
      </c>
      <c r="R115" s="3" t="s">
        <v>200</v>
      </c>
      <c r="S115">
        <f t="shared" si="31"/>
        <v>0</v>
      </c>
      <c r="T115" s="3" t="s">
        <v>201</v>
      </c>
      <c r="U115" s="3" t="s">
        <v>202</v>
      </c>
      <c r="V115">
        <f t="shared" si="32"/>
        <v>0</v>
      </c>
      <c r="X115" s="3" t="s">
        <v>203</v>
      </c>
      <c r="Z115">
        <f t="shared" si="33"/>
        <v>0</v>
      </c>
      <c r="AA115" s="3" t="s">
        <v>204</v>
      </c>
      <c r="AB115" s="3" t="s">
        <v>205</v>
      </c>
      <c r="AC115" s="3" t="s">
        <v>206</v>
      </c>
      <c r="AD115">
        <f t="shared" si="34"/>
        <v>0</v>
      </c>
      <c r="AE115" s="3" t="s">
        <v>207</v>
      </c>
      <c r="AF115" s="3" t="s">
        <v>208</v>
      </c>
      <c r="AG115" s="3" t="s">
        <v>209</v>
      </c>
      <c r="AH115" s="3" t="s">
        <v>210</v>
      </c>
      <c r="AI115" s="10">
        <f t="shared" si="35"/>
        <v>0</v>
      </c>
      <c r="AL115" s="2" t="s">
        <v>211</v>
      </c>
      <c r="AN115">
        <f t="shared" si="36"/>
        <v>0</v>
      </c>
      <c r="AO115" s="2" t="s">
        <v>212</v>
      </c>
      <c r="AP115" s="2" t="s">
        <v>213</v>
      </c>
      <c r="AQ115" s="2" t="s">
        <v>214</v>
      </c>
      <c r="AR115">
        <f t="shared" si="37"/>
        <v>0</v>
      </c>
      <c r="AS115" s="2" t="s">
        <v>215</v>
      </c>
      <c r="AT115" s="2" t="s">
        <v>216</v>
      </c>
      <c r="AU115" s="2" t="s">
        <v>217</v>
      </c>
      <c r="AV115">
        <f t="shared" si="38"/>
        <v>0</v>
      </c>
      <c r="AW115" s="2" t="s">
        <v>218</v>
      </c>
      <c r="AX115" s="2" t="s">
        <v>219</v>
      </c>
      <c r="AY115">
        <f t="shared" si="39"/>
        <v>0</v>
      </c>
      <c r="AZ115" s="2" t="s">
        <v>220</v>
      </c>
      <c r="BA115" s="2" t="s">
        <v>221</v>
      </c>
      <c r="BB115">
        <f t="shared" si="40"/>
        <v>0</v>
      </c>
      <c r="BC115" s="2" t="s">
        <v>222</v>
      </c>
      <c r="BD115" s="2" t="s">
        <v>223</v>
      </c>
      <c r="BE115" s="2" t="s">
        <v>224</v>
      </c>
      <c r="BF115">
        <f t="shared" si="41"/>
        <v>0</v>
      </c>
      <c r="BG115" s="2" t="s">
        <v>225</v>
      </c>
      <c r="BH115" s="2" t="s">
        <v>226</v>
      </c>
      <c r="BI115" s="2" t="s">
        <v>227</v>
      </c>
      <c r="BJ115" s="2" t="s">
        <v>228</v>
      </c>
      <c r="BK115">
        <f t="shared" si="42"/>
        <v>0</v>
      </c>
      <c r="BL115" s="2" t="s">
        <v>229</v>
      </c>
      <c r="BM115" s="2" t="s">
        <v>230</v>
      </c>
      <c r="BN115" s="2" t="s">
        <v>231</v>
      </c>
      <c r="BO115">
        <f t="shared" si="43"/>
        <v>0</v>
      </c>
      <c r="BP115" s="2" t="s">
        <v>232</v>
      </c>
      <c r="BQ115" s="2" t="s">
        <v>233</v>
      </c>
      <c r="BR115" s="2" t="s">
        <v>234</v>
      </c>
      <c r="BS115" s="2" t="s">
        <v>235</v>
      </c>
      <c r="BT115" s="2" t="s">
        <v>236</v>
      </c>
      <c r="BU115" s="2" t="s">
        <v>237</v>
      </c>
      <c r="BV115">
        <f t="shared" si="44"/>
        <v>0</v>
      </c>
      <c r="BW115" s="2" t="s">
        <v>238</v>
      </c>
      <c r="BX115" s="2" t="s">
        <v>239</v>
      </c>
      <c r="BY115" s="2" t="s">
        <v>240</v>
      </c>
      <c r="BZ115" s="2" t="s">
        <v>241</v>
      </c>
      <c r="CA115">
        <f t="shared" si="45"/>
        <v>0</v>
      </c>
      <c r="CB115" s="2" t="s">
        <v>242</v>
      </c>
      <c r="CC115" s="2" t="s">
        <v>243</v>
      </c>
      <c r="CD115" s="2" t="s">
        <v>244</v>
      </c>
      <c r="CE115" s="2" t="s">
        <v>245</v>
      </c>
      <c r="CF115">
        <f t="shared" si="46"/>
        <v>0</v>
      </c>
      <c r="CG115" s="2" t="s">
        <v>246</v>
      </c>
      <c r="CH115" s="2" t="s">
        <v>247</v>
      </c>
      <c r="CI115" s="2" t="s">
        <v>248</v>
      </c>
      <c r="CJ115">
        <f t="shared" si="47"/>
        <v>0</v>
      </c>
      <c r="CK115" s="2" t="s">
        <v>249</v>
      </c>
      <c r="CL115" t="str">
        <f t="shared" si="48"/>
        <v>SYN92 ROI1</v>
      </c>
      <c r="CM115" s="2" t="s">
        <v>250</v>
      </c>
      <c r="CN115" t="str">
        <f t="shared" si="49"/>
        <v>SYN93 ROI1</v>
      </c>
      <c r="CO115" s="2" t="s">
        <v>251</v>
      </c>
      <c r="CP115" s="2" t="s">
        <v>252</v>
      </c>
      <c r="CQ115">
        <f t="shared" si="50"/>
        <v>0</v>
      </c>
      <c r="CR115" s="2" t="s">
        <v>253</v>
      </c>
      <c r="CS115" t="str">
        <f t="shared" si="51"/>
        <v>SYN95 ROI1</v>
      </c>
      <c r="CT115" s="2" t="s">
        <v>424</v>
      </c>
      <c r="CU115" s="2" t="s">
        <v>425</v>
      </c>
      <c r="CV115">
        <f t="shared" si="52"/>
        <v>0</v>
      </c>
      <c r="CW115" s="2" t="s">
        <v>254</v>
      </c>
      <c r="CX115" s="2" t="s">
        <v>255</v>
      </c>
      <c r="CY115" s="2" t="s">
        <v>256</v>
      </c>
      <c r="CZ115" s="2" t="s">
        <v>257</v>
      </c>
      <c r="DA115">
        <f t="shared" si="53"/>
        <v>0</v>
      </c>
      <c r="DB115" s="2" t="s">
        <v>258</v>
      </c>
      <c r="DC115" s="2" t="s">
        <v>259</v>
      </c>
      <c r="DD115" s="2" t="s">
        <v>260</v>
      </c>
      <c r="DE115" s="2" t="s">
        <v>261</v>
      </c>
      <c r="DF115">
        <f t="shared" si="54"/>
        <v>0</v>
      </c>
      <c r="DG115" s="2" t="s">
        <v>422</v>
      </c>
      <c r="DH115" t="str">
        <f t="shared" si="55"/>
        <v>was not gated</v>
      </c>
      <c r="DJ115" t="s">
        <v>490</v>
      </c>
      <c r="DK115" t="s">
        <v>0</v>
      </c>
    </row>
    <row r="116" spans="1:115">
      <c r="A116" t="s">
        <v>0</v>
      </c>
      <c r="B116">
        <v>14440</v>
      </c>
      <c r="C116">
        <v>13190</v>
      </c>
      <c r="D116">
        <v>8825</v>
      </c>
      <c r="E116">
        <v>5246</v>
      </c>
      <c r="F116">
        <f t="shared" si="28"/>
        <v>41701</v>
      </c>
      <c r="G116" s="7">
        <v>16025</v>
      </c>
      <c r="H116" s="7">
        <v>19208</v>
      </c>
      <c r="I116" s="7">
        <v>10281</v>
      </c>
      <c r="J116" s="7">
        <v>17444</v>
      </c>
      <c r="K116" s="10">
        <f t="shared" si="29"/>
        <v>62958</v>
      </c>
      <c r="L116">
        <v>14217</v>
      </c>
      <c r="M116">
        <v>13555</v>
      </c>
      <c r="N116">
        <v>15421</v>
      </c>
      <c r="O116">
        <f t="shared" si="30"/>
        <v>43193</v>
      </c>
      <c r="P116">
        <v>10896</v>
      </c>
      <c r="Q116">
        <v>18402</v>
      </c>
      <c r="R116">
        <v>1991</v>
      </c>
      <c r="S116">
        <f t="shared" si="31"/>
        <v>31289</v>
      </c>
      <c r="U116">
        <v>29451</v>
      </c>
      <c r="V116">
        <f t="shared" ref="V116:V147" si="56">SUM(T116:U116)</f>
        <v>29451</v>
      </c>
      <c r="X116">
        <v>13121</v>
      </c>
      <c r="Z116">
        <f t="shared" si="33"/>
        <v>13121</v>
      </c>
      <c r="AA116">
        <v>25495</v>
      </c>
      <c r="AB116">
        <v>17324</v>
      </c>
      <c r="AC116">
        <v>33522</v>
      </c>
      <c r="AD116">
        <f t="shared" si="34"/>
        <v>76341</v>
      </c>
      <c r="AE116">
        <v>26707</v>
      </c>
      <c r="AF116">
        <v>37913</v>
      </c>
      <c r="AG116">
        <v>24755</v>
      </c>
      <c r="AH116">
        <v>12942</v>
      </c>
      <c r="AI116" s="10">
        <f t="shared" si="35"/>
        <v>102317</v>
      </c>
      <c r="AL116">
        <v>20150</v>
      </c>
      <c r="AN116">
        <f t="shared" si="36"/>
        <v>20150</v>
      </c>
      <c r="AO116">
        <v>36194</v>
      </c>
      <c r="AP116">
        <v>38659</v>
      </c>
      <c r="AQ116">
        <v>30524</v>
      </c>
      <c r="AR116">
        <f t="shared" si="37"/>
        <v>105377</v>
      </c>
      <c r="AS116">
        <v>9606</v>
      </c>
      <c r="AT116" s="7">
        <v>4161</v>
      </c>
      <c r="AU116" s="7">
        <v>15353</v>
      </c>
      <c r="AV116">
        <f t="shared" si="38"/>
        <v>29120</v>
      </c>
      <c r="AW116">
        <v>47566</v>
      </c>
      <c r="AX116">
        <v>26885</v>
      </c>
      <c r="AY116">
        <f t="shared" si="39"/>
        <v>74451</v>
      </c>
      <c r="AZ116">
        <v>8189</v>
      </c>
      <c r="BA116">
        <v>7410</v>
      </c>
      <c r="BB116">
        <f t="shared" si="40"/>
        <v>15599</v>
      </c>
      <c r="BC116">
        <v>7701</v>
      </c>
      <c r="BD116">
        <v>33540</v>
      </c>
      <c r="BE116">
        <v>22491</v>
      </c>
      <c r="BF116">
        <f t="shared" si="41"/>
        <v>63732</v>
      </c>
      <c r="BG116">
        <v>133036</v>
      </c>
      <c r="BH116">
        <v>129522</v>
      </c>
      <c r="BI116">
        <v>108867</v>
      </c>
      <c r="BJ116">
        <v>149895</v>
      </c>
      <c r="BK116">
        <f t="shared" si="42"/>
        <v>521320</v>
      </c>
      <c r="BL116">
        <v>92341</v>
      </c>
      <c r="BM116">
        <v>76176</v>
      </c>
      <c r="BN116">
        <v>41879</v>
      </c>
      <c r="BO116">
        <f t="shared" si="43"/>
        <v>210396</v>
      </c>
      <c r="BP116">
        <v>21664</v>
      </c>
      <c r="BQ116">
        <v>28029</v>
      </c>
      <c r="BR116">
        <v>28545</v>
      </c>
      <c r="BS116">
        <v>24757</v>
      </c>
      <c r="BT116">
        <v>29664</v>
      </c>
      <c r="BU116">
        <v>41215</v>
      </c>
      <c r="BV116">
        <f t="shared" si="44"/>
        <v>173874</v>
      </c>
      <c r="BW116">
        <v>2740</v>
      </c>
      <c r="BX116">
        <v>18029</v>
      </c>
      <c r="BY116" s="7">
        <v>21301</v>
      </c>
      <c r="BZ116">
        <v>19224</v>
      </c>
      <c r="CA116">
        <f t="shared" si="45"/>
        <v>61294</v>
      </c>
      <c r="CB116">
        <v>15329</v>
      </c>
      <c r="CC116">
        <v>24377</v>
      </c>
      <c r="CD116">
        <v>12501</v>
      </c>
      <c r="CE116">
        <v>23371</v>
      </c>
      <c r="CF116">
        <f t="shared" si="46"/>
        <v>75578</v>
      </c>
      <c r="CG116">
        <v>29905</v>
      </c>
      <c r="CH116">
        <v>45693</v>
      </c>
      <c r="CI116">
        <v>19091</v>
      </c>
      <c r="CJ116">
        <f t="shared" si="47"/>
        <v>94689</v>
      </c>
      <c r="CK116">
        <v>25464</v>
      </c>
      <c r="CL116">
        <f t="shared" si="48"/>
        <v>25464</v>
      </c>
      <c r="CM116">
        <v>9075</v>
      </c>
      <c r="CN116">
        <f t="shared" si="49"/>
        <v>9075</v>
      </c>
      <c r="CO116">
        <v>154225</v>
      </c>
      <c r="CP116">
        <v>122660</v>
      </c>
      <c r="CQ116">
        <f t="shared" si="50"/>
        <v>276885</v>
      </c>
      <c r="CR116">
        <v>9436</v>
      </c>
      <c r="CS116">
        <f t="shared" si="51"/>
        <v>9436</v>
      </c>
      <c r="CT116">
        <v>47223</v>
      </c>
      <c r="CU116">
        <v>12450</v>
      </c>
      <c r="CV116">
        <f t="shared" si="52"/>
        <v>59673</v>
      </c>
      <c r="CW116">
        <v>16456</v>
      </c>
      <c r="CX116">
        <v>10319</v>
      </c>
      <c r="CY116">
        <v>15262</v>
      </c>
      <c r="CZ116">
        <v>8283</v>
      </c>
      <c r="DA116">
        <f t="shared" si="53"/>
        <v>50320</v>
      </c>
      <c r="DB116">
        <v>25873</v>
      </c>
      <c r="DC116">
        <v>84780</v>
      </c>
      <c r="DD116">
        <v>59983</v>
      </c>
      <c r="DE116">
        <v>37032</v>
      </c>
      <c r="DF116">
        <f t="shared" si="54"/>
        <v>207668</v>
      </c>
      <c r="DG116" t="s">
        <v>423</v>
      </c>
      <c r="DH116" t="str">
        <f t="shared" si="55"/>
        <v>too much melanin</v>
      </c>
      <c r="DJ116" t="s">
        <v>491</v>
      </c>
    </row>
    <row r="117" spans="1:115">
      <c r="A117" t="s">
        <v>262</v>
      </c>
      <c r="B117">
        <v>14440</v>
      </c>
      <c r="C117">
        <v>13190</v>
      </c>
      <c r="D117">
        <v>8825</v>
      </c>
      <c r="E117">
        <v>5246</v>
      </c>
      <c r="F117">
        <f t="shared" si="28"/>
        <v>41701</v>
      </c>
      <c r="G117" s="7">
        <v>16025</v>
      </c>
      <c r="H117" s="7">
        <v>19208</v>
      </c>
      <c r="I117" s="7">
        <v>10281</v>
      </c>
      <c r="J117" s="7">
        <v>17444</v>
      </c>
      <c r="K117" s="10">
        <f t="shared" si="29"/>
        <v>62958</v>
      </c>
      <c r="L117">
        <v>14217</v>
      </c>
      <c r="M117">
        <v>13555</v>
      </c>
      <c r="N117">
        <v>15421</v>
      </c>
      <c r="O117">
        <f t="shared" si="30"/>
        <v>43193</v>
      </c>
      <c r="P117">
        <v>10896</v>
      </c>
      <c r="Q117">
        <v>18402</v>
      </c>
      <c r="R117">
        <v>1991</v>
      </c>
      <c r="S117">
        <f t="shared" si="31"/>
        <v>31289</v>
      </c>
      <c r="U117">
        <v>23134</v>
      </c>
      <c r="V117">
        <f t="shared" si="56"/>
        <v>23134</v>
      </c>
      <c r="X117">
        <v>13121</v>
      </c>
      <c r="Z117">
        <f t="shared" si="33"/>
        <v>13121</v>
      </c>
      <c r="AA117">
        <v>25495</v>
      </c>
      <c r="AB117">
        <v>17324</v>
      </c>
      <c r="AC117">
        <v>33522</v>
      </c>
      <c r="AD117">
        <f t="shared" si="34"/>
        <v>76341</v>
      </c>
      <c r="AE117">
        <v>26707</v>
      </c>
      <c r="AF117">
        <v>37913</v>
      </c>
      <c r="AG117">
        <v>24755</v>
      </c>
      <c r="AH117">
        <v>12942</v>
      </c>
      <c r="AI117" s="10">
        <f t="shared" si="35"/>
        <v>102317</v>
      </c>
      <c r="AL117">
        <v>20150</v>
      </c>
      <c r="AN117">
        <f t="shared" si="36"/>
        <v>20150</v>
      </c>
      <c r="AO117">
        <v>36194</v>
      </c>
      <c r="AP117">
        <v>38226</v>
      </c>
      <c r="AQ117">
        <v>30523</v>
      </c>
      <c r="AR117">
        <f t="shared" si="37"/>
        <v>104943</v>
      </c>
      <c r="AS117">
        <v>9606</v>
      </c>
      <c r="AT117" s="7">
        <v>4161</v>
      </c>
      <c r="AU117" s="7">
        <v>15353</v>
      </c>
      <c r="AV117">
        <f t="shared" si="38"/>
        <v>29120</v>
      </c>
      <c r="AW117">
        <v>43668</v>
      </c>
      <c r="AX117">
        <v>26885</v>
      </c>
      <c r="AY117">
        <f t="shared" si="39"/>
        <v>70553</v>
      </c>
      <c r="AZ117">
        <v>8189</v>
      </c>
      <c r="BA117">
        <v>7410</v>
      </c>
      <c r="BB117">
        <f t="shared" si="40"/>
        <v>15599</v>
      </c>
      <c r="BC117">
        <v>7701</v>
      </c>
      <c r="BD117">
        <v>33540</v>
      </c>
      <c r="BE117">
        <v>22491</v>
      </c>
      <c r="BF117">
        <f t="shared" si="41"/>
        <v>63732</v>
      </c>
      <c r="BG117">
        <v>133036</v>
      </c>
      <c r="BH117">
        <v>129522</v>
      </c>
      <c r="BI117">
        <v>108867</v>
      </c>
      <c r="BJ117">
        <v>149895</v>
      </c>
      <c r="BK117">
        <f t="shared" si="42"/>
        <v>521320</v>
      </c>
      <c r="BL117">
        <v>92341</v>
      </c>
      <c r="BM117">
        <v>76176</v>
      </c>
      <c r="BN117">
        <v>41522</v>
      </c>
      <c r="BO117">
        <f t="shared" si="43"/>
        <v>210039</v>
      </c>
      <c r="BP117">
        <v>21664</v>
      </c>
      <c r="BQ117">
        <v>28029</v>
      </c>
      <c r="BR117">
        <v>28545</v>
      </c>
      <c r="BS117">
        <v>24757</v>
      </c>
      <c r="BT117">
        <v>29664</v>
      </c>
      <c r="BU117">
        <v>41215</v>
      </c>
      <c r="BV117">
        <f t="shared" si="44"/>
        <v>173874</v>
      </c>
      <c r="BW117">
        <v>2740</v>
      </c>
      <c r="BX117">
        <v>18029</v>
      </c>
      <c r="BY117" s="7">
        <v>21301</v>
      </c>
      <c r="BZ117">
        <v>19224</v>
      </c>
      <c r="CA117">
        <f t="shared" si="45"/>
        <v>61294</v>
      </c>
      <c r="CB117">
        <v>15329</v>
      </c>
      <c r="CC117">
        <v>24377</v>
      </c>
      <c r="CD117">
        <v>12501</v>
      </c>
      <c r="CE117">
        <v>23371</v>
      </c>
      <c r="CF117">
        <f t="shared" si="46"/>
        <v>75578</v>
      </c>
      <c r="CG117">
        <v>29905</v>
      </c>
      <c r="CH117">
        <v>45693</v>
      </c>
      <c r="CI117">
        <v>19091</v>
      </c>
      <c r="CJ117">
        <f t="shared" si="47"/>
        <v>94689</v>
      </c>
      <c r="CK117">
        <v>25464</v>
      </c>
      <c r="CL117">
        <f t="shared" si="48"/>
        <v>25464</v>
      </c>
      <c r="CM117">
        <v>9075</v>
      </c>
      <c r="CN117">
        <f t="shared" si="49"/>
        <v>9075</v>
      </c>
      <c r="CO117">
        <v>154225</v>
      </c>
      <c r="CP117">
        <v>122660</v>
      </c>
      <c r="CQ117">
        <f t="shared" si="50"/>
        <v>276885</v>
      </c>
      <c r="CR117">
        <v>9436</v>
      </c>
      <c r="CS117">
        <f t="shared" si="51"/>
        <v>9436</v>
      </c>
      <c r="CT117">
        <v>47208</v>
      </c>
      <c r="CU117">
        <v>7767</v>
      </c>
      <c r="CV117">
        <f t="shared" si="52"/>
        <v>54975</v>
      </c>
      <c r="CW117">
        <v>16456</v>
      </c>
      <c r="CX117">
        <v>10319</v>
      </c>
      <c r="CY117">
        <v>15262</v>
      </c>
      <c r="CZ117">
        <v>8283</v>
      </c>
      <c r="DA117">
        <f t="shared" si="53"/>
        <v>50320</v>
      </c>
      <c r="DB117">
        <v>25873</v>
      </c>
      <c r="DC117">
        <v>84780</v>
      </c>
      <c r="DD117">
        <v>59983</v>
      </c>
      <c r="DE117">
        <v>37032</v>
      </c>
      <c r="DF117">
        <f t="shared" si="54"/>
        <v>207668</v>
      </c>
      <c r="DH117">
        <f t="shared" si="55"/>
        <v>0</v>
      </c>
      <c r="DJ117" t="s">
        <v>492</v>
      </c>
    </row>
    <row r="118" spans="1:115">
      <c r="A118" t="s">
        <v>263</v>
      </c>
      <c r="B118">
        <v>14440</v>
      </c>
      <c r="C118">
        <v>13190</v>
      </c>
      <c r="D118">
        <v>8825</v>
      </c>
      <c r="E118">
        <v>5246</v>
      </c>
      <c r="F118">
        <f t="shared" si="28"/>
        <v>41701</v>
      </c>
      <c r="G118" s="7">
        <v>16025</v>
      </c>
      <c r="H118" s="7">
        <v>19208</v>
      </c>
      <c r="I118" s="7">
        <v>10281</v>
      </c>
      <c r="J118" s="7">
        <v>17444</v>
      </c>
      <c r="K118" s="10">
        <f t="shared" si="29"/>
        <v>62958</v>
      </c>
      <c r="L118">
        <v>14217</v>
      </c>
      <c r="M118">
        <v>13555</v>
      </c>
      <c r="N118">
        <v>15421</v>
      </c>
      <c r="O118">
        <f t="shared" si="30"/>
        <v>43193</v>
      </c>
      <c r="P118">
        <v>10896</v>
      </c>
      <c r="Q118">
        <v>18402</v>
      </c>
      <c r="R118">
        <v>1991</v>
      </c>
      <c r="S118">
        <f t="shared" si="31"/>
        <v>31289</v>
      </c>
      <c r="U118">
        <v>23134</v>
      </c>
      <c r="V118">
        <f t="shared" si="56"/>
        <v>23134</v>
      </c>
      <c r="X118">
        <v>13121</v>
      </c>
      <c r="Z118">
        <f t="shared" si="33"/>
        <v>13121</v>
      </c>
      <c r="AA118">
        <v>25495</v>
      </c>
      <c r="AB118">
        <v>17324</v>
      </c>
      <c r="AC118">
        <v>33522</v>
      </c>
      <c r="AD118">
        <f t="shared" si="34"/>
        <v>76341</v>
      </c>
      <c r="AE118">
        <v>26707</v>
      </c>
      <c r="AF118">
        <v>37913</v>
      </c>
      <c r="AG118">
        <v>24755</v>
      </c>
      <c r="AH118">
        <v>12942</v>
      </c>
      <c r="AI118" s="10">
        <f t="shared" si="35"/>
        <v>102317</v>
      </c>
      <c r="AL118">
        <v>20150</v>
      </c>
      <c r="AN118">
        <f t="shared" si="36"/>
        <v>20150</v>
      </c>
      <c r="AO118">
        <v>36194</v>
      </c>
      <c r="AP118">
        <v>38226</v>
      </c>
      <c r="AQ118">
        <v>30523</v>
      </c>
      <c r="AR118">
        <f t="shared" si="37"/>
        <v>104943</v>
      </c>
      <c r="AS118">
        <v>9606</v>
      </c>
      <c r="AT118" s="7">
        <v>4161</v>
      </c>
      <c r="AU118" s="7">
        <v>15353</v>
      </c>
      <c r="AV118">
        <f t="shared" si="38"/>
        <v>29120</v>
      </c>
      <c r="AW118">
        <v>43668</v>
      </c>
      <c r="AX118">
        <v>26885</v>
      </c>
      <c r="AY118">
        <f t="shared" si="39"/>
        <v>70553</v>
      </c>
      <c r="AZ118">
        <v>8189</v>
      </c>
      <c r="BA118">
        <v>7410</v>
      </c>
      <c r="BB118">
        <f t="shared" si="40"/>
        <v>15599</v>
      </c>
      <c r="BC118">
        <v>7701</v>
      </c>
      <c r="BD118">
        <v>33540</v>
      </c>
      <c r="BE118">
        <v>22491</v>
      </c>
      <c r="BF118">
        <f t="shared" si="41"/>
        <v>63732</v>
      </c>
      <c r="BG118">
        <v>133036</v>
      </c>
      <c r="BH118">
        <v>129522</v>
      </c>
      <c r="BI118">
        <v>108867</v>
      </c>
      <c r="BJ118">
        <v>149895</v>
      </c>
      <c r="BK118">
        <f t="shared" si="42"/>
        <v>521320</v>
      </c>
      <c r="BL118">
        <v>92341</v>
      </c>
      <c r="BM118">
        <v>76176</v>
      </c>
      <c r="BN118">
        <v>41522</v>
      </c>
      <c r="BO118">
        <f t="shared" si="43"/>
        <v>210039</v>
      </c>
      <c r="BP118">
        <v>21664</v>
      </c>
      <c r="BQ118">
        <v>28029</v>
      </c>
      <c r="BR118">
        <v>28545</v>
      </c>
      <c r="BS118">
        <v>24757</v>
      </c>
      <c r="BT118">
        <v>29664</v>
      </c>
      <c r="BU118">
        <v>41215</v>
      </c>
      <c r="BV118">
        <f t="shared" si="44"/>
        <v>173874</v>
      </c>
      <c r="BW118">
        <v>2740</v>
      </c>
      <c r="BX118">
        <v>18029</v>
      </c>
      <c r="BY118" s="7">
        <v>21301</v>
      </c>
      <c r="BZ118">
        <v>19224</v>
      </c>
      <c r="CA118">
        <f t="shared" si="45"/>
        <v>61294</v>
      </c>
      <c r="CB118">
        <v>15329</v>
      </c>
      <c r="CC118">
        <v>24377</v>
      </c>
      <c r="CD118">
        <v>12501</v>
      </c>
      <c r="CE118">
        <v>23371</v>
      </c>
      <c r="CF118">
        <f t="shared" si="46"/>
        <v>75578</v>
      </c>
      <c r="CG118">
        <v>29905</v>
      </c>
      <c r="CH118">
        <v>45693</v>
      </c>
      <c r="CI118">
        <v>19091</v>
      </c>
      <c r="CJ118">
        <f t="shared" si="47"/>
        <v>94689</v>
      </c>
      <c r="CK118">
        <v>25464</v>
      </c>
      <c r="CL118">
        <f t="shared" si="48"/>
        <v>25464</v>
      </c>
      <c r="CM118">
        <v>9075</v>
      </c>
      <c r="CN118">
        <f t="shared" si="49"/>
        <v>9075</v>
      </c>
      <c r="CO118">
        <v>154225</v>
      </c>
      <c r="CP118">
        <v>122660</v>
      </c>
      <c r="CQ118">
        <f t="shared" si="50"/>
        <v>276885</v>
      </c>
      <c r="CR118">
        <v>9436</v>
      </c>
      <c r="CS118">
        <f t="shared" si="51"/>
        <v>9436</v>
      </c>
      <c r="CT118">
        <v>47208</v>
      </c>
      <c r="CU118">
        <v>7767</v>
      </c>
      <c r="CV118">
        <f t="shared" si="52"/>
        <v>54975</v>
      </c>
      <c r="CW118">
        <v>16456</v>
      </c>
      <c r="CX118">
        <v>10319</v>
      </c>
      <c r="CY118">
        <v>15262</v>
      </c>
      <c r="CZ118">
        <v>8283</v>
      </c>
      <c r="DA118">
        <f t="shared" si="53"/>
        <v>50320</v>
      </c>
      <c r="DB118">
        <v>25873</v>
      </c>
      <c r="DC118">
        <v>84780</v>
      </c>
      <c r="DD118">
        <v>59983</v>
      </c>
      <c r="DE118">
        <v>37032</v>
      </c>
      <c r="DF118">
        <f t="shared" si="54"/>
        <v>207668</v>
      </c>
      <c r="DH118">
        <f t="shared" si="55"/>
        <v>0</v>
      </c>
      <c r="DJ118" t="s">
        <v>493</v>
      </c>
    </row>
    <row r="119" spans="1:115">
      <c r="A119" t="s">
        <v>264</v>
      </c>
      <c r="B119">
        <v>14212</v>
      </c>
      <c r="C119">
        <v>12937</v>
      </c>
      <c r="D119">
        <v>8705</v>
      </c>
      <c r="E119">
        <v>5081</v>
      </c>
      <c r="F119">
        <f t="shared" si="28"/>
        <v>40935</v>
      </c>
      <c r="G119" s="7">
        <v>15560</v>
      </c>
      <c r="H119" s="7">
        <v>18564</v>
      </c>
      <c r="I119" s="7">
        <v>9928</v>
      </c>
      <c r="J119" s="7">
        <v>16945</v>
      </c>
      <c r="K119" s="10">
        <f t="shared" si="29"/>
        <v>60997</v>
      </c>
      <c r="L119">
        <v>12849</v>
      </c>
      <c r="M119">
        <v>12862</v>
      </c>
      <c r="N119">
        <v>12736</v>
      </c>
      <c r="O119">
        <f t="shared" si="30"/>
        <v>38447</v>
      </c>
      <c r="P119">
        <v>10175</v>
      </c>
      <c r="Q119">
        <v>17872</v>
      </c>
      <c r="R119">
        <v>1902</v>
      </c>
      <c r="S119">
        <f t="shared" si="31"/>
        <v>29949</v>
      </c>
      <c r="U119">
        <v>22231</v>
      </c>
      <c r="V119">
        <f t="shared" si="56"/>
        <v>22231</v>
      </c>
      <c r="X119">
        <v>12665</v>
      </c>
      <c r="Z119">
        <f t="shared" si="33"/>
        <v>12665</v>
      </c>
      <c r="AA119">
        <v>25198</v>
      </c>
      <c r="AB119">
        <v>17058</v>
      </c>
      <c r="AC119">
        <v>33049</v>
      </c>
      <c r="AD119">
        <f t="shared" si="34"/>
        <v>75305</v>
      </c>
      <c r="AE119">
        <v>26245</v>
      </c>
      <c r="AF119">
        <v>37544</v>
      </c>
      <c r="AG119">
        <v>24499</v>
      </c>
      <c r="AH119">
        <v>12710</v>
      </c>
      <c r="AI119" s="10">
        <f t="shared" si="35"/>
        <v>100998</v>
      </c>
      <c r="AL119">
        <v>19696</v>
      </c>
      <c r="AN119">
        <f t="shared" si="36"/>
        <v>19696</v>
      </c>
      <c r="AO119">
        <v>35682</v>
      </c>
      <c r="AP119">
        <v>37641</v>
      </c>
      <c r="AQ119">
        <v>30006</v>
      </c>
      <c r="AR119">
        <f t="shared" si="37"/>
        <v>103329</v>
      </c>
      <c r="AS119">
        <v>9413</v>
      </c>
      <c r="AT119" s="7">
        <v>4098</v>
      </c>
      <c r="AU119" s="7">
        <v>15144</v>
      </c>
      <c r="AV119">
        <f t="shared" si="38"/>
        <v>28655</v>
      </c>
      <c r="AW119">
        <v>42916</v>
      </c>
      <c r="AX119">
        <v>26608</v>
      </c>
      <c r="AY119">
        <f t="shared" si="39"/>
        <v>69524</v>
      </c>
      <c r="AZ119">
        <v>8059</v>
      </c>
      <c r="BA119">
        <v>7243</v>
      </c>
      <c r="BB119">
        <f t="shared" si="40"/>
        <v>15302</v>
      </c>
      <c r="BC119">
        <v>7433</v>
      </c>
      <c r="BD119">
        <v>32874</v>
      </c>
      <c r="BE119">
        <v>21945</v>
      </c>
      <c r="BF119">
        <f t="shared" si="41"/>
        <v>62252</v>
      </c>
      <c r="BG119">
        <v>131626</v>
      </c>
      <c r="BH119">
        <v>128622</v>
      </c>
      <c r="BI119">
        <v>108063</v>
      </c>
      <c r="BJ119">
        <v>148797</v>
      </c>
      <c r="BK119">
        <f t="shared" si="42"/>
        <v>517108</v>
      </c>
      <c r="BL119">
        <v>91314</v>
      </c>
      <c r="BM119">
        <v>75574</v>
      </c>
      <c r="BN119">
        <v>41186</v>
      </c>
      <c r="BO119">
        <f t="shared" si="43"/>
        <v>208074</v>
      </c>
      <c r="BP119">
        <v>21373</v>
      </c>
      <c r="BQ119">
        <v>26756</v>
      </c>
      <c r="BR119">
        <v>27935</v>
      </c>
      <c r="BS119">
        <v>23758</v>
      </c>
      <c r="BT119">
        <v>28888</v>
      </c>
      <c r="BU119">
        <v>40168</v>
      </c>
      <c r="BV119">
        <f t="shared" si="44"/>
        <v>168878</v>
      </c>
      <c r="BW119">
        <v>2667</v>
      </c>
      <c r="BX119">
        <v>16959</v>
      </c>
      <c r="BY119" s="7">
        <v>20164</v>
      </c>
      <c r="BZ119">
        <v>18019</v>
      </c>
      <c r="CA119">
        <f t="shared" si="45"/>
        <v>57809</v>
      </c>
      <c r="CB119">
        <v>15162</v>
      </c>
      <c r="CC119">
        <v>23683</v>
      </c>
      <c r="CD119">
        <v>12319</v>
      </c>
      <c r="CE119">
        <v>23056</v>
      </c>
      <c r="CF119">
        <f t="shared" si="46"/>
        <v>74220</v>
      </c>
      <c r="CG119">
        <v>29391</v>
      </c>
      <c r="CH119">
        <v>45149</v>
      </c>
      <c r="CI119">
        <v>18746</v>
      </c>
      <c r="CJ119">
        <f t="shared" si="47"/>
        <v>93286</v>
      </c>
      <c r="CK119">
        <v>25219</v>
      </c>
      <c r="CL119">
        <f t="shared" si="48"/>
        <v>25219</v>
      </c>
      <c r="CM119">
        <v>8915</v>
      </c>
      <c r="CN119">
        <f t="shared" si="49"/>
        <v>8915</v>
      </c>
      <c r="CO119">
        <v>152507</v>
      </c>
      <c r="CP119">
        <v>121197</v>
      </c>
      <c r="CQ119">
        <f t="shared" si="50"/>
        <v>273704</v>
      </c>
      <c r="CR119">
        <v>9006</v>
      </c>
      <c r="CS119">
        <f t="shared" si="51"/>
        <v>9006</v>
      </c>
      <c r="CT119">
        <v>45819</v>
      </c>
      <c r="CU119">
        <v>7476</v>
      </c>
      <c r="CV119">
        <f t="shared" si="52"/>
        <v>53295</v>
      </c>
      <c r="CW119">
        <v>15746</v>
      </c>
      <c r="CX119">
        <v>10029</v>
      </c>
      <c r="CY119">
        <v>14535</v>
      </c>
      <c r="CZ119">
        <v>7932</v>
      </c>
      <c r="DA119">
        <f t="shared" si="53"/>
        <v>48242</v>
      </c>
      <c r="DB119">
        <v>24574</v>
      </c>
      <c r="DC119">
        <v>80668</v>
      </c>
      <c r="DD119">
        <v>57399</v>
      </c>
      <c r="DE119">
        <v>35399</v>
      </c>
      <c r="DF119">
        <f t="shared" si="54"/>
        <v>198040</v>
      </c>
      <c r="DH119">
        <f t="shared" si="55"/>
        <v>0</v>
      </c>
      <c r="DJ119" t="s">
        <v>494</v>
      </c>
    </row>
    <row r="120" spans="1:115">
      <c r="A120" t="s">
        <v>265</v>
      </c>
      <c r="B120">
        <v>824</v>
      </c>
      <c r="C120">
        <v>1625</v>
      </c>
      <c r="D120">
        <v>380</v>
      </c>
      <c r="E120">
        <v>361</v>
      </c>
      <c r="F120">
        <f t="shared" si="28"/>
        <v>3190</v>
      </c>
      <c r="G120" s="7">
        <v>2699</v>
      </c>
      <c r="H120" s="7">
        <v>4759</v>
      </c>
      <c r="I120" s="7">
        <v>2200</v>
      </c>
      <c r="J120" s="7">
        <v>6712</v>
      </c>
      <c r="K120" s="10">
        <f t="shared" si="29"/>
        <v>16370</v>
      </c>
      <c r="L120">
        <v>5248</v>
      </c>
      <c r="M120">
        <v>6809</v>
      </c>
      <c r="N120">
        <v>2888</v>
      </c>
      <c r="O120">
        <f t="shared" si="30"/>
        <v>14945</v>
      </c>
      <c r="P120">
        <v>2592</v>
      </c>
      <c r="Q120">
        <v>2363</v>
      </c>
      <c r="R120">
        <v>613</v>
      </c>
      <c r="S120">
        <f t="shared" si="31"/>
        <v>5568</v>
      </c>
      <c r="U120">
        <v>1739</v>
      </c>
      <c r="V120">
        <f t="shared" si="56"/>
        <v>1739</v>
      </c>
      <c r="X120">
        <v>66</v>
      </c>
      <c r="Z120">
        <f t="shared" si="33"/>
        <v>66</v>
      </c>
      <c r="AA120">
        <v>560</v>
      </c>
      <c r="AB120">
        <v>2449</v>
      </c>
      <c r="AC120">
        <v>5094</v>
      </c>
      <c r="AD120">
        <f t="shared" si="34"/>
        <v>8103</v>
      </c>
      <c r="AE120">
        <v>4575</v>
      </c>
      <c r="AF120">
        <v>1111</v>
      </c>
      <c r="AG120">
        <v>1276</v>
      </c>
      <c r="AH120">
        <v>1755</v>
      </c>
      <c r="AI120" s="10">
        <f t="shared" si="35"/>
        <v>8717</v>
      </c>
      <c r="AL120">
        <v>3746</v>
      </c>
      <c r="AN120">
        <f t="shared" si="36"/>
        <v>3746</v>
      </c>
      <c r="AO120">
        <v>9963</v>
      </c>
      <c r="AP120">
        <v>6363</v>
      </c>
      <c r="AQ120">
        <v>3954</v>
      </c>
      <c r="AR120">
        <f t="shared" si="37"/>
        <v>20280</v>
      </c>
      <c r="AS120">
        <v>2242</v>
      </c>
      <c r="AT120" s="7">
        <v>155</v>
      </c>
      <c r="AU120" s="7">
        <v>313</v>
      </c>
      <c r="AV120">
        <f t="shared" si="38"/>
        <v>2710</v>
      </c>
      <c r="AW120">
        <v>18526</v>
      </c>
      <c r="AX120">
        <v>8979</v>
      </c>
      <c r="AY120">
        <f t="shared" si="39"/>
        <v>27505</v>
      </c>
      <c r="AZ120">
        <v>255</v>
      </c>
      <c r="BA120">
        <v>1062</v>
      </c>
      <c r="BB120">
        <f t="shared" si="40"/>
        <v>1317</v>
      </c>
      <c r="BC120">
        <v>720</v>
      </c>
      <c r="BD120">
        <v>4793</v>
      </c>
      <c r="BE120">
        <v>1820</v>
      </c>
      <c r="BF120">
        <f t="shared" si="41"/>
        <v>7333</v>
      </c>
      <c r="BG120">
        <v>23326</v>
      </c>
      <c r="BH120">
        <v>12216</v>
      </c>
      <c r="BI120">
        <v>6973</v>
      </c>
      <c r="BJ120">
        <v>13290</v>
      </c>
      <c r="BK120">
        <f t="shared" si="42"/>
        <v>55805</v>
      </c>
      <c r="BL120">
        <v>35208</v>
      </c>
      <c r="BM120">
        <v>9376</v>
      </c>
      <c r="BN120">
        <v>19686</v>
      </c>
      <c r="BO120">
        <f t="shared" si="43"/>
        <v>64270</v>
      </c>
      <c r="BP120">
        <v>8420</v>
      </c>
      <c r="BQ120">
        <v>6669</v>
      </c>
      <c r="BR120">
        <v>9169</v>
      </c>
      <c r="BS120">
        <v>5115</v>
      </c>
      <c r="BT120">
        <v>6784</v>
      </c>
      <c r="BU120">
        <v>11294</v>
      </c>
      <c r="BV120">
        <f t="shared" si="44"/>
        <v>47451</v>
      </c>
      <c r="BW120">
        <v>845</v>
      </c>
      <c r="BX120">
        <v>7318</v>
      </c>
      <c r="BY120" s="7">
        <v>5720</v>
      </c>
      <c r="BZ120">
        <v>6965</v>
      </c>
      <c r="CA120">
        <f t="shared" si="45"/>
        <v>20848</v>
      </c>
      <c r="CB120">
        <v>5593</v>
      </c>
      <c r="CC120">
        <v>3274</v>
      </c>
      <c r="CD120">
        <v>3661</v>
      </c>
      <c r="CE120">
        <v>10512</v>
      </c>
      <c r="CF120">
        <f t="shared" si="46"/>
        <v>23040</v>
      </c>
      <c r="CG120">
        <v>7017</v>
      </c>
      <c r="CH120">
        <v>33980</v>
      </c>
      <c r="CI120">
        <v>7420</v>
      </c>
      <c r="CJ120">
        <f t="shared" si="47"/>
        <v>48417</v>
      </c>
      <c r="CK120">
        <v>16414</v>
      </c>
      <c r="CL120">
        <f t="shared" si="48"/>
        <v>16414</v>
      </c>
      <c r="CM120">
        <v>5268</v>
      </c>
      <c r="CN120">
        <f t="shared" si="49"/>
        <v>5268</v>
      </c>
      <c r="CO120">
        <v>186</v>
      </c>
      <c r="CP120">
        <v>126</v>
      </c>
      <c r="CQ120">
        <f t="shared" si="50"/>
        <v>312</v>
      </c>
      <c r="CR120">
        <v>786</v>
      </c>
      <c r="CS120">
        <f t="shared" si="51"/>
        <v>786</v>
      </c>
      <c r="CT120">
        <v>17547</v>
      </c>
      <c r="CU120">
        <v>2200</v>
      </c>
      <c r="CV120">
        <f t="shared" si="52"/>
        <v>19747</v>
      </c>
      <c r="CW120">
        <v>1268</v>
      </c>
      <c r="CX120">
        <v>2717</v>
      </c>
      <c r="CY120">
        <v>1452</v>
      </c>
      <c r="CZ120">
        <v>461</v>
      </c>
      <c r="DA120">
        <f t="shared" si="53"/>
        <v>5898</v>
      </c>
      <c r="DB120">
        <v>4431</v>
      </c>
      <c r="DC120">
        <v>31677</v>
      </c>
      <c r="DD120">
        <v>14741</v>
      </c>
      <c r="DE120">
        <v>2223</v>
      </c>
      <c r="DF120">
        <f t="shared" si="54"/>
        <v>53072</v>
      </c>
      <c r="DH120">
        <f t="shared" si="55"/>
        <v>0</v>
      </c>
      <c r="DJ120" t="s">
        <v>495</v>
      </c>
    </row>
    <row r="121" spans="1:115">
      <c r="A121" t="s">
        <v>266</v>
      </c>
      <c r="B121">
        <v>64</v>
      </c>
      <c r="C121">
        <v>1120</v>
      </c>
      <c r="D121">
        <v>58</v>
      </c>
      <c r="E121">
        <v>132</v>
      </c>
      <c r="F121">
        <f t="shared" si="28"/>
        <v>1374</v>
      </c>
      <c r="G121" s="7">
        <v>0</v>
      </c>
      <c r="H121" s="7">
        <v>12</v>
      </c>
      <c r="I121" s="7">
        <v>27</v>
      </c>
      <c r="J121" s="7">
        <v>36</v>
      </c>
      <c r="K121" s="10">
        <f t="shared" si="29"/>
        <v>75</v>
      </c>
      <c r="L121">
        <v>2220</v>
      </c>
      <c r="M121">
        <v>2806</v>
      </c>
      <c r="N121">
        <v>373</v>
      </c>
      <c r="O121">
        <f t="shared" si="30"/>
        <v>5399</v>
      </c>
      <c r="P121">
        <v>197</v>
      </c>
      <c r="Q121">
        <v>86</v>
      </c>
      <c r="R121">
        <v>10</v>
      </c>
      <c r="S121">
        <f t="shared" si="31"/>
        <v>293</v>
      </c>
      <c r="U121">
        <v>8</v>
      </c>
      <c r="V121">
        <f t="shared" si="56"/>
        <v>8</v>
      </c>
      <c r="X121">
        <v>4</v>
      </c>
      <c r="Z121">
        <f t="shared" si="33"/>
        <v>4</v>
      </c>
      <c r="AA121">
        <v>28</v>
      </c>
      <c r="AB121">
        <v>55</v>
      </c>
      <c r="AC121">
        <v>105</v>
      </c>
      <c r="AD121">
        <f t="shared" si="34"/>
        <v>188</v>
      </c>
      <c r="AE121">
        <v>69</v>
      </c>
      <c r="AF121">
        <v>24</v>
      </c>
      <c r="AG121">
        <v>7</v>
      </c>
      <c r="AH121">
        <v>2</v>
      </c>
      <c r="AI121" s="10">
        <f t="shared" si="35"/>
        <v>102</v>
      </c>
      <c r="AL121">
        <v>8</v>
      </c>
      <c r="AN121">
        <f t="shared" si="36"/>
        <v>8</v>
      </c>
      <c r="AO121">
        <v>103</v>
      </c>
      <c r="AP121">
        <v>128</v>
      </c>
      <c r="AQ121">
        <v>20</v>
      </c>
      <c r="AR121">
        <f t="shared" si="37"/>
        <v>251</v>
      </c>
      <c r="AS121">
        <v>0</v>
      </c>
      <c r="AT121" s="7">
        <v>0</v>
      </c>
      <c r="AU121" s="7">
        <v>1</v>
      </c>
      <c r="AV121">
        <f t="shared" si="38"/>
        <v>1</v>
      </c>
      <c r="AW121">
        <v>138</v>
      </c>
      <c r="AX121">
        <v>18</v>
      </c>
      <c r="AY121">
        <f t="shared" si="39"/>
        <v>156</v>
      </c>
      <c r="AZ121">
        <v>2</v>
      </c>
      <c r="BA121">
        <v>11</v>
      </c>
      <c r="BB121">
        <f t="shared" si="40"/>
        <v>13</v>
      </c>
      <c r="BC121">
        <v>3</v>
      </c>
      <c r="BD121">
        <v>115</v>
      </c>
      <c r="BE121">
        <v>25</v>
      </c>
      <c r="BF121">
        <f t="shared" si="41"/>
        <v>143</v>
      </c>
      <c r="BG121">
        <v>214</v>
      </c>
      <c r="BH121">
        <v>11</v>
      </c>
      <c r="BI121">
        <v>8</v>
      </c>
      <c r="BJ121">
        <v>55</v>
      </c>
      <c r="BK121">
        <f t="shared" si="42"/>
        <v>288</v>
      </c>
      <c r="BL121">
        <v>46</v>
      </c>
      <c r="BM121">
        <v>32</v>
      </c>
      <c r="BN121">
        <v>189</v>
      </c>
      <c r="BO121">
        <f t="shared" si="43"/>
        <v>267</v>
      </c>
      <c r="BP121">
        <v>95</v>
      </c>
      <c r="BQ121">
        <v>169</v>
      </c>
      <c r="BR121">
        <v>222</v>
      </c>
      <c r="BS121">
        <v>36</v>
      </c>
      <c r="BT121">
        <v>1</v>
      </c>
      <c r="BU121">
        <v>106</v>
      </c>
      <c r="BV121">
        <f t="shared" si="44"/>
        <v>629</v>
      </c>
      <c r="BW121">
        <v>0</v>
      </c>
      <c r="BX121">
        <v>82</v>
      </c>
      <c r="BY121" s="7">
        <v>94</v>
      </c>
      <c r="BZ121">
        <v>150</v>
      </c>
      <c r="CA121">
        <f t="shared" si="45"/>
        <v>326</v>
      </c>
      <c r="CB121">
        <v>506</v>
      </c>
      <c r="CC121">
        <v>119</v>
      </c>
      <c r="CD121">
        <v>242</v>
      </c>
      <c r="CE121">
        <v>1220</v>
      </c>
      <c r="CF121">
        <f t="shared" si="46"/>
        <v>2087</v>
      </c>
      <c r="CG121">
        <v>111</v>
      </c>
      <c r="CH121">
        <v>1696</v>
      </c>
      <c r="CI121">
        <v>692</v>
      </c>
      <c r="CJ121">
        <f t="shared" si="47"/>
        <v>2499</v>
      </c>
      <c r="CK121">
        <v>23</v>
      </c>
      <c r="CL121">
        <f t="shared" si="48"/>
        <v>23</v>
      </c>
      <c r="CM121">
        <v>6</v>
      </c>
      <c r="CN121">
        <f t="shared" si="49"/>
        <v>6</v>
      </c>
      <c r="CO121">
        <v>3</v>
      </c>
      <c r="CP121">
        <v>4</v>
      </c>
      <c r="CQ121">
        <f t="shared" si="50"/>
        <v>7</v>
      </c>
      <c r="CR121">
        <v>131</v>
      </c>
      <c r="CS121">
        <f t="shared" si="51"/>
        <v>131</v>
      </c>
      <c r="CT121">
        <v>22</v>
      </c>
      <c r="CU121">
        <v>6</v>
      </c>
      <c r="CV121">
        <f t="shared" si="52"/>
        <v>28</v>
      </c>
      <c r="CW121">
        <v>32</v>
      </c>
      <c r="CX121">
        <v>10</v>
      </c>
      <c r="CY121">
        <v>33</v>
      </c>
      <c r="CZ121">
        <v>22</v>
      </c>
      <c r="DA121">
        <f t="shared" si="53"/>
        <v>97</v>
      </c>
      <c r="DB121">
        <v>13</v>
      </c>
      <c r="DC121">
        <v>12</v>
      </c>
      <c r="DD121">
        <v>12</v>
      </c>
      <c r="DE121">
        <v>0</v>
      </c>
      <c r="DF121">
        <f t="shared" si="54"/>
        <v>37</v>
      </c>
      <c r="DH121">
        <f t="shared" si="55"/>
        <v>0</v>
      </c>
      <c r="DJ121" t="s">
        <v>496</v>
      </c>
    </row>
    <row r="122" spans="1:115">
      <c r="A122" t="s">
        <v>267</v>
      </c>
      <c r="B122">
        <v>59</v>
      </c>
      <c r="C122">
        <v>204</v>
      </c>
      <c r="D122">
        <v>4</v>
      </c>
      <c r="E122">
        <v>106</v>
      </c>
      <c r="F122">
        <f t="shared" si="28"/>
        <v>373</v>
      </c>
      <c r="G122" s="7">
        <v>0</v>
      </c>
      <c r="H122" s="7">
        <v>12</v>
      </c>
      <c r="I122" s="7">
        <v>12</v>
      </c>
      <c r="J122" s="7">
        <v>15</v>
      </c>
      <c r="K122" s="10">
        <f t="shared" si="29"/>
        <v>39</v>
      </c>
      <c r="L122">
        <v>1577</v>
      </c>
      <c r="M122">
        <v>315</v>
      </c>
      <c r="N122">
        <v>59</v>
      </c>
      <c r="O122">
        <f t="shared" si="30"/>
        <v>1951</v>
      </c>
      <c r="P122">
        <v>82</v>
      </c>
      <c r="Q122">
        <v>23</v>
      </c>
      <c r="R122">
        <v>0</v>
      </c>
      <c r="S122">
        <f t="shared" si="31"/>
        <v>105</v>
      </c>
      <c r="U122">
        <v>4</v>
      </c>
      <c r="V122">
        <f t="shared" si="56"/>
        <v>4</v>
      </c>
      <c r="X122">
        <v>0</v>
      </c>
      <c r="Z122">
        <f t="shared" si="33"/>
        <v>0</v>
      </c>
      <c r="AA122">
        <v>0</v>
      </c>
      <c r="AB122">
        <v>0</v>
      </c>
      <c r="AC122">
        <v>0</v>
      </c>
      <c r="AD122">
        <f t="shared" si="34"/>
        <v>0</v>
      </c>
      <c r="AE122">
        <v>34</v>
      </c>
      <c r="AF122">
        <v>21</v>
      </c>
      <c r="AG122">
        <v>2</v>
      </c>
      <c r="AH122">
        <v>2</v>
      </c>
      <c r="AI122" s="10">
        <f t="shared" si="35"/>
        <v>59</v>
      </c>
      <c r="AL122">
        <v>0</v>
      </c>
      <c r="AN122">
        <f t="shared" si="36"/>
        <v>0</v>
      </c>
      <c r="AO122">
        <v>96</v>
      </c>
      <c r="AP122">
        <v>78</v>
      </c>
      <c r="AQ122">
        <v>1</v>
      </c>
      <c r="AR122">
        <f t="shared" si="37"/>
        <v>175</v>
      </c>
      <c r="AS122">
        <v>0</v>
      </c>
      <c r="AT122" s="7">
        <v>0</v>
      </c>
      <c r="AU122" s="7">
        <v>0</v>
      </c>
      <c r="AV122">
        <f t="shared" si="38"/>
        <v>0</v>
      </c>
      <c r="AW122">
        <v>3</v>
      </c>
      <c r="AX122">
        <v>0</v>
      </c>
      <c r="AY122">
        <f t="shared" si="39"/>
        <v>3</v>
      </c>
      <c r="AZ122">
        <v>0</v>
      </c>
      <c r="BA122">
        <v>4</v>
      </c>
      <c r="BB122">
        <f t="shared" si="40"/>
        <v>4</v>
      </c>
      <c r="BC122">
        <v>1</v>
      </c>
      <c r="BD122">
        <v>3</v>
      </c>
      <c r="BE122">
        <v>0</v>
      </c>
      <c r="BF122">
        <f t="shared" si="41"/>
        <v>4</v>
      </c>
      <c r="BG122">
        <v>1</v>
      </c>
      <c r="BH122">
        <v>0</v>
      </c>
      <c r="BI122">
        <v>0</v>
      </c>
      <c r="BJ122">
        <v>4</v>
      </c>
      <c r="BK122">
        <f t="shared" si="42"/>
        <v>5</v>
      </c>
      <c r="BL122">
        <v>1</v>
      </c>
      <c r="BM122">
        <v>0</v>
      </c>
      <c r="BN122">
        <v>24</v>
      </c>
      <c r="BO122">
        <f t="shared" si="43"/>
        <v>25</v>
      </c>
      <c r="BP122">
        <v>74</v>
      </c>
      <c r="BQ122">
        <v>127</v>
      </c>
      <c r="BR122">
        <v>196</v>
      </c>
      <c r="BS122">
        <v>28</v>
      </c>
      <c r="BT122">
        <v>1</v>
      </c>
      <c r="BU122">
        <v>84</v>
      </c>
      <c r="BV122">
        <f t="shared" si="44"/>
        <v>510</v>
      </c>
      <c r="BW122">
        <v>0</v>
      </c>
      <c r="BX122">
        <v>4</v>
      </c>
      <c r="BY122" s="7">
        <v>6</v>
      </c>
      <c r="BZ122">
        <v>18</v>
      </c>
      <c r="CA122">
        <f t="shared" si="45"/>
        <v>28</v>
      </c>
      <c r="CB122">
        <v>1</v>
      </c>
      <c r="CC122">
        <v>0</v>
      </c>
      <c r="CD122">
        <v>4</v>
      </c>
      <c r="CE122">
        <v>39</v>
      </c>
      <c r="CF122">
        <f t="shared" si="46"/>
        <v>44</v>
      </c>
      <c r="CG122">
        <v>8</v>
      </c>
      <c r="CH122">
        <v>226</v>
      </c>
      <c r="CI122">
        <v>328</v>
      </c>
      <c r="CJ122">
        <f t="shared" si="47"/>
        <v>562</v>
      </c>
      <c r="CK122">
        <v>17</v>
      </c>
      <c r="CL122">
        <f t="shared" si="48"/>
        <v>17</v>
      </c>
      <c r="CM122">
        <v>4</v>
      </c>
      <c r="CN122">
        <f t="shared" si="49"/>
        <v>4</v>
      </c>
      <c r="CO122">
        <v>2</v>
      </c>
      <c r="CP122">
        <v>1</v>
      </c>
      <c r="CQ122">
        <f t="shared" si="50"/>
        <v>3</v>
      </c>
      <c r="CR122">
        <v>73</v>
      </c>
      <c r="CS122">
        <f t="shared" si="51"/>
        <v>73</v>
      </c>
      <c r="CT122">
        <v>22</v>
      </c>
      <c r="CU122">
        <v>6</v>
      </c>
      <c r="CV122">
        <f t="shared" si="52"/>
        <v>28</v>
      </c>
      <c r="CW122">
        <v>22</v>
      </c>
      <c r="CX122">
        <v>4</v>
      </c>
      <c r="CY122">
        <v>9</v>
      </c>
      <c r="CZ122">
        <v>6</v>
      </c>
      <c r="DA122">
        <f t="shared" si="53"/>
        <v>41</v>
      </c>
      <c r="DB122">
        <v>0</v>
      </c>
      <c r="DC122">
        <v>6</v>
      </c>
      <c r="DD122">
        <v>0</v>
      </c>
      <c r="DE122">
        <v>0</v>
      </c>
      <c r="DF122">
        <f t="shared" si="54"/>
        <v>6</v>
      </c>
      <c r="DH122">
        <f t="shared" si="55"/>
        <v>0</v>
      </c>
      <c r="DJ122" t="s">
        <v>497</v>
      </c>
    </row>
    <row r="123" spans="1:115">
      <c r="A123" t="s">
        <v>268</v>
      </c>
      <c r="B123">
        <v>39</v>
      </c>
      <c r="C123">
        <v>0</v>
      </c>
      <c r="D123">
        <v>0</v>
      </c>
      <c r="E123">
        <v>15</v>
      </c>
      <c r="F123">
        <f t="shared" si="28"/>
        <v>54</v>
      </c>
      <c r="G123" s="7">
        <v>0</v>
      </c>
      <c r="H123" s="7">
        <v>66</v>
      </c>
      <c r="I123" s="7">
        <v>20</v>
      </c>
      <c r="J123" s="7">
        <v>63</v>
      </c>
      <c r="K123" s="10">
        <f t="shared" si="29"/>
        <v>149</v>
      </c>
      <c r="L123">
        <v>19</v>
      </c>
      <c r="M123">
        <v>20</v>
      </c>
      <c r="N123">
        <v>14</v>
      </c>
      <c r="O123">
        <f t="shared" si="30"/>
        <v>53</v>
      </c>
      <c r="P123">
        <v>33</v>
      </c>
      <c r="Q123">
        <v>47</v>
      </c>
      <c r="R123">
        <v>28</v>
      </c>
      <c r="S123">
        <f t="shared" si="31"/>
        <v>108</v>
      </c>
      <c r="U123">
        <v>2</v>
      </c>
      <c r="V123">
        <f t="shared" si="56"/>
        <v>2</v>
      </c>
      <c r="X123">
        <v>8</v>
      </c>
      <c r="Z123">
        <f t="shared" si="33"/>
        <v>8</v>
      </c>
      <c r="AA123">
        <v>12</v>
      </c>
      <c r="AB123">
        <v>241</v>
      </c>
      <c r="AC123">
        <v>1163</v>
      </c>
      <c r="AD123">
        <f t="shared" si="34"/>
        <v>1416</v>
      </c>
      <c r="AE123">
        <v>378</v>
      </c>
      <c r="AF123">
        <v>2</v>
      </c>
      <c r="AG123">
        <v>55</v>
      </c>
      <c r="AH123">
        <v>70</v>
      </c>
      <c r="AI123" s="10">
        <f t="shared" si="35"/>
        <v>505</v>
      </c>
      <c r="AL123">
        <v>81</v>
      </c>
      <c r="AN123">
        <f t="shared" si="36"/>
        <v>81</v>
      </c>
      <c r="AO123">
        <v>531</v>
      </c>
      <c r="AP123">
        <v>136</v>
      </c>
      <c r="AQ123">
        <v>214</v>
      </c>
      <c r="AR123">
        <f t="shared" si="37"/>
        <v>881</v>
      </c>
      <c r="AS123">
        <v>0</v>
      </c>
      <c r="AT123" s="7">
        <v>0</v>
      </c>
      <c r="AU123" s="7">
        <v>0</v>
      </c>
      <c r="AV123">
        <f t="shared" si="38"/>
        <v>0</v>
      </c>
      <c r="AW123">
        <v>277</v>
      </c>
      <c r="AX123">
        <v>0</v>
      </c>
      <c r="AY123">
        <f t="shared" si="39"/>
        <v>277</v>
      </c>
      <c r="AZ123">
        <v>4</v>
      </c>
      <c r="BA123">
        <v>42</v>
      </c>
      <c r="BB123">
        <f t="shared" si="40"/>
        <v>46</v>
      </c>
      <c r="BC123">
        <v>3</v>
      </c>
      <c r="BD123">
        <v>53</v>
      </c>
      <c r="BE123">
        <v>1</v>
      </c>
      <c r="BF123">
        <f t="shared" si="41"/>
        <v>57</v>
      </c>
      <c r="BG123">
        <v>66</v>
      </c>
      <c r="BH123">
        <v>15</v>
      </c>
      <c r="BI123">
        <v>20</v>
      </c>
      <c r="BJ123">
        <v>31</v>
      </c>
      <c r="BK123">
        <f t="shared" si="42"/>
        <v>132</v>
      </c>
      <c r="BL123">
        <v>148</v>
      </c>
      <c r="BM123">
        <v>25</v>
      </c>
      <c r="BN123">
        <v>326</v>
      </c>
      <c r="BO123">
        <f t="shared" si="43"/>
        <v>499</v>
      </c>
      <c r="BP123">
        <v>73</v>
      </c>
      <c r="BQ123">
        <v>82</v>
      </c>
      <c r="BR123">
        <v>41</v>
      </c>
      <c r="BS123">
        <v>36</v>
      </c>
      <c r="BT123">
        <v>165</v>
      </c>
      <c r="BU123">
        <v>107</v>
      </c>
      <c r="BV123">
        <f t="shared" si="44"/>
        <v>504</v>
      </c>
      <c r="BW123">
        <v>3</v>
      </c>
      <c r="BX123">
        <v>256</v>
      </c>
      <c r="BY123" s="7">
        <v>142</v>
      </c>
      <c r="BZ123">
        <v>296</v>
      </c>
      <c r="CA123">
        <f t="shared" si="45"/>
        <v>697</v>
      </c>
      <c r="CB123">
        <v>247</v>
      </c>
      <c r="CC123">
        <v>40</v>
      </c>
      <c r="CD123">
        <v>44</v>
      </c>
      <c r="CE123">
        <v>201</v>
      </c>
      <c r="CF123">
        <f t="shared" si="46"/>
        <v>532</v>
      </c>
      <c r="CG123">
        <v>251</v>
      </c>
      <c r="CH123">
        <v>339</v>
      </c>
      <c r="CI123">
        <v>181</v>
      </c>
      <c r="CJ123">
        <f t="shared" si="47"/>
        <v>771</v>
      </c>
      <c r="CK123">
        <v>61</v>
      </c>
      <c r="CL123">
        <f t="shared" si="48"/>
        <v>61</v>
      </c>
      <c r="CM123">
        <v>15</v>
      </c>
      <c r="CN123">
        <f t="shared" si="49"/>
        <v>15</v>
      </c>
      <c r="CO123">
        <v>0</v>
      </c>
      <c r="CP123">
        <v>0</v>
      </c>
      <c r="CQ123">
        <f t="shared" si="50"/>
        <v>0</v>
      </c>
      <c r="CR123">
        <v>17</v>
      </c>
      <c r="CS123">
        <f t="shared" si="51"/>
        <v>17</v>
      </c>
      <c r="CT123">
        <v>13</v>
      </c>
      <c r="CU123">
        <v>2</v>
      </c>
      <c r="CV123">
        <f t="shared" si="52"/>
        <v>15</v>
      </c>
      <c r="CW123">
        <v>16</v>
      </c>
      <c r="CX123">
        <v>5</v>
      </c>
      <c r="CY123">
        <v>9</v>
      </c>
      <c r="CZ123">
        <v>6</v>
      </c>
      <c r="DA123">
        <f t="shared" si="53"/>
        <v>36</v>
      </c>
      <c r="DB123">
        <v>48</v>
      </c>
      <c r="DC123">
        <v>12</v>
      </c>
      <c r="DD123">
        <v>13</v>
      </c>
      <c r="DE123">
        <v>17</v>
      </c>
      <c r="DF123">
        <f t="shared" si="54"/>
        <v>90</v>
      </c>
      <c r="DH123">
        <f t="shared" si="55"/>
        <v>0</v>
      </c>
      <c r="DJ123" t="s">
        <v>498</v>
      </c>
    </row>
    <row r="124" spans="1:115">
      <c r="A124" t="s">
        <v>269</v>
      </c>
      <c r="B124">
        <v>37</v>
      </c>
      <c r="C124">
        <v>0</v>
      </c>
      <c r="D124">
        <v>0</v>
      </c>
      <c r="E124">
        <v>10</v>
      </c>
      <c r="F124">
        <f t="shared" si="28"/>
        <v>47</v>
      </c>
      <c r="G124" s="7">
        <v>0</v>
      </c>
      <c r="H124" s="7">
        <v>39</v>
      </c>
      <c r="I124" s="7">
        <v>11</v>
      </c>
      <c r="J124" s="7">
        <v>44</v>
      </c>
      <c r="K124" s="10">
        <f t="shared" si="29"/>
        <v>94</v>
      </c>
      <c r="L124">
        <v>10</v>
      </c>
      <c r="M124">
        <v>3</v>
      </c>
      <c r="N124">
        <v>9</v>
      </c>
      <c r="O124">
        <f t="shared" si="30"/>
        <v>22</v>
      </c>
      <c r="P124">
        <v>23</v>
      </c>
      <c r="Q124">
        <v>29</v>
      </c>
      <c r="R124">
        <v>5</v>
      </c>
      <c r="S124">
        <f t="shared" si="31"/>
        <v>57</v>
      </c>
      <c r="U124">
        <v>2</v>
      </c>
      <c r="V124">
        <f t="shared" si="56"/>
        <v>2</v>
      </c>
      <c r="X124">
        <v>0</v>
      </c>
      <c r="Z124">
        <f t="shared" si="33"/>
        <v>0</v>
      </c>
      <c r="AA124">
        <v>0</v>
      </c>
      <c r="AB124">
        <v>1</v>
      </c>
      <c r="AC124">
        <v>1</v>
      </c>
      <c r="AD124">
        <f t="shared" si="34"/>
        <v>2</v>
      </c>
      <c r="AE124">
        <v>197</v>
      </c>
      <c r="AF124">
        <v>1</v>
      </c>
      <c r="AG124">
        <v>2</v>
      </c>
      <c r="AH124">
        <v>43</v>
      </c>
      <c r="AI124" s="10">
        <f t="shared" si="35"/>
        <v>243</v>
      </c>
      <c r="AL124">
        <v>0</v>
      </c>
      <c r="AN124">
        <f t="shared" si="36"/>
        <v>0</v>
      </c>
      <c r="AO124">
        <v>476</v>
      </c>
      <c r="AP124">
        <v>32</v>
      </c>
      <c r="AQ124">
        <v>33</v>
      </c>
      <c r="AR124">
        <f t="shared" si="37"/>
        <v>541</v>
      </c>
      <c r="AS124">
        <v>0</v>
      </c>
      <c r="AT124" s="7">
        <v>0</v>
      </c>
      <c r="AU124" s="7">
        <v>0</v>
      </c>
      <c r="AV124">
        <f t="shared" si="38"/>
        <v>0</v>
      </c>
      <c r="AW124">
        <v>0</v>
      </c>
      <c r="AX124">
        <v>0</v>
      </c>
      <c r="AY124">
        <f t="shared" si="39"/>
        <v>0</v>
      </c>
      <c r="AZ124">
        <v>0</v>
      </c>
      <c r="BA124">
        <v>15</v>
      </c>
      <c r="BB124">
        <f t="shared" si="40"/>
        <v>15</v>
      </c>
      <c r="BC124">
        <v>0</v>
      </c>
      <c r="BD124">
        <v>0</v>
      </c>
      <c r="BE124">
        <v>0</v>
      </c>
      <c r="BF124">
        <f t="shared" si="41"/>
        <v>0</v>
      </c>
      <c r="BG124">
        <v>0</v>
      </c>
      <c r="BH124">
        <v>0</v>
      </c>
      <c r="BI124">
        <v>0</v>
      </c>
      <c r="BJ124">
        <v>0</v>
      </c>
      <c r="BK124">
        <f t="shared" si="42"/>
        <v>0</v>
      </c>
      <c r="BL124">
        <v>0</v>
      </c>
      <c r="BM124">
        <v>2</v>
      </c>
      <c r="BN124">
        <v>5</v>
      </c>
      <c r="BO124">
        <f t="shared" si="43"/>
        <v>7</v>
      </c>
      <c r="BP124">
        <v>59</v>
      </c>
      <c r="BQ124">
        <v>40</v>
      </c>
      <c r="BR124">
        <v>28</v>
      </c>
      <c r="BS124">
        <v>27</v>
      </c>
      <c r="BT124">
        <v>148</v>
      </c>
      <c r="BU124">
        <v>88</v>
      </c>
      <c r="BV124">
        <f t="shared" si="44"/>
        <v>390</v>
      </c>
      <c r="BW124">
        <v>0</v>
      </c>
      <c r="BX124">
        <v>46</v>
      </c>
      <c r="BY124" s="7">
        <v>74</v>
      </c>
      <c r="BZ124">
        <v>146</v>
      </c>
      <c r="CA124">
        <f t="shared" si="45"/>
        <v>266</v>
      </c>
      <c r="CB124">
        <v>1</v>
      </c>
      <c r="CC124">
        <v>0</v>
      </c>
      <c r="CD124">
        <v>0</v>
      </c>
      <c r="CE124">
        <v>1</v>
      </c>
      <c r="CF124">
        <f t="shared" si="46"/>
        <v>2</v>
      </c>
      <c r="CG124">
        <v>1</v>
      </c>
      <c r="CH124">
        <v>12</v>
      </c>
      <c r="CI124">
        <v>8</v>
      </c>
      <c r="CJ124">
        <f t="shared" si="47"/>
        <v>21</v>
      </c>
      <c r="CK124">
        <v>24</v>
      </c>
      <c r="CL124">
        <f t="shared" si="48"/>
        <v>24</v>
      </c>
      <c r="CM124">
        <v>1</v>
      </c>
      <c r="CN124">
        <f t="shared" si="49"/>
        <v>1</v>
      </c>
      <c r="CO124">
        <v>0</v>
      </c>
      <c r="CP124">
        <v>0</v>
      </c>
      <c r="CQ124">
        <f t="shared" si="50"/>
        <v>0</v>
      </c>
      <c r="CR124">
        <v>0</v>
      </c>
      <c r="CS124">
        <f t="shared" si="51"/>
        <v>0</v>
      </c>
      <c r="CT124">
        <v>5</v>
      </c>
      <c r="CU124">
        <v>2</v>
      </c>
      <c r="CV124">
        <f t="shared" si="52"/>
        <v>7</v>
      </c>
      <c r="CW124">
        <v>2</v>
      </c>
      <c r="CX124">
        <v>0</v>
      </c>
      <c r="CY124">
        <v>0</v>
      </c>
      <c r="CZ124">
        <v>0</v>
      </c>
      <c r="DA124">
        <f t="shared" si="53"/>
        <v>2</v>
      </c>
      <c r="DB124">
        <v>12</v>
      </c>
      <c r="DC124">
        <v>2</v>
      </c>
      <c r="DD124">
        <v>11</v>
      </c>
      <c r="DE124">
        <v>17</v>
      </c>
      <c r="DF124">
        <f t="shared" si="54"/>
        <v>42</v>
      </c>
      <c r="DH124">
        <f t="shared" si="55"/>
        <v>0</v>
      </c>
      <c r="DJ124" t="s">
        <v>499</v>
      </c>
    </row>
    <row r="125" spans="1:115">
      <c r="A125" t="s">
        <v>270</v>
      </c>
      <c r="B125">
        <v>28</v>
      </c>
      <c r="C125">
        <v>4</v>
      </c>
      <c r="D125">
        <v>0</v>
      </c>
      <c r="E125">
        <v>33</v>
      </c>
      <c r="F125">
        <f t="shared" si="28"/>
        <v>65</v>
      </c>
      <c r="G125" s="7">
        <v>0</v>
      </c>
      <c r="H125" s="7">
        <v>17</v>
      </c>
      <c r="I125" s="7">
        <v>3</v>
      </c>
      <c r="J125" s="7">
        <v>10</v>
      </c>
      <c r="K125" s="10">
        <f t="shared" si="29"/>
        <v>30</v>
      </c>
      <c r="L125">
        <v>18</v>
      </c>
      <c r="M125">
        <v>36</v>
      </c>
      <c r="N125">
        <v>8</v>
      </c>
      <c r="O125">
        <f t="shared" si="30"/>
        <v>62</v>
      </c>
      <c r="P125">
        <v>4</v>
      </c>
      <c r="Q125">
        <v>4</v>
      </c>
      <c r="R125">
        <v>5</v>
      </c>
      <c r="S125">
        <f t="shared" si="31"/>
        <v>13</v>
      </c>
      <c r="U125">
        <v>5</v>
      </c>
      <c r="V125">
        <f t="shared" si="56"/>
        <v>5</v>
      </c>
      <c r="X125">
        <v>17</v>
      </c>
      <c r="Z125">
        <f t="shared" si="33"/>
        <v>17</v>
      </c>
      <c r="AA125">
        <v>0</v>
      </c>
      <c r="AB125">
        <v>37</v>
      </c>
      <c r="AC125">
        <v>77</v>
      </c>
      <c r="AD125">
        <f t="shared" si="34"/>
        <v>114</v>
      </c>
      <c r="AE125">
        <v>68</v>
      </c>
      <c r="AF125">
        <v>1</v>
      </c>
      <c r="AG125">
        <v>0</v>
      </c>
      <c r="AH125">
        <v>3</v>
      </c>
      <c r="AI125" s="10">
        <f t="shared" si="35"/>
        <v>72</v>
      </c>
      <c r="AL125">
        <v>3</v>
      </c>
      <c r="AN125">
        <f t="shared" si="36"/>
        <v>3</v>
      </c>
      <c r="AO125">
        <v>38</v>
      </c>
      <c r="AP125">
        <v>7</v>
      </c>
      <c r="AQ125">
        <v>3</v>
      </c>
      <c r="AR125">
        <f t="shared" si="37"/>
        <v>48</v>
      </c>
      <c r="AS125">
        <v>1</v>
      </c>
      <c r="AT125" s="7">
        <v>0</v>
      </c>
      <c r="AU125" s="7">
        <v>0</v>
      </c>
      <c r="AV125">
        <f t="shared" si="38"/>
        <v>1</v>
      </c>
      <c r="AW125">
        <v>20</v>
      </c>
      <c r="AX125">
        <v>1</v>
      </c>
      <c r="AY125">
        <f t="shared" si="39"/>
        <v>21</v>
      </c>
      <c r="AZ125">
        <v>0</v>
      </c>
      <c r="BA125">
        <v>1</v>
      </c>
      <c r="BB125">
        <f t="shared" si="40"/>
        <v>1</v>
      </c>
      <c r="BC125">
        <v>0</v>
      </c>
      <c r="BD125">
        <v>12</v>
      </c>
      <c r="BE125">
        <v>2</v>
      </c>
      <c r="BF125">
        <f t="shared" si="41"/>
        <v>14</v>
      </c>
      <c r="BG125">
        <v>4</v>
      </c>
      <c r="BH125">
        <v>3</v>
      </c>
      <c r="BI125">
        <v>3</v>
      </c>
      <c r="BJ125">
        <v>4</v>
      </c>
      <c r="BK125">
        <f t="shared" si="42"/>
        <v>14</v>
      </c>
      <c r="BL125">
        <v>10</v>
      </c>
      <c r="BM125">
        <v>4</v>
      </c>
      <c r="BN125">
        <v>9</v>
      </c>
      <c r="BO125">
        <f t="shared" si="43"/>
        <v>23</v>
      </c>
      <c r="BP125">
        <v>267</v>
      </c>
      <c r="BQ125">
        <v>186</v>
      </c>
      <c r="BR125">
        <v>188</v>
      </c>
      <c r="BS125">
        <v>109</v>
      </c>
      <c r="BT125">
        <v>8</v>
      </c>
      <c r="BU125">
        <v>181</v>
      </c>
      <c r="BV125">
        <f t="shared" si="44"/>
        <v>939</v>
      </c>
      <c r="BW125">
        <v>2</v>
      </c>
      <c r="BX125">
        <v>18</v>
      </c>
      <c r="BY125" s="7">
        <v>33</v>
      </c>
      <c r="BZ125">
        <v>37</v>
      </c>
      <c r="CA125">
        <f t="shared" si="45"/>
        <v>90</v>
      </c>
      <c r="CB125">
        <v>29</v>
      </c>
      <c r="CC125">
        <v>5</v>
      </c>
      <c r="CD125">
        <v>3</v>
      </c>
      <c r="CE125">
        <v>37</v>
      </c>
      <c r="CF125">
        <f t="shared" si="46"/>
        <v>74</v>
      </c>
      <c r="CG125">
        <v>10</v>
      </c>
      <c r="CH125">
        <v>73</v>
      </c>
      <c r="CI125">
        <v>34</v>
      </c>
      <c r="CJ125">
        <f t="shared" si="47"/>
        <v>117</v>
      </c>
      <c r="CK125">
        <v>5</v>
      </c>
      <c r="CL125">
        <f t="shared" si="48"/>
        <v>5</v>
      </c>
      <c r="CM125">
        <v>2</v>
      </c>
      <c r="CN125">
        <f t="shared" si="49"/>
        <v>2</v>
      </c>
      <c r="CO125">
        <v>21</v>
      </c>
      <c r="CP125">
        <v>4</v>
      </c>
      <c r="CQ125">
        <f t="shared" si="50"/>
        <v>25</v>
      </c>
      <c r="CR125">
        <v>35</v>
      </c>
      <c r="CS125">
        <f t="shared" si="51"/>
        <v>35</v>
      </c>
      <c r="CT125">
        <v>43</v>
      </c>
      <c r="CU125">
        <v>6</v>
      </c>
      <c r="CV125">
        <f t="shared" si="52"/>
        <v>49</v>
      </c>
      <c r="CW125">
        <v>6</v>
      </c>
      <c r="CX125">
        <v>0</v>
      </c>
      <c r="CY125">
        <v>6</v>
      </c>
      <c r="CZ125">
        <v>6</v>
      </c>
      <c r="DA125">
        <f t="shared" si="53"/>
        <v>18</v>
      </c>
      <c r="DB125">
        <v>4</v>
      </c>
      <c r="DC125">
        <v>10</v>
      </c>
      <c r="DD125">
        <v>1</v>
      </c>
      <c r="DE125">
        <v>11</v>
      </c>
      <c r="DF125">
        <f t="shared" si="54"/>
        <v>26</v>
      </c>
      <c r="DH125">
        <f t="shared" si="55"/>
        <v>0</v>
      </c>
      <c r="DJ125" t="s">
        <v>500</v>
      </c>
    </row>
    <row r="126" spans="1:115">
      <c r="A126" t="s">
        <v>271</v>
      </c>
      <c r="B126">
        <v>693</v>
      </c>
      <c r="C126">
        <v>501</v>
      </c>
      <c r="D126">
        <v>322</v>
      </c>
      <c r="E126">
        <v>181</v>
      </c>
      <c r="F126">
        <f t="shared" si="28"/>
        <v>1697</v>
      </c>
      <c r="G126" s="7">
        <v>2699</v>
      </c>
      <c r="H126" s="7">
        <v>4664</v>
      </c>
      <c r="I126" s="7">
        <v>2150</v>
      </c>
      <c r="J126" s="7">
        <v>6603</v>
      </c>
      <c r="K126" s="10">
        <f t="shared" si="29"/>
        <v>16116</v>
      </c>
      <c r="L126">
        <v>2991</v>
      </c>
      <c r="M126">
        <v>3947</v>
      </c>
      <c r="N126">
        <v>2493</v>
      </c>
      <c r="O126">
        <f t="shared" si="30"/>
        <v>9431</v>
      </c>
      <c r="P126">
        <v>2358</v>
      </c>
      <c r="Q126">
        <v>2226</v>
      </c>
      <c r="R126">
        <v>570</v>
      </c>
      <c r="S126">
        <f t="shared" si="31"/>
        <v>5154</v>
      </c>
      <c r="U126">
        <v>1724</v>
      </c>
      <c r="V126">
        <f t="shared" si="56"/>
        <v>1724</v>
      </c>
      <c r="X126">
        <v>37</v>
      </c>
      <c r="Z126">
        <f t="shared" si="33"/>
        <v>37</v>
      </c>
      <c r="AA126">
        <v>520</v>
      </c>
      <c r="AB126">
        <v>2116</v>
      </c>
      <c r="AC126">
        <v>3749</v>
      </c>
      <c r="AD126">
        <f t="shared" si="34"/>
        <v>6385</v>
      </c>
      <c r="AE126">
        <v>4060</v>
      </c>
      <c r="AF126">
        <v>1084</v>
      </c>
      <c r="AG126">
        <v>1214</v>
      </c>
      <c r="AH126">
        <v>1680</v>
      </c>
      <c r="AI126" s="10">
        <f t="shared" si="35"/>
        <v>8038</v>
      </c>
      <c r="AL126">
        <v>3654</v>
      </c>
      <c r="AN126">
        <f t="shared" si="36"/>
        <v>3654</v>
      </c>
      <c r="AO126">
        <v>9291</v>
      </c>
      <c r="AP126">
        <v>6092</v>
      </c>
      <c r="AQ126">
        <v>3717</v>
      </c>
      <c r="AR126">
        <f t="shared" si="37"/>
        <v>19100</v>
      </c>
      <c r="AS126">
        <v>2241</v>
      </c>
      <c r="AT126" s="7">
        <v>155</v>
      </c>
      <c r="AU126" s="7">
        <v>312</v>
      </c>
      <c r="AV126">
        <f t="shared" si="38"/>
        <v>2708</v>
      </c>
      <c r="AW126">
        <v>18091</v>
      </c>
      <c r="AX126">
        <v>8960</v>
      </c>
      <c r="AY126">
        <f t="shared" si="39"/>
        <v>27051</v>
      </c>
      <c r="AZ126">
        <v>249</v>
      </c>
      <c r="BA126">
        <v>1008</v>
      </c>
      <c r="BB126">
        <f t="shared" si="40"/>
        <v>1257</v>
      </c>
      <c r="BC126">
        <v>714</v>
      </c>
      <c r="BD126">
        <v>4613</v>
      </c>
      <c r="BE126">
        <v>1792</v>
      </c>
      <c r="BF126">
        <f t="shared" si="41"/>
        <v>7119</v>
      </c>
      <c r="BG126">
        <v>23042</v>
      </c>
      <c r="BH126">
        <v>12187</v>
      </c>
      <c r="BI126">
        <v>6942</v>
      </c>
      <c r="BJ126">
        <v>13200</v>
      </c>
      <c r="BK126">
        <f t="shared" si="42"/>
        <v>55371</v>
      </c>
      <c r="BL126">
        <v>35004</v>
      </c>
      <c r="BM126">
        <v>9315</v>
      </c>
      <c r="BN126">
        <v>19162</v>
      </c>
      <c r="BO126">
        <f t="shared" si="43"/>
        <v>63481</v>
      </c>
      <c r="BP126">
        <v>7985</v>
      </c>
      <c r="BQ126">
        <v>6232</v>
      </c>
      <c r="BR126">
        <v>8718</v>
      </c>
      <c r="BS126">
        <v>4934</v>
      </c>
      <c r="BT126">
        <v>6610</v>
      </c>
      <c r="BU126">
        <v>10900</v>
      </c>
      <c r="BV126">
        <f t="shared" si="44"/>
        <v>45379</v>
      </c>
      <c r="BW126">
        <v>840</v>
      </c>
      <c r="BX126">
        <v>6962</v>
      </c>
      <c r="BY126" s="7">
        <v>5451</v>
      </c>
      <c r="BZ126">
        <v>6482</v>
      </c>
      <c r="CA126">
        <f t="shared" si="45"/>
        <v>19735</v>
      </c>
      <c r="CB126">
        <v>4811</v>
      </c>
      <c r="CC126">
        <v>3110</v>
      </c>
      <c r="CD126">
        <v>3372</v>
      </c>
      <c r="CE126">
        <v>9054</v>
      </c>
      <c r="CF126">
        <f t="shared" si="46"/>
        <v>20347</v>
      </c>
      <c r="CG126">
        <v>6645</v>
      </c>
      <c r="CH126">
        <v>31872</v>
      </c>
      <c r="CI126">
        <v>6513</v>
      </c>
      <c r="CJ126">
        <f t="shared" si="47"/>
        <v>45030</v>
      </c>
      <c r="CK126">
        <v>16325</v>
      </c>
      <c r="CL126">
        <f t="shared" si="48"/>
        <v>16325</v>
      </c>
      <c r="CM126">
        <v>5245</v>
      </c>
      <c r="CN126">
        <f t="shared" si="49"/>
        <v>5245</v>
      </c>
      <c r="CO126">
        <v>162</v>
      </c>
      <c r="CP126">
        <v>118</v>
      </c>
      <c r="CQ126">
        <f t="shared" si="50"/>
        <v>280</v>
      </c>
      <c r="CR126">
        <v>603</v>
      </c>
      <c r="CS126">
        <f t="shared" si="51"/>
        <v>603</v>
      </c>
      <c r="CT126">
        <v>17469</v>
      </c>
      <c r="CU126">
        <v>2186</v>
      </c>
      <c r="CV126">
        <f t="shared" si="52"/>
        <v>19655</v>
      </c>
      <c r="CW126">
        <v>1214</v>
      </c>
      <c r="CX126">
        <v>2702</v>
      </c>
      <c r="CY126">
        <v>1404</v>
      </c>
      <c r="CZ126">
        <v>427</v>
      </c>
      <c r="DA126">
        <f t="shared" si="53"/>
        <v>5747</v>
      </c>
      <c r="DB126">
        <v>4366</v>
      </c>
      <c r="DC126">
        <v>31643</v>
      </c>
      <c r="DD126">
        <v>14715</v>
      </c>
      <c r="DE126">
        <v>2195</v>
      </c>
      <c r="DF126">
        <f t="shared" si="54"/>
        <v>52919</v>
      </c>
      <c r="DH126">
        <f t="shared" si="55"/>
        <v>0</v>
      </c>
      <c r="DJ126" t="s">
        <v>501</v>
      </c>
    </row>
    <row r="127" spans="1:115">
      <c r="A127" t="s">
        <v>272</v>
      </c>
      <c r="B127">
        <v>131</v>
      </c>
      <c r="C127">
        <v>39</v>
      </c>
      <c r="D127">
        <v>54</v>
      </c>
      <c r="E127">
        <v>21</v>
      </c>
      <c r="F127">
        <f t="shared" si="28"/>
        <v>245</v>
      </c>
      <c r="G127" s="7">
        <v>98</v>
      </c>
      <c r="H127" s="7">
        <v>1091</v>
      </c>
      <c r="I127" s="7">
        <v>44</v>
      </c>
      <c r="J127" s="7">
        <v>1145</v>
      </c>
      <c r="K127" s="10">
        <f t="shared" si="29"/>
        <v>2378</v>
      </c>
      <c r="L127">
        <v>856</v>
      </c>
      <c r="M127">
        <v>1151</v>
      </c>
      <c r="N127">
        <v>1045</v>
      </c>
      <c r="O127">
        <f t="shared" si="30"/>
        <v>3052</v>
      </c>
      <c r="P127">
        <v>845</v>
      </c>
      <c r="Q127">
        <v>203</v>
      </c>
      <c r="R127">
        <v>4</v>
      </c>
      <c r="S127">
        <f t="shared" si="31"/>
        <v>1052</v>
      </c>
      <c r="U127">
        <v>263</v>
      </c>
      <c r="V127">
        <f t="shared" si="56"/>
        <v>263</v>
      </c>
      <c r="X127">
        <v>23</v>
      </c>
      <c r="Z127">
        <f t="shared" si="33"/>
        <v>23</v>
      </c>
      <c r="AA127">
        <v>40</v>
      </c>
      <c r="AB127">
        <v>149</v>
      </c>
      <c r="AC127">
        <v>439</v>
      </c>
      <c r="AD127">
        <f t="shared" si="34"/>
        <v>628</v>
      </c>
      <c r="AE127">
        <v>419</v>
      </c>
      <c r="AF127">
        <v>198</v>
      </c>
      <c r="AG127">
        <v>359</v>
      </c>
      <c r="AH127">
        <v>219</v>
      </c>
      <c r="AI127" s="10">
        <f t="shared" si="35"/>
        <v>1195</v>
      </c>
      <c r="AL127">
        <v>762</v>
      </c>
      <c r="AN127">
        <f t="shared" si="36"/>
        <v>762</v>
      </c>
      <c r="AO127">
        <v>2038</v>
      </c>
      <c r="AP127">
        <v>1178</v>
      </c>
      <c r="AQ127">
        <v>471</v>
      </c>
      <c r="AR127">
        <f t="shared" si="37"/>
        <v>3687</v>
      </c>
      <c r="AS127">
        <v>55</v>
      </c>
      <c r="AT127" s="7">
        <v>33</v>
      </c>
      <c r="AU127" s="7">
        <v>23</v>
      </c>
      <c r="AV127">
        <f t="shared" si="38"/>
        <v>111</v>
      </c>
      <c r="AW127">
        <v>1802</v>
      </c>
      <c r="AX127">
        <v>2326</v>
      </c>
      <c r="AY127">
        <f t="shared" si="39"/>
        <v>4128</v>
      </c>
      <c r="AZ127">
        <v>51</v>
      </c>
      <c r="BA127">
        <v>42</v>
      </c>
      <c r="BB127">
        <f t="shared" si="40"/>
        <v>93</v>
      </c>
      <c r="BC127">
        <v>84</v>
      </c>
      <c r="BD127">
        <v>344</v>
      </c>
      <c r="BE127">
        <v>88</v>
      </c>
      <c r="BF127">
        <f t="shared" si="41"/>
        <v>516</v>
      </c>
      <c r="BG127">
        <v>860</v>
      </c>
      <c r="BH127">
        <v>667</v>
      </c>
      <c r="BI127">
        <v>339</v>
      </c>
      <c r="BJ127">
        <v>628</v>
      </c>
      <c r="BK127">
        <f t="shared" si="42"/>
        <v>2494</v>
      </c>
      <c r="BL127">
        <v>384</v>
      </c>
      <c r="BM127">
        <v>315</v>
      </c>
      <c r="BN127">
        <v>33</v>
      </c>
      <c r="BO127">
        <f t="shared" si="43"/>
        <v>732</v>
      </c>
      <c r="BP127">
        <v>3801</v>
      </c>
      <c r="BQ127">
        <v>3072</v>
      </c>
      <c r="BR127">
        <v>5874</v>
      </c>
      <c r="BS127">
        <v>2292</v>
      </c>
      <c r="BT127">
        <v>3444</v>
      </c>
      <c r="BU127">
        <v>7119</v>
      </c>
      <c r="BV127">
        <f t="shared" si="44"/>
        <v>25602</v>
      </c>
      <c r="BW127">
        <v>106</v>
      </c>
      <c r="BX127">
        <v>1834</v>
      </c>
      <c r="BY127" s="7">
        <v>1181</v>
      </c>
      <c r="BZ127">
        <v>1699</v>
      </c>
      <c r="CA127">
        <f t="shared" si="45"/>
        <v>4820</v>
      </c>
      <c r="CB127">
        <v>13</v>
      </c>
      <c r="CC127">
        <v>15</v>
      </c>
      <c r="CD127">
        <v>23</v>
      </c>
      <c r="CE127">
        <v>200</v>
      </c>
      <c r="CF127">
        <f t="shared" si="46"/>
        <v>251</v>
      </c>
      <c r="CG127">
        <v>62</v>
      </c>
      <c r="CH127">
        <v>317</v>
      </c>
      <c r="CI127">
        <v>8</v>
      </c>
      <c r="CJ127">
        <f t="shared" si="47"/>
        <v>387</v>
      </c>
      <c r="CK127">
        <v>184</v>
      </c>
      <c r="CL127">
        <f t="shared" si="48"/>
        <v>184</v>
      </c>
      <c r="CM127">
        <v>17</v>
      </c>
      <c r="CN127">
        <f t="shared" si="49"/>
        <v>17</v>
      </c>
      <c r="CO127">
        <v>9</v>
      </c>
      <c r="CP127">
        <v>18</v>
      </c>
      <c r="CQ127">
        <f t="shared" si="50"/>
        <v>27</v>
      </c>
      <c r="CR127">
        <v>251</v>
      </c>
      <c r="CS127">
        <f t="shared" si="51"/>
        <v>251</v>
      </c>
      <c r="CT127">
        <v>7966</v>
      </c>
      <c r="CU127">
        <v>160</v>
      </c>
      <c r="CV127">
        <f t="shared" si="52"/>
        <v>8126</v>
      </c>
      <c r="CW127">
        <v>26</v>
      </c>
      <c r="CX127">
        <v>12</v>
      </c>
      <c r="CY127">
        <v>18</v>
      </c>
      <c r="CZ127">
        <v>1</v>
      </c>
      <c r="DA127">
        <f t="shared" si="53"/>
        <v>57</v>
      </c>
      <c r="DB127">
        <v>89</v>
      </c>
      <c r="DC127">
        <v>193</v>
      </c>
      <c r="DD127">
        <v>13</v>
      </c>
      <c r="DE127">
        <v>143</v>
      </c>
      <c r="DF127">
        <f t="shared" si="54"/>
        <v>438</v>
      </c>
      <c r="DH127">
        <f t="shared" si="55"/>
        <v>0</v>
      </c>
      <c r="DJ127" t="s">
        <v>502</v>
      </c>
    </row>
    <row r="128" spans="1:115">
      <c r="A128" t="s">
        <v>273</v>
      </c>
      <c r="B128">
        <v>0</v>
      </c>
      <c r="C128">
        <v>6</v>
      </c>
      <c r="D128">
        <v>0</v>
      </c>
      <c r="E128">
        <v>2</v>
      </c>
      <c r="F128">
        <f t="shared" si="28"/>
        <v>8</v>
      </c>
      <c r="G128" s="7">
        <v>1</v>
      </c>
      <c r="H128" s="7">
        <v>4</v>
      </c>
      <c r="I128" s="7">
        <v>9</v>
      </c>
      <c r="J128" s="7">
        <v>6</v>
      </c>
      <c r="K128" s="10">
        <f t="shared" si="29"/>
        <v>20</v>
      </c>
      <c r="L128">
        <v>299</v>
      </c>
      <c r="M128">
        <v>395</v>
      </c>
      <c r="N128">
        <v>336</v>
      </c>
      <c r="O128">
        <f t="shared" si="30"/>
        <v>1030</v>
      </c>
      <c r="P128">
        <v>85</v>
      </c>
      <c r="Q128">
        <v>4</v>
      </c>
      <c r="R128">
        <v>0</v>
      </c>
      <c r="S128">
        <f t="shared" si="31"/>
        <v>89</v>
      </c>
      <c r="U128">
        <v>86</v>
      </c>
      <c r="V128">
        <f t="shared" si="56"/>
        <v>86</v>
      </c>
      <c r="X128">
        <v>2</v>
      </c>
      <c r="Z128">
        <f t="shared" si="33"/>
        <v>2</v>
      </c>
      <c r="AA128">
        <v>1</v>
      </c>
      <c r="AB128">
        <v>7</v>
      </c>
      <c r="AC128">
        <v>33</v>
      </c>
      <c r="AD128">
        <f t="shared" si="34"/>
        <v>41</v>
      </c>
      <c r="AE128">
        <v>15</v>
      </c>
      <c r="AF128">
        <v>25</v>
      </c>
      <c r="AG128">
        <v>35</v>
      </c>
      <c r="AH128">
        <v>3</v>
      </c>
      <c r="AI128" s="10">
        <f t="shared" si="35"/>
        <v>78</v>
      </c>
      <c r="AL128">
        <v>87</v>
      </c>
      <c r="AN128">
        <f t="shared" si="36"/>
        <v>87</v>
      </c>
      <c r="AO128">
        <v>681</v>
      </c>
      <c r="AP128">
        <v>244</v>
      </c>
      <c r="AQ128">
        <v>132</v>
      </c>
      <c r="AR128">
        <f t="shared" si="37"/>
        <v>1057</v>
      </c>
      <c r="AS128">
        <v>0</v>
      </c>
      <c r="AT128" s="7">
        <v>0</v>
      </c>
      <c r="AU128" s="7">
        <v>0</v>
      </c>
      <c r="AV128">
        <f t="shared" si="38"/>
        <v>0</v>
      </c>
      <c r="AW128">
        <v>0</v>
      </c>
      <c r="AX128">
        <v>0</v>
      </c>
      <c r="AY128">
        <f t="shared" si="39"/>
        <v>0</v>
      </c>
      <c r="AZ128">
        <v>0</v>
      </c>
      <c r="BA128">
        <v>0</v>
      </c>
      <c r="BB128">
        <f t="shared" si="40"/>
        <v>0</v>
      </c>
      <c r="BC128">
        <v>0</v>
      </c>
      <c r="BD128">
        <v>0</v>
      </c>
      <c r="BE128">
        <v>0</v>
      </c>
      <c r="BF128">
        <f t="shared" si="41"/>
        <v>0</v>
      </c>
      <c r="BG128">
        <v>0</v>
      </c>
      <c r="BH128">
        <v>0</v>
      </c>
      <c r="BI128">
        <v>0</v>
      </c>
      <c r="BJ128">
        <v>0</v>
      </c>
      <c r="BK128">
        <f t="shared" si="42"/>
        <v>0</v>
      </c>
      <c r="BL128">
        <v>0</v>
      </c>
      <c r="BM128">
        <v>0</v>
      </c>
      <c r="BN128">
        <v>0</v>
      </c>
      <c r="BO128">
        <f t="shared" si="43"/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f t="shared" si="44"/>
        <v>0</v>
      </c>
      <c r="BW128">
        <v>0</v>
      </c>
      <c r="BX128">
        <v>0</v>
      </c>
      <c r="BY128" s="7">
        <v>0</v>
      </c>
      <c r="BZ128">
        <v>0</v>
      </c>
      <c r="CA128">
        <f t="shared" si="45"/>
        <v>0</v>
      </c>
      <c r="CB128">
        <v>0</v>
      </c>
      <c r="CC128">
        <v>0</v>
      </c>
      <c r="CD128">
        <v>0</v>
      </c>
      <c r="CE128">
        <v>0</v>
      </c>
      <c r="CF128">
        <f t="shared" si="46"/>
        <v>0</v>
      </c>
      <c r="CG128">
        <v>0</v>
      </c>
      <c r="CH128">
        <v>0</v>
      </c>
      <c r="CI128">
        <v>0</v>
      </c>
      <c r="CJ128">
        <f t="shared" si="47"/>
        <v>0</v>
      </c>
      <c r="CK128">
        <v>0</v>
      </c>
      <c r="CL128">
        <f t="shared" si="48"/>
        <v>0</v>
      </c>
      <c r="CM128">
        <v>0</v>
      </c>
      <c r="CN128">
        <f t="shared" si="49"/>
        <v>0</v>
      </c>
      <c r="CO128">
        <v>0</v>
      </c>
      <c r="CP128">
        <v>0</v>
      </c>
      <c r="CQ128">
        <f t="shared" si="50"/>
        <v>0</v>
      </c>
      <c r="CR128">
        <v>0</v>
      </c>
      <c r="CS128">
        <f t="shared" si="51"/>
        <v>0</v>
      </c>
      <c r="CT128">
        <v>179</v>
      </c>
      <c r="CU128">
        <v>23</v>
      </c>
      <c r="CV128">
        <f t="shared" si="52"/>
        <v>202</v>
      </c>
      <c r="CW128">
        <v>0</v>
      </c>
      <c r="CX128">
        <v>0</v>
      </c>
      <c r="CY128">
        <v>0</v>
      </c>
      <c r="CZ128">
        <v>0</v>
      </c>
      <c r="DA128">
        <f t="shared" si="53"/>
        <v>0</v>
      </c>
      <c r="DB128">
        <v>0</v>
      </c>
      <c r="DC128">
        <v>0</v>
      </c>
      <c r="DD128">
        <v>0</v>
      </c>
      <c r="DE128">
        <v>0</v>
      </c>
      <c r="DF128">
        <f t="shared" si="54"/>
        <v>0</v>
      </c>
      <c r="DH128">
        <f t="shared" si="55"/>
        <v>0</v>
      </c>
      <c r="DJ128" t="s">
        <v>503</v>
      </c>
    </row>
    <row r="129" spans="1:114">
      <c r="A129" t="s">
        <v>274</v>
      </c>
      <c r="B129">
        <v>0</v>
      </c>
      <c r="C129">
        <v>0</v>
      </c>
      <c r="D129">
        <v>0</v>
      </c>
      <c r="E129">
        <v>0</v>
      </c>
      <c r="F129">
        <f t="shared" si="28"/>
        <v>0</v>
      </c>
      <c r="G129" s="7">
        <v>0</v>
      </c>
      <c r="H129" s="7">
        <v>1</v>
      </c>
      <c r="I129" s="7">
        <v>2</v>
      </c>
      <c r="J129" s="7">
        <v>0</v>
      </c>
      <c r="K129" s="10">
        <f t="shared" si="29"/>
        <v>3</v>
      </c>
      <c r="L129">
        <v>73</v>
      </c>
      <c r="M129">
        <v>68</v>
      </c>
      <c r="N129">
        <v>45</v>
      </c>
      <c r="O129">
        <f t="shared" si="30"/>
        <v>186</v>
      </c>
      <c r="P129">
        <v>15</v>
      </c>
      <c r="Q129">
        <v>0</v>
      </c>
      <c r="R129">
        <v>0</v>
      </c>
      <c r="S129">
        <f t="shared" si="31"/>
        <v>15</v>
      </c>
      <c r="U129">
        <v>2</v>
      </c>
      <c r="V129">
        <f t="shared" si="56"/>
        <v>2</v>
      </c>
      <c r="X129">
        <v>1</v>
      </c>
      <c r="Z129">
        <f t="shared" si="33"/>
        <v>1</v>
      </c>
      <c r="AA129">
        <v>1</v>
      </c>
      <c r="AB129">
        <v>5</v>
      </c>
      <c r="AC129">
        <v>10</v>
      </c>
      <c r="AD129">
        <f t="shared" si="34"/>
        <v>16</v>
      </c>
      <c r="AE129">
        <v>6</v>
      </c>
      <c r="AF129">
        <v>9</v>
      </c>
      <c r="AG129">
        <v>14</v>
      </c>
      <c r="AH129">
        <v>2</v>
      </c>
      <c r="AI129" s="10">
        <f t="shared" si="35"/>
        <v>31</v>
      </c>
      <c r="AL129">
        <v>42</v>
      </c>
      <c r="AN129">
        <f t="shared" si="36"/>
        <v>42</v>
      </c>
      <c r="AO129">
        <v>200</v>
      </c>
      <c r="AP129">
        <v>34</v>
      </c>
      <c r="AQ129">
        <v>65</v>
      </c>
      <c r="AR129">
        <f t="shared" si="37"/>
        <v>299</v>
      </c>
      <c r="AS129">
        <v>0</v>
      </c>
      <c r="AT129" s="7">
        <v>0</v>
      </c>
      <c r="AU129" s="7">
        <v>0</v>
      </c>
      <c r="AV129">
        <f t="shared" si="38"/>
        <v>0</v>
      </c>
      <c r="AW129">
        <v>0</v>
      </c>
      <c r="AX129">
        <v>0</v>
      </c>
      <c r="AY129">
        <f t="shared" si="39"/>
        <v>0</v>
      </c>
      <c r="AZ129">
        <v>0</v>
      </c>
      <c r="BA129">
        <v>0</v>
      </c>
      <c r="BB129">
        <f t="shared" si="40"/>
        <v>0</v>
      </c>
      <c r="BC129">
        <v>0</v>
      </c>
      <c r="BD129">
        <v>0</v>
      </c>
      <c r="BE129">
        <v>0</v>
      </c>
      <c r="BF129">
        <f t="shared" si="41"/>
        <v>0</v>
      </c>
      <c r="BG129">
        <v>0</v>
      </c>
      <c r="BH129">
        <v>0</v>
      </c>
      <c r="BI129">
        <v>0</v>
      </c>
      <c r="BJ129">
        <v>0</v>
      </c>
      <c r="BK129">
        <f t="shared" si="42"/>
        <v>0</v>
      </c>
      <c r="BL129">
        <v>0</v>
      </c>
      <c r="BM129">
        <v>0</v>
      </c>
      <c r="BN129">
        <v>0</v>
      </c>
      <c r="BO129">
        <f t="shared" si="43"/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f t="shared" si="44"/>
        <v>0</v>
      </c>
      <c r="BW129">
        <v>0</v>
      </c>
      <c r="BX129">
        <v>0</v>
      </c>
      <c r="BY129" s="7">
        <v>0</v>
      </c>
      <c r="BZ129">
        <v>0</v>
      </c>
      <c r="CA129">
        <f t="shared" si="45"/>
        <v>0</v>
      </c>
      <c r="CB129">
        <v>0</v>
      </c>
      <c r="CC129">
        <v>0</v>
      </c>
      <c r="CD129">
        <v>0</v>
      </c>
      <c r="CE129">
        <v>0</v>
      </c>
      <c r="CF129">
        <f t="shared" si="46"/>
        <v>0</v>
      </c>
      <c r="CG129">
        <v>0</v>
      </c>
      <c r="CH129">
        <v>0</v>
      </c>
      <c r="CI129">
        <v>0</v>
      </c>
      <c r="CJ129">
        <f t="shared" si="47"/>
        <v>0</v>
      </c>
      <c r="CK129">
        <v>0</v>
      </c>
      <c r="CL129">
        <f t="shared" si="48"/>
        <v>0</v>
      </c>
      <c r="CM129">
        <v>0</v>
      </c>
      <c r="CN129">
        <f t="shared" si="49"/>
        <v>0</v>
      </c>
      <c r="CO129">
        <v>0</v>
      </c>
      <c r="CP129">
        <v>0</v>
      </c>
      <c r="CQ129">
        <f t="shared" si="50"/>
        <v>0</v>
      </c>
      <c r="CR129">
        <v>0</v>
      </c>
      <c r="CS129">
        <f t="shared" si="51"/>
        <v>0</v>
      </c>
      <c r="CT129">
        <v>172</v>
      </c>
      <c r="CU129">
        <v>19</v>
      </c>
      <c r="CV129">
        <f t="shared" si="52"/>
        <v>191</v>
      </c>
      <c r="CW129">
        <v>0</v>
      </c>
      <c r="CX129">
        <v>0</v>
      </c>
      <c r="CY129">
        <v>0</v>
      </c>
      <c r="CZ129">
        <v>0</v>
      </c>
      <c r="DA129">
        <f t="shared" si="53"/>
        <v>0</v>
      </c>
      <c r="DB129">
        <v>0</v>
      </c>
      <c r="DC129">
        <v>0</v>
      </c>
      <c r="DD129">
        <v>0</v>
      </c>
      <c r="DE129">
        <v>0</v>
      </c>
      <c r="DF129">
        <f t="shared" si="54"/>
        <v>0</v>
      </c>
      <c r="DH129">
        <f t="shared" si="55"/>
        <v>0</v>
      </c>
      <c r="DJ129" t="s">
        <v>504</v>
      </c>
    </row>
    <row r="130" spans="1:114">
      <c r="A130" t="s">
        <v>275</v>
      </c>
      <c r="B130">
        <v>0</v>
      </c>
      <c r="C130">
        <v>0</v>
      </c>
      <c r="D130">
        <v>0</v>
      </c>
      <c r="E130">
        <v>0</v>
      </c>
      <c r="F130">
        <f t="shared" si="28"/>
        <v>0</v>
      </c>
      <c r="G130" s="7">
        <v>0</v>
      </c>
      <c r="H130" s="7">
        <v>0</v>
      </c>
      <c r="I130" s="7">
        <v>1</v>
      </c>
      <c r="J130" s="7">
        <v>0</v>
      </c>
      <c r="K130" s="10">
        <f t="shared" si="29"/>
        <v>1</v>
      </c>
      <c r="L130">
        <v>53</v>
      </c>
      <c r="M130">
        <v>8</v>
      </c>
      <c r="N130">
        <v>14</v>
      </c>
      <c r="O130">
        <f t="shared" si="30"/>
        <v>75</v>
      </c>
      <c r="P130">
        <v>14</v>
      </c>
      <c r="Q130">
        <v>0</v>
      </c>
      <c r="R130">
        <v>0</v>
      </c>
      <c r="S130">
        <f t="shared" si="31"/>
        <v>14</v>
      </c>
      <c r="U130">
        <v>2</v>
      </c>
      <c r="V130">
        <f t="shared" si="56"/>
        <v>2</v>
      </c>
      <c r="X130">
        <v>0</v>
      </c>
      <c r="Z130">
        <f t="shared" si="33"/>
        <v>0</v>
      </c>
      <c r="AA130">
        <v>0</v>
      </c>
      <c r="AB130">
        <v>0</v>
      </c>
      <c r="AC130">
        <v>0</v>
      </c>
      <c r="AD130">
        <f t="shared" si="34"/>
        <v>0</v>
      </c>
      <c r="AE130">
        <v>5</v>
      </c>
      <c r="AF130">
        <v>4</v>
      </c>
      <c r="AG130">
        <v>0</v>
      </c>
      <c r="AH130">
        <v>2</v>
      </c>
      <c r="AI130" s="10">
        <f t="shared" si="35"/>
        <v>11</v>
      </c>
      <c r="AL130">
        <v>0</v>
      </c>
      <c r="AN130">
        <f t="shared" si="36"/>
        <v>0</v>
      </c>
      <c r="AO130">
        <v>199</v>
      </c>
      <c r="AP130">
        <v>22</v>
      </c>
      <c r="AQ130">
        <v>40</v>
      </c>
      <c r="AR130">
        <f t="shared" si="37"/>
        <v>261</v>
      </c>
      <c r="AS130">
        <v>0</v>
      </c>
      <c r="AT130" s="7">
        <v>0</v>
      </c>
      <c r="AU130" s="7">
        <v>0</v>
      </c>
      <c r="AV130">
        <f t="shared" si="38"/>
        <v>0</v>
      </c>
      <c r="AW130">
        <v>0</v>
      </c>
      <c r="AX130">
        <v>0</v>
      </c>
      <c r="AY130">
        <f t="shared" si="39"/>
        <v>0</v>
      </c>
      <c r="AZ130">
        <v>0</v>
      </c>
      <c r="BA130">
        <v>0</v>
      </c>
      <c r="BB130">
        <f t="shared" si="40"/>
        <v>0</v>
      </c>
      <c r="BC130">
        <v>0</v>
      </c>
      <c r="BD130">
        <v>0</v>
      </c>
      <c r="BE130">
        <v>0</v>
      </c>
      <c r="BF130">
        <f t="shared" si="41"/>
        <v>0</v>
      </c>
      <c r="BG130">
        <v>0</v>
      </c>
      <c r="BH130">
        <v>0</v>
      </c>
      <c r="BI130">
        <v>0</v>
      </c>
      <c r="BJ130">
        <v>0</v>
      </c>
      <c r="BK130">
        <f t="shared" si="42"/>
        <v>0</v>
      </c>
      <c r="BL130">
        <v>0</v>
      </c>
      <c r="BM130">
        <v>0</v>
      </c>
      <c r="BN130">
        <v>0</v>
      </c>
      <c r="BO130">
        <f t="shared" si="43"/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f t="shared" si="44"/>
        <v>0</v>
      </c>
      <c r="BW130">
        <v>0</v>
      </c>
      <c r="BX130">
        <v>0</v>
      </c>
      <c r="BY130" s="7">
        <v>0</v>
      </c>
      <c r="BZ130">
        <v>0</v>
      </c>
      <c r="CA130">
        <f t="shared" si="45"/>
        <v>0</v>
      </c>
      <c r="CB130">
        <v>0</v>
      </c>
      <c r="CC130">
        <v>0</v>
      </c>
      <c r="CD130">
        <v>0</v>
      </c>
      <c r="CE130">
        <v>0</v>
      </c>
      <c r="CF130">
        <f t="shared" si="46"/>
        <v>0</v>
      </c>
      <c r="CG130">
        <v>0</v>
      </c>
      <c r="CH130">
        <v>0</v>
      </c>
      <c r="CI130">
        <v>0</v>
      </c>
      <c r="CJ130">
        <f t="shared" si="47"/>
        <v>0</v>
      </c>
      <c r="CK130">
        <v>0</v>
      </c>
      <c r="CL130">
        <f t="shared" si="48"/>
        <v>0</v>
      </c>
      <c r="CM130">
        <v>0</v>
      </c>
      <c r="CN130">
        <f t="shared" si="49"/>
        <v>0</v>
      </c>
      <c r="CO130">
        <v>0</v>
      </c>
      <c r="CP130">
        <v>0</v>
      </c>
      <c r="CQ130">
        <f t="shared" si="50"/>
        <v>0</v>
      </c>
      <c r="CR130">
        <v>0</v>
      </c>
      <c r="CS130">
        <f t="shared" si="51"/>
        <v>0</v>
      </c>
      <c r="CT130">
        <v>151</v>
      </c>
      <c r="CU130">
        <v>15</v>
      </c>
      <c r="CV130">
        <f t="shared" si="52"/>
        <v>166</v>
      </c>
      <c r="CW130">
        <v>0</v>
      </c>
      <c r="CX130">
        <v>0</v>
      </c>
      <c r="CY130">
        <v>0</v>
      </c>
      <c r="CZ130">
        <v>0</v>
      </c>
      <c r="DA130">
        <f t="shared" si="53"/>
        <v>0</v>
      </c>
      <c r="DB130">
        <v>0</v>
      </c>
      <c r="DC130">
        <v>0</v>
      </c>
      <c r="DD130">
        <v>0</v>
      </c>
      <c r="DE130">
        <v>0</v>
      </c>
      <c r="DF130">
        <f t="shared" si="54"/>
        <v>0</v>
      </c>
      <c r="DH130">
        <f t="shared" si="55"/>
        <v>0</v>
      </c>
      <c r="DJ130" t="s">
        <v>505</v>
      </c>
    </row>
    <row r="131" spans="1:114">
      <c r="A131" t="s">
        <v>276</v>
      </c>
      <c r="B131">
        <v>0</v>
      </c>
      <c r="C131">
        <v>6</v>
      </c>
      <c r="D131">
        <v>0</v>
      </c>
      <c r="E131">
        <v>2</v>
      </c>
      <c r="F131">
        <f t="shared" si="28"/>
        <v>8</v>
      </c>
      <c r="G131" s="7">
        <v>1</v>
      </c>
      <c r="H131" s="7">
        <v>3</v>
      </c>
      <c r="I131" s="7">
        <v>7</v>
      </c>
      <c r="J131" s="7">
        <v>6</v>
      </c>
      <c r="K131" s="10">
        <f t="shared" si="29"/>
        <v>17</v>
      </c>
      <c r="L131">
        <v>226</v>
      </c>
      <c r="M131">
        <v>327</v>
      </c>
      <c r="N131">
        <v>291</v>
      </c>
      <c r="O131">
        <f t="shared" si="30"/>
        <v>844</v>
      </c>
      <c r="P131">
        <v>70</v>
      </c>
      <c r="Q131">
        <v>4</v>
      </c>
      <c r="R131">
        <v>0</v>
      </c>
      <c r="S131">
        <f t="shared" si="31"/>
        <v>74</v>
      </c>
      <c r="U131">
        <v>84</v>
      </c>
      <c r="V131">
        <f t="shared" si="56"/>
        <v>84</v>
      </c>
      <c r="X131">
        <v>1</v>
      </c>
      <c r="Z131">
        <f t="shared" si="33"/>
        <v>1</v>
      </c>
      <c r="AA131">
        <v>0</v>
      </c>
      <c r="AB131">
        <v>2</v>
      </c>
      <c r="AC131">
        <v>23</v>
      </c>
      <c r="AD131">
        <f t="shared" si="34"/>
        <v>25</v>
      </c>
      <c r="AE131">
        <v>9</v>
      </c>
      <c r="AF131">
        <v>16</v>
      </c>
      <c r="AG131">
        <v>21</v>
      </c>
      <c r="AH131">
        <v>1</v>
      </c>
      <c r="AI131" s="10">
        <f t="shared" si="35"/>
        <v>47</v>
      </c>
      <c r="AL131">
        <v>45</v>
      </c>
      <c r="AN131">
        <f t="shared" si="36"/>
        <v>45</v>
      </c>
      <c r="AO131">
        <v>481</v>
      </c>
      <c r="AP131">
        <v>210</v>
      </c>
      <c r="AQ131">
        <v>67</v>
      </c>
      <c r="AR131">
        <f t="shared" si="37"/>
        <v>758</v>
      </c>
      <c r="AS131">
        <v>0</v>
      </c>
      <c r="AT131" s="7">
        <v>0</v>
      </c>
      <c r="AU131" s="7">
        <v>0</v>
      </c>
      <c r="AV131">
        <f t="shared" si="38"/>
        <v>0</v>
      </c>
      <c r="AW131">
        <v>0</v>
      </c>
      <c r="AX131">
        <v>0</v>
      </c>
      <c r="AY131">
        <f t="shared" si="39"/>
        <v>0</v>
      </c>
      <c r="AZ131">
        <v>0</v>
      </c>
      <c r="BA131">
        <v>0</v>
      </c>
      <c r="BB131">
        <f t="shared" si="40"/>
        <v>0</v>
      </c>
      <c r="BC131">
        <v>0</v>
      </c>
      <c r="BD131">
        <v>0</v>
      </c>
      <c r="BE131">
        <v>0</v>
      </c>
      <c r="BF131">
        <f t="shared" si="41"/>
        <v>0</v>
      </c>
      <c r="BG131">
        <v>0</v>
      </c>
      <c r="BH131">
        <v>0</v>
      </c>
      <c r="BI131">
        <v>0</v>
      </c>
      <c r="BJ131">
        <v>0</v>
      </c>
      <c r="BK131">
        <f t="shared" si="42"/>
        <v>0</v>
      </c>
      <c r="BL131">
        <v>0</v>
      </c>
      <c r="BM131">
        <v>0</v>
      </c>
      <c r="BN131">
        <v>0</v>
      </c>
      <c r="BO131">
        <f t="shared" si="43"/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f t="shared" si="44"/>
        <v>0</v>
      </c>
      <c r="BW131">
        <v>0</v>
      </c>
      <c r="BX131">
        <v>0</v>
      </c>
      <c r="BY131" s="7">
        <v>0</v>
      </c>
      <c r="BZ131">
        <v>0</v>
      </c>
      <c r="CA131">
        <f t="shared" si="45"/>
        <v>0</v>
      </c>
      <c r="CB131">
        <v>0</v>
      </c>
      <c r="CC131">
        <v>0</v>
      </c>
      <c r="CD131">
        <v>0</v>
      </c>
      <c r="CE131">
        <v>0</v>
      </c>
      <c r="CF131">
        <f t="shared" si="46"/>
        <v>0</v>
      </c>
      <c r="CG131">
        <v>0</v>
      </c>
      <c r="CH131">
        <v>0</v>
      </c>
      <c r="CI131">
        <v>0</v>
      </c>
      <c r="CJ131">
        <f t="shared" si="47"/>
        <v>0</v>
      </c>
      <c r="CK131">
        <v>0</v>
      </c>
      <c r="CL131">
        <f t="shared" si="48"/>
        <v>0</v>
      </c>
      <c r="CM131">
        <v>0</v>
      </c>
      <c r="CN131">
        <f t="shared" si="49"/>
        <v>0</v>
      </c>
      <c r="CO131">
        <v>0</v>
      </c>
      <c r="CP131">
        <v>0</v>
      </c>
      <c r="CQ131">
        <f t="shared" si="50"/>
        <v>0</v>
      </c>
      <c r="CR131">
        <v>0</v>
      </c>
      <c r="CS131">
        <f t="shared" si="51"/>
        <v>0</v>
      </c>
      <c r="CT131">
        <v>7</v>
      </c>
      <c r="CU131">
        <v>4</v>
      </c>
      <c r="CV131">
        <f t="shared" si="52"/>
        <v>11</v>
      </c>
      <c r="CW131">
        <v>0</v>
      </c>
      <c r="CX131">
        <v>0</v>
      </c>
      <c r="CY131">
        <v>0</v>
      </c>
      <c r="CZ131">
        <v>0</v>
      </c>
      <c r="DA131">
        <f t="shared" si="53"/>
        <v>0</v>
      </c>
      <c r="DB131">
        <v>0</v>
      </c>
      <c r="DC131">
        <v>0</v>
      </c>
      <c r="DD131">
        <v>0</v>
      </c>
      <c r="DE131">
        <v>0</v>
      </c>
      <c r="DF131">
        <f t="shared" si="54"/>
        <v>0</v>
      </c>
      <c r="DH131">
        <f t="shared" si="55"/>
        <v>0</v>
      </c>
      <c r="DJ131" t="s">
        <v>506</v>
      </c>
    </row>
    <row r="132" spans="1:114">
      <c r="A132" t="s">
        <v>277</v>
      </c>
      <c r="B132">
        <v>0</v>
      </c>
      <c r="C132">
        <v>0</v>
      </c>
      <c r="D132">
        <v>0</v>
      </c>
      <c r="E132">
        <v>0</v>
      </c>
      <c r="F132">
        <f t="shared" si="28"/>
        <v>0</v>
      </c>
      <c r="G132" s="7">
        <v>1</v>
      </c>
      <c r="H132" s="7">
        <v>2</v>
      </c>
      <c r="I132" s="7">
        <v>1</v>
      </c>
      <c r="J132" s="7">
        <v>0</v>
      </c>
      <c r="K132" s="10">
        <f t="shared" si="29"/>
        <v>4</v>
      </c>
      <c r="L132">
        <v>132</v>
      </c>
      <c r="M132">
        <v>23</v>
      </c>
      <c r="N132">
        <v>35</v>
      </c>
      <c r="O132">
        <f t="shared" si="30"/>
        <v>190</v>
      </c>
      <c r="P132">
        <v>34</v>
      </c>
      <c r="Q132">
        <v>0</v>
      </c>
      <c r="R132">
        <v>0</v>
      </c>
      <c r="S132">
        <f t="shared" si="31"/>
        <v>34</v>
      </c>
      <c r="U132">
        <v>81</v>
      </c>
      <c r="V132">
        <f t="shared" si="56"/>
        <v>81</v>
      </c>
      <c r="X132">
        <v>0</v>
      </c>
      <c r="Z132">
        <f t="shared" si="33"/>
        <v>0</v>
      </c>
      <c r="AA132">
        <v>0</v>
      </c>
      <c r="AB132">
        <v>0</v>
      </c>
      <c r="AC132">
        <v>0</v>
      </c>
      <c r="AD132">
        <f t="shared" si="34"/>
        <v>0</v>
      </c>
      <c r="AE132">
        <v>6</v>
      </c>
      <c r="AF132">
        <v>9</v>
      </c>
      <c r="AG132">
        <v>3</v>
      </c>
      <c r="AH132">
        <v>1</v>
      </c>
      <c r="AI132" s="10">
        <f t="shared" si="35"/>
        <v>19</v>
      </c>
      <c r="AL132">
        <v>0</v>
      </c>
      <c r="AN132">
        <f t="shared" si="36"/>
        <v>0</v>
      </c>
      <c r="AO132">
        <v>473</v>
      </c>
      <c r="AP132">
        <v>137</v>
      </c>
      <c r="AQ132">
        <v>35</v>
      </c>
      <c r="AR132">
        <f t="shared" si="37"/>
        <v>645</v>
      </c>
      <c r="AS132">
        <v>0</v>
      </c>
      <c r="AT132" s="7">
        <v>0</v>
      </c>
      <c r="AU132" s="7">
        <v>0</v>
      </c>
      <c r="AV132">
        <f t="shared" si="38"/>
        <v>0</v>
      </c>
      <c r="AW132">
        <v>0</v>
      </c>
      <c r="AX132">
        <v>0</v>
      </c>
      <c r="AY132">
        <f t="shared" si="39"/>
        <v>0</v>
      </c>
      <c r="AZ132">
        <v>0</v>
      </c>
      <c r="BA132">
        <v>0</v>
      </c>
      <c r="BB132">
        <f t="shared" si="40"/>
        <v>0</v>
      </c>
      <c r="BC132">
        <v>0</v>
      </c>
      <c r="BD132">
        <v>0</v>
      </c>
      <c r="BE132">
        <v>0</v>
      </c>
      <c r="BF132">
        <f t="shared" si="41"/>
        <v>0</v>
      </c>
      <c r="BG132">
        <v>0</v>
      </c>
      <c r="BH132">
        <v>0</v>
      </c>
      <c r="BI132">
        <v>0</v>
      </c>
      <c r="BJ132">
        <v>0</v>
      </c>
      <c r="BK132">
        <f t="shared" si="42"/>
        <v>0</v>
      </c>
      <c r="BL132">
        <v>0</v>
      </c>
      <c r="BM132">
        <v>0</v>
      </c>
      <c r="BN132">
        <v>0</v>
      </c>
      <c r="BO132">
        <f t="shared" si="43"/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f t="shared" si="44"/>
        <v>0</v>
      </c>
      <c r="BW132">
        <v>0</v>
      </c>
      <c r="BX132">
        <v>0</v>
      </c>
      <c r="BY132" s="7">
        <v>0</v>
      </c>
      <c r="BZ132">
        <v>0</v>
      </c>
      <c r="CA132">
        <f t="shared" si="45"/>
        <v>0</v>
      </c>
      <c r="CB132">
        <v>0</v>
      </c>
      <c r="CC132">
        <v>0</v>
      </c>
      <c r="CD132">
        <v>0</v>
      </c>
      <c r="CE132">
        <v>0</v>
      </c>
      <c r="CF132">
        <f t="shared" si="46"/>
        <v>0</v>
      </c>
      <c r="CG132">
        <v>0</v>
      </c>
      <c r="CH132">
        <v>0</v>
      </c>
      <c r="CI132">
        <v>0</v>
      </c>
      <c r="CJ132">
        <f t="shared" si="47"/>
        <v>0</v>
      </c>
      <c r="CK132">
        <v>0</v>
      </c>
      <c r="CL132">
        <f t="shared" si="48"/>
        <v>0</v>
      </c>
      <c r="CM132">
        <v>0</v>
      </c>
      <c r="CN132">
        <f t="shared" si="49"/>
        <v>0</v>
      </c>
      <c r="CO132">
        <v>0</v>
      </c>
      <c r="CP132">
        <v>0</v>
      </c>
      <c r="CQ132">
        <f t="shared" si="50"/>
        <v>0</v>
      </c>
      <c r="CR132">
        <v>0</v>
      </c>
      <c r="CS132">
        <f t="shared" si="51"/>
        <v>0</v>
      </c>
      <c r="CT132">
        <v>7</v>
      </c>
      <c r="CU132">
        <v>2</v>
      </c>
      <c r="CV132">
        <f t="shared" si="52"/>
        <v>9</v>
      </c>
      <c r="CW132">
        <v>0</v>
      </c>
      <c r="CX132">
        <v>0</v>
      </c>
      <c r="CY132">
        <v>0</v>
      </c>
      <c r="CZ132">
        <v>0</v>
      </c>
      <c r="DA132">
        <f t="shared" si="53"/>
        <v>0</v>
      </c>
      <c r="DB132">
        <v>0</v>
      </c>
      <c r="DC132">
        <v>0</v>
      </c>
      <c r="DD132">
        <v>0</v>
      </c>
      <c r="DE132">
        <v>0</v>
      </c>
      <c r="DF132">
        <f t="shared" si="54"/>
        <v>0</v>
      </c>
      <c r="DH132">
        <f t="shared" si="55"/>
        <v>0</v>
      </c>
      <c r="DJ132" t="s">
        <v>507</v>
      </c>
    </row>
    <row r="133" spans="1:114">
      <c r="A133" t="s">
        <v>278</v>
      </c>
      <c r="B133">
        <v>130</v>
      </c>
      <c r="C133">
        <v>32</v>
      </c>
      <c r="D133">
        <v>54</v>
      </c>
      <c r="E133">
        <v>18</v>
      </c>
      <c r="F133">
        <f t="shared" ref="F133:F196" si="57">SUM(B133:E133)</f>
        <v>234</v>
      </c>
      <c r="G133" s="7">
        <v>63</v>
      </c>
      <c r="H133" s="7">
        <v>848</v>
      </c>
      <c r="I133" s="7">
        <v>34</v>
      </c>
      <c r="J133" s="7">
        <v>1124</v>
      </c>
      <c r="K133" s="10">
        <f t="shared" ref="K133:K196" si="58">SUM(G133:J133)</f>
        <v>2069</v>
      </c>
      <c r="L133">
        <v>352</v>
      </c>
      <c r="M133">
        <v>538</v>
      </c>
      <c r="N133">
        <v>618</v>
      </c>
      <c r="O133">
        <f t="shared" ref="O133:O196" si="59">SUM(L133:N133)</f>
        <v>1508</v>
      </c>
      <c r="P133">
        <v>394</v>
      </c>
      <c r="Q133">
        <v>43</v>
      </c>
      <c r="R133">
        <v>0</v>
      </c>
      <c r="S133">
        <f t="shared" ref="S133:S196" si="60">SUM(P133:R133)</f>
        <v>437</v>
      </c>
      <c r="U133">
        <v>74</v>
      </c>
      <c r="V133">
        <f t="shared" si="56"/>
        <v>74</v>
      </c>
      <c r="X133">
        <v>7</v>
      </c>
      <c r="Z133">
        <f t="shared" ref="Z133:Z196" si="61">SUM(W133:Y133)</f>
        <v>7</v>
      </c>
      <c r="AA133">
        <v>36</v>
      </c>
      <c r="AB133">
        <v>130</v>
      </c>
      <c r="AC133">
        <v>398</v>
      </c>
      <c r="AD133">
        <f t="shared" ref="AD133:AD196" si="62">SUM(AA133:AC133)</f>
        <v>564</v>
      </c>
      <c r="AE133">
        <v>87</v>
      </c>
      <c r="AF133">
        <v>67</v>
      </c>
      <c r="AG133">
        <v>152</v>
      </c>
      <c r="AH133">
        <v>1</v>
      </c>
      <c r="AI133" s="10">
        <f t="shared" ref="AI133:AI196" si="63">SUM(AE133:AH133)</f>
        <v>307</v>
      </c>
      <c r="AL133">
        <v>0</v>
      </c>
      <c r="AN133">
        <f t="shared" ref="AN133:AN196" si="64">SUM(AL133:AM133)</f>
        <v>0</v>
      </c>
      <c r="AO133">
        <v>0</v>
      </c>
      <c r="AP133">
        <v>0</v>
      </c>
      <c r="AQ133">
        <v>0</v>
      </c>
      <c r="AR133">
        <f t="shared" ref="AR133:AR196" si="65">SUM(AO133:AQ133)</f>
        <v>0</v>
      </c>
      <c r="AS133">
        <v>0</v>
      </c>
      <c r="AT133" s="7">
        <v>0</v>
      </c>
      <c r="AU133" s="7">
        <v>1</v>
      </c>
      <c r="AV133">
        <f t="shared" ref="AV133:AV196" si="66">SUM(AS133:AU133)</f>
        <v>1</v>
      </c>
      <c r="AW133">
        <v>160</v>
      </c>
      <c r="AX133">
        <v>109</v>
      </c>
      <c r="AY133">
        <f t="shared" ref="AY133:AY196" si="67">SUM(AW133:AX133)</f>
        <v>269</v>
      </c>
      <c r="AZ133">
        <v>1</v>
      </c>
      <c r="BA133">
        <v>1</v>
      </c>
      <c r="BB133">
        <f t="shared" ref="BB133:BB196" si="68">SUM(AZ133:BA133)</f>
        <v>2</v>
      </c>
      <c r="BC133">
        <v>18</v>
      </c>
      <c r="BD133">
        <v>9</v>
      </c>
      <c r="BE133">
        <v>3</v>
      </c>
      <c r="BF133">
        <f t="shared" ref="BF133:BF196" si="69">SUM(BC133:BE133)</f>
        <v>30</v>
      </c>
      <c r="BG133">
        <v>770</v>
      </c>
      <c r="BH133">
        <v>498</v>
      </c>
      <c r="BI133">
        <v>160</v>
      </c>
      <c r="BJ133">
        <v>166</v>
      </c>
      <c r="BK133">
        <f t="shared" ref="BK133:BK196" si="70">SUM(BG133:BJ133)</f>
        <v>1594</v>
      </c>
      <c r="BL133">
        <v>191</v>
      </c>
      <c r="BM133">
        <v>209</v>
      </c>
      <c r="BN133">
        <v>23</v>
      </c>
      <c r="BO133">
        <f t="shared" ref="BO133:BO196" si="71">SUM(BL133:BN133)</f>
        <v>423</v>
      </c>
      <c r="BP133">
        <v>3771</v>
      </c>
      <c r="BQ133">
        <v>2930</v>
      </c>
      <c r="BR133">
        <v>5866</v>
      </c>
      <c r="BS133">
        <v>2236</v>
      </c>
      <c r="BT133">
        <v>3426</v>
      </c>
      <c r="BU133">
        <v>6908</v>
      </c>
      <c r="BV133">
        <f t="shared" ref="BV133:BV196" si="72">SUM(BP133:BU133)</f>
        <v>25137</v>
      </c>
      <c r="BW133">
        <v>61</v>
      </c>
      <c r="BX133">
        <v>1022</v>
      </c>
      <c r="BY133" s="7">
        <v>482</v>
      </c>
      <c r="BZ133">
        <v>1239</v>
      </c>
      <c r="CA133">
        <f t="shared" ref="CA133:CA196" si="73">SUM(BW133:BZ133)</f>
        <v>2804</v>
      </c>
      <c r="CB133">
        <v>1</v>
      </c>
      <c r="CC133">
        <v>0</v>
      </c>
      <c r="CD133">
        <v>1</v>
      </c>
      <c r="CE133">
        <v>8</v>
      </c>
      <c r="CF133">
        <f t="shared" ref="CF133:CF196" si="74">SUM(CB133:CE133)</f>
        <v>10</v>
      </c>
      <c r="CG133">
        <v>2</v>
      </c>
      <c r="CH133">
        <v>118</v>
      </c>
      <c r="CI133">
        <v>0</v>
      </c>
      <c r="CJ133">
        <f t="shared" ref="CJ133:CJ196" si="75">SUM(CG133:CI133)</f>
        <v>120</v>
      </c>
      <c r="CK133">
        <v>44</v>
      </c>
      <c r="CL133">
        <f t="shared" ref="CL133:CL196" si="76">CK133</f>
        <v>44</v>
      </c>
      <c r="CM133">
        <v>0</v>
      </c>
      <c r="CN133">
        <f t="shared" ref="CN133:CN196" si="77">CM133</f>
        <v>0</v>
      </c>
      <c r="CO133">
        <v>0</v>
      </c>
      <c r="CP133">
        <v>0</v>
      </c>
      <c r="CQ133">
        <f t="shared" ref="CQ133:CQ196" si="78">SUM(CO133:CP133)</f>
        <v>0</v>
      </c>
      <c r="CR133">
        <v>10</v>
      </c>
      <c r="CS133">
        <f t="shared" ref="CS133:CS196" si="79">CR133</f>
        <v>10</v>
      </c>
      <c r="CT133">
        <v>32</v>
      </c>
      <c r="CU133">
        <v>0</v>
      </c>
      <c r="CV133">
        <f t="shared" ref="CV133:CV196" si="80">SUM(CT133:CU133)</f>
        <v>32</v>
      </c>
      <c r="CW133">
        <v>4</v>
      </c>
      <c r="CX133">
        <v>0</v>
      </c>
      <c r="CY133">
        <v>3</v>
      </c>
      <c r="CZ133">
        <v>0</v>
      </c>
      <c r="DA133">
        <f t="shared" ref="DA133:DA196" si="81">SUM(CW133:CZ133)</f>
        <v>7</v>
      </c>
      <c r="DB133">
        <v>49</v>
      </c>
      <c r="DC133">
        <v>56</v>
      </c>
      <c r="DD133">
        <v>5</v>
      </c>
      <c r="DE133">
        <v>37</v>
      </c>
      <c r="DF133">
        <f t="shared" ref="DF133:DF196" si="82">SUM(DB133:DE133)</f>
        <v>147</v>
      </c>
      <c r="DH133">
        <f t="shared" ref="DH133:DH196" si="83">DG133</f>
        <v>0</v>
      </c>
      <c r="DJ133" t="s">
        <v>508</v>
      </c>
    </row>
    <row r="134" spans="1:114">
      <c r="A134" t="s">
        <v>279</v>
      </c>
      <c r="B134">
        <v>103</v>
      </c>
      <c r="C134">
        <v>20</v>
      </c>
      <c r="D134">
        <v>32</v>
      </c>
      <c r="E134">
        <v>14</v>
      </c>
      <c r="F134">
        <f t="shared" si="57"/>
        <v>169</v>
      </c>
      <c r="G134" s="7">
        <v>4</v>
      </c>
      <c r="H134" s="7">
        <v>383</v>
      </c>
      <c r="I134" s="7">
        <v>19</v>
      </c>
      <c r="J134" s="7">
        <v>692</v>
      </c>
      <c r="K134" s="10">
        <f t="shared" si="58"/>
        <v>1098</v>
      </c>
      <c r="L134">
        <v>122</v>
      </c>
      <c r="M134">
        <v>111</v>
      </c>
      <c r="N134">
        <v>274</v>
      </c>
      <c r="O134">
        <f t="shared" si="59"/>
        <v>507</v>
      </c>
      <c r="P134">
        <v>155</v>
      </c>
      <c r="Q134">
        <v>1</v>
      </c>
      <c r="R134">
        <v>0</v>
      </c>
      <c r="S134">
        <f t="shared" si="60"/>
        <v>156</v>
      </c>
      <c r="U134">
        <v>18</v>
      </c>
      <c r="V134">
        <f t="shared" si="56"/>
        <v>18</v>
      </c>
      <c r="X134">
        <v>2</v>
      </c>
      <c r="Z134">
        <f t="shared" si="61"/>
        <v>2</v>
      </c>
      <c r="AA134">
        <v>16</v>
      </c>
      <c r="AB134">
        <v>86</v>
      </c>
      <c r="AC134">
        <v>165</v>
      </c>
      <c r="AD134">
        <f t="shared" si="62"/>
        <v>267</v>
      </c>
      <c r="AE134">
        <v>4</v>
      </c>
      <c r="AF134">
        <v>24</v>
      </c>
      <c r="AG134">
        <v>67</v>
      </c>
      <c r="AH134">
        <v>0</v>
      </c>
      <c r="AI134" s="10">
        <f t="shared" si="63"/>
        <v>95</v>
      </c>
      <c r="AL134">
        <v>0</v>
      </c>
      <c r="AN134">
        <f t="shared" si="64"/>
        <v>0</v>
      </c>
      <c r="AO134">
        <v>0</v>
      </c>
      <c r="AP134">
        <v>0</v>
      </c>
      <c r="AQ134">
        <v>0</v>
      </c>
      <c r="AR134">
        <f t="shared" si="65"/>
        <v>0</v>
      </c>
      <c r="AS134">
        <v>0</v>
      </c>
      <c r="AT134" s="7">
        <v>0</v>
      </c>
      <c r="AU134" s="7">
        <v>0</v>
      </c>
      <c r="AV134">
        <f t="shared" si="66"/>
        <v>0</v>
      </c>
      <c r="AW134">
        <v>79</v>
      </c>
      <c r="AX134">
        <v>34</v>
      </c>
      <c r="AY134">
        <f t="shared" si="67"/>
        <v>113</v>
      </c>
      <c r="AZ134">
        <v>1</v>
      </c>
      <c r="BA134">
        <v>1</v>
      </c>
      <c r="BB134">
        <f t="shared" si="68"/>
        <v>2</v>
      </c>
      <c r="BC134">
        <v>18</v>
      </c>
      <c r="BD134">
        <v>8</v>
      </c>
      <c r="BE134">
        <v>2</v>
      </c>
      <c r="BF134">
        <f t="shared" si="69"/>
        <v>28</v>
      </c>
      <c r="BG134">
        <v>692</v>
      </c>
      <c r="BH134">
        <v>457</v>
      </c>
      <c r="BI134">
        <v>136</v>
      </c>
      <c r="BJ134">
        <v>137</v>
      </c>
      <c r="BK134">
        <f t="shared" si="70"/>
        <v>1422</v>
      </c>
      <c r="BL134">
        <v>160</v>
      </c>
      <c r="BM134">
        <v>193</v>
      </c>
      <c r="BN134">
        <v>17</v>
      </c>
      <c r="BO134">
        <f t="shared" si="71"/>
        <v>370</v>
      </c>
      <c r="BP134">
        <v>144</v>
      </c>
      <c r="BQ134">
        <v>355</v>
      </c>
      <c r="BR134">
        <v>762</v>
      </c>
      <c r="BS134">
        <v>318</v>
      </c>
      <c r="BT134">
        <v>607</v>
      </c>
      <c r="BU134">
        <v>910</v>
      </c>
      <c r="BV134">
        <f t="shared" si="72"/>
        <v>3096</v>
      </c>
      <c r="BW134">
        <v>60</v>
      </c>
      <c r="BX134">
        <v>1000</v>
      </c>
      <c r="BY134" s="7">
        <v>454</v>
      </c>
      <c r="BZ134">
        <v>1203</v>
      </c>
      <c r="CA134">
        <f t="shared" si="73"/>
        <v>2717</v>
      </c>
      <c r="CB134">
        <v>0</v>
      </c>
      <c r="CC134">
        <v>0</v>
      </c>
      <c r="CD134">
        <v>0</v>
      </c>
      <c r="CE134">
        <v>2</v>
      </c>
      <c r="CF134">
        <f t="shared" si="74"/>
        <v>2</v>
      </c>
      <c r="CG134">
        <v>0</v>
      </c>
      <c r="CH134">
        <v>8</v>
      </c>
      <c r="CI134">
        <v>0</v>
      </c>
      <c r="CJ134">
        <f t="shared" si="75"/>
        <v>8</v>
      </c>
      <c r="CK134">
        <v>20</v>
      </c>
      <c r="CL134">
        <f t="shared" si="76"/>
        <v>20</v>
      </c>
      <c r="CM134">
        <v>0</v>
      </c>
      <c r="CN134">
        <f t="shared" si="77"/>
        <v>0</v>
      </c>
      <c r="CO134">
        <v>0</v>
      </c>
      <c r="CP134">
        <v>0</v>
      </c>
      <c r="CQ134">
        <f t="shared" si="78"/>
        <v>0</v>
      </c>
      <c r="CR134">
        <v>10</v>
      </c>
      <c r="CS134">
        <f t="shared" si="79"/>
        <v>10</v>
      </c>
      <c r="CT134">
        <v>32</v>
      </c>
      <c r="CU134">
        <v>0</v>
      </c>
      <c r="CV134">
        <f t="shared" si="80"/>
        <v>32</v>
      </c>
      <c r="CW134">
        <v>3</v>
      </c>
      <c r="CX134">
        <v>0</v>
      </c>
      <c r="CY134">
        <v>1</v>
      </c>
      <c r="CZ134">
        <v>0</v>
      </c>
      <c r="DA134">
        <f t="shared" si="81"/>
        <v>4</v>
      </c>
      <c r="DB134">
        <v>48</v>
      </c>
      <c r="DC134">
        <v>44</v>
      </c>
      <c r="DD134">
        <v>0</v>
      </c>
      <c r="DE134">
        <v>8</v>
      </c>
      <c r="DF134">
        <f t="shared" si="82"/>
        <v>100</v>
      </c>
      <c r="DH134">
        <f t="shared" si="83"/>
        <v>0</v>
      </c>
      <c r="DJ134" t="s">
        <v>509</v>
      </c>
    </row>
    <row r="135" spans="1:114">
      <c r="A135" t="s">
        <v>280</v>
      </c>
      <c r="B135">
        <v>91</v>
      </c>
      <c r="C135">
        <v>5</v>
      </c>
      <c r="D135">
        <v>1</v>
      </c>
      <c r="E135">
        <v>8</v>
      </c>
      <c r="F135">
        <f t="shared" si="57"/>
        <v>105</v>
      </c>
      <c r="G135" s="7">
        <v>2</v>
      </c>
      <c r="H135" s="7">
        <v>328</v>
      </c>
      <c r="I135" s="7">
        <v>8</v>
      </c>
      <c r="J135" s="7">
        <v>546</v>
      </c>
      <c r="K135" s="10">
        <f t="shared" si="58"/>
        <v>884</v>
      </c>
      <c r="L135">
        <v>94</v>
      </c>
      <c r="M135">
        <v>45</v>
      </c>
      <c r="N135">
        <v>146</v>
      </c>
      <c r="O135">
        <f t="shared" si="59"/>
        <v>285</v>
      </c>
      <c r="P135">
        <v>150</v>
      </c>
      <c r="Q135">
        <v>0</v>
      </c>
      <c r="R135">
        <v>0</v>
      </c>
      <c r="S135">
        <f t="shared" si="60"/>
        <v>150</v>
      </c>
      <c r="U135">
        <v>18</v>
      </c>
      <c r="V135">
        <f t="shared" si="56"/>
        <v>18</v>
      </c>
      <c r="X135">
        <v>0</v>
      </c>
      <c r="Z135">
        <f t="shared" si="61"/>
        <v>0</v>
      </c>
      <c r="AA135">
        <v>1</v>
      </c>
      <c r="AB135">
        <v>0</v>
      </c>
      <c r="AC135">
        <v>0</v>
      </c>
      <c r="AD135">
        <f t="shared" si="62"/>
        <v>1</v>
      </c>
      <c r="AE135">
        <v>1</v>
      </c>
      <c r="AF135">
        <v>14</v>
      </c>
      <c r="AG135">
        <v>1</v>
      </c>
      <c r="AH135">
        <v>0</v>
      </c>
      <c r="AI135" s="10">
        <f t="shared" si="63"/>
        <v>16</v>
      </c>
      <c r="AL135">
        <v>0</v>
      </c>
      <c r="AN135">
        <f t="shared" si="64"/>
        <v>0</v>
      </c>
      <c r="AO135">
        <v>0</v>
      </c>
      <c r="AP135">
        <v>0</v>
      </c>
      <c r="AQ135">
        <v>0</v>
      </c>
      <c r="AR135">
        <f t="shared" si="65"/>
        <v>0</v>
      </c>
      <c r="AS135">
        <v>0</v>
      </c>
      <c r="AT135" s="7">
        <v>0</v>
      </c>
      <c r="AU135" s="7">
        <v>0</v>
      </c>
      <c r="AV135">
        <f t="shared" si="66"/>
        <v>0</v>
      </c>
      <c r="AW135">
        <v>10</v>
      </c>
      <c r="AX135">
        <v>2</v>
      </c>
      <c r="AY135">
        <f t="shared" si="67"/>
        <v>12</v>
      </c>
      <c r="AZ135">
        <v>0</v>
      </c>
      <c r="BA135">
        <v>0</v>
      </c>
      <c r="BB135">
        <f t="shared" si="68"/>
        <v>0</v>
      </c>
      <c r="BC135">
        <v>2</v>
      </c>
      <c r="BD135">
        <v>1</v>
      </c>
      <c r="BE135">
        <v>0</v>
      </c>
      <c r="BF135">
        <f t="shared" si="69"/>
        <v>3</v>
      </c>
      <c r="BG135">
        <v>9</v>
      </c>
      <c r="BH135">
        <v>1</v>
      </c>
      <c r="BI135">
        <v>3</v>
      </c>
      <c r="BJ135">
        <v>6</v>
      </c>
      <c r="BK135">
        <f t="shared" si="70"/>
        <v>19</v>
      </c>
      <c r="BL135">
        <v>1</v>
      </c>
      <c r="BM135">
        <v>2</v>
      </c>
      <c r="BN135">
        <v>0</v>
      </c>
      <c r="BO135">
        <f t="shared" si="71"/>
        <v>3</v>
      </c>
      <c r="BP135">
        <v>109</v>
      </c>
      <c r="BQ135">
        <v>167</v>
      </c>
      <c r="BR135">
        <v>425</v>
      </c>
      <c r="BS135">
        <v>92</v>
      </c>
      <c r="BT135">
        <v>191</v>
      </c>
      <c r="BU135">
        <v>466</v>
      </c>
      <c r="BV135">
        <f t="shared" si="72"/>
        <v>1450</v>
      </c>
      <c r="BW135">
        <v>1</v>
      </c>
      <c r="BX135">
        <v>55</v>
      </c>
      <c r="BY135" s="7">
        <v>172</v>
      </c>
      <c r="BZ135">
        <v>211</v>
      </c>
      <c r="CA135">
        <f t="shared" si="73"/>
        <v>439</v>
      </c>
      <c r="CB135">
        <v>0</v>
      </c>
      <c r="CC135">
        <v>0</v>
      </c>
      <c r="CD135">
        <v>0</v>
      </c>
      <c r="CE135">
        <v>0</v>
      </c>
      <c r="CF135">
        <f t="shared" si="74"/>
        <v>0</v>
      </c>
      <c r="CG135">
        <v>0</v>
      </c>
      <c r="CH135">
        <v>6</v>
      </c>
      <c r="CI135">
        <v>0</v>
      </c>
      <c r="CJ135">
        <f t="shared" si="75"/>
        <v>6</v>
      </c>
      <c r="CK135">
        <v>16</v>
      </c>
      <c r="CL135">
        <f t="shared" si="76"/>
        <v>16</v>
      </c>
      <c r="CM135">
        <v>0</v>
      </c>
      <c r="CN135">
        <f t="shared" si="77"/>
        <v>0</v>
      </c>
      <c r="CO135">
        <v>0</v>
      </c>
      <c r="CP135">
        <v>0</v>
      </c>
      <c r="CQ135">
        <f t="shared" si="78"/>
        <v>0</v>
      </c>
      <c r="CR135">
        <v>1</v>
      </c>
      <c r="CS135">
        <f t="shared" si="79"/>
        <v>1</v>
      </c>
      <c r="CT135">
        <v>32</v>
      </c>
      <c r="CU135">
        <v>0</v>
      </c>
      <c r="CV135">
        <f t="shared" si="80"/>
        <v>32</v>
      </c>
      <c r="CW135">
        <v>3</v>
      </c>
      <c r="CX135">
        <v>0</v>
      </c>
      <c r="CY135">
        <v>0</v>
      </c>
      <c r="CZ135">
        <v>0</v>
      </c>
      <c r="DA135">
        <f t="shared" si="81"/>
        <v>3</v>
      </c>
      <c r="DB135">
        <v>30</v>
      </c>
      <c r="DC135">
        <v>27</v>
      </c>
      <c r="DD135">
        <v>0</v>
      </c>
      <c r="DE135">
        <v>8</v>
      </c>
      <c r="DF135">
        <f t="shared" si="82"/>
        <v>65</v>
      </c>
      <c r="DH135">
        <f t="shared" si="83"/>
        <v>0</v>
      </c>
      <c r="DJ135" t="s">
        <v>510</v>
      </c>
    </row>
    <row r="136" spans="1:114">
      <c r="A136" t="s">
        <v>281</v>
      </c>
      <c r="B136">
        <v>27</v>
      </c>
      <c r="C136">
        <v>12</v>
      </c>
      <c r="D136">
        <v>22</v>
      </c>
      <c r="E136">
        <v>4</v>
      </c>
      <c r="F136">
        <f t="shared" si="57"/>
        <v>65</v>
      </c>
      <c r="G136" s="7">
        <v>59</v>
      </c>
      <c r="H136" s="7">
        <v>465</v>
      </c>
      <c r="I136" s="7">
        <v>15</v>
      </c>
      <c r="J136" s="7">
        <v>432</v>
      </c>
      <c r="K136" s="10">
        <f t="shared" si="58"/>
        <v>971</v>
      </c>
      <c r="L136">
        <v>230</v>
      </c>
      <c r="M136">
        <v>427</v>
      </c>
      <c r="N136">
        <v>344</v>
      </c>
      <c r="O136">
        <f t="shared" si="59"/>
        <v>1001</v>
      </c>
      <c r="P136">
        <v>239</v>
      </c>
      <c r="Q136">
        <v>42</v>
      </c>
      <c r="R136">
        <v>0</v>
      </c>
      <c r="S136">
        <f t="shared" si="60"/>
        <v>281</v>
      </c>
      <c r="U136">
        <v>56</v>
      </c>
      <c r="V136">
        <f t="shared" si="56"/>
        <v>56</v>
      </c>
      <c r="X136">
        <v>5</v>
      </c>
      <c r="Z136">
        <f t="shared" si="61"/>
        <v>5</v>
      </c>
      <c r="AA136">
        <v>20</v>
      </c>
      <c r="AB136">
        <v>44</v>
      </c>
      <c r="AC136">
        <v>233</v>
      </c>
      <c r="AD136">
        <f t="shared" si="62"/>
        <v>297</v>
      </c>
      <c r="AE136">
        <v>83</v>
      </c>
      <c r="AF136">
        <v>43</v>
      </c>
      <c r="AG136">
        <v>85</v>
      </c>
      <c r="AH136">
        <v>1</v>
      </c>
      <c r="AI136" s="10">
        <f t="shared" si="63"/>
        <v>212</v>
      </c>
      <c r="AL136">
        <v>0</v>
      </c>
      <c r="AN136">
        <f t="shared" si="64"/>
        <v>0</v>
      </c>
      <c r="AO136">
        <v>0</v>
      </c>
      <c r="AP136">
        <v>0</v>
      </c>
      <c r="AQ136">
        <v>0</v>
      </c>
      <c r="AR136">
        <f t="shared" si="65"/>
        <v>0</v>
      </c>
      <c r="AS136">
        <v>0</v>
      </c>
      <c r="AT136" s="7">
        <v>0</v>
      </c>
      <c r="AU136" s="7">
        <v>1</v>
      </c>
      <c r="AV136">
        <f t="shared" si="66"/>
        <v>1</v>
      </c>
      <c r="AW136">
        <v>81</v>
      </c>
      <c r="AX136">
        <v>75</v>
      </c>
      <c r="AY136">
        <f t="shared" si="67"/>
        <v>156</v>
      </c>
      <c r="AZ136">
        <v>0</v>
      </c>
      <c r="BA136">
        <v>0</v>
      </c>
      <c r="BB136">
        <f t="shared" si="68"/>
        <v>0</v>
      </c>
      <c r="BC136">
        <v>0</v>
      </c>
      <c r="BD136">
        <v>1</v>
      </c>
      <c r="BE136">
        <v>1</v>
      </c>
      <c r="BF136">
        <f t="shared" si="69"/>
        <v>2</v>
      </c>
      <c r="BG136">
        <v>78</v>
      </c>
      <c r="BH136">
        <v>41</v>
      </c>
      <c r="BI136">
        <v>24</v>
      </c>
      <c r="BJ136">
        <v>29</v>
      </c>
      <c r="BK136">
        <f t="shared" si="70"/>
        <v>172</v>
      </c>
      <c r="BL136">
        <v>31</v>
      </c>
      <c r="BM136">
        <v>16</v>
      </c>
      <c r="BN136">
        <v>6</v>
      </c>
      <c r="BO136">
        <f t="shared" si="71"/>
        <v>53</v>
      </c>
      <c r="BP136">
        <v>3627</v>
      </c>
      <c r="BQ136">
        <v>2575</v>
      </c>
      <c r="BR136">
        <v>5104</v>
      </c>
      <c r="BS136">
        <v>1918</v>
      </c>
      <c r="BT136">
        <v>2819</v>
      </c>
      <c r="BU136">
        <v>5998</v>
      </c>
      <c r="BV136">
        <f t="shared" si="72"/>
        <v>22041</v>
      </c>
      <c r="BW136">
        <v>1</v>
      </c>
      <c r="BX136">
        <v>22</v>
      </c>
      <c r="BY136" s="7">
        <v>28</v>
      </c>
      <c r="BZ136">
        <v>36</v>
      </c>
      <c r="CA136">
        <f t="shared" si="73"/>
        <v>87</v>
      </c>
      <c r="CB136">
        <v>1</v>
      </c>
      <c r="CC136">
        <v>0</v>
      </c>
      <c r="CD136">
        <v>1</v>
      </c>
      <c r="CE136">
        <v>6</v>
      </c>
      <c r="CF136">
        <f t="shared" si="74"/>
        <v>8</v>
      </c>
      <c r="CG136">
        <v>2</v>
      </c>
      <c r="CH136">
        <v>110</v>
      </c>
      <c r="CI136">
        <v>0</v>
      </c>
      <c r="CJ136">
        <f t="shared" si="75"/>
        <v>112</v>
      </c>
      <c r="CK136">
        <v>24</v>
      </c>
      <c r="CL136">
        <f t="shared" si="76"/>
        <v>24</v>
      </c>
      <c r="CM136">
        <v>0</v>
      </c>
      <c r="CN136">
        <f t="shared" si="77"/>
        <v>0</v>
      </c>
      <c r="CO136">
        <v>0</v>
      </c>
      <c r="CP136">
        <v>0</v>
      </c>
      <c r="CQ136">
        <f t="shared" si="78"/>
        <v>0</v>
      </c>
      <c r="CR136">
        <v>0</v>
      </c>
      <c r="CS136">
        <f t="shared" si="79"/>
        <v>0</v>
      </c>
      <c r="CT136">
        <v>0</v>
      </c>
      <c r="CU136">
        <v>0</v>
      </c>
      <c r="CV136">
        <f t="shared" si="80"/>
        <v>0</v>
      </c>
      <c r="CW136">
        <v>1</v>
      </c>
      <c r="CX136">
        <v>0</v>
      </c>
      <c r="CY136">
        <v>2</v>
      </c>
      <c r="CZ136">
        <v>0</v>
      </c>
      <c r="DA136">
        <f t="shared" si="81"/>
        <v>3</v>
      </c>
      <c r="DB136">
        <v>1</v>
      </c>
      <c r="DC136">
        <v>12</v>
      </c>
      <c r="DD136">
        <v>5</v>
      </c>
      <c r="DE136">
        <v>29</v>
      </c>
      <c r="DF136">
        <f t="shared" si="82"/>
        <v>47</v>
      </c>
      <c r="DH136">
        <f t="shared" si="83"/>
        <v>0</v>
      </c>
      <c r="DJ136" t="s">
        <v>511</v>
      </c>
    </row>
    <row r="137" spans="1:114">
      <c r="A137" t="s">
        <v>282</v>
      </c>
      <c r="B137">
        <v>14</v>
      </c>
      <c r="C137">
        <v>1</v>
      </c>
      <c r="D137">
        <v>0</v>
      </c>
      <c r="E137">
        <v>1</v>
      </c>
      <c r="F137">
        <f t="shared" si="57"/>
        <v>16</v>
      </c>
      <c r="G137" s="7">
        <v>15</v>
      </c>
      <c r="H137" s="7">
        <v>337</v>
      </c>
      <c r="I137" s="7">
        <v>8</v>
      </c>
      <c r="J137" s="7">
        <v>156</v>
      </c>
      <c r="K137" s="10">
        <f t="shared" si="58"/>
        <v>516</v>
      </c>
      <c r="L137">
        <v>169</v>
      </c>
      <c r="M137">
        <v>82</v>
      </c>
      <c r="N137">
        <v>99</v>
      </c>
      <c r="O137">
        <f t="shared" si="59"/>
        <v>350</v>
      </c>
      <c r="P137">
        <v>186</v>
      </c>
      <c r="Q137">
        <v>17</v>
      </c>
      <c r="R137">
        <v>0</v>
      </c>
      <c r="S137">
        <f t="shared" si="60"/>
        <v>203</v>
      </c>
      <c r="U137">
        <v>54</v>
      </c>
      <c r="V137">
        <f t="shared" si="56"/>
        <v>54</v>
      </c>
      <c r="X137">
        <v>0</v>
      </c>
      <c r="Z137">
        <f t="shared" si="61"/>
        <v>0</v>
      </c>
      <c r="AA137">
        <v>0</v>
      </c>
      <c r="AB137">
        <v>0</v>
      </c>
      <c r="AC137">
        <v>0</v>
      </c>
      <c r="AD137">
        <f t="shared" si="62"/>
        <v>0</v>
      </c>
      <c r="AE137">
        <v>60</v>
      </c>
      <c r="AF137">
        <v>36</v>
      </c>
      <c r="AG137">
        <v>6</v>
      </c>
      <c r="AH137">
        <v>1</v>
      </c>
      <c r="AI137" s="10">
        <f t="shared" si="63"/>
        <v>103</v>
      </c>
      <c r="AL137">
        <v>0</v>
      </c>
      <c r="AN137">
        <f t="shared" si="64"/>
        <v>0</v>
      </c>
      <c r="AO137">
        <v>0</v>
      </c>
      <c r="AP137">
        <v>0</v>
      </c>
      <c r="AQ137">
        <v>0</v>
      </c>
      <c r="AR137">
        <f t="shared" si="65"/>
        <v>0</v>
      </c>
      <c r="AS137">
        <v>0</v>
      </c>
      <c r="AT137" s="7">
        <v>0</v>
      </c>
      <c r="AU137" s="7">
        <v>0</v>
      </c>
      <c r="AV137">
        <f t="shared" si="66"/>
        <v>0</v>
      </c>
      <c r="AW137">
        <v>15</v>
      </c>
      <c r="AX137">
        <v>11</v>
      </c>
      <c r="AY137">
        <f t="shared" si="67"/>
        <v>26</v>
      </c>
      <c r="AZ137">
        <v>0</v>
      </c>
      <c r="BA137">
        <v>0</v>
      </c>
      <c r="BB137">
        <f t="shared" si="68"/>
        <v>0</v>
      </c>
      <c r="BC137">
        <v>0</v>
      </c>
      <c r="BD137">
        <v>1</v>
      </c>
      <c r="BE137">
        <v>0</v>
      </c>
      <c r="BF137">
        <f t="shared" si="69"/>
        <v>1</v>
      </c>
      <c r="BG137">
        <v>0</v>
      </c>
      <c r="BH137">
        <v>1</v>
      </c>
      <c r="BI137">
        <v>0</v>
      </c>
      <c r="BJ137">
        <v>1</v>
      </c>
      <c r="BK137">
        <f t="shared" si="70"/>
        <v>2</v>
      </c>
      <c r="BL137">
        <v>0</v>
      </c>
      <c r="BM137">
        <v>0</v>
      </c>
      <c r="BN137">
        <v>0</v>
      </c>
      <c r="BO137">
        <f t="shared" si="71"/>
        <v>0</v>
      </c>
      <c r="BP137">
        <v>2109</v>
      </c>
      <c r="BQ137">
        <v>1040</v>
      </c>
      <c r="BR137">
        <v>2035</v>
      </c>
      <c r="BS137">
        <v>227</v>
      </c>
      <c r="BT137">
        <v>346</v>
      </c>
      <c r="BU137">
        <v>1593</v>
      </c>
      <c r="BV137">
        <f t="shared" si="72"/>
        <v>7350</v>
      </c>
      <c r="BW137">
        <v>0</v>
      </c>
      <c r="BX137">
        <v>5</v>
      </c>
      <c r="BY137" s="7">
        <v>9</v>
      </c>
      <c r="BZ137">
        <v>18</v>
      </c>
      <c r="CA137">
        <f t="shared" si="73"/>
        <v>32</v>
      </c>
      <c r="CB137">
        <v>0</v>
      </c>
      <c r="CC137">
        <v>0</v>
      </c>
      <c r="CD137">
        <v>0</v>
      </c>
      <c r="CE137">
        <v>0</v>
      </c>
      <c r="CF137">
        <f t="shared" si="74"/>
        <v>0</v>
      </c>
      <c r="CG137">
        <v>0</v>
      </c>
      <c r="CH137">
        <v>41</v>
      </c>
      <c r="CI137">
        <v>0</v>
      </c>
      <c r="CJ137">
        <f t="shared" si="75"/>
        <v>41</v>
      </c>
      <c r="CK137">
        <v>14</v>
      </c>
      <c r="CL137">
        <f t="shared" si="76"/>
        <v>14</v>
      </c>
      <c r="CM137">
        <v>0</v>
      </c>
      <c r="CN137">
        <f t="shared" si="77"/>
        <v>0</v>
      </c>
      <c r="CO137">
        <v>0</v>
      </c>
      <c r="CP137">
        <v>0</v>
      </c>
      <c r="CQ137">
        <f t="shared" si="78"/>
        <v>0</v>
      </c>
      <c r="CR137">
        <v>0</v>
      </c>
      <c r="CS137">
        <f t="shared" si="79"/>
        <v>0</v>
      </c>
      <c r="CT137">
        <v>0</v>
      </c>
      <c r="CU137">
        <v>0</v>
      </c>
      <c r="CV137">
        <f t="shared" si="80"/>
        <v>0</v>
      </c>
      <c r="CW137">
        <v>0</v>
      </c>
      <c r="CX137">
        <v>0</v>
      </c>
      <c r="CY137">
        <v>2</v>
      </c>
      <c r="CZ137">
        <v>0</v>
      </c>
      <c r="DA137">
        <f t="shared" si="81"/>
        <v>2</v>
      </c>
      <c r="DB137">
        <v>1</v>
      </c>
      <c r="DC137">
        <v>8</v>
      </c>
      <c r="DD137">
        <v>1</v>
      </c>
      <c r="DE137">
        <v>27</v>
      </c>
      <c r="DF137">
        <f t="shared" si="82"/>
        <v>37</v>
      </c>
      <c r="DH137">
        <f t="shared" si="83"/>
        <v>0</v>
      </c>
      <c r="DJ137" t="s">
        <v>512</v>
      </c>
    </row>
    <row r="138" spans="1:114">
      <c r="A138" t="s">
        <v>283</v>
      </c>
      <c r="B138">
        <v>1</v>
      </c>
      <c r="C138">
        <v>1</v>
      </c>
      <c r="D138">
        <v>0</v>
      </c>
      <c r="E138">
        <v>0</v>
      </c>
      <c r="F138">
        <f t="shared" si="57"/>
        <v>2</v>
      </c>
      <c r="G138" s="7">
        <v>6</v>
      </c>
      <c r="H138" s="7">
        <v>4</v>
      </c>
      <c r="I138" s="7">
        <v>0</v>
      </c>
      <c r="J138" s="7">
        <v>3</v>
      </c>
      <c r="K138" s="10">
        <f t="shared" si="58"/>
        <v>13</v>
      </c>
      <c r="L138">
        <v>129</v>
      </c>
      <c r="M138">
        <v>104</v>
      </c>
      <c r="N138">
        <v>33</v>
      </c>
      <c r="O138">
        <f t="shared" si="59"/>
        <v>266</v>
      </c>
      <c r="P138">
        <v>73</v>
      </c>
      <c r="Q138">
        <v>17</v>
      </c>
      <c r="R138">
        <v>0</v>
      </c>
      <c r="S138">
        <f t="shared" si="60"/>
        <v>90</v>
      </c>
      <c r="U138">
        <v>50</v>
      </c>
      <c r="V138">
        <f t="shared" si="56"/>
        <v>50</v>
      </c>
      <c r="X138">
        <v>3</v>
      </c>
      <c r="Z138">
        <f t="shared" si="61"/>
        <v>3</v>
      </c>
      <c r="AA138">
        <v>1</v>
      </c>
      <c r="AB138">
        <v>1</v>
      </c>
      <c r="AC138">
        <v>1</v>
      </c>
      <c r="AD138">
        <f t="shared" si="62"/>
        <v>3</v>
      </c>
      <c r="AE138">
        <v>94</v>
      </c>
      <c r="AF138">
        <v>22</v>
      </c>
      <c r="AG138">
        <v>31</v>
      </c>
      <c r="AH138">
        <v>91</v>
      </c>
      <c r="AI138" s="10">
        <f t="shared" si="63"/>
        <v>238</v>
      </c>
      <c r="AL138">
        <v>675</v>
      </c>
      <c r="AN138">
        <f t="shared" si="64"/>
        <v>675</v>
      </c>
      <c r="AO138">
        <v>1357</v>
      </c>
      <c r="AP138">
        <v>934</v>
      </c>
      <c r="AQ138">
        <v>339</v>
      </c>
      <c r="AR138">
        <f t="shared" si="65"/>
        <v>2630</v>
      </c>
      <c r="AS138">
        <v>53</v>
      </c>
      <c r="AT138" s="7">
        <v>0</v>
      </c>
      <c r="AU138" s="7">
        <v>0</v>
      </c>
      <c r="AV138">
        <f t="shared" si="66"/>
        <v>53</v>
      </c>
      <c r="AW138">
        <v>0</v>
      </c>
      <c r="AX138">
        <v>0</v>
      </c>
      <c r="AY138">
        <f t="shared" si="67"/>
        <v>0</v>
      </c>
      <c r="AZ138">
        <v>0</v>
      </c>
      <c r="BA138">
        <v>0</v>
      </c>
      <c r="BB138">
        <f t="shared" si="68"/>
        <v>0</v>
      </c>
      <c r="BC138">
        <v>0</v>
      </c>
      <c r="BD138">
        <v>0</v>
      </c>
      <c r="BE138">
        <v>0</v>
      </c>
      <c r="BF138">
        <f t="shared" si="69"/>
        <v>0</v>
      </c>
      <c r="BG138">
        <v>0</v>
      </c>
      <c r="BH138">
        <v>0</v>
      </c>
      <c r="BI138">
        <v>0</v>
      </c>
      <c r="BJ138">
        <v>0</v>
      </c>
      <c r="BK138">
        <f t="shared" si="70"/>
        <v>0</v>
      </c>
      <c r="BL138">
        <v>0</v>
      </c>
      <c r="BM138">
        <v>0</v>
      </c>
      <c r="BN138">
        <v>0</v>
      </c>
      <c r="BO138">
        <f t="shared" si="71"/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f t="shared" si="72"/>
        <v>0</v>
      </c>
      <c r="BW138">
        <v>0</v>
      </c>
      <c r="BX138">
        <v>0</v>
      </c>
      <c r="BY138" s="7">
        <v>0</v>
      </c>
      <c r="BZ138">
        <v>0</v>
      </c>
      <c r="CA138">
        <f t="shared" si="73"/>
        <v>0</v>
      </c>
      <c r="CB138">
        <v>0</v>
      </c>
      <c r="CC138">
        <v>0</v>
      </c>
      <c r="CD138">
        <v>0</v>
      </c>
      <c r="CE138">
        <v>0</v>
      </c>
      <c r="CF138">
        <f t="shared" si="74"/>
        <v>0</v>
      </c>
      <c r="CG138">
        <v>0</v>
      </c>
      <c r="CH138">
        <v>0</v>
      </c>
      <c r="CI138">
        <v>0</v>
      </c>
      <c r="CJ138">
        <f t="shared" si="75"/>
        <v>0</v>
      </c>
      <c r="CK138">
        <v>0</v>
      </c>
      <c r="CL138">
        <f t="shared" si="76"/>
        <v>0</v>
      </c>
      <c r="CM138">
        <v>0</v>
      </c>
      <c r="CN138">
        <f t="shared" si="77"/>
        <v>0</v>
      </c>
      <c r="CO138">
        <v>0</v>
      </c>
      <c r="CP138">
        <v>0</v>
      </c>
      <c r="CQ138">
        <f t="shared" si="78"/>
        <v>0</v>
      </c>
      <c r="CR138">
        <v>0</v>
      </c>
      <c r="CS138">
        <f t="shared" si="79"/>
        <v>0</v>
      </c>
      <c r="CT138">
        <v>7747</v>
      </c>
      <c r="CU138">
        <v>137</v>
      </c>
      <c r="CV138">
        <f t="shared" si="80"/>
        <v>7884</v>
      </c>
      <c r="CW138">
        <v>0</v>
      </c>
      <c r="CX138">
        <v>0</v>
      </c>
      <c r="CY138">
        <v>0</v>
      </c>
      <c r="CZ138">
        <v>0</v>
      </c>
      <c r="DA138">
        <f t="shared" si="81"/>
        <v>0</v>
      </c>
      <c r="DB138">
        <v>0</v>
      </c>
      <c r="DC138">
        <v>0</v>
      </c>
      <c r="DD138">
        <v>0</v>
      </c>
      <c r="DE138">
        <v>0</v>
      </c>
      <c r="DF138">
        <f t="shared" si="82"/>
        <v>0</v>
      </c>
      <c r="DH138">
        <f t="shared" si="83"/>
        <v>0</v>
      </c>
      <c r="DJ138" t="s">
        <v>513</v>
      </c>
    </row>
    <row r="139" spans="1:114">
      <c r="A139" t="s">
        <v>284</v>
      </c>
      <c r="B139">
        <v>0</v>
      </c>
      <c r="C139">
        <v>0</v>
      </c>
      <c r="D139">
        <v>0</v>
      </c>
      <c r="E139">
        <v>0</v>
      </c>
      <c r="F139">
        <f t="shared" si="57"/>
        <v>0</v>
      </c>
      <c r="G139" s="7">
        <v>0</v>
      </c>
      <c r="H139" s="7">
        <v>0</v>
      </c>
      <c r="I139" s="7">
        <v>0</v>
      </c>
      <c r="J139" s="7">
        <v>0</v>
      </c>
      <c r="K139" s="10">
        <f t="shared" si="58"/>
        <v>0</v>
      </c>
      <c r="L139">
        <v>15</v>
      </c>
      <c r="M139">
        <v>15</v>
      </c>
      <c r="N139">
        <v>6</v>
      </c>
      <c r="O139">
        <f t="shared" si="59"/>
        <v>36</v>
      </c>
      <c r="P139">
        <v>12</v>
      </c>
      <c r="Q139">
        <v>3</v>
      </c>
      <c r="R139">
        <v>0</v>
      </c>
      <c r="S139">
        <f t="shared" si="60"/>
        <v>15</v>
      </c>
      <c r="U139">
        <v>0</v>
      </c>
      <c r="V139">
        <f t="shared" si="56"/>
        <v>0</v>
      </c>
      <c r="X139">
        <v>0</v>
      </c>
      <c r="Z139">
        <f t="shared" si="61"/>
        <v>0</v>
      </c>
      <c r="AA139">
        <v>0</v>
      </c>
      <c r="AB139">
        <v>0</v>
      </c>
      <c r="AC139">
        <v>0</v>
      </c>
      <c r="AD139">
        <f t="shared" si="62"/>
        <v>0</v>
      </c>
      <c r="AE139">
        <v>12</v>
      </c>
      <c r="AF139">
        <v>7</v>
      </c>
      <c r="AG139">
        <v>9</v>
      </c>
      <c r="AH139">
        <v>30</v>
      </c>
      <c r="AI139" s="10">
        <f t="shared" si="63"/>
        <v>58</v>
      </c>
      <c r="AL139">
        <v>160</v>
      </c>
      <c r="AN139">
        <f t="shared" si="64"/>
        <v>160</v>
      </c>
      <c r="AO139">
        <v>274</v>
      </c>
      <c r="AP139">
        <v>60</v>
      </c>
      <c r="AQ139">
        <v>89</v>
      </c>
      <c r="AR139">
        <f t="shared" si="65"/>
        <v>423</v>
      </c>
      <c r="AS139">
        <v>29</v>
      </c>
      <c r="AT139" s="7">
        <v>0</v>
      </c>
      <c r="AU139" s="7">
        <v>0</v>
      </c>
      <c r="AV139">
        <f t="shared" si="66"/>
        <v>29</v>
      </c>
      <c r="AW139">
        <v>0</v>
      </c>
      <c r="AX139">
        <v>0</v>
      </c>
      <c r="AY139">
        <f t="shared" si="67"/>
        <v>0</v>
      </c>
      <c r="AZ139">
        <v>0</v>
      </c>
      <c r="BA139">
        <v>0</v>
      </c>
      <c r="BB139">
        <f t="shared" si="68"/>
        <v>0</v>
      </c>
      <c r="BC139">
        <v>0</v>
      </c>
      <c r="BD139">
        <v>0</v>
      </c>
      <c r="BE139">
        <v>0</v>
      </c>
      <c r="BF139">
        <f t="shared" si="69"/>
        <v>0</v>
      </c>
      <c r="BG139">
        <v>0</v>
      </c>
      <c r="BH139">
        <v>0</v>
      </c>
      <c r="BI139">
        <v>0</v>
      </c>
      <c r="BJ139">
        <v>0</v>
      </c>
      <c r="BK139">
        <f t="shared" si="70"/>
        <v>0</v>
      </c>
      <c r="BL139">
        <v>0</v>
      </c>
      <c r="BM139">
        <v>0</v>
      </c>
      <c r="BN139">
        <v>0</v>
      </c>
      <c r="BO139">
        <f t="shared" si="71"/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f t="shared" si="72"/>
        <v>0</v>
      </c>
      <c r="BW139">
        <v>0</v>
      </c>
      <c r="BX139">
        <v>0</v>
      </c>
      <c r="BY139" s="7">
        <v>0</v>
      </c>
      <c r="BZ139">
        <v>0</v>
      </c>
      <c r="CA139">
        <f t="shared" si="73"/>
        <v>0</v>
      </c>
      <c r="CB139">
        <v>0</v>
      </c>
      <c r="CC139">
        <v>0</v>
      </c>
      <c r="CD139">
        <v>0</v>
      </c>
      <c r="CE139">
        <v>0</v>
      </c>
      <c r="CF139">
        <f t="shared" si="74"/>
        <v>0</v>
      </c>
      <c r="CG139">
        <v>0</v>
      </c>
      <c r="CH139">
        <v>0</v>
      </c>
      <c r="CI139">
        <v>0</v>
      </c>
      <c r="CJ139">
        <f t="shared" si="75"/>
        <v>0</v>
      </c>
      <c r="CK139">
        <v>0</v>
      </c>
      <c r="CL139">
        <f t="shared" si="76"/>
        <v>0</v>
      </c>
      <c r="CM139">
        <v>0</v>
      </c>
      <c r="CN139">
        <f t="shared" si="77"/>
        <v>0</v>
      </c>
      <c r="CO139">
        <v>0</v>
      </c>
      <c r="CP139">
        <v>0</v>
      </c>
      <c r="CQ139">
        <f t="shared" si="78"/>
        <v>0</v>
      </c>
      <c r="CR139">
        <v>0</v>
      </c>
      <c r="CS139">
        <f t="shared" si="79"/>
        <v>0</v>
      </c>
      <c r="CT139">
        <v>6812</v>
      </c>
      <c r="CU139">
        <v>103</v>
      </c>
      <c r="CV139">
        <f t="shared" si="80"/>
        <v>6915</v>
      </c>
      <c r="CW139">
        <v>0</v>
      </c>
      <c r="CX139">
        <v>0</v>
      </c>
      <c r="CY139">
        <v>0</v>
      </c>
      <c r="CZ139">
        <v>0</v>
      </c>
      <c r="DA139">
        <f t="shared" si="81"/>
        <v>0</v>
      </c>
      <c r="DB139">
        <v>0</v>
      </c>
      <c r="DC139">
        <v>0</v>
      </c>
      <c r="DD139">
        <v>0</v>
      </c>
      <c r="DE139">
        <v>0</v>
      </c>
      <c r="DF139">
        <f t="shared" si="82"/>
        <v>0</v>
      </c>
      <c r="DH139">
        <f t="shared" si="83"/>
        <v>0</v>
      </c>
      <c r="DJ139" t="s">
        <v>514</v>
      </c>
    </row>
    <row r="140" spans="1:114">
      <c r="A140" t="s">
        <v>285</v>
      </c>
      <c r="B140">
        <v>0</v>
      </c>
      <c r="C140">
        <v>0</v>
      </c>
      <c r="D140">
        <v>0</v>
      </c>
      <c r="E140">
        <v>0</v>
      </c>
      <c r="F140">
        <f t="shared" si="57"/>
        <v>0</v>
      </c>
      <c r="G140" s="7">
        <v>0</v>
      </c>
      <c r="H140" s="7">
        <v>0</v>
      </c>
      <c r="I140" s="7">
        <v>0</v>
      </c>
      <c r="J140" s="7">
        <v>0</v>
      </c>
      <c r="K140" s="10">
        <f t="shared" si="58"/>
        <v>0</v>
      </c>
      <c r="L140">
        <v>5</v>
      </c>
      <c r="M140">
        <v>0</v>
      </c>
      <c r="N140">
        <v>0</v>
      </c>
      <c r="O140">
        <f t="shared" si="59"/>
        <v>5</v>
      </c>
      <c r="P140">
        <v>12</v>
      </c>
      <c r="Q140">
        <v>1</v>
      </c>
      <c r="R140">
        <v>0</v>
      </c>
      <c r="S140">
        <f t="shared" si="60"/>
        <v>13</v>
      </c>
      <c r="U140">
        <v>0</v>
      </c>
      <c r="V140">
        <f t="shared" si="56"/>
        <v>0</v>
      </c>
      <c r="X140">
        <v>0</v>
      </c>
      <c r="Z140">
        <f t="shared" si="61"/>
        <v>0</v>
      </c>
      <c r="AA140">
        <v>0</v>
      </c>
      <c r="AB140">
        <v>0</v>
      </c>
      <c r="AC140">
        <v>0</v>
      </c>
      <c r="AD140">
        <f t="shared" si="62"/>
        <v>0</v>
      </c>
      <c r="AE140">
        <v>7</v>
      </c>
      <c r="AF140">
        <v>2</v>
      </c>
      <c r="AG140">
        <v>0</v>
      </c>
      <c r="AH140">
        <v>13</v>
      </c>
      <c r="AI140" s="10">
        <f t="shared" si="63"/>
        <v>22</v>
      </c>
      <c r="AL140">
        <v>1</v>
      </c>
      <c r="AN140">
        <f t="shared" si="64"/>
        <v>1</v>
      </c>
      <c r="AO140">
        <v>258</v>
      </c>
      <c r="AP140">
        <v>37</v>
      </c>
      <c r="AQ140">
        <v>25</v>
      </c>
      <c r="AR140">
        <f t="shared" si="65"/>
        <v>320</v>
      </c>
      <c r="AS140">
        <v>0</v>
      </c>
      <c r="AT140" s="7">
        <v>0</v>
      </c>
      <c r="AU140" s="7">
        <v>0</v>
      </c>
      <c r="AV140">
        <f t="shared" si="66"/>
        <v>0</v>
      </c>
      <c r="AW140">
        <v>0</v>
      </c>
      <c r="AX140">
        <v>0</v>
      </c>
      <c r="AY140">
        <f t="shared" si="67"/>
        <v>0</v>
      </c>
      <c r="AZ140">
        <v>0</v>
      </c>
      <c r="BA140">
        <v>0</v>
      </c>
      <c r="BB140">
        <f t="shared" si="68"/>
        <v>0</v>
      </c>
      <c r="BC140">
        <v>0</v>
      </c>
      <c r="BD140">
        <v>0</v>
      </c>
      <c r="BE140">
        <v>0</v>
      </c>
      <c r="BF140">
        <f t="shared" si="69"/>
        <v>0</v>
      </c>
      <c r="BG140">
        <v>0</v>
      </c>
      <c r="BH140">
        <v>0</v>
      </c>
      <c r="BI140">
        <v>0</v>
      </c>
      <c r="BJ140">
        <v>0</v>
      </c>
      <c r="BK140">
        <f t="shared" si="70"/>
        <v>0</v>
      </c>
      <c r="BL140">
        <v>0</v>
      </c>
      <c r="BM140">
        <v>0</v>
      </c>
      <c r="BN140">
        <v>0</v>
      </c>
      <c r="BO140">
        <f t="shared" si="71"/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f t="shared" si="72"/>
        <v>0</v>
      </c>
      <c r="BW140">
        <v>0</v>
      </c>
      <c r="BX140">
        <v>0</v>
      </c>
      <c r="BY140" s="7">
        <v>0</v>
      </c>
      <c r="BZ140">
        <v>0</v>
      </c>
      <c r="CA140">
        <f t="shared" si="73"/>
        <v>0</v>
      </c>
      <c r="CB140">
        <v>0</v>
      </c>
      <c r="CC140">
        <v>0</v>
      </c>
      <c r="CD140">
        <v>0</v>
      </c>
      <c r="CE140">
        <v>0</v>
      </c>
      <c r="CF140">
        <f t="shared" si="74"/>
        <v>0</v>
      </c>
      <c r="CG140">
        <v>0</v>
      </c>
      <c r="CH140">
        <v>0</v>
      </c>
      <c r="CI140">
        <v>0</v>
      </c>
      <c r="CJ140">
        <f t="shared" si="75"/>
        <v>0</v>
      </c>
      <c r="CK140">
        <v>0</v>
      </c>
      <c r="CL140">
        <f t="shared" si="76"/>
        <v>0</v>
      </c>
      <c r="CM140">
        <v>0</v>
      </c>
      <c r="CN140">
        <f t="shared" si="77"/>
        <v>0</v>
      </c>
      <c r="CO140">
        <v>0</v>
      </c>
      <c r="CP140">
        <v>0</v>
      </c>
      <c r="CQ140">
        <f t="shared" si="78"/>
        <v>0</v>
      </c>
      <c r="CR140">
        <v>0</v>
      </c>
      <c r="CS140">
        <f t="shared" si="79"/>
        <v>0</v>
      </c>
      <c r="CT140">
        <v>587</v>
      </c>
      <c r="CU140">
        <v>14</v>
      </c>
      <c r="CV140">
        <f t="shared" si="80"/>
        <v>601</v>
      </c>
      <c r="CW140">
        <v>0</v>
      </c>
      <c r="CX140">
        <v>0</v>
      </c>
      <c r="CY140">
        <v>0</v>
      </c>
      <c r="CZ140">
        <v>0</v>
      </c>
      <c r="DA140">
        <f t="shared" si="81"/>
        <v>0</v>
      </c>
      <c r="DB140">
        <v>0</v>
      </c>
      <c r="DC140">
        <v>0</v>
      </c>
      <c r="DD140">
        <v>0</v>
      </c>
      <c r="DE140">
        <v>0</v>
      </c>
      <c r="DF140">
        <f t="shared" si="82"/>
        <v>0</v>
      </c>
      <c r="DH140">
        <f t="shared" si="83"/>
        <v>0</v>
      </c>
      <c r="DJ140" t="s">
        <v>515</v>
      </c>
    </row>
    <row r="141" spans="1:114">
      <c r="A141" t="s">
        <v>286</v>
      </c>
      <c r="B141">
        <v>1</v>
      </c>
      <c r="C141">
        <v>1</v>
      </c>
      <c r="D141">
        <v>0</v>
      </c>
      <c r="E141">
        <v>0</v>
      </c>
      <c r="F141">
        <f t="shared" si="57"/>
        <v>2</v>
      </c>
      <c r="G141" s="7">
        <v>6</v>
      </c>
      <c r="H141" s="7">
        <v>4</v>
      </c>
      <c r="I141" s="7">
        <v>0</v>
      </c>
      <c r="J141" s="7">
        <v>3</v>
      </c>
      <c r="K141" s="10">
        <f t="shared" si="58"/>
        <v>13</v>
      </c>
      <c r="L141">
        <v>114</v>
      </c>
      <c r="M141">
        <v>89</v>
      </c>
      <c r="N141">
        <v>27</v>
      </c>
      <c r="O141">
        <f t="shared" si="59"/>
        <v>230</v>
      </c>
      <c r="P141">
        <v>61</v>
      </c>
      <c r="Q141">
        <v>14</v>
      </c>
      <c r="R141">
        <v>0</v>
      </c>
      <c r="S141">
        <f t="shared" si="60"/>
        <v>75</v>
      </c>
      <c r="U141">
        <v>50</v>
      </c>
      <c r="V141">
        <f t="shared" si="56"/>
        <v>50</v>
      </c>
      <c r="X141">
        <v>3</v>
      </c>
      <c r="Z141">
        <f t="shared" si="61"/>
        <v>3</v>
      </c>
      <c r="AA141">
        <v>1</v>
      </c>
      <c r="AB141">
        <v>1</v>
      </c>
      <c r="AC141">
        <v>1</v>
      </c>
      <c r="AD141">
        <f t="shared" si="62"/>
        <v>3</v>
      </c>
      <c r="AE141">
        <v>82</v>
      </c>
      <c r="AF141">
        <v>15</v>
      </c>
      <c r="AG141">
        <v>22</v>
      </c>
      <c r="AH141">
        <v>61</v>
      </c>
      <c r="AI141" s="10">
        <f t="shared" si="63"/>
        <v>180</v>
      </c>
      <c r="AL141">
        <v>515</v>
      </c>
      <c r="AN141">
        <f t="shared" si="64"/>
        <v>515</v>
      </c>
      <c r="AO141">
        <v>1083</v>
      </c>
      <c r="AP141">
        <v>874</v>
      </c>
      <c r="AQ141">
        <v>250</v>
      </c>
      <c r="AR141">
        <f t="shared" si="65"/>
        <v>2207</v>
      </c>
      <c r="AS141">
        <v>24</v>
      </c>
      <c r="AT141" s="7">
        <v>0</v>
      </c>
      <c r="AU141" s="7">
        <v>0</v>
      </c>
      <c r="AV141">
        <f t="shared" si="66"/>
        <v>24</v>
      </c>
      <c r="AW141">
        <v>0</v>
      </c>
      <c r="AX141">
        <v>0</v>
      </c>
      <c r="AY141">
        <f t="shared" si="67"/>
        <v>0</v>
      </c>
      <c r="AZ141">
        <v>0</v>
      </c>
      <c r="BA141">
        <v>0</v>
      </c>
      <c r="BB141">
        <f t="shared" si="68"/>
        <v>0</v>
      </c>
      <c r="BC141">
        <v>0</v>
      </c>
      <c r="BD141">
        <v>0</v>
      </c>
      <c r="BE141">
        <v>0</v>
      </c>
      <c r="BF141">
        <f t="shared" si="69"/>
        <v>0</v>
      </c>
      <c r="BG141">
        <v>0</v>
      </c>
      <c r="BH141">
        <v>0</v>
      </c>
      <c r="BI141">
        <v>0</v>
      </c>
      <c r="BJ141">
        <v>0</v>
      </c>
      <c r="BK141">
        <f t="shared" si="70"/>
        <v>0</v>
      </c>
      <c r="BL141">
        <v>0</v>
      </c>
      <c r="BM141">
        <v>0</v>
      </c>
      <c r="BN141">
        <v>0</v>
      </c>
      <c r="BO141">
        <f t="shared" si="71"/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f t="shared" si="72"/>
        <v>0</v>
      </c>
      <c r="BW141">
        <v>0</v>
      </c>
      <c r="BX141">
        <v>0</v>
      </c>
      <c r="BY141" s="7">
        <v>0</v>
      </c>
      <c r="BZ141">
        <v>0</v>
      </c>
      <c r="CA141">
        <f t="shared" si="73"/>
        <v>0</v>
      </c>
      <c r="CB141">
        <v>0</v>
      </c>
      <c r="CC141">
        <v>0</v>
      </c>
      <c r="CD141">
        <v>0</v>
      </c>
      <c r="CE141">
        <v>0</v>
      </c>
      <c r="CF141">
        <f t="shared" si="74"/>
        <v>0</v>
      </c>
      <c r="CG141">
        <v>0</v>
      </c>
      <c r="CH141">
        <v>0</v>
      </c>
      <c r="CI141">
        <v>0</v>
      </c>
      <c r="CJ141">
        <f t="shared" si="75"/>
        <v>0</v>
      </c>
      <c r="CK141">
        <v>0</v>
      </c>
      <c r="CL141">
        <f t="shared" si="76"/>
        <v>0</v>
      </c>
      <c r="CM141">
        <v>0</v>
      </c>
      <c r="CN141">
        <f t="shared" si="77"/>
        <v>0</v>
      </c>
      <c r="CO141">
        <v>0</v>
      </c>
      <c r="CP141">
        <v>0</v>
      </c>
      <c r="CQ141">
        <f t="shared" si="78"/>
        <v>0</v>
      </c>
      <c r="CR141">
        <v>0</v>
      </c>
      <c r="CS141">
        <f t="shared" si="79"/>
        <v>0</v>
      </c>
      <c r="CT141">
        <v>935</v>
      </c>
      <c r="CU141">
        <v>34</v>
      </c>
      <c r="CV141">
        <f t="shared" si="80"/>
        <v>969</v>
      </c>
      <c r="CW141">
        <v>0</v>
      </c>
      <c r="CX141">
        <v>0</v>
      </c>
      <c r="CY141">
        <v>0</v>
      </c>
      <c r="CZ141">
        <v>0</v>
      </c>
      <c r="DA141">
        <f t="shared" si="81"/>
        <v>0</v>
      </c>
      <c r="DB141">
        <v>0</v>
      </c>
      <c r="DC141">
        <v>0</v>
      </c>
      <c r="DD141">
        <v>0</v>
      </c>
      <c r="DE141">
        <v>0</v>
      </c>
      <c r="DF141">
        <f t="shared" si="82"/>
        <v>0</v>
      </c>
      <c r="DH141">
        <f t="shared" si="83"/>
        <v>0</v>
      </c>
      <c r="DJ141" t="s">
        <v>516</v>
      </c>
    </row>
    <row r="142" spans="1:114">
      <c r="A142" t="s">
        <v>287</v>
      </c>
      <c r="B142">
        <v>0</v>
      </c>
      <c r="C142">
        <v>0</v>
      </c>
      <c r="D142">
        <v>0</v>
      </c>
      <c r="E142">
        <v>0</v>
      </c>
      <c r="F142">
        <f t="shared" si="57"/>
        <v>0</v>
      </c>
      <c r="G142" s="7">
        <v>1</v>
      </c>
      <c r="H142" s="7">
        <v>2</v>
      </c>
      <c r="I142" s="7">
        <v>0</v>
      </c>
      <c r="J142" s="7">
        <v>0</v>
      </c>
      <c r="K142" s="10">
        <f t="shared" si="58"/>
        <v>3</v>
      </c>
      <c r="L142">
        <v>20</v>
      </c>
      <c r="M142">
        <v>0</v>
      </c>
      <c r="N142">
        <v>0</v>
      </c>
      <c r="O142">
        <f t="shared" si="59"/>
        <v>20</v>
      </c>
      <c r="P142">
        <v>26</v>
      </c>
      <c r="Q142">
        <v>1</v>
      </c>
      <c r="R142">
        <v>0</v>
      </c>
      <c r="S142">
        <f t="shared" si="60"/>
        <v>27</v>
      </c>
      <c r="U142">
        <v>47</v>
      </c>
      <c r="V142">
        <f t="shared" si="56"/>
        <v>47</v>
      </c>
      <c r="X142">
        <v>1</v>
      </c>
      <c r="Z142">
        <f t="shared" si="61"/>
        <v>1</v>
      </c>
      <c r="AA142">
        <v>0</v>
      </c>
      <c r="AB142">
        <v>0</v>
      </c>
      <c r="AC142">
        <v>0</v>
      </c>
      <c r="AD142">
        <f t="shared" si="62"/>
        <v>0</v>
      </c>
      <c r="AE142">
        <v>53</v>
      </c>
      <c r="AF142">
        <v>5</v>
      </c>
      <c r="AG142">
        <v>0</v>
      </c>
      <c r="AH142">
        <v>36</v>
      </c>
      <c r="AI142" s="10">
        <f t="shared" si="63"/>
        <v>94</v>
      </c>
      <c r="AL142">
        <v>4</v>
      </c>
      <c r="AN142">
        <f t="shared" si="64"/>
        <v>4</v>
      </c>
      <c r="AO142">
        <v>1005</v>
      </c>
      <c r="AP142">
        <v>543</v>
      </c>
      <c r="AQ142">
        <v>19</v>
      </c>
      <c r="AR142">
        <f t="shared" si="65"/>
        <v>1567</v>
      </c>
      <c r="AS142">
        <v>0</v>
      </c>
      <c r="AT142" s="7">
        <v>0</v>
      </c>
      <c r="AU142" s="7">
        <v>0</v>
      </c>
      <c r="AV142">
        <f t="shared" si="66"/>
        <v>0</v>
      </c>
      <c r="AW142">
        <v>0</v>
      </c>
      <c r="AX142">
        <v>0</v>
      </c>
      <c r="AY142">
        <f t="shared" si="67"/>
        <v>0</v>
      </c>
      <c r="AZ142">
        <v>0</v>
      </c>
      <c r="BA142">
        <v>0</v>
      </c>
      <c r="BB142">
        <f t="shared" si="68"/>
        <v>0</v>
      </c>
      <c r="BC142">
        <v>0</v>
      </c>
      <c r="BD142">
        <v>0</v>
      </c>
      <c r="BE142">
        <v>0</v>
      </c>
      <c r="BF142">
        <f t="shared" si="69"/>
        <v>0</v>
      </c>
      <c r="BG142">
        <v>0</v>
      </c>
      <c r="BH142">
        <v>0</v>
      </c>
      <c r="BI142">
        <v>0</v>
      </c>
      <c r="BJ142">
        <v>0</v>
      </c>
      <c r="BK142">
        <f t="shared" si="70"/>
        <v>0</v>
      </c>
      <c r="BL142">
        <v>0</v>
      </c>
      <c r="BM142">
        <v>0</v>
      </c>
      <c r="BN142">
        <v>0</v>
      </c>
      <c r="BO142">
        <f t="shared" si="71"/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f t="shared" si="72"/>
        <v>0</v>
      </c>
      <c r="BW142">
        <v>0</v>
      </c>
      <c r="BX142">
        <v>0</v>
      </c>
      <c r="BY142" s="7">
        <v>0</v>
      </c>
      <c r="BZ142">
        <v>0</v>
      </c>
      <c r="CA142">
        <f t="shared" si="73"/>
        <v>0</v>
      </c>
      <c r="CB142">
        <v>0</v>
      </c>
      <c r="CC142">
        <v>0</v>
      </c>
      <c r="CD142">
        <v>0</v>
      </c>
      <c r="CE142">
        <v>0</v>
      </c>
      <c r="CF142">
        <f t="shared" si="74"/>
        <v>0</v>
      </c>
      <c r="CG142">
        <v>0</v>
      </c>
      <c r="CH142">
        <v>0</v>
      </c>
      <c r="CI142">
        <v>0</v>
      </c>
      <c r="CJ142">
        <f t="shared" si="75"/>
        <v>0</v>
      </c>
      <c r="CK142">
        <v>0</v>
      </c>
      <c r="CL142">
        <f t="shared" si="76"/>
        <v>0</v>
      </c>
      <c r="CM142">
        <v>0</v>
      </c>
      <c r="CN142">
        <f t="shared" si="77"/>
        <v>0</v>
      </c>
      <c r="CO142">
        <v>0</v>
      </c>
      <c r="CP142">
        <v>0</v>
      </c>
      <c r="CQ142">
        <f t="shared" si="78"/>
        <v>0</v>
      </c>
      <c r="CR142">
        <v>0</v>
      </c>
      <c r="CS142">
        <f t="shared" si="79"/>
        <v>0</v>
      </c>
      <c r="CT142">
        <v>123</v>
      </c>
      <c r="CU142">
        <v>4</v>
      </c>
      <c r="CV142">
        <f t="shared" si="80"/>
        <v>127</v>
      </c>
      <c r="CW142">
        <v>0</v>
      </c>
      <c r="CX142">
        <v>0</v>
      </c>
      <c r="CY142">
        <v>0</v>
      </c>
      <c r="CZ142">
        <v>0</v>
      </c>
      <c r="DA142">
        <f t="shared" si="81"/>
        <v>0</v>
      </c>
      <c r="DB142">
        <v>0</v>
      </c>
      <c r="DC142">
        <v>0</v>
      </c>
      <c r="DD142">
        <v>0</v>
      </c>
      <c r="DE142">
        <v>0</v>
      </c>
      <c r="DF142">
        <f t="shared" si="82"/>
        <v>0</v>
      </c>
      <c r="DH142">
        <f t="shared" si="83"/>
        <v>0</v>
      </c>
      <c r="DJ142" t="s">
        <v>517</v>
      </c>
    </row>
    <row r="143" spans="1:114">
      <c r="A143" t="s">
        <v>288</v>
      </c>
      <c r="B143">
        <v>0</v>
      </c>
      <c r="C143">
        <v>0</v>
      </c>
      <c r="D143">
        <v>0</v>
      </c>
      <c r="E143">
        <v>1</v>
      </c>
      <c r="F143">
        <f t="shared" si="57"/>
        <v>1</v>
      </c>
      <c r="G143" s="7">
        <v>28</v>
      </c>
      <c r="H143" s="7">
        <v>235</v>
      </c>
      <c r="I143" s="7">
        <v>1</v>
      </c>
      <c r="J143" s="7">
        <v>12</v>
      </c>
      <c r="K143" s="10">
        <f t="shared" si="58"/>
        <v>276</v>
      </c>
      <c r="L143">
        <v>76</v>
      </c>
      <c r="M143">
        <v>114</v>
      </c>
      <c r="N143">
        <v>58</v>
      </c>
      <c r="O143">
        <f t="shared" si="59"/>
        <v>248</v>
      </c>
      <c r="P143">
        <v>293</v>
      </c>
      <c r="Q143">
        <v>139</v>
      </c>
      <c r="R143">
        <v>4</v>
      </c>
      <c r="S143">
        <f t="shared" si="60"/>
        <v>436</v>
      </c>
      <c r="U143">
        <v>53</v>
      </c>
      <c r="V143">
        <f t="shared" si="56"/>
        <v>53</v>
      </c>
      <c r="X143">
        <v>11</v>
      </c>
      <c r="Z143">
        <f t="shared" si="61"/>
        <v>11</v>
      </c>
      <c r="AA143">
        <v>2</v>
      </c>
      <c r="AB143">
        <v>11</v>
      </c>
      <c r="AC143">
        <v>7</v>
      </c>
      <c r="AD143">
        <f t="shared" si="62"/>
        <v>20</v>
      </c>
      <c r="AE143">
        <v>223</v>
      </c>
      <c r="AF143">
        <v>84</v>
      </c>
      <c r="AG143">
        <v>141</v>
      </c>
      <c r="AH143">
        <v>124</v>
      </c>
      <c r="AI143" s="10">
        <f t="shared" si="63"/>
        <v>572</v>
      </c>
      <c r="AL143">
        <v>0</v>
      </c>
      <c r="AN143">
        <f t="shared" si="64"/>
        <v>0</v>
      </c>
      <c r="AO143">
        <v>0</v>
      </c>
      <c r="AP143">
        <v>0</v>
      </c>
      <c r="AQ143">
        <v>0</v>
      </c>
      <c r="AR143">
        <f t="shared" si="65"/>
        <v>0</v>
      </c>
      <c r="AS143">
        <v>2</v>
      </c>
      <c r="AT143" s="7">
        <v>33</v>
      </c>
      <c r="AU143" s="7">
        <v>22</v>
      </c>
      <c r="AV143">
        <f t="shared" si="66"/>
        <v>57</v>
      </c>
      <c r="AW143">
        <v>1642</v>
      </c>
      <c r="AX143">
        <v>2217</v>
      </c>
      <c r="AY143">
        <f t="shared" si="67"/>
        <v>3859</v>
      </c>
      <c r="AZ143">
        <v>50</v>
      </c>
      <c r="BA143">
        <v>41</v>
      </c>
      <c r="BB143">
        <f t="shared" si="68"/>
        <v>91</v>
      </c>
      <c r="BC143">
        <v>66</v>
      </c>
      <c r="BD143">
        <v>335</v>
      </c>
      <c r="BE143">
        <v>85</v>
      </c>
      <c r="BF143">
        <f t="shared" si="69"/>
        <v>486</v>
      </c>
      <c r="BG143">
        <v>90</v>
      </c>
      <c r="BH143">
        <v>169</v>
      </c>
      <c r="BI143">
        <v>179</v>
      </c>
      <c r="BJ143">
        <v>462</v>
      </c>
      <c r="BK143">
        <f t="shared" si="70"/>
        <v>900</v>
      </c>
      <c r="BL143">
        <v>193</v>
      </c>
      <c r="BM143">
        <v>106</v>
      </c>
      <c r="BN143">
        <v>10</v>
      </c>
      <c r="BO143">
        <f t="shared" si="71"/>
        <v>309</v>
      </c>
      <c r="BP143">
        <v>30</v>
      </c>
      <c r="BQ143">
        <v>142</v>
      </c>
      <c r="BR143">
        <v>8</v>
      </c>
      <c r="BS143">
        <v>56</v>
      </c>
      <c r="BT143">
        <v>18</v>
      </c>
      <c r="BU143">
        <v>211</v>
      </c>
      <c r="BV143">
        <f t="shared" si="72"/>
        <v>465</v>
      </c>
      <c r="BW143">
        <v>45</v>
      </c>
      <c r="BX143">
        <v>812</v>
      </c>
      <c r="BY143" s="7">
        <v>699</v>
      </c>
      <c r="BZ143">
        <v>460</v>
      </c>
      <c r="CA143">
        <f t="shared" si="73"/>
        <v>2016</v>
      </c>
      <c r="CB143">
        <v>12</v>
      </c>
      <c r="CC143">
        <v>15</v>
      </c>
      <c r="CD143">
        <v>22</v>
      </c>
      <c r="CE143">
        <v>192</v>
      </c>
      <c r="CF143">
        <f t="shared" si="74"/>
        <v>241</v>
      </c>
      <c r="CG143">
        <v>60</v>
      </c>
      <c r="CH143">
        <v>199</v>
      </c>
      <c r="CI143">
        <v>8</v>
      </c>
      <c r="CJ143">
        <f t="shared" si="75"/>
        <v>267</v>
      </c>
      <c r="CK143">
        <v>140</v>
      </c>
      <c r="CL143">
        <f t="shared" si="76"/>
        <v>140</v>
      </c>
      <c r="CM143">
        <v>17</v>
      </c>
      <c r="CN143">
        <f t="shared" si="77"/>
        <v>17</v>
      </c>
      <c r="CO143">
        <v>9</v>
      </c>
      <c r="CP143">
        <v>18</v>
      </c>
      <c r="CQ143">
        <f t="shared" si="78"/>
        <v>27</v>
      </c>
      <c r="CR143">
        <v>241</v>
      </c>
      <c r="CS143">
        <f t="shared" si="79"/>
        <v>241</v>
      </c>
      <c r="CT143">
        <v>8</v>
      </c>
      <c r="CU143">
        <v>0</v>
      </c>
      <c r="CV143">
        <f t="shared" si="80"/>
        <v>8</v>
      </c>
      <c r="CW143">
        <v>22</v>
      </c>
      <c r="CX143">
        <v>12</v>
      </c>
      <c r="CY143">
        <v>15</v>
      </c>
      <c r="CZ143">
        <v>1</v>
      </c>
      <c r="DA143">
        <f t="shared" si="81"/>
        <v>50</v>
      </c>
      <c r="DB143">
        <v>40</v>
      </c>
      <c r="DC143">
        <v>137</v>
      </c>
      <c r="DD143">
        <v>8</v>
      </c>
      <c r="DE143">
        <v>106</v>
      </c>
      <c r="DF143">
        <f t="shared" si="82"/>
        <v>291</v>
      </c>
      <c r="DH143">
        <f t="shared" si="83"/>
        <v>0</v>
      </c>
      <c r="DJ143" t="s">
        <v>518</v>
      </c>
    </row>
    <row r="144" spans="1:114">
      <c r="A144" t="s">
        <v>289</v>
      </c>
      <c r="B144">
        <v>0</v>
      </c>
      <c r="C144">
        <v>0</v>
      </c>
      <c r="D144">
        <v>0</v>
      </c>
      <c r="E144">
        <v>0</v>
      </c>
      <c r="F144">
        <f t="shared" si="57"/>
        <v>0</v>
      </c>
      <c r="G144" s="7">
        <v>0</v>
      </c>
      <c r="H144" s="7">
        <v>12</v>
      </c>
      <c r="I144" s="7">
        <v>0</v>
      </c>
      <c r="J144" s="7">
        <v>0</v>
      </c>
      <c r="K144" s="10">
        <f t="shared" si="58"/>
        <v>12</v>
      </c>
      <c r="L144">
        <v>23</v>
      </c>
      <c r="M144">
        <v>39</v>
      </c>
      <c r="N144">
        <v>19</v>
      </c>
      <c r="O144">
        <f t="shared" si="59"/>
        <v>81</v>
      </c>
      <c r="P144">
        <v>120</v>
      </c>
      <c r="Q144">
        <v>12</v>
      </c>
      <c r="R144">
        <v>0</v>
      </c>
      <c r="S144">
        <f t="shared" si="60"/>
        <v>132</v>
      </c>
      <c r="U144">
        <v>0</v>
      </c>
      <c r="V144">
        <f t="shared" si="56"/>
        <v>0</v>
      </c>
      <c r="X144">
        <v>1</v>
      </c>
      <c r="Z144">
        <f t="shared" si="61"/>
        <v>1</v>
      </c>
      <c r="AA144">
        <v>0</v>
      </c>
      <c r="AB144">
        <v>3</v>
      </c>
      <c r="AC144">
        <v>1</v>
      </c>
      <c r="AD144">
        <f t="shared" si="62"/>
        <v>4</v>
      </c>
      <c r="AE144">
        <v>19</v>
      </c>
      <c r="AF144">
        <v>14</v>
      </c>
      <c r="AG144">
        <v>37</v>
      </c>
      <c r="AH144">
        <v>35</v>
      </c>
      <c r="AI144" s="10">
        <f t="shared" si="63"/>
        <v>105</v>
      </c>
      <c r="AL144">
        <v>0</v>
      </c>
      <c r="AN144">
        <f t="shared" si="64"/>
        <v>0</v>
      </c>
      <c r="AO144">
        <v>0</v>
      </c>
      <c r="AP144">
        <v>0</v>
      </c>
      <c r="AQ144">
        <v>0</v>
      </c>
      <c r="AR144">
        <f t="shared" si="65"/>
        <v>0</v>
      </c>
      <c r="AS144">
        <v>1</v>
      </c>
      <c r="AT144" s="7">
        <v>18</v>
      </c>
      <c r="AU144" s="7">
        <v>8</v>
      </c>
      <c r="AV144">
        <f t="shared" si="66"/>
        <v>27</v>
      </c>
      <c r="AW144">
        <v>607</v>
      </c>
      <c r="AX144">
        <v>630</v>
      </c>
      <c r="AY144">
        <f t="shared" si="67"/>
        <v>1237</v>
      </c>
      <c r="AZ144">
        <v>28</v>
      </c>
      <c r="BA144">
        <v>35</v>
      </c>
      <c r="BB144">
        <f t="shared" si="68"/>
        <v>63</v>
      </c>
      <c r="BC144">
        <v>49</v>
      </c>
      <c r="BD144">
        <v>257</v>
      </c>
      <c r="BE144">
        <v>69</v>
      </c>
      <c r="BF144">
        <f t="shared" si="69"/>
        <v>375</v>
      </c>
      <c r="BG144">
        <v>72</v>
      </c>
      <c r="BH144">
        <v>130</v>
      </c>
      <c r="BI144">
        <v>145</v>
      </c>
      <c r="BJ144">
        <v>388</v>
      </c>
      <c r="BK144">
        <f t="shared" si="70"/>
        <v>735</v>
      </c>
      <c r="BL144">
        <v>123</v>
      </c>
      <c r="BM144">
        <v>69</v>
      </c>
      <c r="BN144">
        <v>5</v>
      </c>
      <c r="BO144">
        <f t="shared" si="71"/>
        <v>197</v>
      </c>
      <c r="BP144">
        <v>0</v>
      </c>
      <c r="BQ144">
        <v>2</v>
      </c>
      <c r="BR144">
        <v>1</v>
      </c>
      <c r="BS144">
        <v>2</v>
      </c>
      <c r="BT144">
        <v>1</v>
      </c>
      <c r="BU144">
        <v>3</v>
      </c>
      <c r="BV144">
        <f t="shared" si="72"/>
        <v>9</v>
      </c>
      <c r="BW144">
        <v>35</v>
      </c>
      <c r="BX144">
        <v>740</v>
      </c>
      <c r="BY144" s="7">
        <v>580</v>
      </c>
      <c r="BZ144">
        <v>387</v>
      </c>
      <c r="CA144">
        <f t="shared" si="73"/>
        <v>1742</v>
      </c>
      <c r="CB144">
        <v>3</v>
      </c>
      <c r="CC144">
        <v>6</v>
      </c>
      <c r="CD144">
        <v>1</v>
      </c>
      <c r="CE144">
        <v>39</v>
      </c>
      <c r="CF144">
        <f t="shared" si="74"/>
        <v>49</v>
      </c>
      <c r="CG144">
        <v>26</v>
      </c>
      <c r="CH144">
        <v>11</v>
      </c>
      <c r="CI144">
        <v>3</v>
      </c>
      <c r="CJ144">
        <f t="shared" si="75"/>
        <v>40</v>
      </c>
      <c r="CK144">
        <v>67</v>
      </c>
      <c r="CL144">
        <f t="shared" si="76"/>
        <v>67</v>
      </c>
      <c r="CM144">
        <v>14</v>
      </c>
      <c r="CN144">
        <f t="shared" si="77"/>
        <v>14</v>
      </c>
      <c r="CO144">
        <v>9</v>
      </c>
      <c r="CP144">
        <v>15</v>
      </c>
      <c r="CQ144">
        <f t="shared" si="78"/>
        <v>24</v>
      </c>
      <c r="CR144">
        <v>89</v>
      </c>
      <c r="CS144">
        <f t="shared" si="79"/>
        <v>89</v>
      </c>
      <c r="CT144">
        <v>8</v>
      </c>
      <c r="CU144">
        <v>0</v>
      </c>
      <c r="CV144">
        <f t="shared" si="80"/>
        <v>8</v>
      </c>
      <c r="CW144">
        <v>19</v>
      </c>
      <c r="CX144">
        <v>8</v>
      </c>
      <c r="CY144">
        <v>4</v>
      </c>
      <c r="CZ144">
        <v>0</v>
      </c>
      <c r="DA144">
        <f t="shared" si="81"/>
        <v>31</v>
      </c>
      <c r="DB144">
        <v>22</v>
      </c>
      <c r="DC144">
        <v>48</v>
      </c>
      <c r="DD144">
        <v>0</v>
      </c>
      <c r="DE144">
        <v>1</v>
      </c>
      <c r="DF144">
        <f t="shared" si="82"/>
        <v>71</v>
      </c>
      <c r="DH144">
        <f t="shared" si="83"/>
        <v>0</v>
      </c>
      <c r="DJ144" t="s">
        <v>519</v>
      </c>
    </row>
    <row r="145" spans="1:114">
      <c r="A145" t="s">
        <v>290</v>
      </c>
      <c r="B145">
        <v>0</v>
      </c>
      <c r="C145">
        <v>0</v>
      </c>
      <c r="D145">
        <v>0</v>
      </c>
      <c r="E145">
        <v>0</v>
      </c>
      <c r="F145">
        <f t="shared" si="57"/>
        <v>0</v>
      </c>
      <c r="G145" s="7">
        <v>0</v>
      </c>
      <c r="H145" s="7">
        <v>11</v>
      </c>
      <c r="I145" s="7">
        <v>0</v>
      </c>
      <c r="J145" s="7">
        <v>0</v>
      </c>
      <c r="K145" s="10">
        <f t="shared" si="58"/>
        <v>11</v>
      </c>
      <c r="L145">
        <v>4</v>
      </c>
      <c r="M145">
        <v>2</v>
      </c>
      <c r="N145">
        <v>1</v>
      </c>
      <c r="O145">
        <f t="shared" si="59"/>
        <v>7</v>
      </c>
      <c r="P145">
        <v>97</v>
      </c>
      <c r="Q145">
        <v>3</v>
      </c>
      <c r="R145">
        <v>0</v>
      </c>
      <c r="S145">
        <f t="shared" si="60"/>
        <v>100</v>
      </c>
      <c r="U145">
        <v>0</v>
      </c>
      <c r="V145">
        <f t="shared" si="56"/>
        <v>0</v>
      </c>
      <c r="X145">
        <v>0</v>
      </c>
      <c r="Z145">
        <f t="shared" si="61"/>
        <v>0</v>
      </c>
      <c r="AA145">
        <v>0</v>
      </c>
      <c r="AB145">
        <v>0</v>
      </c>
      <c r="AC145">
        <v>0</v>
      </c>
      <c r="AD145">
        <f t="shared" si="62"/>
        <v>0</v>
      </c>
      <c r="AE145">
        <v>11</v>
      </c>
      <c r="AF145">
        <v>9</v>
      </c>
      <c r="AG145">
        <v>0</v>
      </c>
      <c r="AH145">
        <v>28</v>
      </c>
      <c r="AI145" s="10">
        <f t="shared" si="63"/>
        <v>48</v>
      </c>
      <c r="AL145">
        <v>0</v>
      </c>
      <c r="AN145">
        <f t="shared" si="64"/>
        <v>0</v>
      </c>
      <c r="AO145">
        <v>0</v>
      </c>
      <c r="AP145">
        <v>0</v>
      </c>
      <c r="AQ145">
        <v>0</v>
      </c>
      <c r="AR145">
        <f t="shared" si="65"/>
        <v>0</v>
      </c>
      <c r="AS145">
        <v>0</v>
      </c>
      <c r="AT145" s="7">
        <v>0</v>
      </c>
      <c r="AU145" s="7">
        <v>1</v>
      </c>
      <c r="AV145">
        <f t="shared" si="66"/>
        <v>1</v>
      </c>
      <c r="AW145">
        <v>33</v>
      </c>
      <c r="AX145">
        <v>23</v>
      </c>
      <c r="AY145">
        <f t="shared" si="67"/>
        <v>56</v>
      </c>
      <c r="AZ145">
        <v>3</v>
      </c>
      <c r="BA145">
        <v>2</v>
      </c>
      <c r="BB145">
        <f t="shared" si="68"/>
        <v>5</v>
      </c>
      <c r="BC145">
        <v>1</v>
      </c>
      <c r="BD145">
        <v>0</v>
      </c>
      <c r="BE145">
        <v>0</v>
      </c>
      <c r="BF145">
        <f t="shared" si="69"/>
        <v>1</v>
      </c>
      <c r="BG145">
        <v>3</v>
      </c>
      <c r="BH145">
        <v>0</v>
      </c>
      <c r="BI145">
        <v>1</v>
      </c>
      <c r="BJ145">
        <v>36</v>
      </c>
      <c r="BK145">
        <f t="shared" si="70"/>
        <v>40</v>
      </c>
      <c r="BL145">
        <v>0</v>
      </c>
      <c r="BM145">
        <v>0</v>
      </c>
      <c r="BN145">
        <v>0</v>
      </c>
      <c r="BO145">
        <f t="shared" si="71"/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</v>
      </c>
      <c r="BV145">
        <f t="shared" si="72"/>
        <v>1</v>
      </c>
      <c r="BW145">
        <v>3</v>
      </c>
      <c r="BX145">
        <v>8</v>
      </c>
      <c r="BY145" s="7">
        <v>78</v>
      </c>
      <c r="BZ145">
        <v>20</v>
      </c>
      <c r="CA145">
        <f t="shared" si="73"/>
        <v>109</v>
      </c>
      <c r="CB145">
        <v>0</v>
      </c>
      <c r="CC145">
        <v>0</v>
      </c>
      <c r="CD145">
        <v>0</v>
      </c>
      <c r="CE145">
        <v>0</v>
      </c>
      <c r="CF145">
        <f t="shared" si="74"/>
        <v>0</v>
      </c>
      <c r="CG145">
        <v>1</v>
      </c>
      <c r="CH145">
        <v>2</v>
      </c>
      <c r="CI145">
        <v>0</v>
      </c>
      <c r="CJ145">
        <f t="shared" si="75"/>
        <v>3</v>
      </c>
      <c r="CK145">
        <v>46</v>
      </c>
      <c r="CL145">
        <f t="shared" si="76"/>
        <v>46</v>
      </c>
      <c r="CM145">
        <v>0</v>
      </c>
      <c r="CN145">
        <f t="shared" si="77"/>
        <v>0</v>
      </c>
      <c r="CO145">
        <v>0</v>
      </c>
      <c r="CP145">
        <v>0</v>
      </c>
      <c r="CQ145">
        <f t="shared" si="78"/>
        <v>0</v>
      </c>
      <c r="CR145">
        <v>4</v>
      </c>
      <c r="CS145">
        <f t="shared" si="79"/>
        <v>4</v>
      </c>
      <c r="CT145">
        <v>4</v>
      </c>
      <c r="CU145">
        <v>0</v>
      </c>
      <c r="CV145">
        <f t="shared" si="80"/>
        <v>4</v>
      </c>
      <c r="CW145">
        <v>5</v>
      </c>
      <c r="CX145">
        <v>0</v>
      </c>
      <c r="CY145">
        <v>1</v>
      </c>
      <c r="CZ145">
        <v>0</v>
      </c>
      <c r="DA145">
        <f t="shared" si="81"/>
        <v>6</v>
      </c>
      <c r="DB145">
        <v>0</v>
      </c>
      <c r="DC145">
        <v>2</v>
      </c>
      <c r="DD145">
        <v>0</v>
      </c>
      <c r="DE145">
        <v>0</v>
      </c>
      <c r="DF145">
        <f t="shared" si="82"/>
        <v>2</v>
      </c>
      <c r="DH145">
        <f t="shared" si="83"/>
        <v>0</v>
      </c>
      <c r="DJ145" t="s">
        <v>520</v>
      </c>
    </row>
    <row r="146" spans="1:114">
      <c r="A146" t="s">
        <v>291</v>
      </c>
      <c r="B146">
        <v>0</v>
      </c>
      <c r="C146">
        <v>0</v>
      </c>
      <c r="D146">
        <v>0</v>
      </c>
      <c r="E146">
        <v>1</v>
      </c>
      <c r="F146">
        <f t="shared" si="57"/>
        <v>1</v>
      </c>
      <c r="G146" s="7">
        <v>28</v>
      </c>
      <c r="H146" s="7">
        <v>223</v>
      </c>
      <c r="I146" s="7">
        <v>1</v>
      </c>
      <c r="J146" s="7">
        <v>12</v>
      </c>
      <c r="K146" s="10">
        <f t="shared" si="58"/>
        <v>264</v>
      </c>
      <c r="L146">
        <v>53</v>
      </c>
      <c r="M146">
        <v>75</v>
      </c>
      <c r="N146">
        <v>39</v>
      </c>
      <c r="O146">
        <f t="shared" si="59"/>
        <v>167</v>
      </c>
      <c r="P146">
        <v>173</v>
      </c>
      <c r="Q146">
        <v>127</v>
      </c>
      <c r="R146">
        <v>4</v>
      </c>
      <c r="S146">
        <f t="shared" si="60"/>
        <v>304</v>
      </c>
      <c r="U146">
        <v>53</v>
      </c>
      <c r="V146">
        <f t="shared" si="56"/>
        <v>53</v>
      </c>
      <c r="X146">
        <v>10</v>
      </c>
      <c r="Z146">
        <f t="shared" si="61"/>
        <v>10</v>
      </c>
      <c r="AA146">
        <v>2</v>
      </c>
      <c r="AB146">
        <v>8</v>
      </c>
      <c r="AC146">
        <v>6</v>
      </c>
      <c r="AD146">
        <f t="shared" si="62"/>
        <v>16</v>
      </c>
      <c r="AE146">
        <v>204</v>
      </c>
      <c r="AF146">
        <v>70</v>
      </c>
      <c r="AG146">
        <v>104</v>
      </c>
      <c r="AH146">
        <v>89</v>
      </c>
      <c r="AI146" s="10">
        <f t="shared" si="63"/>
        <v>467</v>
      </c>
      <c r="AL146">
        <v>0</v>
      </c>
      <c r="AN146">
        <f t="shared" si="64"/>
        <v>0</v>
      </c>
      <c r="AO146">
        <v>0</v>
      </c>
      <c r="AP146">
        <v>0</v>
      </c>
      <c r="AQ146">
        <v>0</v>
      </c>
      <c r="AR146">
        <f t="shared" si="65"/>
        <v>0</v>
      </c>
      <c r="AS146">
        <v>1</v>
      </c>
      <c r="AT146" s="7">
        <v>15</v>
      </c>
      <c r="AU146" s="7">
        <v>14</v>
      </c>
      <c r="AV146">
        <f t="shared" si="66"/>
        <v>30</v>
      </c>
      <c r="AW146">
        <v>1035</v>
      </c>
      <c r="AX146">
        <v>1587</v>
      </c>
      <c r="AY146">
        <f t="shared" si="67"/>
        <v>2622</v>
      </c>
      <c r="AZ146">
        <v>22</v>
      </c>
      <c r="BA146">
        <v>6</v>
      </c>
      <c r="BB146">
        <f t="shared" si="68"/>
        <v>28</v>
      </c>
      <c r="BC146">
        <v>17</v>
      </c>
      <c r="BD146">
        <v>78</v>
      </c>
      <c r="BE146">
        <v>16</v>
      </c>
      <c r="BF146">
        <f t="shared" si="69"/>
        <v>111</v>
      </c>
      <c r="BG146">
        <v>18</v>
      </c>
      <c r="BH146">
        <v>39</v>
      </c>
      <c r="BI146">
        <v>34</v>
      </c>
      <c r="BJ146">
        <v>74</v>
      </c>
      <c r="BK146">
        <f t="shared" si="70"/>
        <v>165</v>
      </c>
      <c r="BL146">
        <v>70</v>
      </c>
      <c r="BM146">
        <v>37</v>
      </c>
      <c r="BN146">
        <v>5</v>
      </c>
      <c r="BO146">
        <f t="shared" si="71"/>
        <v>112</v>
      </c>
      <c r="BP146">
        <v>30</v>
      </c>
      <c r="BQ146">
        <v>140</v>
      </c>
      <c r="BR146">
        <v>7</v>
      </c>
      <c r="BS146">
        <v>54</v>
      </c>
      <c r="BT146">
        <v>17</v>
      </c>
      <c r="BU146">
        <v>208</v>
      </c>
      <c r="BV146">
        <f t="shared" si="72"/>
        <v>456</v>
      </c>
      <c r="BW146">
        <v>10</v>
      </c>
      <c r="BX146">
        <v>72</v>
      </c>
      <c r="BY146" s="7">
        <v>119</v>
      </c>
      <c r="BZ146">
        <v>73</v>
      </c>
      <c r="CA146">
        <f t="shared" si="73"/>
        <v>274</v>
      </c>
      <c r="CB146">
        <v>9</v>
      </c>
      <c r="CC146">
        <v>9</v>
      </c>
      <c r="CD146">
        <v>21</v>
      </c>
      <c r="CE146">
        <v>153</v>
      </c>
      <c r="CF146">
        <f t="shared" si="74"/>
        <v>192</v>
      </c>
      <c r="CG146">
        <v>34</v>
      </c>
      <c r="CH146">
        <v>188</v>
      </c>
      <c r="CI146">
        <v>5</v>
      </c>
      <c r="CJ146">
        <f t="shared" si="75"/>
        <v>227</v>
      </c>
      <c r="CK146">
        <v>73</v>
      </c>
      <c r="CL146">
        <f t="shared" si="76"/>
        <v>73</v>
      </c>
      <c r="CM146">
        <v>3</v>
      </c>
      <c r="CN146">
        <f t="shared" si="77"/>
        <v>3</v>
      </c>
      <c r="CO146">
        <v>0</v>
      </c>
      <c r="CP146">
        <v>3</v>
      </c>
      <c r="CQ146">
        <f t="shared" si="78"/>
        <v>3</v>
      </c>
      <c r="CR146">
        <v>152</v>
      </c>
      <c r="CS146">
        <f t="shared" si="79"/>
        <v>152</v>
      </c>
      <c r="CT146">
        <v>0</v>
      </c>
      <c r="CU146">
        <v>0</v>
      </c>
      <c r="CV146">
        <f t="shared" si="80"/>
        <v>0</v>
      </c>
      <c r="CW146">
        <v>3</v>
      </c>
      <c r="CX146">
        <v>4</v>
      </c>
      <c r="CY146">
        <v>11</v>
      </c>
      <c r="CZ146">
        <v>1</v>
      </c>
      <c r="DA146">
        <f t="shared" si="81"/>
        <v>19</v>
      </c>
      <c r="DB146">
        <v>18</v>
      </c>
      <c r="DC146">
        <v>89</v>
      </c>
      <c r="DD146">
        <v>8</v>
      </c>
      <c r="DE146">
        <v>105</v>
      </c>
      <c r="DF146">
        <f t="shared" si="82"/>
        <v>220</v>
      </c>
      <c r="DH146">
        <f t="shared" si="83"/>
        <v>0</v>
      </c>
      <c r="DJ146" t="s">
        <v>521</v>
      </c>
    </row>
    <row r="147" spans="1:114">
      <c r="A147" t="s">
        <v>292</v>
      </c>
      <c r="B147">
        <v>0</v>
      </c>
      <c r="C147">
        <v>0</v>
      </c>
      <c r="D147">
        <v>0</v>
      </c>
      <c r="E147">
        <v>1</v>
      </c>
      <c r="F147">
        <f t="shared" si="57"/>
        <v>1</v>
      </c>
      <c r="G147" s="7">
        <v>7</v>
      </c>
      <c r="H147" s="7">
        <v>159</v>
      </c>
      <c r="I147" s="7">
        <v>1</v>
      </c>
      <c r="J147" s="7">
        <v>0</v>
      </c>
      <c r="K147" s="10">
        <f t="shared" si="58"/>
        <v>167</v>
      </c>
      <c r="L147">
        <v>8</v>
      </c>
      <c r="M147">
        <v>4</v>
      </c>
      <c r="N147">
        <v>0</v>
      </c>
      <c r="O147">
        <f t="shared" si="59"/>
        <v>12</v>
      </c>
      <c r="P147">
        <v>105</v>
      </c>
      <c r="Q147">
        <v>45</v>
      </c>
      <c r="R147">
        <v>0</v>
      </c>
      <c r="S147">
        <f t="shared" si="60"/>
        <v>150</v>
      </c>
      <c r="U147">
        <v>48</v>
      </c>
      <c r="V147">
        <f t="shared" si="56"/>
        <v>48</v>
      </c>
      <c r="X147">
        <v>0</v>
      </c>
      <c r="Z147">
        <f t="shared" si="61"/>
        <v>0</v>
      </c>
      <c r="AA147">
        <v>0</v>
      </c>
      <c r="AB147">
        <v>0</v>
      </c>
      <c r="AC147">
        <v>0</v>
      </c>
      <c r="AD147">
        <f t="shared" si="62"/>
        <v>0</v>
      </c>
      <c r="AE147">
        <v>103</v>
      </c>
      <c r="AF147">
        <v>58</v>
      </c>
      <c r="AG147">
        <v>1</v>
      </c>
      <c r="AH147">
        <v>70</v>
      </c>
      <c r="AI147" s="10">
        <f t="shared" si="63"/>
        <v>232</v>
      </c>
      <c r="AL147">
        <v>0</v>
      </c>
      <c r="AN147">
        <f t="shared" si="64"/>
        <v>0</v>
      </c>
      <c r="AO147">
        <v>0</v>
      </c>
      <c r="AP147">
        <v>0</v>
      </c>
      <c r="AQ147">
        <v>0</v>
      </c>
      <c r="AR147">
        <f t="shared" si="65"/>
        <v>0</v>
      </c>
      <c r="AS147">
        <v>0</v>
      </c>
      <c r="AT147" s="7">
        <v>0</v>
      </c>
      <c r="AU147" s="7">
        <v>1</v>
      </c>
      <c r="AV147">
        <f t="shared" si="66"/>
        <v>1</v>
      </c>
      <c r="AW147">
        <v>48</v>
      </c>
      <c r="AX147">
        <v>49</v>
      </c>
      <c r="AY147">
        <f t="shared" si="67"/>
        <v>97</v>
      </c>
      <c r="AZ147">
        <v>1</v>
      </c>
      <c r="BA147">
        <v>0</v>
      </c>
      <c r="BB147">
        <f t="shared" si="68"/>
        <v>1</v>
      </c>
      <c r="BC147">
        <v>0</v>
      </c>
      <c r="BD147">
        <v>1</v>
      </c>
      <c r="BE147">
        <v>0</v>
      </c>
      <c r="BF147">
        <f t="shared" si="69"/>
        <v>1</v>
      </c>
      <c r="BG147">
        <v>1</v>
      </c>
      <c r="BH147">
        <v>0</v>
      </c>
      <c r="BI147">
        <v>1</v>
      </c>
      <c r="BJ147">
        <v>1</v>
      </c>
      <c r="BK147">
        <f t="shared" si="70"/>
        <v>3</v>
      </c>
      <c r="BL147">
        <v>0</v>
      </c>
      <c r="BM147">
        <v>0</v>
      </c>
      <c r="BN147">
        <v>0</v>
      </c>
      <c r="BO147">
        <f t="shared" si="71"/>
        <v>0</v>
      </c>
      <c r="BP147">
        <v>2</v>
      </c>
      <c r="BQ147">
        <v>19</v>
      </c>
      <c r="BR147">
        <v>0</v>
      </c>
      <c r="BS147">
        <v>1</v>
      </c>
      <c r="BT147">
        <v>0</v>
      </c>
      <c r="BU147">
        <v>58</v>
      </c>
      <c r="BV147">
        <f t="shared" si="72"/>
        <v>80</v>
      </c>
      <c r="BW147">
        <v>0</v>
      </c>
      <c r="BX147">
        <v>2</v>
      </c>
      <c r="BY147" s="7">
        <v>28</v>
      </c>
      <c r="BZ147">
        <v>11</v>
      </c>
      <c r="CA147">
        <f t="shared" si="73"/>
        <v>41</v>
      </c>
      <c r="CB147">
        <v>0</v>
      </c>
      <c r="CC147">
        <v>1</v>
      </c>
      <c r="CD147">
        <v>0</v>
      </c>
      <c r="CE147">
        <v>2</v>
      </c>
      <c r="CF147">
        <f t="shared" si="74"/>
        <v>3</v>
      </c>
      <c r="CG147">
        <v>0</v>
      </c>
      <c r="CH147">
        <v>38</v>
      </c>
      <c r="CI147">
        <v>0</v>
      </c>
      <c r="CJ147">
        <f t="shared" si="75"/>
        <v>38</v>
      </c>
      <c r="CK147">
        <v>34</v>
      </c>
      <c r="CL147">
        <f t="shared" si="76"/>
        <v>34</v>
      </c>
      <c r="CM147">
        <v>0</v>
      </c>
      <c r="CN147">
        <f t="shared" si="77"/>
        <v>0</v>
      </c>
      <c r="CO147">
        <v>0</v>
      </c>
      <c r="CP147">
        <v>0</v>
      </c>
      <c r="CQ147">
        <f t="shared" si="78"/>
        <v>0</v>
      </c>
      <c r="CR147">
        <v>3</v>
      </c>
      <c r="CS147">
        <f t="shared" si="79"/>
        <v>3</v>
      </c>
      <c r="CT147">
        <v>0</v>
      </c>
      <c r="CU147">
        <v>0</v>
      </c>
      <c r="CV147">
        <f t="shared" si="80"/>
        <v>0</v>
      </c>
      <c r="CW147">
        <v>0</v>
      </c>
      <c r="CX147">
        <v>0</v>
      </c>
      <c r="CY147">
        <v>1</v>
      </c>
      <c r="CZ147">
        <v>0</v>
      </c>
      <c r="DA147">
        <f t="shared" si="81"/>
        <v>1</v>
      </c>
      <c r="DB147">
        <v>2</v>
      </c>
      <c r="DC147">
        <v>10</v>
      </c>
      <c r="DD147">
        <v>0</v>
      </c>
      <c r="DE147">
        <v>69</v>
      </c>
      <c r="DF147">
        <f t="shared" si="82"/>
        <v>81</v>
      </c>
      <c r="DH147">
        <f t="shared" si="83"/>
        <v>0</v>
      </c>
      <c r="DJ147" t="s">
        <v>522</v>
      </c>
    </row>
    <row r="148" spans="1:114">
      <c r="A148" t="s">
        <v>293</v>
      </c>
      <c r="B148">
        <v>0</v>
      </c>
      <c r="C148">
        <v>0</v>
      </c>
      <c r="D148">
        <v>0</v>
      </c>
      <c r="E148">
        <v>0</v>
      </c>
      <c r="F148">
        <f t="shared" si="57"/>
        <v>0</v>
      </c>
      <c r="G148" s="7">
        <v>0</v>
      </c>
      <c r="H148" s="7">
        <v>1</v>
      </c>
      <c r="I148" s="7">
        <v>8</v>
      </c>
      <c r="J148" s="7">
        <v>3</v>
      </c>
      <c r="K148" s="10">
        <f t="shared" si="58"/>
        <v>12</v>
      </c>
      <c r="L148">
        <v>291</v>
      </c>
      <c r="M148">
        <v>379</v>
      </c>
      <c r="N148">
        <v>101</v>
      </c>
      <c r="O148">
        <f t="shared" si="59"/>
        <v>771</v>
      </c>
      <c r="P148">
        <v>111</v>
      </c>
      <c r="Q148">
        <v>2</v>
      </c>
      <c r="R148">
        <v>0</v>
      </c>
      <c r="S148">
        <f t="shared" si="60"/>
        <v>113</v>
      </c>
      <c r="U148">
        <v>10</v>
      </c>
      <c r="V148">
        <f t="shared" ref="V148:V179" si="84">SUM(T148:U148)</f>
        <v>10</v>
      </c>
      <c r="X148">
        <v>10</v>
      </c>
      <c r="Z148">
        <f t="shared" si="61"/>
        <v>10</v>
      </c>
      <c r="AA148">
        <v>0</v>
      </c>
      <c r="AB148">
        <v>2</v>
      </c>
      <c r="AC148">
        <v>9</v>
      </c>
      <c r="AD148">
        <f t="shared" si="62"/>
        <v>11</v>
      </c>
      <c r="AE148">
        <v>19</v>
      </c>
      <c r="AF148">
        <v>14</v>
      </c>
      <c r="AG148">
        <v>15</v>
      </c>
      <c r="AH148">
        <v>82</v>
      </c>
      <c r="AI148" s="10">
        <f t="shared" si="63"/>
        <v>130</v>
      </c>
      <c r="AL148">
        <v>279</v>
      </c>
      <c r="AN148">
        <f t="shared" si="64"/>
        <v>279</v>
      </c>
      <c r="AO148">
        <v>1991</v>
      </c>
      <c r="AP148">
        <v>1136</v>
      </c>
      <c r="AQ148">
        <v>428</v>
      </c>
      <c r="AR148">
        <f t="shared" si="65"/>
        <v>3555</v>
      </c>
      <c r="AS148">
        <v>48</v>
      </c>
      <c r="AT148" s="7">
        <v>0</v>
      </c>
      <c r="AU148" s="7">
        <v>0</v>
      </c>
      <c r="AV148">
        <f t="shared" si="66"/>
        <v>48</v>
      </c>
      <c r="AW148">
        <v>0</v>
      </c>
      <c r="AX148">
        <v>0</v>
      </c>
      <c r="AY148">
        <f t="shared" si="67"/>
        <v>0</v>
      </c>
      <c r="AZ148">
        <v>0</v>
      </c>
      <c r="BA148">
        <v>0</v>
      </c>
      <c r="BB148">
        <f t="shared" si="68"/>
        <v>0</v>
      </c>
      <c r="BC148">
        <v>0</v>
      </c>
      <c r="BD148">
        <v>0</v>
      </c>
      <c r="BE148">
        <v>0</v>
      </c>
      <c r="BF148">
        <f t="shared" si="69"/>
        <v>0</v>
      </c>
      <c r="BG148">
        <v>0</v>
      </c>
      <c r="BH148">
        <v>0</v>
      </c>
      <c r="BI148">
        <v>0</v>
      </c>
      <c r="BJ148">
        <v>0</v>
      </c>
      <c r="BK148">
        <f t="shared" si="70"/>
        <v>0</v>
      </c>
      <c r="BL148">
        <v>0</v>
      </c>
      <c r="BM148">
        <v>0</v>
      </c>
      <c r="BN148">
        <v>0</v>
      </c>
      <c r="BO148">
        <f t="shared" si="71"/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f t="shared" si="72"/>
        <v>0</v>
      </c>
      <c r="BW148">
        <v>0</v>
      </c>
      <c r="BX148">
        <v>0</v>
      </c>
      <c r="BY148" s="7">
        <v>0</v>
      </c>
      <c r="BZ148">
        <v>0</v>
      </c>
      <c r="CA148">
        <f t="shared" si="73"/>
        <v>0</v>
      </c>
      <c r="CB148">
        <v>0</v>
      </c>
      <c r="CC148">
        <v>0</v>
      </c>
      <c r="CD148">
        <v>0</v>
      </c>
      <c r="CE148">
        <v>0</v>
      </c>
      <c r="CF148">
        <f t="shared" si="74"/>
        <v>0</v>
      </c>
      <c r="CG148">
        <v>0</v>
      </c>
      <c r="CH148">
        <v>0</v>
      </c>
      <c r="CI148">
        <v>0</v>
      </c>
      <c r="CJ148">
        <f t="shared" si="75"/>
        <v>0</v>
      </c>
      <c r="CK148">
        <v>0</v>
      </c>
      <c r="CL148">
        <f t="shared" si="76"/>
        <v>0</v>
      </c>
      <c r="CM148">
        <v>0</v>
      </c>
      <c r="CN148">
        <f t="shared" si="77"/>
        <v>0</v>
      </c>
      <c r="CO148">
        <v>0</v>
      </c>
      <c r="CP148">
        <v>0</v>
      </c>
      <c r="CQ148">
        <f t="shared" si="78"/>
        <v>0</v>
      </c>
      <c r="CR148">
        <v>0</v>
      </c>
      <c r="CS148">
        <f t="shared" si="79"/>
        <v>0</v>
      </c>
      <c r="CT148">
        <v>5736</v>
      </c>
      <c r="CU148">
        <v>105</v>
      </c>
      <c r="CV148">
        <f t="shared" si="80"/>
        <v>5841</v>
      </c>
      <c r="CW148">
        <v>0</v>
      </c>
      <c r="CX148">
        <v>0</v>
      </c>
      <c r="CY148">
        <v>0</v>
      </c>
      <c r="CZ148">
        <v>0</v>
      </c>
      <c r="DA148">
        <f t="shared" si="81"/>
        <v>0</v>
      </c>
      <c r="DB148">
        <v>0</v>
      </c>
      <c r="DC148">
        <v>0</v>
      </c>
      <c r="DD148">
        <v>0</v>
      </c>
      <c r="DE148">
        <v>0</v>
      </c>
      <c r="DF148">
        <f t="shared" si="82"/>
        <v>0</v>
      </c>
      <c r="DH148">
        <f t="shared" si="83"/>
        <v>0</v>
      </c>
      <c r="DJ148" t="s">
        <v>523</v>
      </c>
    </row>
    <row r="149" spans="1:114">
      <c r="A149" t="s">
        <v>294</v>
      </c>
      <c r="B149">
        <v>0</v>
      </c>
      <c r="C149">
        <v>0</v>
      </c>
      <c r="D149">
        <v>0</v>
      </c>
      <c r="E149">
        <v>0</v>
      </c>
      <c r="F149">
        <f t="shared" si="57"/>
        <v>0</v>
      </c>
      <c r="G149" s="7">
        <v>0</v>
      </c>
      <c r="H149" s="7">
        <v>1</v>
      </c>
      <c r="I149" s="7">
        <v>5</v>
      </c>
      <c r="J149" s="7">
        <v>2</v>
      </c>
      <c r="K149" s="10">
        <f t="shared" si="58"/>
        <v>8</v>
      </c>
      <c r="L149">
        <v>138</v>
      </c>
      <c r="M149">
        <v>240</v>
      </c>
      <c r="N149">
        <v>54</v>
      </c>
      <c r="O149">
        <f t="shared" si="59"/>
        <v>432</v>
      </c>
      <c r="P149">
        <v>49</v>
      </c>
      <c r="Q149">
        <v>2</v>
      </c>
      <c r="R149">
        <v>0</v>
      </c>
      <c r="S149">
        <f t="shared" si="60"/>
        <v>51</v>
      </c>
      <c r="U149">
        <v>7</v>
      </c>
      <c r="V149">
        <f t="shared" si="84"/>
        <v>7</v>
      </c>
      <c r="X149">
        <v>4</v>
      </c>
      <c r="Z149">
        <f t="shared" si="61"/>
        <v>4</v>
      </c>
      <c r="AA149">
        <v>0</v>
      </c>
      <c r="AB149">
        <v>0</v>
      </c>
      <c r="AC149">
        <v>5</v>
      </c>
      <c r="AD149">
        <f t="shared" si="62"/>
        <v>5</v>
      </c>
      <c r="AE149">
        <v>14</v>
      </c>
      <c r="AF149">
        <v>8</v>
      </c>
      <c r="AG149">
        <v>10</v>
      </c>
      <c r="AH149">
        <v>54</v>
      </c>
      <c r="AI149" s="10">
        <f t="shared" si="63"/>
        <v>86</v>
      </c>
      <c r="AL149">
        <v>229</v>
      </c>
      <c r="AN149">
        <f t="shared" si="64"/>
        <v>229</v>
      </c>
      <c r="AO149">
        <v>1540</v>
      </c>
      <c r="AP149">
        <v>1045</v>
      </c>
      <c r="AQ149">
        <v>297</v>
      </c>
      <c r="AR149">
        <f t="shared" si="65"/>
        <v>2882</v>
      </c>
      <c r="AS149">
        <v>21</v>
      </c>
      <c r="AT149" s="7">
        <v>0</v>
      </c>
      <c r="AU149" s="7">
        <v>0</v>
      </c>
      <c r="AV149">
        <f t="shared" si="66"/>
        <v>21</v>
      </c>
      <c r="AW149">
        <v>0</v>
      </c>
      <c r="AX149">
        <v>0</v>
      </c>
      <c r="AY149">
        <f t="shared" si="67"/>
        <v>0</v>
      </c>
      <c r="AZ149">
        <v>0</v>
      </c>
      <c r="BA149">
        <v>0</v>
      </c>
      <c r="BB149">
        <f t="shared" si="68"/>
        <v>0</v>
      </c>
      <c r="BC149">
        <v>0</v>
      </c>
      <c r="BD149">
        <v>0</v>
      </c>
      <c r="BE149">
        <v>0</v>
      </c>
      <c r="BF149">
        <f t="shared" si="69"/>
        <v>0</v>
      </c>
      <c r="BG149">
        <v>0</v>
      </c>
      <c r="BH149">
        <v>0</v>
      </c>
      <c r="BI149">
        <v>0</v>
      </c>
      <c r="BJ149">
        <v>0</v>
      </c>
      <c r="BK149">
        <f t="shared" si="70"/>
        <v>0</v>
      </c>
      <c r="BL149">
        <v>0</v>
      </c>
      <c r="BM149">
        <v>0</v>
      </c>
      <c r="BN149">
        <v>0</v>
      </c>
      <c r="BO149">
        <f t="shared" si="71"/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f t="shared" si="72"/>
        <v>0</v>
      </c>
      <c r="BW149">
        <v>0</v>
      </c>
      <c r="BX149">
        <v>0</v>
      </c>
      <c r="BY149" s="7">
        <v>0</v>
      </c>
      <c r="BZ149">
        <v>0</v>
      </c>
      <c r="CA149">
        <f t="shared" si="73"/>
        <v>0</v>
      </c>
      <c r="CB149">
        <v>0</v>
      </c>
      <c r="CC149">
        <v>0</v>
      </c>
      <c r="CD149">
        <v>0</v>
      </c>
      <c r="CE149">
        <v>0</v>
      </c>
      <c r="CF149">
        <f t="shared" si="74"/>
        <v>0</v>
      </c>
      <c r="CG149">
        <v>0</v>
      </c>
      <c r="CH149">
        <v>0</v>
      </c>
      <c r="CI149">
        <v>0</v>
      </c>
      <c r="CJ149">
        <f t="shared" si="75"/>
        <v>0</v>
      </c>
      <c r="CK149">
        <v>0</v>
      </c>
      <c r="CL149">
        <f t="shared" si="76"/>
        <v>0</v>
      </c>
      <c r="CM149">
        <v>0</v>
      </c>
      <c r="CN149">
        <f t="shared" si="77"/>
        <v>0</v>
      </c>
      <c r="CO149">
        <v>0</v>
      </c>
      <c r="CP149">
        <v>0</v>
      </c>
      <c r="CQ149">
        <f t="shared" si="78"/>
        <v>0</v>
      </c>
      <c r="CR149">
        <v>0</v>
      </c>
      <c r="CS149">
        <f t="shared" si="79"/>
        <v>0</v>
      </c>
      <c r="CT149">
        <v>116</v>
      </c>
      <c r="CU149">
        <v>7</v>
      </c>
      <c r="CV149">
        <f t="shared" si="80"/>
        <v>123</v>
      </c>
      <c r="CW149">
        <v>0</v>
      </c>
      <c r="CX149">
        <v>0</v>
      </c>
      <c r="CY149">
        <v>0</v>
      </c>
      <c r="CZ149">
        <v>0</v>
      </c>
      <c r="DA149">
        <f t="shared" si="81"/>
        <v>0</v>
      </c>
      <c r="DB149">
        <v>0</v>
      </c>
      <c r="DC149">
        <v>0</v>
      </c>
      <c r="DD149">
        <v>0</v>
      </c>
      <c r="DE149">
        <v>0</v>
      </c>
      <c r="DF149">
        <f t="shared" si="82"/>
        <v>0</v>
      </c>
      <c r="DH149">
        <f t="shared" si="83"/>
        <v>0</v>
      </c>
      <c r="DJ149" t="s">
        <v>524</v>
      </c>
    </row>
    <row r="150" spans="1:114">
      <c r="A150" t="s">
        <v>295</v>
      </c>
      <c r="B150">
        <v>0</v>
      </c>
      <c r="C150">
        <v>0</v>
      </c>
      <c r="D150">
        <v>0</v>
      </c>
      <c r="E150">
        <v>0</v>
      </c>
      <c r="F150">
        <f t="shared" si="57"/>
        <v>0</v>
      </c>
      <c r="G150" s="7">
        <v>0</v>
      </c>
      <c r="H150" s="7">
        <v>0</v>
      </c>
      <c r="I150" s="7">
        <v>2</v>
      </c>
      <c r="J150" s="7">
        <v>0</v>
      </c>
      <c r="K150" s="10">
        <f t="shared" si="58"/>
        <v>2</v>
      </c>
      <c r="L150">
        <v>80</v>
      </c>
      <c r="M150">
        <v>19</v>
      </c>
      <c r="N150">
        <v>10</v>
      </c>
      <c r="O150">
        <f t="shared" si="59"/>
        <v>109</v>
      </c>
      <c r="P150">
        <v>28</v>
      </c>
      <c r="Q150">
        <v>2</v>
      </c>
      <c r="R150">
        <v>0</v>
      </c>
      <c r="S150">
        <f t="shared" si="60"/>
        <v>30</v>
      </c>
      <c r="U150">
        <v>7</v>
      </c>
      <c r="V150">
        <f t="shared" si="84"/>
        <v>7</v>
      </c>
      <c r="X150">
        <v>0</v>
      </c>
      <c r="Z150">
        <f t="shared" si="61"/>
        <v>0</v>
      </c>
      <c r="AA150">
        <v>0</v>
      </c>
      <c r="AB150">
        <v>0</v>
      </c>
      <c r="AC150">
        <v>0</v>
      </c>
      <c r="AD150">
        <f t="shared" si="62"/>
        <v>0</v>
      </c>
      <c r="AE150">
        <v>8</v>
      </c>
      <c r="AF150">
        <v>2</v>
      </c>
      <c r="AG150">
        <v>2</v>
      </c>
      <c r="AH150">
        <v>32</v>
      </c>
      <c r="AI150" s="10">
        <f t="shared" si="63"/>
        <v>44</v>
      </c>
      <c r="AL150">
        <v>3</v>
      </c>
      <c r="AN150">
        <f t="shared" si="64"/>
        <v>3</v>
      </c>
      <c r="AO150">
        <v>1459</v>
      </c>
      <c r="AP150">
        <v>664</v>
      </c>
      <c r="AQ150">
        <v>55</v>
      </c>
      <c r="AR150">
        <f t="shared" si="65"/>
        <v>2178</v>
      </c>
      <c r="AS150">
        <v>0</v>
      </c>
      <c r="AT150" s="7">
        <v>0</v>
      </c>
      <c r="AU150" s="7">
        <v>0</v>
      </c>
      <c r="AV150">
        <f t="shared" si="66"/>
        <v>0</v>
      </c>
      <c r="AW150">
        <v>0</v>
      </c>
      <c r="AX150">
        <v>0</v>
      </c>
      <c r="AY150">
        <f t="shared" si="67"/>
        <v>0</v>
      </c>
      <c r="AZ150">
        <v>0</v>
      </c>
      <c r="BA150">
        <v>0</v>
      </c>
      <c r="BB150">
        <f t="shared" si="68"/>
        <v>0</v>
      </c>
      <c r="BC150">
        <v>0</v>
      </c>
      <c r="BD150">
        <v>0</v>
      </c>
      <c r="BE150">
        <v>0</v>
      </c>
      <c r="BF150">
        <f t="shared" si="69"/>
        <v>0</v>
      </c>
      <c r="BG150">
        <v>0</v>
      </c>
      <c r="BH150">
        <v>0</v>
      </c>
      <c r="BI150">
        <v>0</v>
      </c>
      <c r="BJ150">
        <v>0</v>
      </c>
      <c r="BK150">
        <f t="shared" si="70"/>
        <v>0</v>
      </c>
      <c r="BL150">
        <v>0</v>
      </c>
      <c r="BM150">
        <v>0</v>
      </c>
      <c r="BN150">
        <v>0</v>
      </c>
      <c r="BO150">
        <f t="shared" si="71"/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f t="shared" si="72"/>
        <v>0</v>
      </c>
      <c r="BW150">
        <v>0</v>
      </c>
      <c r="BX150">
        <v>0</v>
      </c>
      <c r="BY150" s="7">
        <v>0</v>
      </c>
      <c r="BZ150">
        <v>0</v>
      </c>
      <c r="CA150">
        <f t="shared" si="73"/>
        <v>0</v>
      </c>
      <c r="CB150">
        <v>0</v>
      </c>
      <c r="CC150">
        <v>0</v>
      </c>
      <c r="CD150">
        <v>0</v>
      </c>
      <c r="CE150">
        <v>0</v>
      </c>
      <c r="CF150">
        <f t="shared" si="74"/>
        <v>0</v>
      </c>
      <c r="CG150">
        <v>0</v>
      </c>
      <c r="CH150">
        <v>0</v>
      </c>
      <c r="CI150">
        <v>0</v>
      </c>
      <c r="CJ150">
        <f t="shared" si="75"/>
        <v>0</v>
      </c>
      <c r="CK150">
        <v>0</v>
      </c>
      <c r="CL150">
        <f t="shared" si="76"/>
        <v>0</v>
      </c>
      <c r="CM150">
        <v>0</v>
      </c>
      <c r="CN150">
        <f t="shared" si="77"/>
        <v>0</v>
      </c>
      <c r="CO150">
        <v>0</v>
      </c>
      <c r="CP150">
        <v>0</v>
      </c>
      <c r="CQ150">
        <f t="shared" si="78"/>
        <v>0</v>
      </c>
      <c r="CR150">
        <v>0</v>
      </c>
      <c r="CS150">
        <f t="shared" si="79"/>
        <v>0</v>
      </c>
      <c r="CT150">
        <v>12</v>
      </c>
      <c r="CU150">
        <v>2</v>
      </c>
      <c r="CV150">
        <f t="shared" si="80"/>
        <v>14</v>
      </c>
      <c r="CW150">
        <v>0</v>
      </c>
      <c r="CX150">
        <v>0</v>
      </c>
      <c r="CY150">
        <v>0</v>
      </c>
      <c r="CZ150">
        <v>0</v>
      </c>
      <c r="DA150">
        <f t="shared" si="81"/>
        <v>0</v>
      </c>
      <c r="DB150">
        <v>0</v>
      </c>
      <c r="DC150">
        <v>0</v>
      </c>
      <c r="DD150">
        <v>0</v>
      </c>
      <c r="DE150">
        <v>0</v>
      </c>
      <c r="DF150">
        <f t="shared" si="82"/>
        <v>0</v>
      </c>
      <c r="DH150">
        <f t="shared" si="83"/>
        <v>0</v>
      </c>
      <c r="DJ150" t="s">
        <v>525</v>
      </c>
    </row>
    <row r="151" spans="1:114">
      <c r="A151" t="s">
        <v>296</v>
      </c>
      <c r="B151">
        <v>0</v>
      </c>
      <c r="C151">
        <v>0</v>
      </c>
      <c r="D151">
        <v>0</v>
      </c>
      <c r="E151">
        <v>0</v>
      </c>
      <c r="F151">
        <f t="shared" si="57"/>
        <v>0</v>
      </c>
      <c r="G151" s="7">
        <v>0</v>
      </c>
      <c r="H151" s="7">
        <v>0</v>
      </c>
      <c r="I151" s="7">
        <v>3</v>
      </c>
      <c r="J151" s="7">
        <v>1</v>
      </c>
      <c r="K151" s="10">
        <f t="shared" si="58"/>
        <v>4</v>
      </c>
      <c r="L151">
        <v>153</v>
      </c>
      <c r="M151">
        <v>139</v>
      </c>
      <c r="N151">
        <v>47</v>
      </c>
      <c r="O151">
        <f t="shared" si="59"/>
        <v>339</v>
      </c>
      <c r="P151">
        <v>62</v>
      </c>
      <c r="Q151">
        <v>0</v>
      </c>
      <c r="R151">
        <v>0</v>
      </c>
      <c r="S151">
        <f t="shared" si="60"/>
        <v>62</v>
      </c>
      <c r="U151">
        <v>3</v>
      </c>
      <c r="V151">
        <f t="shared" si="84"/>
        <v>3</v>
      </c>
      <c r="X151">
        <v>6</v>
      </c>
      <c r="Z151">
        <f t="shared" si="61"/>
        <v>6</v>
      </c>
      <c r="AA151">
        <v>0</v>
      </c>
      <c r="AB151">
        <v>2</v>
      </c>
      <c r="AC151">
        <v>4</v>
      </c>
      <c r="AD151">
        <f t="shared" si="62"/>
        <v>6</v>
      </c>
      <c r="AE151">
        <v>5</v>
      </c>
      <c r="AF151">
        <v>6</v>
      </c>
      <c r="AG151">
        <v>5</v>
      </c>
      <c r="AH151">
        <v>28</v>
      </c>
      <c r="AI151" s="10">
        <f t="shared" si="63"/>
        <v>44</v>
      </c>
      <c r="AL151">
        <v>50</v>
      </c>
      <c r="AN151">
        <f t="shared" si="64"/>
        <v>50</v>
      </c>
      <c r="AO151">
        <v>451</v>
      </c>
      <c r="AP151">
        <v>91</v>
      </c>
      <c r="AQ151">
        <v>131</v>
      </c>
      <c r="AR151">
        <f t="shared" si="65"/>
        <v>673</v>
      </c>
      <c r="AS151">
        <v>27</v>
      </c>
      <c r="AT151" s="7">
        <v>0</v>
      </c>
      <c r="AU151" s="7">
        <v>0</v>
      </c>
      <c r="AV151">
        <f t="shared" si="66"/>
        <v>27</v>
      </c>
      <c r="AW151">
        <v>0</v>
      </c>
      <c r="AX151">
        <v>0</v>
      </c>
      <c r="AY151">
        <f t="shared" si="67"/>
        <v>0</v>
      </c>
      <c r="AZ151">
        <v>0</v>
      </c>
      <c r="BA151">
        <v>0</v>
      </c>
      <c r="BB151">
        <f t="shared" si="68"/>
        <v>0</v>
      </c>
      <c r="BC151">
        <v>0</v>
      </c>
      <c r="BD151">
        <v>0</v>
      </c>
      <c r="BE151">
        <v>0</v>
      </c>
      <c r="BF151">
        <f t="shared" si="69"/>
        <v>0</v>
      </c>
      <c r="BG151">
        <v>0</v>
      </c>
      <c r="BH151">
        <v>0</v>
      </c>
      <c r="BI151">
        <v>0</v>
      </c>
      <c r="BJ151">
        <v>0</v>
      </c>
      <c r="BK151">
        <f t="shared" si="70"/>
        <v>0</v>
      </c>
      <c r="BL151">
        <v>0</v>
      </c>
      <c r="BM151">
        <v>0</v>
      </c>
      <c r="BN151">
        <v>0</v>
      </c>
      <c r="BO151">
        <f t="shared" si="71"/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f t="shared" si="72"/>
        <v>0</v>
      </c>
      <c r="BW151">
        <v>0</v>
      </c>
      <c r="BX151">
        <v>0</v>
      </c>
      <c r="BY151" s="7">
        <v>0</v>
      </c>
      <c r="BZ151">
        <v>0</v>
      </c>
      <c r="CA151">
        <f t="shared" si="73"/>
        <v>0</v>
      </c>
      <c r="CB151">
        <v>0</v>
      </c>
      <c r="CC151">
        <v>0</v>
      </c>
      <c r="CD151">
        <v>0</v>
      </c>
      <c r="CE151">
        <v>0</v>
      </c>
      <c r="CF151">
        <f t="shared" si="74"/>
        <v>0</v>
      </c>
      <c r="CG151">
        <v>0</v>
      </c>
      <c r="CH151">
        <v>0</v>
      </c>
      <c r="CI151">
        <v>0</v>
      </c>
      <c r="CJ151">
        <f t="shared" si="75"/>
        <v>0</v>
      </c>
      <c r="CK151">
        <v>0</v>
      </c>
      <c r="CL151">
        <f t="shared" si="76"/>
        <v>0</v>
      </c>
      <c r="CM151">
        <v>0</v>
      </c>
      <c r="CN151">
        <f t="shared" si="77"/>
        <v>0</v>
      </c>
      <c r="CO151">
        <v>0</v>
      </c>
      <c r="CP151">
        <v>0</v>
      </c>
      <c r="CQ151">
        <f t="shared" si="78"/>
        <v>0</v>
      </c>
      <c r="CR151">
        <v>0</v>
      </c>
      <c r="CS151">
        <f t="shared" si="79"/>
        <v>0</v>
      </c>
      <c r="CT151">
        <v>5620</v>
      </c>
      <c r="CU151">
        <v>98</v>
      </c>
      <c r="CV151">
        <f t="shared" si="80"/>
        <v>5718</v>
      </c>
      <c r="CW151">
        <v>0</v>
      </c>
      <c r="CX151">
        <v>0</v>
      </c>
      <c r="CY151">
        <v>0</v>
      </c>
      <c r="CZ151">
        <v>0</v>
      </c>
      <c r="DA151">
        <f t="shared" si="81"/>
        <v>0</v>
      </c>
      <c r="DB151">
        <v>0</v>
      </c>
      <c r="DC151">
        <v>0</v>
      </c>
      <c r="DD151">
        <v>0</v>
      </c>
      <c r="DE151">
        <v>0</v>
      </c>
      <c r="DF151">
        <f t="shared" si="82"/>
        <v>0</v>
      </c>
      <c r="DH151">
        <f t="shared" si="83"/>
        <v>0</v>
      </c>
      <c r="DJ151" t="s">
        <v>526</v>
      </c>
    </row>
    <row r="152" spans="1:114">
      <c r="A152" t="s">
        <v>297</v>
      </c>
      <c r="B152">
        <v>0</v>
      </c>
      <c r="C152">
        <v>0</v>
      </c>
      <c r="D152">
        <v>0</v>
      </c>
      <c r="E152">
        <v>0</v>
      </c>
      <c r="F152">
        <f t="shared" si="57"/>
        <v>0</v>
      </c>
      <c r="G152" s="7">
        <v>0</v>
      </c>
      <c r="H152" s="7">
        <v>0</v>
      </c>
      <c r="I152" s="7">
        <v>2</v>
      </c>
      <c r="J152" s="7">
        <v>0</v>
      </c>
      <c r="K152" s="10">
        <f t="shared" si="58"/>
        <v>2</v>
      </c>
      <c r="L152">
        <v>101</v>
      </c>
      <c r="M152">
        <v>23</v>
      </c>
      <c r="N152">
        <v>25</v>
      </c>
      <c r="O152">
        <f t="shared" si="59"/>
        <v>149</v>
      </c>
      <c r="P152">
        <v>52</v>
      </c>
      <c r="Q152">
        <v>0</v>
      </c>
      <c r="R152">
        <v>0</v>
      </c>
      <c r="S152">
        <f t="shared" si="60"/>
        <v>52</v>
      </c>
      <c r="U152">
        <v>3</v>
      </c>
      <c r="V152">
        <f t="shared" si="84"/>
        <v>3</v>
      </c>
      <c r="X152">
        <v>1</v>
      </c>
      <c r="Z152">
        <f t="shared" si="61"/>
        <v>1</v>
      </c>
      <c r="AA152">
        <v>0</v>
      </c>
      <c r="AB152">
        <v>0</v>
      </c>
      <c r="AC152">
        <v>0</v>
      </c>
      <c r="AD152">
        <f t="shared" si="62"/>
        <v>0</v>
      </c>
      <c r="AE152">
        <v>4</v>
      </c>
      <c r="AF152">
        <v>2</v>
      </c>
      <c r="AG152">
        <v>0</v>
      </c>
      <c r="AH152">
        <v>11</v>
      </c>
      <c r="AI152" s="10">
        <f t="shared" si="63"/>
        <v>17</v>
      </c>
      <c r="AL152">
        <v>0</v>
      </c>
      <c r="AN152">
        <f t="shared" si="64"/>
        <v>0</v>
      </c>
      <c r="AO152">
        <v>436</v>
      </c>
      <c r="AP152">
        <v>57</v>
      </c>
      <c r="AQ152">
        <v>63</v>
      </c>
      <c r="AR152">
        <f t="shared" si="65"/>
        <v>556</v>
      </c>
      <c r="AS152">
        <v>0</v>
      </c>
      <c r="AT152" s="7">
        <v>0</v>
      </c>
      <c r="AU152" s="7">
        <v>0</v>
      </c>
      <c r="AV152">
        <f t="shared" si="66"/>
        <v>0</v>
      </c>
      <c r="AW152">
        <v>0</v>
      </c>
      <c r="AX152">
        <v>0</v>
      </c>
      <c r="AY152">
        <f t="shared" si="67"/>
        <v>0</v>
      </c>
      <c r="AZ152">
        <v>0</v>
      </c>
      <c r="BA152">
        <v>0</v>
      </c>
      <c r="BB152">
        <f t="shared" si="68"/>
        <v>0</v>
      </c>
      <c r="BC152">
        <v>0</v>
      </c>
      <c r="BD152">
        <v>0</v>
      </c>
      <c r="BE152">
        <v>0</v>
      </c>
      <c r="BF152">
        <f t="shared" si="69"/>
        <v>0</v>
      </c>
      <c r="BG152">
        <v>0</v>
      </c>
      <c r="BH152">
        <v>0</v>
      </c>
      <c r="BI152">
        <v>0</v>
      </c>
      <c r="BJ152">
        <v>0</v>
      </c>
      <c r="BK152">
        <f t="shared" si="70"/>
        <v>0</v>
      </c>
      <c r="BL152">
        <v>0</v>
      </c>
      <c r="BM152">
        <v>0</v>
      </c>
      <c r="BN152">
        <v>0</v>
      </c>
      <c r="BO152">
        <f t="shared" si="71"/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f t="shared" si="72"/>
        <v>0</v>
      </c>
      <c r="BW152">
        <v>0</v>
      </c>
      <c r="BX152">
        <v>0</v>
      </c>
      <c r="BY152" s="7">
        <v>0</v>
      </c>
      <c r="BZ152">
        <v>0</v>
      </c>
      <c r="CA152">
        <f t="shared" si="73"/>
        <v>0</v>
      </c>
      <c r="CB152">
        <v>0</v>
      </c>
      <c r="CC152">
        <v>0</v>
      </c>
      <c r="CD152">
        <v>0</v>
      </c>
      <c r="CE152">
        <v>0</v>
      </c>
      <c r="CF152">
        <f t="shared" si="74"/>
        <v>0</v>
      </c>
      <c r="CG152">
        <v>0</v>
      </c>
      <c r="CH152">
        <v>0</v>
      </c>
      <c r="CI152">
        <v>0</v>
      </c>
      <c r="CJ152">
        <f t="shared" si="75"/>
        <v>0</v>
      </c>
      <c r="CK152">
        <v>0</v>
      </c>
      <c r="CL152">
        <f t="shared" si="76"/>
        <v>0</v>
      </c>
      <c r="CM152">
        <v>0</v>
      </c>
      <c r="CN152">
        <f t="shared" si="77"/>
        <v>0</v>
      </c>
      <c r="CO152">
        <v>0</v>
      </c>
      <c r="CP152">
        <v>0</v>
      </c>
      <c r="CQ152">
        <f t="shared" si="78"/>
        <v>0</v>
      </c>
      <c r="CR152">
        <v>0</v>
      </c>
      <c r="CS152">
        <f t="shared" si="79"/>
        <v>0</v>
      </c>
      <c r="CT152">
        <v>517</v>
      </c>
      <c r="CU152">
        <v>25</v>
      </c>
      <c r="CV152">
        <f t="shared" si="80"/>
        <v>542</v>
      </c>
      <c r="CW152">
        <v>0</v>
      </c>
      <c r="CX152">
        <v>0</v>
      </c>
      <c r="CY152">
        <v>0</v>
      </c>
      <c r="CZ152">
        <v>0</v>
      </c>
      <c r="DA152">
        <f t="shared" si="81"/>
        <v>0</v>
      </c>
      <c r="DB152">
        <v>0</v>
      </c>
      <c r="DC152">
        <v>0</v>
      </c>
      <c r="DD152">
        <v>0</v>
      </c>
      <c r="DE152">
        <v>0</v>
      </c>
      <c r="DF152">
        <f t="shared" si="82"/>
        <v>0</v>
      </c>
      <c r="DH152">
        <f t="shared" si="83"/>
        <v>0</v>
      </c>
      <c r="DJ152" t="s">
        <v>527</v>
      </c>
    </row>
    <row r="153" spans="1:114">
      <c r="A153" t="s">
        <v>298</v>
      </c>
      <c r="B153">
        <v>130</v>
      </c>
      <c r="C153">
        <v>23</v>
      </c>
      <c r="D153">
        <v>53</v>
      </c>
      <c r="E153">
        <v>14</v>
      </c>
      <c r="F153">
        <f t="shared" si="57"/>
        <v>220</v>
      </c>
      <c r="G153" s="7">
        <v>42</v>
      </c>
      <c r="H153" s="7">
        <v>636</v>
      </c>
      <c r="I153" s="7">
        <v>15</v>
      </c>
      <c r="J153" s="7">
        <v>805</v>
      </c>
      <c r="K153" s="10">
        <f t="shared" si="58"/>
        <v>1498</v>
      </c>
      <c r="L153">
        <v>306</v>
      </c>
      <c r="M153">
        <v>404</v>
      </c>
      <c r="N153">
        <v>326</v>
      </c>
      <c r="O153">
        <f t="shared" si="59"/>
        <v>1036</v>
      </c>
      <c r="P153">
        <v>441</v>
      </c>
      <c r="Q153">
        <v>57</v>
      </c>
      <c r="R153">
        <v>1</v>
      </c>
      <c r="S153">
        <f t="shared" si="60"/>
        <v>499</v>
      </c>
      <c r="U153">
        <v>11</v>
      </c>
      <c r="V153">
        <f t="shared" si="84"/>
        <v>11</v>
      </c>
      <c r="X153">
        <v>9</v>
      </c>
      <c r="Z153">
        <f t="shared" si="61"/>
        <v>9</v>
      </c>
      <c r="AA153">
        <v>39</v>
      </c>
      <c r="AB153">
        <v>139</v>
      </c>
      <c r="AC153">
        <v>430</v>
      </c>
      <c r="AD153">
        <f t="shared" si="62"/>
        <v>608</v>
      </c>
      <c r="AE153">
        <v>394</v>
      </c>
      <c r="AF153">
        <v>140</v>
      </c>
      <c r="AG153">
        <v>323</v>
      </c>
      <c r="AH153">
        <v>135</v>
      </c>
      <c r="AI153" s="10">
        <f t="shared" si="63"/>
        <v>992</v>
      </c>
      <c r="AL153">
        <v>0</v>
      </c>
      <c r="AN153">
        <f t="shared" si="64"/>
        <v>0</v>
      </c>
      <c r="AO153">
        <v>0</v>
      </c>
      <c r="AP153">
        <v>0</v>
      </c>
      <c r="AQ153">
        <v>0</v>
      </c>
      <c r="AR153">
        <f t="shared" si="65"/>
        <v>0</v>
      </c>
      <c r="AS153">
        <v>2</v>
      </c>
      <c r="AT153" s="7">
        <v>16</v>
      </c>
      <c r="AU153" s="7">
        <v>3</v>
      </c>
      <c r="AV153">
        <f t="shared" si="66"/>
        <v>21</v>
      </c>
      <c r="AW153">
        <v>1624</v>
      </c>
      <c r="AX153">
        <v>2126</v>
      </c>
      <c r="AY153">
        <f t="shared" si="67"/>
        <v>3750</v>
      </c>
      <c r="AZ153">
        <v>42</v>
      </c>
      <c r="BA153">
        <v>4</v>
      </c>
      <c r="BB153">
        <f t="shared" si="68"/>
        <v>46</v>
      </c>
      <c r="BC153">
        <v>9</v>
      </c>
      <c r="BD153">
        <v>154</v>
      </c>
      <c r="BE153">
        <v>25</v>
      </c>
      <c r="BF153">
        <f t="shared" si="69"/>
        <v>188</v>
      </c>
      <c r="BG153">
        <v>713</v>
      </c>
      <c r="BH153">
        <v>504</v>
      </c>
      <c r="BI153">
        <v>239</v>
      </c>
      <c r="BJ153">
        <v>497</v>
      </c>
      <c r="BK153">
        <f t="shared" si="70"/>
        <v>1953</v>
      </c>
      <c r="BL153">
        <v>272</v>
      </c>
      <c r="BM153">
        <v>215</v>
      </c>
      <c r="BN153">
        <v>14</v>
      </c>
      <c r="BO153">
        <f t="shared" si="71"/>
        <v>501</v>
      </c>
      <c r="BP153">
        <v>1998</v>
      </c>
      <c r="BQ153">
        <v>1794</v>
      </c>
      <c r="BR153">
        <v>3287</v>
      </c>
      <c r="BS153">
        <v>1706</v>
      </c>
      <c r="BT153">
        <v>1684</v>
      </c>
      <c r="BU153">
        <v>3890</v>
      </c>
      <c r="BV153">
        <f t="shared" si="72"/>
        <v>14359</v>
      </c>
      <c r="BW153">
        <v>72</v>
      </c>
      <c r="BX153">
        <v>1779</v>
      </c>
      <c r="BY153" s="7">
        <v>1053</v>
      </c>
      <c r="BZ153">
        <v>1662</v>
      </c>
      <c r="CA153">
        <f t="shared" si="73"/>
        <v>4566</v>
      </c>
      <c r="CB153">
        <v>9</v>
      </c>
      <c r="CC153">
        <v>9</v>
      </c>
      <c r="CD153">
        <v>19</v>
      </c>
      <c r="CE153">
        <v>171</v>
      </c>
      <c r="CF153">
        <f t="shared" si="74"/>
        <v>208</v>
      </c>
      <c r="CG153">
        <v>39</v>
      </c>
      <c r="CH153">
        <v>158</v>
      </c>
      <c r="CI153">
        <v>1</v>
      </c>
      <c r="CJ153">
        <f t="shared" si="75"/>
        <v>198</v>
      </c>
      <c r="CK153">
        <v>166</v>
      </c>
      <c r="CL153">
        <f t="shared" si="76"/>
        <v>166</v>
      </c>
      <c r="CM153">
        <v>17</v>
      </c>
      <c r="CN153">
        <f t="shared" si="77"/>
        <v>17</v>
      </c>
      <c r="CO153">
        <v>9</v>
      </c>
      <c r="CP153">
        <v>16</v>
      </c>
      <c r="CQ153">
        <f t="shared" si="78"/>
        <v>25</v>
      </c>
      <c r="CR153">
        <v>227</v>
      </c>
      <c r="CS153">
        <f t="shared" si="79"/>
        <v>227</v>
      </c>
      <c r="CT153">
        <v>162</v>
      </c>
      <c r="CU153">
        <v>0</v>
      </c>
      <c r="CV153">
        <f t="shared" si="80"/>
        <v>162</v>
      </c>
      <c r="CW153">
        <v>13</v>
      </c>
      <c r="CX153">
        <v>5</v>
      </c>
      <c r="CY153">
        <v>7</v>
      </c>
      <c r="CZ153">
        <v>0</v>
      </c>
      <c r="DA153">
        <f t="shared" si="81"/>
        <v>25</v>
      </c>
      <c r="DB153">
        <v>50</v>
      </c>
      <c r="DC153">
        <v>55</v>
      </c>
      <c r="DD153">
        <v>5</v>
      </c>
      <c r="DE153">
        <v>58</v>
      </c>
      <c r="DF153">
        <f t="shared" si="82"/>
        <v>168</v>
      </c>
      <c r="DH153">
        <f t="shared" si="83"/>
        <v>0</v>
      </c>
      <c r="DJ153" t="s">
        <v>528</v>
      </c>
    </row>
    <row r="154" spans="1:114">
      <c r="A154" t="s">
        <v>299</v>
      </c>
      <c r="B154">
        <v>4</v>
      </c>
      <c r="C154">
        <v>3</v>
      </c>
      <c r="D154">
        <v>15</v>
      </c>
      <c r="E154">
        <v>1</v>
      </c>
      <c r="F154">
        <f t="shared" si="57"/>
        <v>23</v>
      </c>
      <c r="G154" s="7">
        <v>39</v>
      </c>
      <c r="H154" s="7">
        <v>280</v>
      </c>
      <c r="I154" s="7">
        <v>8</v>
      </c>
      <c r="J154" s="7">
        <v>174</v>
      </c>
      <c r="K154" s="10">
        <f t="shared" si="58"/>
        <v>501</v>
      </c>
      <c r="L154">
        <v>164</v>
      </c>
      <c r="M154">
        <v>276</v>
      </c>
      <c r="N154">
        <v>91</v>
      </c>
      <c r="O154">
        <f t="shared" si="59"/>
        <v>531</v>
      </c>
      <c r="P154">
        <v>138</v>
      </c>
      <c r="Q154">
        <v>52</v>
      </c>
      <c r="R154">
        <v>1</v>
      </c>
      <c r="S154">
        <f t="shared" si="60"/>
        <v>191</v>
      </c>
      <c r="U154">
        <v>5</v>
      </c>
      <c r="V154">
        <f t="shared" si="84"/>
        <v>5</v>
      </c>
      <c r="X154">
        <v>7</v>
      </c>
      <c r="Z154">
        <f t="shared" si="61"/>
        <v>7</v>
      </c>
      <c r="AA154">
        <v>22</v>
      </c>
      <c r="AB154">
        <v>47</v>
      </c>
      <c r="AC154">
        <v>260</v>
      </c>
      <c r="AD154">
        <f t="shared" si="62"/>
        <v>329</v>
      </c>
      <c r="AE154">
        <v>358</v>
      </c>
      <c r="AF154">
        <v>96</v>
      </c>
      <c r="AG154">
        <v>209</v>
      </c>
      <c r="AH154">
        <v>99</v>
      </c>
      <c r="AI154" s="10">
        <f t="shared" si="63"/>
        <v>762</v>
      </c>
      <c r="AL154">
        <v>0</v>
      </c>
      <c r="AN154">
        <f t="shared" si="64"/>
        <v>0</v>
      </c>
      <c r="AO154">
        <v>0</v>
      </c>
      <c r="AP154">
        <v>0</v>
      </c>
      <c r="AQ154">
        <v>0</v>
      </c>
      <c r="AR154">
        <f t="shared" si="65"/>
        <v>0</v>
      </c>
      <c r="AS154">
        <v>1</v>
      </c>
      <c r="AT154" s="7">
        <v>5</v>
      </c>
      <c r="AU154" s="7">
        <v>3</v>
      </c>
      <c r="AV154">
        <f t="shared" si="66"/>
        <v>9</v>
      </c>
      <c r="AW154">
        <v>1037</v>
      </c>
      <c r="AX154">
        <v>1531</v>
      </c>
      <c r="AY154">
        <f t="shared" si="67"/>
        <v>2568</v>
      </c>
      <c r="AZ154">
        <v>20</v>
      </c>
      <c r="BA154">
        <v>0</v>
      </c>
      <c r="BB154">
        <f t="shared" si="68"/>
        <v>20</v>
      </c>
      <c r="BC154">
        <v>1</v>
      </c>
      <c r="BD154">
        <v>38</v>
      </c>
      <c r="BE154">
        <v>4</v>
      </c>
      <c r="BF154">
        <f t="shared" si="69"/>
        <v>43</v>
      </c>
      <c r="BG154">
        <v>78</v>
      </c>
      <c r="BH154">
        <v>65</v>
      </c>
      <c r="BI154">
        <v>52</v>
      </c>
      <c r="BJ154">
        <v>90</v>
      </c>
      <c r="BK154">
        <f t="shared" si="70"/>
        <v>285</v>
      </c>
      <c r="BL154">
        <v>74</v>
      </c>
      <c r="BM154">
        <v>31</v>
      </c>
      <c r="BN154">
        <v>2</v>
      </c>
      <c r="BO154">
        <f t="shared" si="71"/>
        <v>107</v>
      </c>
      <c r="BP154">
        <v>1892</v>
      </c>
      <c r="BQ154">
        <v>1548</v>
      </c>
      <c r="BR154">
        <v>2768</v>
      </c>
      <c r="BS154">
        <v>1440</v>
      </c>
      <c r="BT154">
        <v>1386</v>
      </c>
      <c r="BU154">
        <v>3232</v>
      </c>
      <c r="BV154">
        <f t="shared" si="72"/>
        <v>12266</v>
      </c>
      <c r="BW154">
        <v>5</v>
      </c>
      <c r="BX154">
        <v>59</v>
      </c>
      <c r="BY154" s="7">
        <v>105</v>
      </c>
      <c r="BZ154">
        <v>91</v>
      </c>
      <c r="CA154">
        <f t="shared" si="73"/>
        <v>260</v>
      </c>
      <c r="CB154">
        <v>8</v>
      </c>
      <c r="CC154">
        <v>6</v>
      </c>
      <c r="CD154">
        <v>18</v>
      </c>
      <c r="CE154">
        <v>137</v>
      </c>
      <c r="CF154">
        <f t="shared" si="74"/>
        <v>169</v>
      </c>
      <c r="CG154">
        <v>19</v>
      </c>
      <c r="CH154">
        <v>149</v>
      </c>
      <c r="CI154">
        <v>1</v>
      </c>
      <c r="CJ154">
        <f t="shared" si="75"/>
        <v>169</v>
      </c>
      <c r="CK154">
        <v>86</v>
      </c>
      <c r="CL154">
        <f t="shared" si="76"/>
        <v>86</v>
      </c>
      <c r="CM154">
        <v>3</v>
      </c>
      <c r="CN154">
        <f t="shared" si="77"/>
        <v>3</v>
      </c>
      <c r="CO154">
        <v>0</v>
      </c>
      <c r="CP154">
        <v>2</v>
      </c>
      <c r="CQ154">
        <f t="shared" si="78"/>
        <v>2</v>
      </c>
      <c r="CR154">
        <v>132</v>
      </c>
      <c r="CS154">
        <f t="shared" si="79"/>
        <v>132</v>
      </c>
      <c r="CT154">
        <v>0</v>
      </c>
      <c r="CU154">
        <v>0</v>
      </c>
      <c r="CV154">
        <f t="shared" si="80"/>
        <v>0</v>
      </c>
      <c r="CW154">
        <v>3</v>
      </c>
      <c r="CX154">
        <v>4</v>
      </c>
      <c r="CY154">
        <v>7</v>
      </c>
      <c r="CZ154">
        <v>0</v>
      </c>
      <c r="DA154">
        <f t="shared" si="81"/>
        <v>14</v>
      </c>
      <c r="DB154">
        <v>4</v>
      </c>
      <c r="DC154">
        <v>19</v>
      </c>
      <c r="DD154">
        <v>5</v>
      </c>
      <c r="DE154">
        <v>46</v>
      </c>
      <c r="DF154">
        <f t="shared" si="82"/>
        <v>74</v>
      </c>
      <c r="DH154">
        <f t="shared" si="83"/>
        <v>0</v>
      </c>
      <c r="DJ154" t="s">
        <v>529</v>
      </c>
    </row>
    <row r="155" spans="1:114">
      <c r="A155" t="s">
        <v>300</v>
      </c>
      <c r="B155">
        <v>1</v>
      </c>
      <c r="C155">
        <v>0</v>
      </c>
      <c r="D155">
        <v>0</v>
      </c>
      <c r="E155">
        <v>1</v>
      </c>
      <c r="F155">
        <f t="shared" si="57"/>
        <v>2</v>
      </c>
      <c r="G155" s="7">
        <v>12</v>
      </c>
      <c r="H155" s="7">
        <v>219</v>
      </c>
      <c r="I155" s="7">
        <v>6</v>
      </c>
      <c r="J155" s="7">
        <v>82</v>
      </c>
      <c r="K155" s="10">
        <f t="shared" si="58"/>
        <v>319</v>
      </c>
      <c r="L155">
        <v>115</v>
      </c>
      <c r="M155">
        <v>67</v>
      </c>
      <c r="N155">
        <v>48</v>
      </c>
      <c r="O155">
        <f t="shared" si="59"/>
        <v>230</v>
      </c>
      <c r="P155">
        <v>103</v>
      </c>
      <c r="Q155">
        <v>25</v>
      </c>
      <c r="R155">
        <v>0</v>
      </c>
      <c r="S155">
        <f t="shared" si="60"/>
        <v>128</v>
      </c>
      <c r="U155">
        <v>5</v>
      </c>
      <c r="V155">
        <f t="shared" si="84"/>
        <v>5</v>
      </c>
      <c r="X155">
        <v>0</v>
      </c>
      <c r="Z155">
        <f t="shared" si="61"/>
        <v>0</v>
      </c>
      <c r="AA155">
        <v>0</v>
      </c>
      <c r="AB155">
        <v>0</v>
      </c>
      <c r="AC155">
        <v>0</v>
      </c>
      <c r="AD155">
        <f t="shared" si="62"/>
        <v>0</v>
      </c>
      <c r="AE155">
        <v>211</v>
      </c>
      <c r="AF155">
        <v>79</v>
      </c>
      <c r="AG155">
        <v>8</v>
      </c>
      <c r="AH155">
        <v>79</v>
      </c>
      <c r="AI155" s="10">
        <f t="shared" si="63"/>
        <v>377</v>
      </c>
      <c r="AL155">
        <v>0</v>
      </c>
      <c r="AN155">
        <f t="shared" si="64"/>
        <v>0</v>
      </c>
      <c r="AO155">
        <v>0</v>
      </c>
      <c r="AP155">
        <v>0</v>
      </c>
      <c r="AQ155">
        <v>0</v>
      </c>
      <c r="AR155">
        <f t="shared" si="65"/>
        <v>0</v>
      </c>
      <c r="AS155">
        <v>0</v>
      </c>
      <c r="AT155" s="7">
        <v>0</v>
      </c>
      <c r="AU155" s="7">
        <v>0</v>
      </c>
      <c r="AV155">
        <f t="shared" si="66"/>
        <v>0</v>
      </c>
      <c r="AW155">
        <v>49</v>
      </c>
      <c r="AX155">
        <v>57</v>
      </c>
      <c r="AY155">
        <f t="shared" si="67"/>
        <v>106</v>
      </c>
      <c r="AZ155">
        <v>1</v>
      </c>
      <c r="BA155">
        <v>0</v>
      </c>
      <c r="BB155">
        <f t="shared" si="68"/>
        <v>1</v>
      </c>
      <c r="BC155">
        <v>0</v>
      </c>
      <c r="BD155">
        <v>2</v>
      </c>
      <c r="BE155">
        <v>0</v>
      </c>
      <c r="BF155">
        <f t="shared" si="69"/>
        <v>2</v>
      </c>
      <c r="BG155">
        <v>0</v>
      </c>
      <c r="BH155">
        <v>0</v>
      </c>
      <c r="BI155">
        <v>0</v>
      </c>
      <c r="BJ155">
        <v>3</v>
      </c>
      <c r="BK155">
        <f t="shared" si="70"/>
        <v>3</v>
      </c>
      <c r="BL155">
        <v>0</v>
      </c>
      <c r="BM155">
        <v>0</v>
      </c>
      <c r="BN155">
        <v>0</v>
      </c>
      <c r="BO155">
        <f t="shared" si="71"/>
        <v>0</v>
      </c>
      <c r="BP155">
        <v>1126</v>
      </c>
      <c r="BQ155">
        <v>615</v>
      </c>
      <c r="BR155">
        <v>1253</v>
      </c>
      <c r="BS155">
        <v>174</v>
      </c>
      <c r="BT155">
        <v>194</v>
      </c>
      <c r="BU155">
        <v>1026</v>
      </c>
      <c r="BV155">
        <f t="shared" si="72"/>
        <v>4388</v>
      </c>
      <c r="BW155">
        <v>0</v>
      </c>
      <c r="BX155">
        <v>5</v>
      </c>
      <c r="BY155" s="7">
        <v>25</v>
      </c>
      <c r="BZ155">
        <v>23</v>
      </c>
      <c r="CA155">
        <f t="shared" si="73"/>
        <v>53</v>
      </c>
      <c r="CB155">
        <v>0</v>
      </c>
      <c r="CC155">
        <v>1</v>
      </c>
      <c r="CD155">
        <v>0</v>
      </c>
      <c r="CE155">
        <v>1</v>
      </c>
      <c r="CF155">
        <f t="shared" si="74"/>
        <v>2</v>
      </c>
      <c r="CG155">
        <v>0</v>
      </c>
      <c r="CH155">
        <v>50</v>
      </c>
      <c r="CI155">
        <v>0</v>
      </c>
      <c r="CJ155">
        <f t="shared" si="75"/>
        <v>50</v>
      </c>
      <c r="CK155">
        <v>47</v>
      </c>
      <c r="CL155">
        <f t="shared" si="76"/>
        <v>47</v>
      </c>
      <c r="CM155">
        <v>0</v>
      </c>
      <c r="CN155">
        <f t="shared" si="77"/>
        <v>0</v>
      </c>
      <c r="CO155">
        <v>0</v>
      </c>
      <c r="CP155">
        <v>0</v>
      </c>
      <c r="CQ155">
        <f t="shared" si="78"/>
        <v>0</v>
      </c>
      <c r="CR155">
        <v>3</v>
      </c>
      <c r="CS155">
        <f t="shared" si="79"/>
        <v>3</v>
      </c>
      <c r="CT155">
        <v>0</v>
      </c>
      <c r="CU155">
        <v>0</v>
      </c>
      <c r="CV155">
        <f t="shared" si="80"/>
        <v>0</v>
      </c>
      <c r="CW155">
        <v>0</v>
      </c>
      <c r="CX155">
        <v>0</v>
      </c>
      <c r="CY155">
        <v>0</v>
      </c>
      <c r="CZ155">
        <v>0</v>
      </c>
      <c r="DA155">
        <f t="shared" si="81"/>
        <v>0</v>
      </c>
      <c r="DB155">
        <v>1</v>
      </c>
      <c r="DC155">
        <v>2</v>
      </c>
      <c r="DD155">
        <v>0</v>
      </c>
      <c r="DE155">
        <v>45</v>
      </c>
      <c r="DF155">
        <f t="shared" si="82"/>
        <v>48</v>
      </c>
      <c r="DH155">
        <f t="shared" si="83"/>
        <v>0</v>
      </c>
      <c r="DJ155" t="s">
        <v>530</v>
      </c>
    </row>
    <row r="156" spans="1:114">
      <c r="A156" t="s">
        <v>301</v>
      </c>
      <c r="B156">
        <v>126</v>
      </c>
      <c r="C156">
        <v>20</v>
      </c>
      <c r="D156">
        <v>38</v>
      </c>
      <c r="E156">
        <v>13</v>
      </c>
      <c r="F156">
        <f t="shared" si="57"/>
        <v>197</v>
      </c>
      <c r="G156" s="7">
        <v>3</v>
      </c>
      <c r="H156" s="7">
        <v>356</v>
      </c>
      <c r="I156" s="7">
        <v>7</v>
      </c>
      <c r="J156" s="7">
        <v>631</v>
      </c>
      <c r="K156" s="10">
        <f t="shared" si="58"/>
        <v>997</v>
      </c>
      <c r="L156">
        <v>142</v>
      </c>
      <c r="M156">
        <v>128</v>
      </c>
      <c r="N156">
        <v>235</v>
      </c>
      <c r="O156">
        <f t="shared" si="59"/>
        <v>505</v>
      </c>
      <c r="P156">
        <v>303</v>
      </c>
      <c r="Q156">
        <v>5</v>
      </c>
      <c r="R156">
        <v>0</v>
      </c>
      <c r="S156">
        <f t="shared" si="60"/>
        <v>308</v>
      </c>
      <c r="U156">
        <v>6</v>
      </c>
      <c r="V156">
        <f t="shared" si="84"/>
        <v>6</v>
      </c>
      <c r="X156">
        <v>2</v>
      </c>
      <c r="Z156">
        <f t="shared" si="61"/>
        <v>2</v>
      </c>
      <c r="AA156">
        <v>17</v>
      </c>
      <c r="AB156">
        <v>92</v>
      </c>
      <c r="AC156">
        <v>170</v>
      </c>
      <c r="AD156">
        <f t="shared" si="62"/>
        <v>279</v>
      </c>
      <c r="AE156">
        <v>36</v>
      </c>
      <c r="AF156">
        <v>44</v>
      </c>
      <c r="AG156">
        <v>114</v>
      </c>
      <c r="AH156">
        <v>36</v>
      </c>
      <c r="AI156" s="10">
        <f t="shared" si="63"/>
        <v>230</v>
      </c>
      <c r="AL156">
        <v>0</v>
      </c>
      <c r="AN156">
        <f t="shared" si="64"/>
        <v>0</v>
      </c>
      <c r="AO156">
        <v>0</v>
      </c>
      <c r="AP156">
        <v>0</v>
      </c>
      <c r="AQ156">
        <v>0</v>
      </c>
      <c r="AR156">
        <f t="shared" si="65"/>
        <v>0</v>
      </c>
      <c r="AS156">
        <v>1</v>
      </c>
      <c r="AT156" s="7">
        <v>11</v>
      </c>
      <c r="AU156" s="7">
        <v>0</v>
      </c>
      <c r="AV156">
        <f t="shared" si="66"/>
        <v>12</v>
      </c>
      <c r="AW156">
        <v>587</v>
      </c>
      <c r="AX156">
        <v>595</v>
      </c>
      <c r="AY156">
        <f t="shared" si="67"/>
        <v>1182</v>
      </c>
      <c r="AZ156">
        <v>22</v>
      </c>
      <c r="BA156">
        <v>4</v>
      </c>
      <c r="BB156">
        <f t="shared" si="68"/>
        <v>26</v>
      </c>
      <c r="BC156">
        <v>8</v>
      </c>
      <c r="BD156">
        <v>116</v>
      </c>
      <c r="BE156">
        <v>21</v>
      </c>
      <c r="BF156">
        <f t="shared" si="69"/>
        <v>145</v>
      </c>
      <c r="BG156">
        <v>635</v>
      </c>
      <c r="BH156">
        <v>439</v>
      </c>
      <c r="BI156">
        <v>187</v>
      </c>
      <c r="BJ156">
        <v>407</v>
      </c>
      <c r="BK156">
        <f t="shared" si="70"/>
        <v>1668</v>
      </c>
      <c r="BL156">
        <v>198</v>
      </c>
      <c r="BM156">
        <v>184</v>
      </c>
      <c r="BN156">
        <v>12</v>
      </c>
      <c r="BO156">
        <f t="shared" si="71"/>
        <v>394</v>
      </c>
      <c r="BP156">
        <v>106</v>
      </c>
      <c r="BQ156">
        <v>246</v>
      </c>
      <c r="BR156">
        <v>519</v>
      </c>
      <c r="BS156">
        <v>266</v>
      </c>
      <c r="BT156">
        <v>298</v>
      </c>
      <c r="BU156">
        <v>658</v>
      </c>
      <c r="BV156">
        <f t="shared" si="72"/>
        <v>2093</v>
      </c>
      <c r="BW156">
        <v>67</v>
      </c>
      <c r="BX156">
        <v>1720</v>
      </c>
      <c r="BY156" s="7">
        <v>948</v>
      </c>
      <c r="BZ156">
        <v>1571</v>
      </c>
      <c r="CA156">
        <f t="shared" si="73"/>
        <v>4306</v>
      </c>
      <c r="CB156">
        <v>1</v>
      </c>
      <c r="CC156">
        <v>3</v>
      </c>
      <c r="CD156">
        <v>1</v>
      </c>
      <c r="CE156">
        <v>34</v>
      </c>
      <c r="CF156">
        <f t="shared" si="74"/>
        <v>39</v>
      </c>
      <c r="CG156">
        <v>20</v>
      </c>
      <c r="CH156">
        <v>9</v>
      </c>
      <c r="CI156">
        <v>0</v>
      </c>
      <c r="CJ156">
        <f t="shared" si="75"/>
        <v>29</v>
      </c>
      <c r="CK156">
        <v>80</v>
      </c>
      <c r="CL156">
        <f t="shared" si="76"/>
        <v>80</v>
      </c>
      <c r="CM156">
        <v>14</v>
      </c>
      <c r="CN156">
        <f t="shared" si="77"/>
        <v>14</v>
      </c>
      <c r="CO156">
        <v>9</v>
      </c>
      <c r="CP156">
        <v>14</v>
      </c>
      <c r="CQ156">
        <f t="shared" si="78"/>
        <v>23</v>
      </c>
      <c r="CR156">
        <v>95</v>
      </c>
      <c r="CS156">
        <f t="shared" si="79"/>
        <v>95</v>
      </c>
      <c r="CT156">
        <v>162</v>
      </c>
      <c r="CU156">
        <v>0</v>
      </c>
      <c r="CV156">
        <f t="shared" si="80"/>
        <v>162</v>
      </c>
      <c r="CW156">
        <v>10</v>
      </c>
      <c r="CX156">
        <v>1</v>
      </c>
      <c r="CY156">
        <v>0</v>
      </c>
      <c r="CZ156">
        <v>0</v>
      </c>
      <c r="DA156">
        <f t="shared" si="81"/>
        <v>11</v>
      </c>
      <c r="DB156">
        <v>46</v>
      </c>
      <c r="DC156">
        <v>36</v>
      </c>
      <c r="DD156">
        <v>0</v>
      </c>
      <c r="DE156">
        <v>12</v>
      </c>
      <c r="DF156">
        <f t="shared" si="82"/>
        <v>94</v>
      </c>
      <c r="DH156">
        <f t="shared" si="83"/>
        <v>0</v>
      </c>
      <c r="DJ156" t="s">
        <v>531</v>
      </c>
    </row>
    <row r="157" spans="1:114">
      <c r="A157" t="s">
        <v>302</v>
      </c>
      <c r="B157">
        <v>104</v>
      </c>
      <c r="C157">
        <v>6</v>
      </c>
      <c r="D157">
        <v>1</v>
      </c>
      <c r="E157">
        <v>8</v>
      </c>
      <c r="F157">
        <f t="shared" si="57"/>
        <v>119</v>
      </c>
      <c r="G157" s="7">
        <v>0</v>
      </c>
      <c r="H157" s="7">
        <v>313</v>
      </c>
      <c r="I157" s="7">
        <v>5</v>
      </c>
      <c r="J157" s="7">
        <v>523</v>
      </c>
      <c r="K157" s="10">
        <f t="shared" si="58"/>
        <v>841</v>
      </c>
      <c r="L157">
        <v>103</v>
      </c>
      <c r="M157">
        <v>43</v>
      </c>
      <c r="N157">
        <v>120</v>
      </c>
      <c r="O157">
        <f t="shared" si="59"/>
        <v>266</v>
      </c>
      <c r="P157">
        <v>280</v>
      </c>
      <c r="Q157">
        <v>2</v>
      </c>
      <c r="R157">
        <v>0</v>
      </c>
      <c r="S157">
        <f t="shared" si="60"/>
        <v>282</v>
      </c>
      <c r="U157">
        <v>6</v>
      </c>
      <c r="V157">
        <f t="shared" si="84"/>
        <v>6</v>
      </c>
      <c r="X157">
        <v>0</v>
      </c>
      <c r="Z157">
        <f t="shared" si="61"/>
        <v>0</v>
      </c>
      <c r="AA157">
        <v>1</v>
      </c>
      <c r="AB157">
        <v>0</v>
      </c>
      <c r="AC157">
        <v>0</v>
      </c>
      <c r="AD157">
        <f t="shared" si="62"/>
        <v>1</v>
      </c>
      <c r="AE157">
        <v>20</v>
      </c>
      <c r="AF157">
        <v>23</v>
      </c>
      <c r="AG157">
        <v>1</v>
      </c>
      <c r="AH157">
        <v>29</v>
      </c>
      <c r="AI157" s="10">
        <f t="shared" si="63"/>
        <v>73</v>
      </c>
      <c r="AL157">
        <v>0</v>
      </c>
      <c r="AN157">
        <f t="shared" si="64"/>
        <v>0</v>
      </c>
      <c r="AO157">
        <v>0</v>
      </c>
      <c r="AP157">
        <v>0</v>
      </c>
      <c r="AQ157">
        <v>0</v>
      </c>
      <c r="AR157">
        <f t="shared" si="65"/>
        <v>0</v>
      </c>
      <c r="AS157">
        <v>0</v>
      </c>
      <c r="AT157" s="7">
        <v>0</v>
      </c>
      <c r="AU157" s="7">
        <v>0</v>
      </c>
      <c r="AV157">
        <f t="shared" si="66"/>
        <v>0</v>
      </c>
      <c r="AW157">
        <v>38</v>
      </c>
      <c r="AX157">
        <v>22</v>
      </c>
      <c r="AY157">
        <f t="shared" si="67"/>
        <v>60</v>
      </c>
      <c r="AZ157">
        <v>3</v>
      </c>
      <c r="BA157">
        <v>0</v>
      </c>
      <c r="BB157">
        <f t="shared" si="68"/>
        <v>3</v>
      </c>
      <c r="BC157">
        <v>0</v>
      </c>
      <c r="BD157">
        <v>0</v>
      </c>
      <c r="BE157">
        <v>0</v>
      </c>
      <c r="BF157">
        <f t="shared" si="69"/>
        <v>0</v>
      </c>
      <c r="BG157">
        <v>4</v>
      </c>
      <c r="BH157">
        <v>1</v>
      </c>
      <c r="BI157">
        <v>1</v>
      </c>
      <c r="BJ157">
        <v>36</v>
      </c>
      <c r="BK157">
        <f t="shared" si="70"/>
        <v>42</v>
      </c>
      <c r="BL157">
        <v>1</v>
      </c>
      <c r="BM157">
        <v>1</v>
      </c>
      <c r="BN157">
        <v>0</v>
      </c>
      <c r="BO157">
        <f t="shared" si="71"/>
        <v>2</v>
      </c>
      <c r="BP157">
        <v>79</v>
      </c>
      <c r="BQ157">
        <v>115</v>
      </c>
      <c r="BR157">
        <v>292</v>
      </c>
      <c r="BS157">
        <v>75</v>
      </c>
      <c r="BT157">
        <v>97</v>
      </c>
      <c r="BU157">
        <v>367</v>
      </c>
      <c r="BV157">
        <f t="shared" si="72"/>
        <v>1025</v>
      </c>
      <c r="BW157">
        <v>2</v>
      </c>
      <c r="BX157">
        <v>59</v>
      </c>
      <c r="BY157" s="7">
        <v>233</v>
      </c>
      <c r="BZ157">
        <v>228</v>
      </c>
      <c r="CA157">
        <f t="shared" si="73"/>
        <v>522</v>
      </c>
      <c r="CB157">
        <v>0</v>
      </c>
      <c r="CC157">
        <v>0</v>
      </c>
      <c r="CD157">
        <v>0</v>
      </c>
      <c r="CE157">
        <v>0</v>
      </c>
      <c r="CF157">
        <f t="shared" si="74"/>
        <v>0</v>
      </c>
      <c r="CG157">
        <v>1</v>
      </c>
      <c r="CH157">
        <v>7</v>
      </c>
      <c r="CI157">
        <v>0</v>
      </c>
      <c r="CJ157">
        <f t="shared" si="75"/>
        <v>8</v>
      </c>
      <c r="CK157">
        <v>55</v>
      </c>
      <c r="CL157">
        <f t="shared" si="76"/>
        <v>55</v>
      </c>
      <c r="CM157">
        <v>0</v>
      </c>
      <c r="CN157">
        <f t="shared" si="77"/>
        <v>0</v>
      </c>
      <c r="CO157">
        <v>0</v>
      </c>
      <c r="CP157">
        <v>0</v>
      </c>
      <c r="CQ157">
        <f t="shared" si="78"/>
        <v>0</v>
      </c>
      <c r="CR157">
        <v>5</v>
      </c>
      <c r="CS157">
        <f t="shared" si="79"/>
        <v>5</v>
      </c>
      <c r="CT157">
        <v>146</v>
      </c>
      <c r="CU157">
        <v>0</v>
      </c>
      <c r="CV157">
        <f t="shared" si="80"/>
        <v>146</v>
      </c>
      <c r="CW157">
        <v>4</v>
      </c>
      <c r="CX157">
        <v>0</v>
      </c>
      <c r="CY157">
        <v>0</v>
      </c>
      <c r="CZ157">
        <v>0</v>
      </c>
      <c r="DA157">
        <f t="shared" si="81"/>
        <v>4</v>
      </c>
      <c r="DB157">
        <v>12</v>
      </c>
      <c r="DC157">
        <v>11</v>
      </c>
      <c r="DD157">
        <v>0</v>
      </c>
      <c r="DE157">
        <v>11</v>
      </c>
      <c r="DF157">
        <f t="shared" si="82"/>
        <v>34</v>
      </c>
      <c r="DH157">
        <f t="shared" si="83"/>
        <v>0</v>
      </c>
      <c r="DJ157" t="s">
        <v>532</v>
      </c>
    </row>
    <row r="158" spans="1:114">
      <c r="A158" t="s">
        <v>303</v>
      </c>
      <c r="B158">
        <v>1</v>
      </c>
      <c r="C158">
        <v>7</v>
      </c>
      <c r="D158">
        <v>0</v>
      </c>
      <c r="E158">
        <v>2</v>
      </c>
      <c r="F158">
        <f t="shared" si="57"/>
        <v>10</v>
      </c>
      <c r="G158" s="7">
        <v>7</v>
      </c>
      <c r="H158" s="7">
        <v>10</v>
      </c>
      <c r="I158" s="7">
        <v>3</v>
      </c>
      <c r="J158" s="7">
        <v>14</v>
      </c>
      <c r="K158" s="10">
        <f t="shared" si="58"/>
        <v>34</v>
      </c>
      <c r="L158">
        <v>206</v>
      </c>
      <c r="M158">
        <v>230</v>
      </c>
      <c r="N158">
        <v>487</v>
      </c>
      <c r="O158">
        <f t="shared" si="59"/>
        <v>923</v>
      </c>
      <c r="P158">
        <v>112</v>
      </c>
      <c r="Q158">
        <v>34</v>
      </c>
      <c r="R158">
        <v>0</v>
      </c>
      <c r="S158">
        <f t="shared" si="60"/>
        <v>146</v>
      </c>
      <c r="U158">
        <v>114</v>
      </c>
      <c r="V158">
        <f t="shared" si="84"/>
        <v>114</v>
      </c>
      <c r="X158">
        <v>3</v>
      </c>
      <c r="Z158">
        <f t="shared" si="61"/>
        <v>3</v>
      </c>
      <c r="AA158">
        <v>0</v>
      </c>
      <c r="AB158">
        <v>0</v>
      </c>
      <c r="AC158">
        <v>0</v>
      </c>
      <c r="AD158">
        <f t="shared" si="62"/>
        <v>0</v>
      </c>
      <c r="AE158">
        <v>1</v>
      </c>
      <c r="AF158">
        <v>2</v>
      </c>
      <c r="AG158">
        <v>1</v>
      </c>
      <c r="AH158">
        <v>0</v>
      </c>
      <c r="AI158" s="10">
        <f t="shared" si="63"/>
        <v>4</v>
      </c>
      <c r="AL158">
        <v>483</v>
      </c>
      <c r="AN158">
        <f t="shared" si="64"/>
        <v>483</v>
      </c>
      <c r="AO158">
        <v>47</v>
      </c>
      <c r="AP158">
        <v>42</v>
      </c>
      <c r="AQ158">
        <v>43</v>
      </c>
      <c r="AR158">
        <f t="shared" si="65"/>
        <v>132</v>
      </c>
      <c r="AS158">
        <v>5</v>
      </c>
      <c r="AT158" s="7">
        <v>0</v>
      </c>
      <c r="AU158" s="7">
        <v>0</v>
      </c>
      <c r="AV158">
        <f t="shared" si="66"/>
        <v>5</v>
      </c>
      <c r="AW158">
        <v>0</v>
      </c>
      <c r="AX158">
        <v>0</v>
      </c>
      <c r="AY158">
        <f t="shared" si="67"/>
        <v>0</v>
      </c>
      <c r="AZ158">
        <v>0</v>
      </c>
      <c r="BA158">
        <v>0</v>
      </c>
      <c r="BB158">
        <f t="shared" si="68"/>
        <v>0</v>
      </c>
      <c r="BC158">
        <v>0</v>
      </c>
      <c r="BD158">
        <v>0</v>
      </c>
      <c r="BE158">
        <v>0</v>
      </c>
      <c r="BF158">
        <f t="shared" si="69"/>
        <v>0</v>
      </c>
      <c r="BG158">
        <v>0</v>
      </c>
      <c r="BH158">
        <v>0</v>
      </c>
      <c r="BI158">
        <v>0</v>
      </c>
      <c r="BJ158">
        <v>0</v>
      </c>
      <c r="BK158">
        <f t="shared" si="70"/>
        <v>0</v>
      </c>
      <c r="BL158">
        <v>0</v>
      </c>
      <c r="BM158">
        <v>0</v>
      </c>
      <c r="BN158">
        <v>0</v>
      </c>
      <c r="BO158">
        <f t="shared" si="71"/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f t="shared" si="72"/>
        <v>0</v>
      </c>
      <c r="BW158">
        <v>0</v>
      </c>
      <c r="BX158">
        <v>0</v>
      </c>
      <c r="BY158" s="7">
        <v>0</v>
      </c>
      <c r="BZ158">
        <v>0</v>
      </c>
      <c r="CA158">
        <f t="shared" si="73"/>
        <v>0</v>
      </c>
      <c r="CB158">
        <v>0</v>
      </c>
      <c r="CC158">
        <v>0</v>
      </c>
      <c r="CD158">
        <v>0</v>
      </c>
      <c r="CE158">
        <v>0</v>
      </c>
      <c r="CF158">
        <f t="shared" si="74"/>
        <v>0</v>
      </c>
      <c r="CG158">
        <v>0</v>
      </c>
      <c r="CH158">
        <v>0</v>
      </c>
      <c r="CI158">
        <v>0</v>
      </c>
      <c r="CJ158">
        <f t="shared" si="75"/>
        <v>0</v>
      </c>
      <c r="CK158">
        <v>0</v>
      </c>
      <c r="CL158">
        <f t="shared" si="76"/>
        <v>0</v>
      </c>
      <c r="CM158">
        <v>0</v>
      </c>
      <c r="CN158">
        <f t="shared" si="77"/>
        <v>0</v>
      </c>
      <c r="CO158">
        <v>0</v>
      </c>
      <c r="CP158">
        <v>0</v>
      </c>
      <c r="CQ158">
        <f t="shared" si="78"/>
        <v>0</v>
      </c>
      <c r="CR158">
        <v>0</v>
      </c>
      <c r="CS158">
        <f t="shared" si="79"/>
        <v>0</v>
      </c>
      <c r="CT158">
        <v>2051</v>
      </c>
      <c r="CU158">
        <v>55</v>
      </c>
      <c r="CV158">
        <f t="shared" si="80"/>
        <v>2106</v>
      </c>
      <c r="CW158">
        <v>0</v>
      </c>
      <c r="CX158">
        <v>0</v>
      </c>
      <c r="CY158">
        <v>0</v>
      </c>
      <c r="CZ158">
        <v>0</v>
      </c>
      <c r="DA158">
        <f t="shared" si="81"/>
        <v>0</v>
      </c>
      <c r="DB158">
        <v>0</v>
      </c>
      <c r="DC158">
        <v>0</v>
      </c>
      <c r="DD158">
        <v>0</v>
      </c>
      <c r="DE158">
        <v>0</v>
      </c>
      <c r="DF158">
        <f t="shared" si="82"/>
        <v>0</v>
      </c>
      <c r="DH158">
        <f t="shared" si="83"/>
        <v>0</v>
      </c>
      <c r="DJ158" t="s">
        <v>533</v>
      </c>
    </row>
    <row r="159" spans="1:114">
      <c r="A159" t="s">
        <v>304</v>
      </c>
      <c r="B159">
        <v>1</v>
      </c>
      <c r="C159">
        <v>7</v>
      </c>
      <c r="D159">
        <v>0</v>
      </c>
      <c r="E159">
        <v>2</v>
      </c>
      <c r="F159">
        <f t="shared" si="57"/>
        <v>10</v>
      </c>
      <c r="G159" s="7">
        <v>6</v>
      </c>
      <c r="H159" s="7">
        <v>9</v>
      </c>
      <c r="I159" s="7">
        <v>3</v>
      </c>
      <c r="J159" s="7">
        <v>9</v>
      </c>
      <c r="K159" s="10">
        <f t="shared" si="58"/>
        <v>27</v>
      </c>
      <c r="L159">
        <v>166</v>
      </c>
      <c r="M159">
        <v>187</v>
      </c>
      <c r="N159">
        <v>379</v>
      </c>
      <c r="O159">
        <f t="shared" si="59"/>
        <v>732</v>
      </c>
      <c r="P159">
        <v>101</v>
      </c>
      <c r="Q159">
        <v>23</v>
      </c>
      <c r="R159">
        <v>0</v>
      </c>
      <c r="S159">
        <f t="shared" si="60"/>
        <v>124</v>
      </c>
      <c r="U159">
        <v>114</v>
      </c>
      <c r="V159">
        <f t="shared" si="84"/>
        <v>114</v>
      </c>
      <c r="X159">
        <v>3</v>
      </c>
      <c r="Z159">
        <f t="shared" si="61"/>
        <v>3</v>
      </c>
      <c r="AA159">
        <v>0</v>
      </c>
      <c r="AB159">
        <v>0</v>
      </c>
      <c r="AC159">
        <v>0</v>
      </c>
      <c r="AD159">
        <f t="shared" si="62"/>
        <v>0</v>
      </c>
      <c r="AE159">
        <v>1</v>
      </c>
      <c r="AF159">
        <v>2</v>
      </c>
      <c r="AG159">
        <v>0</v>
      </c>
      <c r="AH159">
        <v>0</v>
      </c>
      <c r="AI159" s="10">
        <f t="shared" si="63"/>
        <v>3</v>
      </c>
      <c r="AL159">
        <v>315</v>
      </c>
      <c r="AN159">
        <f t="shared" si="64"/>
        <v>315</v>
      </c>
      <c r="AO159">
        <v>40</v>
      </c>
      <c r="AP159">
        <v>42</v>
      </c>
      <c r="AQ159">
        <v>23</v>
      </c>
      <c r="AR159">
        <f t="shared" si="65"/>
        <v>105</v>
      </c>
      <c r="AS159">
        <v>3</v>
      </c>
      <c r="AT159" s="7">
        <v>0</v>
      </c>
      <c r="AU159" s="7">
        <v>0</v>
      </c>
      <c r="AV159">
        <f t="shared" si="66"/>
        <v>3</v>
      </c>
      <c r="AW159">
        <v>0</v>
      </c>
      <c r="AX159">
        <v>0</v>
      </c>
      <c r="AY159">
        <f t="shared" si="67"/>
        <v>0</v>
      </c>
      <c r="AZ159">
        <v>0</v>
      </c>
      <c r="BA159">
        <v>0</v>
      </c>
      <c r="BB159">
        <f t="shared" si="68"/>
        <v>0</v>
      </c>
      <c r="BC159">
        <v>0</v>
      </c>
      <c r="BD159">
        <v>0</v>
      </c>
      <c r="BE159">
        <v>0</v>
      </c>
      <c r="BF159">
        <f t="shared" si="69"/>
        <v>0</v>
      </c>
      <c r="BG159">
        <v>0</v>
      </c>
      <c r="BH159">
        <v>0</v>
      </c>
      <c r="BI159">
        <v>0</v>
      </c>
      <c r="BJ159">
        <v>0</v>
      </c>
      <c r="BK159">
        <f t="shared" si="70"/>
        <v>0</v>
      </c>
      <c r="BL159">
        <v>0</v>
      </c>
      <c r="BM159">
        <v>0</v>
      </c>
      <c r="BN159">
        <v>0</v>
      </c>
      <c r="BO159">
        <f t="shared" si="71"/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f t="shared" si="72"/>
        <v>0</v>
      </c>
      <c r="BW159">
        <v>0</v>
      </c>
      <c r="BX159">
        <v>0</v>
      </c>
      <c r="BY159" s="7">
        <v>0</v>
      </c>
      <c r="BZ159">
        <v>0</v>
      </c>
      <c r="CA159">
        <f t="shared" si="73"/>
        <v>0</v>
      </c>
      <c r="CB159">
        <v>0</v>
      </c>
      <c r="CC159">
        <v>0</v>
      </c>
      <c r="CD159">
        <v>0</v>
      </c>
      <c r="CE159">
        <v>0</v>
      </c>
      <c r="CF159">
        <f t="shared" si="74"/>
        <v>0</v>
      </c>
      <c r="CG159">
        <v>0</v>
      </c>
      <c r="CH159">
        <v>0</v>
      </c>
      <c r="CI159">
        <v>0</v>
      </c>
      <c r="CJ159">
        <f t="shared" si="75"/>
        <v>0</v>
      </c>
      <c r="CK159">
        <v>0</v>
      </c>
      <c r="CL159">
        <f t="shared" si="76"/>
        <v>0</v>
      </c>
      <c r="CM159">
        <v>0</v>
      </c>
      <c r="CN159">
        <f t="shared" si="77"/>
        <v>0</v>
      </c>
      <c r="CO159">
        <v>0</v>
      </c>
      <c r="CP159">
        <v>0</v>
      </c>
      <c r="CQ159">
        <f t="shared" si="78"/>
        <v>0</v>
      </c>
      <c r="CR159">
        <v>0</v>
      </c>
      <c r="CS159">
        <f t="shared" si="79"/>
        <v>0</v>
      </c>
      <c r="CT159">
        <v>527</v>
      </c>
      <c r="CU159">
        <v>20</v>
      </c>
      <c r="CV159">
        <f t="shared" si="80"/>
        <v>547</v>
      </c>
      <c r="CW159">
        <v>0</v>
      </c>
      <c r="CX159">
        <v>0</v>
      </c>
      <c r="CY159">
        <v>0</v>
      </c>
      <c r="CZ159">
        <v>0</v>
      </c>
      <c r="DA159">
        <f t="shared" si="81"/>
        <v>0</v>
      </c>
      <c r="DB159">
        <v>0</v>
      </c>
      <c r="DC159">
        <v>0</v>
      </c>
      <c r="DD159">
        <v>0</v>
      </c>
      <c r="DE159">
        <v>0</v>
      </c>
      <c r="DF159">
        <f t="shared" si="82"/>
        <v>0</v>
      </c>
      <c r="DH159">
        <f t="shared" si="83"/>
        <v>0</v>
      </c>
      <c r="DJ159" t="s">
        <v>534</v>
      </c>
    </row>
    <row r="160" spans="1:114">
      <c r="A160" t="s">
        <v>305</v>
      </c>
      <c r="B160">
        <v>0</v>
      </c>
      <c r="C160">
        <v>0</v>
      </c>
      <c r="D160">
        <v>0</v>
      </c>
      <c r="E160">
        <v>0</v>
      </c>
      <c r="F160">
        <f t="shared" si="57"/>
        <v>0</v>
      </c>
      <c r="G160" s="7">
        <v>1</v>
      </c>
      <c r="H160" s="7">
        <v>7</v>
      </c>
      <c r="I160" s="7">
        <v>0</v>
      </c>
      <c r="J160" s="7">
        <v>1</v>
      </c>
      <c r="K160" s="10">
        <f t="shared" si="58"/>
        <v>9</v>
      </c>
      <c r="L160">
        <v>54</v>
      </c>
      <c r="M160">
        <v>1</v>
      </c>
      <c r="N160">
        <v>35</v>
      </c>
      <c r="O160">
        <f t="shared" si="59"/>
        <v>90</v>
      </c>
      <c r="P160">
        <v>30</v>
      </c>
      <c r="Q160">
        <v>4</v>
      </c>
      <c r="R160">
        <v>0</v>
      </c>
      <c r="S160">
        <f t="shared" si="60"/>
        <v>34</v>
      </c>
      <c r="U160">
        <v>109</v>
      </c>
      <c r="V160">
        <f t="shared" si="84"/>
        <v>109</v>
      </c>
      <c r="X160">
        <v>0</v>
      </c>
      <c r="Z160">
        <f t="shared" si="61"/>
        <v>0</v>
      </c>
      <c r="AA160">
        <v>0</v>
      </c>
      <c r="AB160">
        <v>0</v>
      </c>
      <c r="AC160">
        <v>0</v>
      </c>
      <c r="AD160">
        <f t="shared" si="62"/>
        <v>0</v>
      </c>
      <c r="AE160">
        <v>0</v>
      </c>
      <c r="AF160">
        <v>0</v>
      </c>
      <c r="AG160">
        <v>0</v>
      </c>
      <c r="AH160">
        <v>0</v>
      </c>
      <c r="AI160" s="10">
        <f t="shared" si="63"/>
        <v>0</v>
      </c>
      <c r="AL160">
        <v>1</v>
      </c>
      <c r="AN160">
        <f t="shared" si="64"/>
        <v>1</v>
      </c>
      <c r="AO160">
        <v>36</v>
      </c>
      <c r="AP160">
        <v>18</v>
      </c>
      <c r="AQ160">
        <v>0</v>
      </c>
      <c r="AR160">
        <f t="shared" si="65"/>
        <v>54</v>
      </c>
      <c r="AS160">
        <v>0</v>
      </c>
      <c r="AT160" s="7">
        <v>0</v>
      </c>
      <c r="AU160" s="7">
        <v>0</v>
      </c>
      <c r="AV160">
        <f t="shared" si="66"/>
        <v>0</v>
      </c>
      <c r="AW160">
        <v>0</v>
      </c>
      <c r="AX160">
        <v>0</v>
      </c>
      <c r="AY160">
        <f t="shared" si="67"/>
        <v>0</v>
      </c>
      <c r="AZ160">
        <v>0</v>
      </c>
      <c r="BA160">
        <v>0</v>
      </c>
      <c r="BB160">
        <f t="shared" si="68"/>
        <v>0</v>
      </c>
      <c r="BC160">
        <v>0</v>
      </c>
      <c r="BD160">
        <v>0</v>
      </c>
      <c r="BE160">
        <v>0</v>
      </c>
      <c r="BF160">
        <f t="shared" si="69"/>
        <v>0</v>
      </c>
      <c r="BG160">
        <v>0</v>
      </c>
      <c r="BH160">
        <v>0</v>
      </c>
      <c r="BI160">
        <v>0</v>
      </c>
      <c r="BJ160">
        <v>0</v>
      </c>
      <c r="BK160">
        <f t="shared" si="70"/>
        <v>0</v>
      </c>
      <c r="BL160">
        <v>0</v>
      </c>
      <c r="BM160">
        <v>0</v>
      </c>
      <c r="BN160">
        <v>0</v>
      </c>
      <c r="BO160">
        <f t="shared" si="71"/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f t="shared" si="72"/>
        <v>0</v>
      </c>
      <c r="BW160">
        <v>0</v>
      </c>
      <c r="BX160">
        <v>0</v>
      </c>
      <c r="BY160" s="7">
        <v>0</v>
      </c>
      <c r="BZ160">
        <v>0</v>
      </c>
      <c r="CA160">
        <f t="shared" si="73"/>
        <v>0</v>
      </c>
      <c r="CB160">
        <v>0</v>
      </c>
      <c r="CC160">
        <v>0</v>
      </c>
      <c r="CD160">
        <v>0</v>
      </c>
      <c r="CE160">
        <v>0</v>
      </c>
      <c r="CF160">
        <f t="shared" si="74"/>
        <v>0</v>
      </c>
      <c r="CG160">
        <v>0</v>
      </c>
      <c r="CH160">
        <v>0</v>
      </c>
      <c r="CI160">
        <v>0</v>
      </c>
      <c r="CJ160">
        <f t="shared" si="75"/>
        <v>0</v>
      </c>
      <c r="CK160">
        <v>0</v>
      </c>
      <c r="CL160">
        <f t="shared" si="76"/>
        <v>0</v>
      </c>
      <c r="CM160">
        <v>0</v>
      </c>
      <c r="CN160">
        <f t="shared" si="77"/>
        <v>0</v>
      </c>
      <c r="CO160">
        <v>0</v>
      </c>
      <c r="CP160">
        <v>0</v>
      </c>
      <c r="CQ160">
        <f t="shared" si="78"/>
        <v>0</v>
      </c>
      <c r="CR160">
        <v>0</v>
      </c>
      <c r="CS160">
        <f t="shared" si="79"/>
        <v>0</v>
      </c>
      <c r="CT160">
        <v>67</v>
      </c>
      <c r="CU160">
        <v>4</v>
      </c>
      <c r="CV160">
        <f t="shared" si="80"/>
        <v>71</v>
      </c>
      <c r="CW160">
        <v>0</v>
      </c>
      <c r="CX160">
        <v>0</v>
      </c>
      <c r="CY160">
        <v>0</v>
      </c>
      <c r="CZ160">
        <v>0</v>
      </c>
      <c r="DA160">
        <f t="shared" si="81"/>
        <v>0</v>
      </c>
      <c r="DB160">
        <v>0</v>
      </c>
      <c r="DC160">
        <v>0</v>
      </c>
      <c r="DD160">
        <v>0</v>
      </c>
      <c r="DE160">
        <v>0</v>
      </c>
      <c r="DF160">
        <f t="shared" si="82"/>
        <v>0</v>
      </c>
      <c r="DH160">
        <f t="shared" si="83"/>
        <v>0</v>
      </c>
      <c r="DJ160" t="s">
        <v>535</v>
      </c>
    </row>
    <row r="161" spans="1:114">
      <c r="A161" t="s">
        <v>306</v>
      </c>
      <c r="B161">
        <v>0</v>
      </c>
      <c r="C161">
        <v>0</v>
      </c>
      <c r="D161">
        <v>0</v>
      </c>
      <c r="E161">
        <v>0</v>
      </c>
      <c r="F161">
        <f t="shared" si="57"/>
        <v>0</v>
      </c>
      <c r="G161" s="7">
        <v>1</v>
      </c>
      <c r="H161" s="7">
        <v>1</v>
      </c>
      <c r="I161" s="7">
        <v>0</v>
      </c>
      <c r="J161" s="7">
        <v>5</v>
      </c>
      <c r="K161" s="10">
        <f t="shared" si="58"/>
        <v>7</v>
      </c>
      <c r="L161">
        <v>40</v>
      </c>
      <c r="M161">
        <v>43</v>
      </c>
      <c r="N161">
        <v>108</v>
      </c>
      <c r="O161">
        <f t="shared" si="59"/>
        <v>191</v>
      </c>
      <c r="P161">
        <v>11</v>
      </c>
      <c r="Q161">
        <v>11</v>
      </c>
      <c r="R161">
        <v>0</v>
      </c>
      <c r="S161">
        <f t="shared" si="60"/>
        <v>22</v>
      </c>
      <c r="U161">
        <v>0</v>
      </c>
      <c r="V161">
        <f t="shared" si="84"/>
        <v>0</v>
      </c>
      <c r="X161">
        <v>0</v>
      </c>
      <c r="Z161">
        <f t="shared" si="61"/>
        <v>0</v>
      </c>
      <c r="AA161">
        <v>0</v>
      </c>
      <c r="AB161">
        <v>0</v>
      </c>
      <c r="AC161">
        <v>0</v>
      </c>
      <c r="AD161">
        <f t="shared" si="62"/>
        <v>0</v>
      </c>
      <c r="AE161">
        <v>0</v>
      </c>
      <c r="AF161">
        <v>0</v>
      </c>
      <c r="AG161">
        <v>1</v>
      </c>
      <c r="AH161">
        <v>0</v>
      </c>
      <c r="AI161" s="10">
        <f t="shared" si="63"/>
        <v>1</v>
      </c>
      <c r="AL161">
        <v>168</v>
      </c>
      <c r="AN161">
        <f t="shared" si="64"/>
        <v>168</v>
      </c>
      <c r="AO161">
        <v>7</v>
      </c>
      <c r="AP161">
        <v>0</v>
      </c>
      <c r="AQ161">
        <v>20</v>
      </c>
      <c r="AR161">
        <f t="shared" si="65"/>
        <v>27</v>
      </c>
      <c r="AS161">
        <v>2</v>
      </c>
      <c r="AT161" s="7">
        <v>0</v>
      </c>
      <c r="AU161" s="7">
        <v>0</v>
      </c>
      <c r="AV161">
        <f t="shared" si="66"/>
        <v>2</v>
      </c>
      <c r="AW161">
        <v>0</v>
      </c>
      <c r="AX161">
        <v>0</v>
      </c>
      <c r="AY161">
        <f t="shared" si="67"/>
        <v>0</v>
      </c>
      <c r="AZ161">
        <v>0</v>
      </c>
      <c r="BA161">
        <v>0</v>
      </c>
      <c r="BB161">
        <f t="shared" si="68"/>
        <v>0</v>
      </c>
      <c r="BC161">
        <v>0</v>
      </c>
      <c r="BD161">
        <v>0</v>
      </c>
      <c r="BE161">
        <v>0</v>
      </c>
      <c r="BF161">
        <f t="shared" si="69"/>
        <v>0</v>
      </c>
      <c r="BG161">
        <v>0</v>
      </c>
      <c r="BH161">
        <v>0</v>
      </c>
      <c r="BI161">
        <v>0</v>
      </c>
      <c r="BJ161">
        <v>0</v>
      </c>
      <c r="BK161">
        <f t="shared" si="70"/>
        <v>0</v>
      </c>
      <c r="BL161">
        <v>0</v>
      </c>
      <c r="BM161">
        <v>0</v>
      </c>
      <c r="BN161">
        <v>0</v>
      </c>
      <c r="BO161">
        <f t="shared" si="71"/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f t="shared" si="72"/>
        <v>0</v>
      </c>
      <c r="BW161">
        <v>0</v>
      </c>
      <c r="BX161">
        <v>0</v>
      </c>
      <c r="BY161" s="7">
        <v>0</v>
      </c>
      <c r="BZ161">
        <v>0</v>
      </c>
      <c r="CA161">
        <f t="shared" si="73"/>
        <v>0</v>
      </c>
      <c r="CB161">
        <v>0</v>
      </c>
      <c r="CC161">
        <v>0</v>
      </c>
      <c r="CD161">
        <v>0</v>
      </c>
      <c r="CE161">
        <v>0</v>
      </c>
      <c r="CF161">
        <f t="shared" si="74"/>
        <v>0</v>
      </c>
      <c r="CG161">
        <v>0</v>
      </c>
      <c r="CH161">
        <v>0</v>
      </c>
      <c r="CI161">
        <v>0</v>
      </c>
      <c r="CJ161">
        <f t="shared" si="75"/>
        <v>0</v>
      </c>
      <c r="CK161">
        <v>0</v>
      </c>
      <c r="CL161">
        <f t="shared" si="76"/>
        <v>0</v>
      </c>
      <c r="CM161">
        <v>0</v>
      </c>
      <c r="CN161">
        <f t="shared" si="77"/>
        <v>0</v>
      </c>
      <c r="CO161">
        <v>0</v>
      </c>
      <c r="CP161">
        <v>0</v>
      </c>
      <c r="CQ161">
        <f t="shared" si="78"/>
        <v>0</v>
      </c>
      <c r="CR161">
        <v>0</v>
      </c>
      <c r="CS161">
        <f t="shared" si="79"/>
        <v>0</v>
      </c>
      <c r="CT161">
        <v>1524</v>
      </c>
      <c r="CU161">
        <v>35</v>
      </c>
      <c r="CV161">
        <f t="shared" si="80"/>
        <v>1559</v>
      </c>
      <c r="CW161">
        <v>0</v>
      </c>
      <c r="CX161">
        <v>0</v>
      </c>
      <c r="CY161">
        <v>0</v>
      </c>
      <c r="CZ161">
        <v>0</v>
      </c>
      <c r="DA161">
        <f t="shared" si="81"/>
        <v>0</v>
      </c>
      <c r="DB161">
        <v>0</v>
      </c>
      <c r="DC161">
        <v>0</v>
      </c>
      <c r="DD161">
        <v>0</v>
      </c>
      <c r="DE161">
        <v>0</v>
      </c>
      <c r="DF161">
        <f t="shared" si="82"/>
        <v>0</v>
      </c>
      <c r="DH161">
        <f t="shared" si="83"/>
        <v>0</v>
      </c>
      <c r="DJ161" t="s">
        <v>536</v>
      </c>
    </row>
    <row r="162" spans="1:114">
      <c r="A162" t="s">
        <v>307</v>
      </c>
      <c r="B162">
        <v>0</v>
      </c>
      <c r="C162">
        <v>0</v>
      </c>
      <c r="D162">
        <v>0</v>
      </c>
      <c r="E162">
        <v>0</v>
      </c>
      <c r="F162">
        <f t="shared" si="57"/>
        <v>0</v>
      </c>
      <c r="G162" s="7">
        <v>1</v>
      </c>
      <c r="H162" s="7">
        <v>0</v>
      </c>
      <c r="I162" s="7">
        <v>0</v>
      </c>
      <c r="J162" s="7">
        <v>1</v>
      </c>
      <c r="K162" s="10">
        <f t="shared" si="58"/>
        <v>2</v>
      </c>
      <c r="L162">
        <v>14</v>
      </c>
      <c r="M162">
        <v>1</v>
      </c>
      <c r="N162">
        <v>30</v>
      </c>
      <c r="O162">
        <f t="shared" si="59"/>
        <v>45</v>
      </c>
      <c r="P162">
        <v>6</v>
      </c>
      <c r="Q162">
        <v>2</v>
      </c>
      <c r="R162">
        <v>0</v>
      </c>
      <c r="S162">
        <f t="shared" si="60"/>
        <v>8</v>
      </c>
      <c r="U162">
        <v>0</v>
      </c>
      <c r="V162">
        <f t="shared" si="84"/>
        <v>0</v>
      </c>
      <c r="X162">
        <v>0</v>
      </c>
      <c r="Z162">
        <f t="shared" si="61"/>
        <v>0</v>
      </c>
      <c r="AA162">
        <v>0</v>
      </c>
      <c r="AB162">
        <v>0</v>
      </c>
      <c r="AC162">
        <v>0</v>
      </c>
      <c r="AD162">
        <f t="shared" si="62"/>
        <v>0</v>
      </c>
      <c r="AE162">
        <v>0</v>
      </c>
      <c r="AF162">
        <v>0</v>
      </c>
      <c r="AG162">
        <v>0</v>
      </c>
      <c r="AH162">
        <v>0</v>
      </c>
      <c r="AI162" s="10">
        <f t="shared" si="63"/>
        <v>0</v>
      </c>
      <c r="AL162">
        <v>1</v>
      </c>
      <c r="AN162">
        <f t="shared" si="64"/>
        <v>1</v>
      </c>
      <c r="AO162">
        <v>4</v>
      </c>
      <c r="AP162">
        <v>0</v>
      </c>
      <c r="AQ162">
        <v>1</v>
      </c>
      <c r="AR162">
        <f t="shared" si="65"/>
        <v>5</v>
      </c>
      <c r="AS162">
        <v>0</v>
      </c>
      <c r="AT162" s="7">
        <v>0</v>
      </c>
      <c r="AU162" s="7">
        <v>0</v>
      </c>
      <c r="AV162">
        <f t="shared" si="66"/>
        <v>0</v>
      </c>
      <c r="AW162">
        <v>0</v>
      </c>
      <c r="AX162">
        <v>0</v>
      </c>
      <c r="AY162">
        <f t="shared" si="67"/>
        <v>0</v>
      </c>
      <c r="AZ162">
        <v>0</v>
      </c>
      <c r="BA162">
        <v>0</v>
      </c>
      <c r="BB162">
        <f t="shared" si="68"/>
        <v>0</v>
      </c>
      <c r="BC162">
        <v>0</v>
      </c>
      <c r="BD162">
        <v>0</v>
      </c>
      <c r="BE162">
        <v>0</v>
      </c>
      <c r="BF162">
        <f t="shared" si="69"/>
        <v>0</v>
      </c>
      <c r="BG162">
        <v>0</v>
      </c>
      <c r="BH162">
        <v>0</v>
      </c>
      <c r="BI162">
        <v>0</v>
      </c>
      <c r="BJ162">
        <v>0</v>
      </c>
      <c r="BK162">
        <f t="shared" si="70"/>
        <v>0</v>
      </c>
      <c r="BL162">
        <v>0</v>
      </c>
      <c r="BM162">
        <v>0</v>
      </c>
      <c r="BN162">
        <v>0</v>
      </c>
      <c r="BO162">
        <f t="shared" si="71"/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f t="shared" si="72"/>
        <v>0</v>
      </c>
      <c r="BW162">
        <v>0</v>
      </c>
      <c r="BX162">
        <v>0</v>
      </c>
      <c r="BY162" s="7">
        <v>0</v>
      </c>
      <c r="BZ162">
        <v>0</v>
      </c>
      <c r="CA162">
        <f t="shared" si="73"/>
        <v>0</v>
      </c>
      <c r="CB162">
        <v>0</v>
      </c>
      <c r="CC162">
        <v>0</v>
      </c>
      <c r="CD162">
        <v>0</v>
      </c>
      <c r="CE162">
        <v>0</v>
      </c>
      <c r="CF162">
        <f t="shared" si="74"/>
        <v>0</v>
      </c>
      <c r="CG162">
        <v>0</v>
      </c>
      <c r="CH162">
        <v>0</v>
      </c>
      <c r="CI162">
        <v>0</v>
      </c>
      <c r="CJ162">
        <f t="shared" si="75"/>
        <v>0</v>
      </c>
      <c r="CK162">
        <v>0</v>
      </c>
      <c r="CL162">
        <f t="shared" si="76"/>
        <v>0</v>
      </c>
      <c r="CM162">
        <v>0</v>
      </c>
      <c r="CN162">
        <f t="shared" si="77"/>
        <v>0</v>
      </c>
      <c r="CO162">
        <v>0</v>
      </c>
      <c r="CP162">
        <v>0</v>
      </c>
      <c r="CQ162">
        <f t="shared" si="78"/>
        <v>0</v>
      </c>
      <c r="CR162">
        <v>0</v>
      </c>
      <c r="CS162">
        <f t="shared" si="79"/>
        <v>0</v>
      </c>
      <c r="CT162">
        <v>145</v>
      </c>
      <c r="CU162">
        <v>4</v>
      </c>
      <c r="CV162">
        <f t="shared" si="80"/>
        <v>149</v>
      </c>
      <c r="CW162">
        <v>0</v>
      </c>
      <c r="CX162">
        <v>0</v>
      </c>
      <c r="CY162">
        <v>0</v>
      </c>
      <c r="CZ162">
        <v>0</v>
      </c>
      <c r="DA162">
        <f t="shared" si="81"/>
        <v>0</v>
      </c>
      <c r="DB162">
        <v>0</v>
      </c>
      <c r="DC162">
        <v>0</v>
      </c>
      <c r="DD162">
        <v>0</v>
      </c>
      <c r="DE162">
        <v>0</v>
      </c>
      <c r="DF162">
        <f t="shared" si="82"/>
        <v>0</v>
      </c>
      <c r="DH162">
        <f t="shared" si="83"/>
        <v>0</v>
      </c>
      <c r="DJ162" t="s">
        <v>537</v>
      </c>
    </row>
    <row r="163" spans="1:114">
      <c r="A163" t="s">
        <v>308</v>
      </c>
      <c r="B163">
        <v>0</v>
      </c>
      <c r="C163">
        <v>9</v>
      </c>
      <c r="D163">
        <v>1</v>
      </c>
      <c r="E163">
        <v>5</v>
      </c>
      <c r="F163">
        <f t="shared" si="57"/>
        <v>15</v>
      </c>
      <c r="G163" s="7">
        <v>49</v>
      </c>
      <c r="H163" s="7">
        <v>444</v>
      </c>
      <c r="I163" s="7">
        <v>18</v>
      </c>
      <c r="J163" s="7">
        <v>323</v>
      </c>
      <c r="K163" s="10">
        <f t="shared" si="58"/>
        <v>834</v>
      </c>
      <c r="L163">
        <v>53</v>
      </c>
      <c r="M163">
        <v>138</v>
      </c>
      <c r="N163">
        <v>131</v>
      </c>
      <c r="O163">
        <f t="shared" si="59"/>
        <v>322</v>
      </c>
      <c r="P163">
        <v>181</v>
      </c>
      <c r="Q163">
        <v>110</v>
      </c>
      <c r="R163">
        <v>3</v>
      </c>
      <c r="S163">
        <f t="shared" si="60"/>
        <v>294</v>
      </c>
      <c r="U163">
        <v>128</v>
      </c>
      <c r="V163">
        <f t="shared" si="84"/>
        <v>128</v>
      </c>
      <c r="X163">
        <v>1</v>
      </c>
      <c r="Z163">
        <f t="shared" si="61"/>
        <v>1</v>
      </c>
      <c r="AA163">
        <v>1</v>
      </c>
      <c r="AB163">
        <v>8</v>
      </c>
      <c r="AC163">
        <v>0</v>
      </c>
      <c r="AD163">
        <f t="shared" si="62"/>
        <v>9</v>
      </c>
      <c r="AE163">
        <v>5</v>
      </c>
      <c r="AF163">
        <v>42</v>
      </c>
      <c r="AG163">
        <v>20</v>
      </c>
      <c r="AH163">
        <v>2</v>
      </c>
      <c r="AI163" s="10">
        <f t="shared" si="63"/>
        <v>69</v>
      </c>
      <c r="AL163">
        <v>0</v>
      </c>
      <c r="AN163">
        <f t="shared" si="64"/>
        <v>0</v>
      </c>
      <c r="AO163">
        <v>0</v>
      </c>
      <c r="AP163">
        <v>0</v>
      </c>
      <c r="AQ163">
        <v>0</v>
      </c>
      <c r="AR163">
        <f t="shared" si="65"/>
        <v>0</v>
      </c>
      <c r="AS163">
        <v>0</v>
      </c>
      <c r="AT163" s="7">
        <v>17</v>
      </c>
      <c r="AU163" s="7">
        <v>20</v>
      </c>
      <c r="AV163">
        <f t="shared" si="66"/>
        <v>37</v>
      </c>
      <c r="AW163">
        <v>178</v>
      </c>
      <c r="AX163">
        <v>200</v>
      </c>
      <c r="AY163">
        <f t="shared" si="67"/>
        <v>378</v>
      </c>
      <c r="AZ163">
        <v>9</v>
      </c>
      <c r="BA163">
        <v>38</v>
      </c>
      <c r="BB163">
        <f t="shared" si="68"/>
        <v>47</v>
      </c>
      <c r="BC163">
        <v>75</v>
      </c>
      <c r="BD163">
        <v>190</v>
      </c>
      <c r="BE163">
        <v>63</v>
      </c>
      <c r="BF163">
        <f t="shared" si="69"/>
        <v>328</v>
      </c>
      <c r="BG163">
        <v>147</v>
      </c>
      <c r="BH163">
        <v>163</v>
      </c>
      <c r="BI163">
        <v>100</v>
      </c>
      <c r="BJ163">
        <v>131</v>
      </c>
      <c r="BK163">
        <f t="shared" si="70"/>
        <v>541</v>
      </c>
      <c r="BL163">
        <v>112</v>
      </c>
      <c r="BM163">
        <v>100</v>
      </c>
      <c r="BN163">
        <v>19</v>
      </c>
      <c r="BO163">
        <f t="shared" si="71"/>
        <v>231</v>
      </c>
      <c r="BP163">
        <v>1803</v>
      </c>
      <c r="BQ163">
        <v>1278</v>
      </c>
      <c r="BR163">
        <v>2587</v>
      </c>
      <c r="BS163">
        <v>586</v>
      </c>
      <c r="BT163">
        <v>1760</v>
      </c>
      <c r="BU163">
        <v>3229</v>
      </c>
      <c r="BV163">
        <f t="shared" si="72"/>
        <v>11243</v>
      </c>
      <c r="BW163">
        <v>34</v>
      </c>
      <c r="BX163">
        <v>55</v>
      </c>
      <c r="BY163" s="7">
        <v>128</v>
      </c>
      <c r="BZ163">
        <v>37</v>
      </c>
      <c r="CA163">
        <f t="shared" si="73"/>
        <v>254</v>
      </c>
      <c r="CB163">
        <v>4</v>
      </c>
      <c r="CC163">
        <v>6</v>
      </c>
      <c r="CD163">
        <v>4</v>
      </c>
      <c r="CE163">
        <v>29</v>
      </c>
      <c r="CF163">
        <f t="shared" si="74"/>
        <v>43</v>
      </c>
      <c r="CG163">
        <v>23</v>
      </c>
      <c r="CH163">
        <v>159</v>
      </c>
      <c r="CI163">
        <v>7</v>
      </c>
      <c r="CJ163">
        <f t="shared" si="75"/>
        <v>189</v>
      </c>
      <c r="CK163">
        <v>18</v>
      </c>
      <c r="CL163">
        <f t="shared" si="76"/>
        <v>18</v>
      </c>
      <c r="CM163">
        <v>0</v>
      </c>
      <c r="CN163">
        <f t="shared" si="77"/>
        <v>0</v>
      </c>
      <c r="CO163">
        <v>0</v>
      </c>
      <c r="CP163">
        <v>2</v>
      </c>
      <c r="CQ163">
        <f t="shared" si="78"/>
        <v>2</v>
      </c>
      <c r="CR163">
        <v>24</v>
      </c>
      <c r="CS163">
        <f t="shared" si="79"/>
        <v>24</v>
      </c>
      <c r="CT163">
        <v>17</v>
      </c>
      <c r="CU163">
        <v>0</v>
      </c>
      <c r="CV163">
        <f t="shared" si="80"/>
        <v>17</v>
      </c>
      <c r="CW163">
        <v>13</v>
      </c>
      <c r="CX163">
        <v>7</v>
      </c>
      <c r="CY163">
        <v>11</v>
      </c>
      <c r="CZ163">
        <v>1</v>
      </c>
      <c r="DA163">
        <f t="shared" si="81"/>
        <v>32</v>
      </c>
      <c r="DB163">
        <v>39</v>
      </c>
      <c r="DC163">
        <v>138</v>
      </c>
      <c r="DD163">
        <v>8</v>
      </c>
      <c r="DE163">
        <v>85</v>
      </c>
      <c r="DF163">
        <f t="shared" si="82"/>
        <v>270</v>
      </c>
      <c r="DH163">
        <f t="shared" si="83"/>
        <v>0</v>
      </c>
      <c r="DJ163" t="s">
        <v>538</v>
      </c>
    </row>
    <row r="164" spans="1:114">
      <c r="A164" t="s">
        <v>309</v>
      </c>
      <c r="B164">
        <v>0</v>
      </c>
      <c r="C164">
        <v>7</v>
      </c>
      <c r="D164">
        <v>0</v>
      </c>
      <c r="E164">
        <v>4</v>
      </c>
      <c r="F164">
        <f t="shared" si="57"/>
        <v>11</v>
      </c>
      <c r="G164" s="7">
        <v>44</v>
      </c>
      <c r="H164" s="7">
        <v>267</v>
      </c>
      <c r="I164" s="7">
        <v>5</v>
      </c>
      <c r="J164" s="7">
        <v>150</v>
      </c>
      <c r="K164" s="10">
        <f t="shared" si="58"/>
        <v>466</v>
      </c>
      <c r="L164">
        <v>39</v>
      </c>
      <c r="M164">
        <v>108</v>
      </c>
      <c r="N164">
        <v>78</v>
      </c>
      <c r="O164">
        <f t="shared" si="59"/>
        <v>225</v>
      </c>
      <c r="P164">
        <v>94</v>
      </c>
      <c r="Q164">
        <v>97</v>
      </c>
      <c r="R164">
        <v>3</v>
      </c>
      <c r="S164">
        <f t="shared" si="60"/>
        <v>194</v>
      </c>
      <c r="U164">
        <v>107</v>
      </c>
      <c r="V164">
        <f t="shared" si="84"/>
        <v>107</v>
      </c>
      <c r="X164">
        <v>1</v>
      </c>
      <c r="Z164">
        <f t="shared" si="61"/>
        <v>1</v>
      </c>
      <c r="AA164">
        <v>1</v>
      </c>
      <c r="AB164">
        <v>8</v>
      </c>
      <c r="AC164">
        <v>0</v>
      </c>
      <c r="AD164">
        <f t="shared" si="62"/>
        <v>9</v>
      </c>
      <c r="AE164">
        <v>5</v>
      </c>
      <c r="AF164">
        <v>40</v>
      </c>
      <c r="AG164">
        <v>15</v>
      </c>
      <c r="AH164">
        <v>2</v>
      </c>
      <c r="AI164" s="10">
        <f t="shared" si="63"/>
        <v>62</v>
      </c>
      <c r="AL164">
        <v>0</v>
      </c>
      <c r="AN164">
        <f t="shared" si="64"/>
        <v>0</v>
      </c>
      <c r="AO164">
        <v>0</v>
      </c>
      <c r="AP164">
        <v>0</v>
      </c>
      <c r="AQ164">
        <v>0</v>
      </c>
      <c r="AR164">
        <f t="shared" si="65"/>
        <v>0</v>
      </c>
      <c r="AS164">
        <v>0</v>
      </c>
      <c r="AT164" s="7">
        <v>10</v>
      </c>
      <c r="AU164" s="7">
        <v>12</v>
      </c>
      <c r="AV164">
        <f t="shared" si="66"/>
        <v>22</v>
      </c>
      <c r="AW164">
        <v>95</v>
      </c>
      <c r="AX164">
        <v>161</v>
      </c>
      <c r="AY164">
        <f t="shared" si="67"/>
        <v>256</v>
      </c>
      <c r="AZ164">
        <v>3</v>
      </c>
      <c r="BA164">
        <v>6</v>
      </c>
      <c r="BB164">
        <f t="shared" si="68"/>
        <v>9</v>
      </c>
      <c r="BC164">
        <v>16</v>
      </c>
      <c r="BD164">
        <v>45</v>
      </c>
      <c r="BE164">
        <v>13</v>
      </c>
      <c r="BF164">
        <f t="shared" si="69"/>
        <v>74</v>
      </c>
      <c r="BG164">
        <v>18</v>
      </c>
      <c r="BH164">
        <v>16</v>
      </c>
      <c r="BI164">
        <v>8</v>
      </c>
      <c r="BJ164">
        <v>16</v>
      </c>
      <c r="BK164">
        <f t="shared" si="70"/>
        <v>58</v>
      </c>
      <c r="BL164">
        <v>29</v>
      </c>
      <c r="BM164">
        <v>22</v>
      </c>
      <c r="BN164">
        <v>9</v>
      </c>
      <c r="BO164">
        <f t="shared" si="71"/>
        <v>60</v>
      </c>
      <c r="BP164">
        <v>1761</v>
      </c>
      <c r="BQ164">
        <v>1161</v>
      </c>
      <c r="BR164">
        <v>2327</v>
      </c>
      <c r="BS164">
        <v>523</v>
      </c>
      <c r="BT164">
        <v>1433</v>
      </c>
      <c r="BU164">
        <v>2950</v>
      </c>
      <c r="BV164">
        <f t="shared" si="72"/>
        <v>10155</v>
      </c>
      <c r="BW164">
        <v>6</v>
      </c>
      <c r="BX164">
        <v>35</v>
      </c>
      <c r="BY164" s="7">
        <v>44</v>
      </c>
      <c r="BZ164">
        <v>20</v>
      </c>
      <c r="CA164">
        <f t="shared" si="73"/>
        <v>105</v>
      </c>
      <c r="CB164">
        <v>2</v>
      </c>
      <c r="CC164">
        <v>3</v>
      </c>
      <c r="CD164">
        <v>4</v>
      </c>
      <c r="CE164">
        <v>24</v>
      </c>
      <c r="CF164">
        <f t="shared" si="74"/>
        <v>33</v>
      </c>
      <c r="CG164">
        <v>18</v>
      </c>
      <c r="CH164">
        <v>149</v>
      </c>
      <c r="CI164">
        <v>4</v>
      </c>
      <c r="CJ164">
        <f t="shared" si="75"/>
        <v>171</v>
      </c>
      <c r="CK164">
        <v>12</v>
      </c>
      <c r="CL164">
        <f t="shared" si="76"/>
        <v>12</v>
      </c>
      <c r="CM164">
        <v>0</v>
      </c>
      <c r="CN164">
        <f t="shared" si="77"/>
        <v>0</v>
      </c>
      <c r="CO164">
        <v>0</v>
      </c>
      <c r="CP164">
        <v>1</v>
      </c>
      <c r="CQ164">
        <f t="shared" si="78"/>
        <v>1</v>
      </c>
      <c r="CR164">
        <v>21</v>
      </c>
      <c r="CS164">
        <f t="shared" si="79"/>
        <v>21</v>
      </c>
      <c r="CT164">
        <v>0</v>
      </c>
      <c r="CU164">
        <v>0</v>
      </c>
      <c r="CV164">
        <f t="shared" si="80"/>
        <v>0</v>
      </c>
      <c r="CW164">
        <v>1</v>
      </c>
      <c r="CX164">
        <v>0</v>
      </c>
      <c r="CY164">
        <v>6</v>
      </c>
      <c r="CZ164">
        <v>1</v>
      </c>
      <c r="DA164">
        <f t="shared" si="81"/>
        <v>8</v>
      </c>
      <c r="DB164">
        <v>1</v>
      </c>
      <c r="DC164">
        <v>43</v>
      </c>
      <c r="DD164">
        <v>8</v>
      </c>
      <c r="DE164">
        <v>79</v>
      </c>
      <c r="DF164">
        <f t="shared" si="82"/>
        <v>131</v>
      </c>
      <c r="DH164">
        <f t="shared" si="83"/>
        <v>0</v>
      </c>
      <c r="DJ164" t="s">
        <v>539</v>
      </c>
    </row>
    <row r="165" spans="1:114">
      <c r="A165" t="s">
        <v>310</v>
      </c>
      <c r="B165">
        <v>0</v>
      </c>
      <c r="C165">
        <v>0</v>
      </c>
      <c r="D165">
        <v>0</v>
      </c>
      <c r="E165">
        <v>1</v>
      </c>
      <c r="F165">
        <f t="shared" si="57"/>
        <v>1</v>
      </c>
      <c r="G165" s="7">
        <v>9</v>
      </c>
      <c r="H165" s="7">
        <v>173</v>
      </c>
      <c r="I165" s="7">
        <v>1</v>
      </c>
      <c r="J165" s="7">
        <v>20</v>
      </c>
      <c r="K165" s="10">
        <f t="shared" si="58"/>
        <v>203</v>
      </c>
      <c r="L165">
        <v>17</v>
      </c>
      <c r="M165">
        <v>7</v>
      </c>
      <c r="N165">
        <v>11</v>
      </c>
      <c r="O165">
        <f t="shared" si="59"/>
        <v>35</v>
      </c>
      <c r="P165">
        <v>56</v>
      </c>
      <c r="Q165">
        <v>29</v>
      </c>
      <c r="R165">
        <v>0</v>
      </c>
      <c r="S165">
        <f t="shared" si="60"/>
        <v>85</v>
      </c>
      <c r="U165">
        <v>99</v>
      </c>
      <c r="V165">
        <f t="shared" si="84"/>
        <v>99</v>
      </c>
      <c r="X165">
        <v>0</v>
      </c>
      <c r="Z165">
        <f t="shared" si="61"/>
        <v>0</v>
      </c>
      <c r="AA165">
        <v>0</v>
      </c>
      <c r="AB165">
        <v>0</v>
      </c>
      <c r="AC165">
        <v>0</v>
      </c>
      <c r="AD165">
        <f t="shared" si="62"/>
        <v>0</v>
      </c>
      <c r="AE165">
        <v>3</v>
      </c>
      <c r="AF165">
        <v>29</v>
      </c>
      <c r="AG165">
        <v>0</v>
      </c>
      <c r="AH165">
        <v>0</v>
      </c>
      <c r="AI165" s="10">
        <f t="shared" si="63"/>
        <v>32</v>
      </c>
      <c r="AL165">
        <v>0</v>
      </c>
      <c r="AN165">
        <f t="shared" si="64"/>
        <v>0</v>
      </c>
      <c r="AO165">
        <v>0</v>
      </c>
      <c r="AP165">
        <v>0</v>
      </c>
      <c r="AQ165">
        <v>0</v>
      </c>
      <c r="AR165">
        <f t="shared" si="65"/>
        <v>0</v>
      </c>
      <c r="AS165">
        <v>0</v>
      </c>
      <c r="AT165" s="7">
        <v>0</v>
      </c>
      <c r="AU165" s="7">
        <v>1</v>
      </c>
      <c r="AV165">
        <f t="shared" si="66"/>
        <v>1</v>
      </c>
      <c r="AW165">
        <v>16</v>
      </c>
      <c r="AX165">
        <v>4</v>
      </c>
      <c r="AY165">
        <f t="shared" si="67"/>
        <v>20</v>
      </c>
      <c r="AZ165">
        <v>0</v>
      </c>
      <c r="BA165">
        <v>0</v>
      </c>
      <c r="BB165">
        <f t="shared" si="68"/>
        <v>0</v>
      </c>
      <c r="BC165">
        <v>0</v>
      </c>
      <c r="BD165">
        <v>0</v>
      </c>
      <c r="BE165">
        <v>0</v>
      </c>
      <c r="BF165">
        <f t="shared" si="69"/>
        <v>0</v>
      </c>
      <c r="BG165">
        <v>1</v>
      </c>
      <c r="BH165">
        <v>1</v>
      </c>
      <c r="BI165">
        <v>1</v>
      </c>
      <c r="BJ165">
        <v>0</v>
      </c>
      <c r="BK165">
        <f t="shared" si="70"/>
        <v>3</v>
      </c>
      <c r="BL165">
        <v>0</v>
      </c>
      <c r="BM165">
        <v>0</v>
      </c>
      <c r="BN165">
        <v>0</v>
      </c>
      <c r="BO165">
        <f t="shared" si="71"/>
        <v>0</v>
      </c>
      <c r="BP165">
        <v>983</v>
      </c>
      <c r="BQ165">
        <v>441</v>
      </c>
      <c r="BR165">
        <v>773</v>
      </c>
      <c r="BS165">
        <v>51</v>
      </c>
      <c r="BT165">
        <v>144</v>
      </c>
      <c r="BU165">
        <v>613</v>
      </c>
      <c r="BV165">
        <f t="shared" si="72"/>
        <v>3005</v>
      </c>
      <c r="BW165">
        <v>0</v>
      </c>
      <c r="BX165">
        <v>2</v>
      </c>
      <c r="BY165" s="7">
        <v>12</v>
      </c>
      <c r="BZ165">
        <v>6</v>
      </c>
      <c r="CA165">
        <f t="shared" si="73"/>
        <v>20</v>
      </c>
      <c r="CB165">
        <v>0</v>
      </c>
      <c r="CC165">
        <v>0</v>
      </c>
      <c r="CD165">
        <v>0</v>
      </c>
      <c r="CE165">
        <v>1</v>
      </c>
      <c r="CF165">
        <f t="shared" si="74"/>
        <v>1</v>
      </c>
      <c r="CG165">
        <v>0</v>
      </c>
      <c r="CH165">
        <v>29</v>
      </c>
      <c r="CI165">
        <v>0</v>
      </c>
      <c r="CJ165">
        <f t="shared" si="75"/>
        <v>29</v>
      </c>
      <c r="CK165">
        <v>2</v>
      </c>
      <c r="CL165">
        <f t="shared" si="76"/>
        <v>2</v>
      </c>
      <c r="CM165">
        <v>0</v>
      </c>
      <c r="CN165">
        <f t="shared" si="77"/>
        <v>0</v>
      </c>
      <c r="CO165">
        <v>0</v>
      </c>
      <c r="CP165">
        <v>0</v>
      </c>
      <c r="CQ165">
        <f t="shared" si="78"/>
        <v>0</v>
      </c>
      <c r="CR165">
        <v>0</v>
      </c>
      <c r="CS165">
        <f t="shared" si="79"/>
        <v>0</v>
      </c>
      <c r="CT165">
        <v>0</v>
      </c>
      <c r="CU165">
        <v>0</v>
      </c>
      <c r="CV165">
        <f t="shared" si="80"/>
        <v>0</v>
      </c>
      <c r="CW165">
        <v>0</v>
      </c>
      <c r="CX165">
        <v>0</v>
      </c>
      <c r="CY165">
        <v>3</v>
      </c>
      <c r="CZ165">
        <v>0</v>
      </c>
      <c r="DA165">
        <f t="shared" si="81"/>
        <v>3</v>
      </c>
      <c r="DB165">
        <v>0</v>
      </c>
      <c r="DC165">
        <v>9</v>
      </c>
      <c r="DD165">
        <v>1</v>
      </c>
      <c r="DE165">
        <v>43</v>
      </c>
      <c r="DF165">
        <f t="shared" si="82"/>
        <v>53</v>
      </c>
      <c r="DH165">
        <f t="shared" si="83"/>
        <v>0</v>
      </c>
      <c r="DJ165" t="s">
        <v>540</v>
      </c>
    </row>
    <row r="166" spans="1:114">
      <c r="A166" t="s">
        <v>311</v>
      </c>
      <c r="B166">
        <v>0</v>
      </c>
      <c r="C166">
        <v>2</v>
      </c>
      <c r="D166">
        <v>1</v>
      </c>
      <c r="E166">
        <v>1</v>
      </c>
      <c r="F166">
        <f t="shared" si="57"/>
        <v>4</v>
      </c>
      <c r="G166" s="7">
        <v>5</v>
      </c>
      <c r="H166" s="7">
        <v>177</v>
      </c>
      <c r="I166" s="7">
        <v>13</v>
      </c>
      <c r="J166" s="7">
        <v>173</v>
      </c>
      <c r="K166" s="10">
        <f t="shared" si="58"/>
        <v>368</v>
      </c>
      <c r="L166">
        <v>14</v>
      </c>
      <c r="M166">
        <v>30</v>
      </c>
      <c r="N166">
        <v>53</v>
      </c>
      <c r="O166">
        <f t="shared" si="59"/>
        <v>97</v>
      </c>
      <c r="P166">
        <v>87</v>
      </c>
      <c r="Q166">
        <v>13</v>
      </c>
      <c r="R166">
        <v>0</v>
      </c>
      <c r="S166">
        <f t="shared" si="60"/>
        <v>100</v>
      </c>
      <c r="U166">
        <v>21</v>
      </c>
      <c r="V166">
        <f t="shared" si="84"/>
        <v>21</v>
      </c>
      <c r="X166">
        <v>0</v>
      </c>
      <c r="Z166">
        <f t="shared" si="61"/>
        <v>0</v>
      </c>
      <c r="AA166">
        <v>0</v>
      </c>
      <c r="AB166">
        <v>0</v>
      </c>
      <c r="AC166">
        <v>0</v>
      </c>
      <c r="AD166">
        <f t="shared" si="62"/>
        <v>0</v>
      </c>
      <c r="AE166">
        <v>0</v>
      </c>
      <c r="AF166">
        <v>2</v>
      </c>
      <c r="AG166">
        <v>5</v>
      </c>
      <c r="AH166">
        <v>0</v>
      </c>
      <c r="AI166" s="10">
        <f t="shared" si="63"/>
        <v>7</v>
      </c>
      <c r="AL166">
        <v>0</v>
      </c>
      <c r="AN166">
        <f t="shared" si="64"/>
        <v>0</v>
      </c>
      <c r="AO166">
        <v>0</v>
      </c>
      <c r="AP166">
        <v>0</v>
      </c>
      <c r="AQ166">
        <v>0</v>
      </c>
      <c r="AR166">
        <f t="shared" si="65"/>
        <v>0</v>
      </c>
      <c r="AS166">
        <v>0</v>
      </c>
      <c r="AT166" s="7">
        <v>7</v>
      </c>
      <c r="AU166" s="7">
        <v>8</v>
      </c>
      <c r="AV166">
        <f t="shared" si="66"/>
        <v>15</v>
      </c>
      <c r="AW166">
        <v>83</v>
      </c>
      <c r="AX166">
        <v>39</v>
      </c>
      <c r="AY166">
        <f t="shared" si="67"/>
        <v>122</v>
      </c>
      <c r="AZ166">
        <v>6</v>
      </c>
      <c r="BA166">
        <v>32</v>
      </c>
      <c r="BB166">
        <f t="shared" si="68"/>
        <v>38</v>
      </c>
      <c r="BC166">
        <v>59</v>
      </c>
      <c r="BD166">
        <v>145</v>
      </c>
      <c r="BE166">
        <v>50</v>
      </c>
      <c r="BF166">
        <f t="shared" si="69"/>
        <v>254</v>
      </c>
      <c r="BG166">
        <v>129</v>
      </c>
      <c r="BH166">
        <v>147</v>
      </c>
      <c r="BI166">
        <v>92</v>
      </c>
      <c r="BJ166">
        <v>115</v>
      </c>
      <c r="BK166">
        <f t="shared" si="70"/>
        <v>483</v>
      </c>
      <c r="BL166">
        <v>83</v>
      </c>
      <c r="BM166">
        <v>78</v>
      </c>
      <c r="BN166">
        <v>10</v>
      </c>
      <c r="BO166">
        <f t="shared" si="71"/>
        <v>171</v>
      </c>
      <c r="BP166">
        <v>42</v>
      </c>
      <c r="BQ166">
        <v>117</v>
      </c>
      <c r="BR166">
        <v>260</v>
      </c>
      <c r="BS166">
        <v>63</v>
      </c>
      <c r="BT166">
        <v>327</v>
      </c>
      <c r="BU166">
        <v>279</v>
      </c>
      <c r="BV166">
        <f t="shared" si="72"/>
        <v>1088</v>
      </c>
      <c r="BW166">
        <v>28</v>
      </c>
      <c r="BX166">
        <v>20</v>
      </c>
      <c r="BY166" s="7">
        <v>84</v>
      </c>
      <c r="BZ166">
        <v>17</v>
      </c>
      <c r="CA166">
        <f t="shared" si="73"/>
        <v>149</v>
      </c>
      <c r="CB166">
        <v>2</v>
      </c>
      <c r="CC166">
        <v>3</v>
      </c>
      <c r="CD166">
        <v>0</v>
      </c>
      <c r="CE166">
        <v>5</v>
      </c>
      <c r="CF166">
        <f t="shared" si="74"/>
        <v>10</v>
      </c>
      <c r="CG166">
        <v>5</v>
      </c>
      <c r="CH166">
        <v>10</v>
      </c>
      <c r="CI166">
        <v>3</v>
      </c>
      <c r="CJ166">
        <f t="shared" si="75"/>
        <v>18</v>
      </c>
      <c r="CK166">
        <v>6</v>
      </c>
      <c r="CL166">
        <f t="shared" si="76"/>
        <v>6</v>
      </c>
      <c r="CM166">
        <v>0</v>
      </c>
      <c r="CN166">
        <f t="shared" si="77"/>
        <v>0</v>
      </c>
      <c r="CO166">
        <v>0</v>
      </c>
      <c r="CP166">
        <v>1</v>
      </c>
      <c r="CQ166">
        <f t="shared" si="78"/>
        <v>1</v>
      </c>
      <c r="CR166">
        <v>3</v>
      </c>
      <c r="CS166">
        <f t="shared" si="79"/>
        <v>3</v>
      </c>
      <c r="CT166">
        <v>17</v>
      </c>
      <c r="CU166">
        <v>0</v>
      </c>
      <c r="CV166">
        <f t="shared" si="80"/>
        <v>17</v>
      </c>
      <c r="CW166">
        <v>12</v>
      </c>
      <c r="CX166">
        <v>7</v>
      </c>
      <c r="CY166">
        <v>5</v>
      </c>
      <c r="CZ166">
        <v>0</v>
      </c>
      <c r="DA166">
        <f t="shared" si="81"/>
        <v>24</v>
      </c>
      <c r="DB166">
        <v>38</v>
      </c>
      <c r="DC166">
        <v>95</v>
      </c>
      <c r="DD166">
        <v>0</v>
      </c>
      <c r="DE166">
        <v>6</v>
      </c>
      <c r="DF166">
        <f t="shared" si="82"/>
        <v>139</v>
      </c>
      <c r="DH166">
        <f t="shared" si="83"/>
        <v>0</v>
      </c>
      <c r="DJ166" t="s">
        <v>541</v>
      </c>
    </row>
    <row r="167" spans="1:114">
      <c r="A167" t="s">
        <v>312</v>
      </c>
      <c r="B167">
        <v>0</v>
      </c>
      <c r="C167">
        <v>0</v>
      </c>
      <c r="D167">
        <v>0</v>
      </c>
      <c r="E167">
        <v>0</v>
      </c>
      <c r="F167">
        <f t="shared" si="57"/>
        <v>0</v>
      </c>
      <c r="G167" s="7">
        <v>3</v>
      </c>
      <c r="H167" s="7">
        <v>127</v>
      </c>
      <c r="I167" s="7">
        <v>3</v>
      </c>
      <c r="J167" s="7">
        <v>75</v>
      </c>
      <c r="K167" s="10">
        <f t="shared" si="58"/>
        <v>208</v>
      </c>
      <c r="L167">
        <v>1</v>
      </c>
      <c r="M167">
        <v>3</v>
      </c>
      <c r="N167">
        <v>16</v>
      </c>
      <c r="O167">
        <f t="shared" si="59"/>
        <v>20</v>
      </c>
      <c r="P167">
        <v>69</v>
      </c>
      <c r="Q167">
        <v>3</v>
      </c>
      <c r="R167">
        <v>0</v>
      </c>
      <c r="S167">
        <f t="shared" si="60"/>
        <v>72</v>
      </c>
      <c r="U167">
        <v>21</v>
      </c>
      <c r="V167">
        <f t="shared" si="84"/>
        <v>21</v>
      </c>
      <c r="X167">
        <v>0</v>
      </c>
      <c r="Z167">
        <f t="shared" si="61"/>
        <v>0</v>
      </c>
      <c r="AA167">
        <v>0</v>
      </c>
      <c r="AB167">
        <v>0</v>
      </c>
      <c r="AC167">
        <v>0</v>
      </c>
      <c r="AD167">
        <f t="shared" si="62"/>
        <v>0</v>
      </c>
      <c r="AE167">
        <v>0</v>
      </c>
      <c r="AF167">
        <v>2</v>
      </c>
      <c r="AG167">
        <v>0</v>
      </c>
      <c r="AH167">
        <v>0</v>
      </c>
      <c r="AI167" s="10">
        <f t="shared" si="63"/>
        <v>2</v>
      </c>
      <c r="AL167">
        <v>0</v>
      </c>
      <c r="AN167">
        <f t="shared" si="64"/>
        <v>0</v>
      </c>
      <c r="AO167">
        <v>0</v>
      </c>
      <c r="AP167">
        <v>0</v>
      </c>
      <c r="AQ167">
        <v>0</v>
      </c>
      <c r="AR167">
        <f t="shared" si="65"/>
        <v>0</v>
      </c>
      <c r="AS167">
        <v>0</v>
      </c>
      <c r="AT167" s="7">
        <v>0</v>
      </c>
      <c r="AU167" s="7">
        <v>1</v>
      </c>
      <c r="AV167">
        <f t="shared" si="66"/>
        <v>1</v>
      </c>
      <c r="AW167">
        <v>3</v>
      </c>
      <c r="AX167">
        <v>2</v>
      </c>
      <c r="AY167">
        <f t="shared" si="67"/>
        <v>5</v>
      </c>
      <c r="AZ167">
        <v>0</v>
      </c>
      <c r="BA167">
        <v>2</v>
      </c>
      <c r="BB167">
        <f t="shared" si="68"/>
        <v>2</v>
      </c>
      <c r="BC167">
        <v>3</v>
      </c>
      <c r="BD167">
        <v>1</v>
      </c>
      <c r="BE167">
        <v>0</v>
      </c>
      <c r="BF167">
        <f t="shared" si="69"/>
        <v>4</v>
      </c>
      <c r="BG167">
        <v>8</v>
      </c>
      <c r="BH167">
        <v>0</v>
      </c>
      <c r="BI167">
        <v>3</v>
      </c>
      <c r="BJ167">
        <v>5</v>
      </c>
      <c r="BK167">
        <f t="shared" si="70"/>
        <v>16</v>
      </c>
      <c r="BL167">
        <v>0</v>
      </c>
      <c r="BM167">
        <v>1</v>
      </c>
      <c r="BN167">
        <v>0</v>
      </c>
      <c r="BO167">
        <f t="shared" si="71"/>
        <v>1</v>
      </c>
      <c r="BP167">
        <v>32</v>
      </c>
      <c r="BQ167">
        <v>55</v>
      </c>
      <c r="BR167">
        <v>142</v>
      </c>
      <c r="BS167">
        <v>20</v>
      </c>
      <c r="BT167">
        <v>102</v>
      </c>
      <c r="BU167">
        <v>112</v>
      </c>
      <c r="BV167">
        <f t="shared" si="72"/>
        <v>463</v>
      </c>
      <c r="BW167">
        <v>2</v>
      </c>
      <c r="BX167">
        <v>4</v>
      </c>
      <c r="BY167" s="7">
        <v>17</v>
      </c>
      <c r="BZ167">
        <v>3</v>
      </c>
      <c r="CA167">
        <f t="shared" si="73"/>
        <v>26</v>
      </c>
      <c r="CB167">
        <v>0</v>
      </c>
      <c r="CC167">
        <v>0</v>
      </c>
      <c r="CD167">
        <v>0</v>
      </c>
      <c r="CE167">
        <v>0</v>
      </c>
      <c r="CF167">
        <f t="shared" si="74"/>
        <v>0</v>
      </c>
      <c r="CG167">
        <v>0</v>
      </c>
      <c r="CH167">
        <v>1</v>
      </c>
      <c r="CI167">
        <v>0</v>
      </c>
      <c r="CJ167">
        <f t="shared" si="75"/>
        <v>1</v>
      </c>
      <c r="CK167">
        <v>6</v>
      </c>
      <c r="CL167">
        <f t="shared" si="76"/>
        <v>6</v>
      </c>
      <c r="CM167">
        <v>0</v>
      </c>
      <c r="CN167">
        <f t="shared" si="77"/>
        <v>0</v>
      </c>
      <c r="CO167">
        <v>0</v>
      </c>
      <c r="CP167">
        <v>0</v>
      </c>
      <c r="CQ167">
        <f t="shared" si="78"/>
        <v>0</v>
      </c>
      <c r="CR167">
        <v>0</v>
      </c>
      <c r="CS167">
        <f t="shared" si="79"/>
        <v>0</v>
      </c>
      <c r="CT167">
        <v>17</v>
      </c>
      <c r="CU167">
        <v>0</v>
      </c>
      <c r="CV167">
        <f t="shared" si="80"/>
        <v>17</v>
      </c>
      <c r="CW167">
        <v>4</v>
      </c>
      <c r="CX167">
        <v>0</v>
      </c>
      <c r="CY167">
        <v>1</v>
      </c>
      <c r="CZ167">
        <v>0</v>
      </c>
      <c r="DA167">
        <f t="shared" si="81"/>
        <v>5</v>
      </c>
      <c r="DB167">
        <v>20</v>
      </c>
      <c r="DC167">
        <v>25</v>
      </c>
      <c r="DD167">
        <v>0</v>
      </c>
      <c r="DE167">
        <v>5</v>
      </c>
      <c r="DF167">
        <f t="shared" si="82"/>
        <v>50</v>
      </c>
      <c r="DH167">
        <f t="shared" si="83"/>
        <v>0</v>
      </c>
      <c r="DJ167" t="s">
        <v>542</v>
      </c>
    </row>
    <row r="168" spans="1:114">
      <c r="A168" t="s">
        <v>313</v>
      </c>
      <c r="B168">
        <v>562</v>
      </c>
      <c r="C168">
        <v>462</v>
      </c>
      <c r="D168">
        <v>268</v>
      </c>
      <c r="E168">
        <v>160</v>
      </c>
      <c r="F168">
        <f t="shared" si="57"/>
        <v>1452</v>
      </c>
      <c r="G168" s="7">
        <v>2601</v>
      </c>
      <c r="H168" s="7">
        <v>3573</v>
      </c>
      <c r="I168" s="7">
        <v>2106</v>
      </c>
      <c r="J168" s="7">
        <v>5458</v>
      </c>
      <c r="K168" s="10">
        <f t="shared" si="58"/>
        <v>13738</v>
      </c>
      <c r="L168">
        <v>2135</v>
      </c>
      <c r="M168">
        <v>2796</v>
      </c>
      <c r="N168">
        <v>1448</v>
      </c>
      <c r="O168">
        <f t="shared" si="59"/>
        <v>6379</v>
      </c>
      <c r="P168">
        <v>1513</v>
      </c>
      <c r="Q168">
        <v>2023</v>
      </c>
      <c r="R168">
        <v>566</v>
      </c>
      <c r="S168">
        <f t="shared" si="60"/>
        <v>4102</v>
      </c>
      <c r="U168">
        <v>1461</v>
      </c>
      <c r="V168">
        <f t="shared" si="84"/>
        <v>1461</v>
      </c>
      <c r="X168">
        <v>14</v>
      </c>
      <c r="Z168">
        <f t="shared" si="61"/>
        <v>14</v>
      </c>
      <c r="AA168">
        <v>480</v>
      </c>
      <c r="AB168">
        <v>1967</v>
      </c>
      <c r="AC168">
        <v>3310</v>
      </c>
      <c r="AD168">
        <f t="shared" si="62"/>
        <v>5757</v>
      </c>
      <c r="AE168">
        <v>3641</v>
      </c>
      <c r="AF168">
        <v>886</v>
      </c>
      <c r="AG168">
        <v>855</v>
      </c>
      <c r="AH168">
        <v>1461</v>
      </c>
      <c r="AI168" s="10">
        <f t="shared" si="63"/>
        <v>6843</v>
      </c>
      <c r="AL168">
        <v>2892</v>
      </c>
      <c r="AN168">
        <f t="shared" si="64"/>
        <v>2892</v>
      </c>
      <c r="AO168">
        <v>7253</v>
      </c>
      <c r="AP168">
        <v>4914</v>
      </c>
      <c r="AQ168">
        <v>3246</v>
      </c>
      <c r="AR168">
        <f t="shared" si="65"/>
        <v>15413</v>
      </c>
      <c r="AS168">
        <v>2186</v>
      </c>
      <c r="AT168" s="7">
        <v>122</v>
      </c>
      <c r="AU168" s="7">
        <v>289</v>
      </c>
      <c r="AV168">
        <f t="shared" si="66"/>
        <v>2597</v>
      </c>
      <c r="AW168">
        <v>16289</v>
      </c>
      <c r="AX168">
        <v>6634</v>
      </c>
      <c r="AY168">
        <f t="shared" si="67"/>
        <v>22923</v>
      </c>
      <c r="AZ168">
        <v>198</v>
      </c>
      <c r="BA168">
        <v>966</v>
      </c>
      <c r="BB168">
        <f t="shared" si="68"/>
        <v>1164</v>
      </c>
      <c r="BC168">
        <v>630</v>
      </c>
      <c r="BD168">
        <v>4269</v>
      </c>
      <c r="BE168">
        <v>1704</v>
      </c>
      <c r="BF168">
        <f t="shared" si="69"/>
        <v>6603</v>
      </c>
      <c r="BG168">
        <v>22182</v>
      </c>
      <c r="BH168">
        <v>11520</v>
      </c>
      <c r="BI168">
        <v>6603</v>
      </c>
      <c r="BJ168">
        <v>12572</v>
      </c>
      <c r="BK168">
        <f t="shared" si="70"/>
        <v>52877</v>
      </c>
      <c r="BL168">
        <v>34620</v>
      </c>
      <c r="BM168">
        <v>9000</v>
      </c>
      <c r="BN168">
        <v>19129</v>
      </c>
      <c r="BO168">
        <f t="shared" si="71"/>
        <v>62749</v>
      </c>
      <c r="BP168">
        <v>4184</v>
      </c>
      <c r="BQ168">
        <v>3160</v>
      </c>
      <c r="BR168">
        <v>2844</v>
      </c>
      <c r="BS168">
        <v>2642</v>
      </c>
      <c r="BT168">
        <v>3166</v>
      </c>
      <c r="BU168">
        <v>3781</v>
      </c>
      <c r="BV168">
        <f t="shared" si="72"/>
        <v>19777</v>
      </c>
      <c r="BW168">
        <v>734</v>
      </c>
      <c r="BX168">
        <v>5128</v>
      </c>
      <c r="BY168" s="7">
        <v>4270</v>
      </c>
      <c r="BZ168">
        <v>4783</v>
      </c>
      <c r="CA168">
        <f t="shared" si="73"/>
        <v>14915</v>
      </c>
      <c r="CB168">
        <v>4798</v>
      </c>
      <c r="CC168">
        <v>3095</v>
      </c>
      <c r="CD168">
        <v>3349</v>
      </c>
      <c r="CE168">
        <v>8854</v>
      </c>
      <c r="CF168">
        <f t="shared" si="74"/>
        <v>20096</v>
      </c>
      <c r="CG168">
        <v>6583</v>
      </c>
      <c r="CH168">
        <v>31555</v>
      </c>
      <c r="CI168">
        <v>6505</v>
      </c>
      <c r="CJ168">
        <f t="shared" si="75"/>
        <v>44643</v>
      </c>
      <c r="CK168">
        <v>16141</v>
      </c>
      <c r="CL168">
        <f t="shared" si="76"/>
        <v>16141</v>
      </c>
      <c r="CM168">
        <v>5228</v>
      </c>
      <c r="CN168">
        <f t="shared" si="77"/>
        <v>5228</v>
      </c>
      <c r="CO168">
        <v>153</v>
      </c>
      <c r="CP168">
        <v>100</v>
      </c>
      <c r="CQ168">
        <f t="shared" si="78"/>
        <v>253</v>
      </c>
      <c r="CR168">
        <v>352</v>
      </c>
      <c r="CS168">
        <f t="shared" si="79"/>
        <v>352</v>
      </c>
      <c r="CT168">
        <v>9503</v>
      </c>
      <c r="CU168">
        <v>2026</v>
      </c>
      <c r="CV168">
        <f t="shared" si="80"/>
        <v>11529</v>
      </c>
      <c r="CW168">
        <v>1188</v>
      </c>
      <c r="CX168">
        <v>2690</v>
      </c>
      <c r="CY168">
        <v>1386</v>
      </c>
      <c r="CZ168">
        <v>426</v>
      </c>
      <c r="DA168">
        <f t="shared" si="81"/>
        <v>5690</v>
      </c>
      <c r="DB168">
        <v>4277</v>
      </c>
      <c r="DC168">
        <v>31450</v>
      </c>
      <c r="DD168">
        <v>14702</v>
      </c>
      <c r="DE168">
        <v>2052</v>
      </c>
      <c r="DF168">
        <f t="shared" si="82"/>
        <v>52481</v>
      </c>
      <c r="DH168">
        <f t="shared" si="83"/>
        <v>0</v>
      </c>
      <c r="DJ168" t="s">
        <v>543</v>
      </c>
    </row>
    <row r="169" spans="1:114">
      <c r="A169" t="s">
        <v>314</v>
      </c>
      <c r="B169">
        <v>6</v>
      </c>
      <c r="C169">
        <v>4</v>
      </c>
      <c r="D169">
        <v>0</v>
      </c>
      <c r="E169">
        <v>4</v>
      </c>
      <c r="F169">
        <f t="shared" si="57"/>
        <v>14</v>
      </c>
      <c r="G169" s="7">
        <v>6</v>
      </c>
      <c r="H169" s="7">
        <v>17</v>
      </c>
      <c r="I169" s="7">
        <v>3</v>
      </c>
      <c r="J169" s="7">
        <v>19</v>
      </c>
      <c r="K169" s="10">
        <f t="shared" si="58"/>
        <v>45</v>
      </c>
      <c r="L169">
        <v>21</v>
      </c>
      <c r="M169">
        <v>42</v>
      </c>
      <c r="N169">
        <v>427</v>
      </c>
      <c r="O169">
        <f t="shared" si="59"/>
        <v>490</v>
      </c>
      <c r="P169">
        <v>132</v>
      </c>
      <c r="Q169">
        <v>71</v>
      </c>
      <c r="R169">
        <v>15</v>
      </c>
      <c r="S169">
        <f t="shared" si="60"/>
        <v>218</v>
      </c>
      <c r="U169">
        <v>21</v>
      </c>
      <c r="V169">
        <f t="shared" si="84"/>
        <v>21</v>
      </c>
      <c r="X169">
        <v>1</v>
      </c>
      <c r="Z169">
        <f t="shared" si="61"/>
        <v>1</v>
      </c>
      <c r="AA169">
        <v>0</v>
      </c>
      <c r="AB169">
        <v>108</v>
      </c>
      <c r="AC169">
        <v>161</v>
      </c>
      <c r="AD169">
        <f t="shared" si="62"/>
        <v>269</v>
      </c>
      <c r="AE169">
        <v>21</v>
      </c>
      <c r="AF169">
        <v>19</v>
      </c>
      <c r="AG169">
        <v>4</v>
      </c>
      <c r="AH169">
        <v>108</v>
      </c>
      <c r="AI169" s="10">
        <f t="shared" si="63"/>
        <v>152</v>
      </c>
      <c r="AL169">
        <v>55</v>
      </c>
      <c r="AN169">
        <f t="shared" si="64"/>
        <v>55</v>
      </c>
      <c r="AO169">
        <v>239</v>
      </c>
      <c r="AP169">
        <v>99</v>
      </c>
      <c r="AQ169">
        <v>47</v>
      </c>
      <c r="AR169">
        <f t="shared" si="65"/>
        <v>385</v>
      </c>
      <c r="AS169">
        <v>25</v>
      </c>
      <c r="AT169" s="7">
        <v>1</v>
      </c>
      <c r="AU169" s="7">
        <v>0</v>
      </c>
      <c r="AV169">
        <f t="shared" si="66"/>
        <v>26</v>
      </c>
      <c r="AW169">
        <v>160</v>
      </c>
      <c r="AX169">
        <v>52</v>
      </c>
      <c r="AY169">
        <f t="shared" si="67"/>
        <v>212</v>
      </c>
      <c r="AZ169">
        <v>0</v>
      </c>
      <c r="BA169">
        <v>46</v>
      </c>
      <c r="BB169">
        <f t="shared" si="68"/>
        <v>46</v>
      </c>
      <c r="BC169">
        <v>12</v>
      </c>
      <c r="BD169">
        <v>83</v>
      </c>
      <c r="BE169">
        <v>32</v>
      </c>
      <c r="BF169">
        <f t="shared" si="69"/>
        <v>127</v>
      </c>
      <c r="BG169">
        <v>87</v>
      </c>
      <c r="BH169">
        <v>27</v>
      </c>
      <c r="BI169">
        <v>15</v>
      </c>
      <c r="BJ169">
        <v>58</v>
      </c>
      <c r="BK169">
        <f t="shared" si="70"/>
        <v>187</v>
      </c>
      <c r="BL169">
        <v>175</v>
      </c>
      <c r="BM169">
        <v>29</v>
      </c>
      <c r="BN169">
        <v>203</v>
      </c>
      <c r="BO169">
        <f t="shared" si="71"/>
        <v>407</v>
      </c>
      <c r="BP169">
        <v>819</v>
      </c>
      <c r="BQ169">
        <v>214</v>
      </c>
      <c r="BR169">
        <v>38</v>
      </c>
      <c r="BS169">
        <v>23</v>
      </c>
      <c r="BT169">
        <v>16</v>
      </c>
      <c r="BU169">
        <v>164</v>
      </c>
      <c r="BV169">
        <f t="shared" si="72"/>
        <v>1274</v>
      </c>
      <c r="BW169">
        <v>2</v>
      </c>
      <c r="BX169">
        <v>25</v>
      </c>
      <c r="BY169" s="7">
        <v>15</v>
      </c>
      <c r="BZ169">
        <v>9</v>
      </c>
      <c r="CA169">
        <f t="shared" si="73"/>
        <v>51</v>
      </c>
      <c r="CB169">
        <v>81</v>
      </c>
      <c r="CC169">
        <v>24</v>
      </c>
      <c r="CD169">
        <v>76</v>
      </c>
      <c r="CE169">
        <v>75</v>
      </c>
      <c r="CF169">
        <f t="shared" si="74"/>
        <v>256</v>
      </c>
      <c r="CG169">
        <v>142</v>
      </c>
      <c r="CH169">
        <v>4091</v>
      </c>
      <c r="CI169">
        <v>22</v>
      </c>
      <c r="CJ169">
        <f t="shared" si="75"/>
        <v>4255</v>
      </c>
      <c r="CK169">
        <v>25</v>
      </c>
      <c r="CL169">
        <f t="shared" si="76"/>
        <v>25</v>
      </c>
      <c r="CM169">
        <v>43</v>
      </c>
      <c r="CN169">
        <f t="shared" si="77"/>
        <v>43</v>
      </c>
      <c r="CO169">
        <v>0</v>
      </c>
      <c r="CP169">
        <v>0</v>
      </c>
      <c r="CQ169">
        <f t="shared" si="78"/>
        <v>0</v>
      </c>
      <c r="CR169">
        <v>9</v>
      </c>
      <c r="CS169">
        <f t="shared" si="79"/>
        <v>9</v>
      </c>
      <c r="CT169">
        <v>81</v>
      </c>
      <c r="CU169">
        <v>3</v>
      </c>
      <c r="CV169">
        <f t="shared" si="80"/>
        <v>84</v>
      </c>
      <c r="CW169">
        <v>2</v>
      </c>
      <c r="CX169">
        <v>2</v>
      </c>
      <c r="CY169">
        <v>0</v>
      </c>
      <c r="CZ169">
        <v>0</v>
      </c>
      <c r="DA169">
        <f t="shared" si="81"/>
        <v>4</v>
      </c>
      <c r="DB169">
        <v>57</v>
      </c>
      <c r="DC169">
        <v>5</v>
      </c>
      <c r="DD169">
        <v>10</v>
      </c>
      <c r="DE169">
        <v>5</v>
      </c>
      <c r="DF169">
        <f t="shared" si="82"/>
        <v>77</v>
      </c>
      <c r="DH169">
        <f t="shared" si="83"/>
        <v>0</v>
      </c>
      <c r="DJ169" t="s">
        <v>544</v>
      </c>
    </row>
    <row r="170" spans="1:114">
      <c r="A170" t="s">
        <v>315</v>
      </c>
      <c r="B170">
        <v>5</v>
      </c>
      <c r="C170">
        <v>1</v>
      </c>
      <c r="D170">
        <v>0</v>
      </c>
      <c r="E170">
        <v>1</v>
      </c>
      <c r="F170">
        <f t="shared" si="57"/>
        <v>7</v>
      </c>
      <c r="G170" s="7">
        <v>3</v>
      </c>
      <c r="H170" s="7">
        <v>11</v>
      </c>
      <c r="I170" s="7">
        <v>2</v>
      </c>
      <c r="J170" s="7">
        <v>7</v>
      </c>
      <c r="K170" s="10">
        <f t="shared" si="58"/>
        <v>23</v>
      </c>
      <c r="L170">
        <v>8</v>
      </c>
      <c r="M170">
        <v>7</v>
      </c>
      <c r="N170">
        <v>41</v>
      </c>
      <c r="O170">
        <f t="shared" si="59"/>
        <v>56</v>
      </c>
      <c r="P170">
        <v>56</v>
      </c>
      <c r="Q170">
        <v>26</v>
      </c>
      <c r="R170">
        <v>4</v>
      </c>
      <c r="S170">
        <f t="shared" si="60"/>
        <v>86</v>
      </c>
      <c r="U170">
        <v>15</v>
      </c>
      <c r="V170">
        <f t="shared" si="84"/>
        <v>15</v>
      </c>
      <c r="X170">
        <v>0</v>
      </c>
      <c r="Z170">
        <f t="shared" si="61"/>
        <v>0</v>
      </c>
      <c r="AA170">
        <v>0</v>
      </c>
      <c r="AB170">
        <v>0</v>
      </c>
      <c r="AC170">
        <v>0</v>
      </c>
      <c r="AD170">
        <f t="shared" si="62"/>
        <v>0</v>
      </c>
      <c r="AE170">
        <v>8</v>
      </c>
      <c r="AF170">
        <v>11</v>
      </c>
      <c r="AG170">
        <v>2</v>
      </c>
      <c r="AH170">
        <v>62</v>
      </c>
      <c r="AI170" s="10">
        <f t="shared" si="63"/>
        <v>83</v>
      </c>
      <c r="AL170">
        <v>8</v>
      </c>
      <c r="AN170">
        <f t="shared" si="64"/>
        <v>8</v>
      </c>
      <c r="AO170">
        <v>221</v>
      </c>
      <c r="AP170">
        <v>50</v>
      </c>
      <c r="AQ170">
        <v>24</v>
      </c>
      <c r="AR170">
        <f t="shared" si="65"/>
        <v>295</v>
      </c>
      <c r="AS170">
        <v>0</v>
      </c>
      <c r="AT170" s="7">
        <v>0</v>
      </c>
      <c r="AU170" s="7">
        <v>0</v>
      </c>
      <c r="AV170">
        <f t="shared" si="66"/>
        <v>0</v>
      </c>
      <c r="AW170">
        <v>36</v>
      </c>
      <c r="AX170">
        <v>2</v>
      </c>
      <c r="AY170">
        <f t="shared" si="67"/>
        <v>38</v>
      </c>
      <c r="AZ170">
        <v>0</v>
      </c>
      <c r="BA170">
        <v>36</v>
      </c>
      <c r="BB170">
        <f t="shared" si="68"/>
        <v>36</v>
      </c>
      <c r="BC170">
        <v>0</v>
      </c>
      <c r="BD170">
        <v>6</v>
      </c>
      <c r="BE170">
        <v>0</v>
      </c>
      <c r="BF170">
        <f t="shared" si="69"/>
        <v>6</v>
      </c>
      <c r="BG170">
        <v>6</v>
      </c>
      <c r="BH170">
        <v>1</v>
      </c>
      <c r="BI170">
        <v>0</v>
      </c>
      <c r="BJ170">
        <v>7</v>
      </c>
      <c r="BK170">
        <f t="shared" si="70"/>
        <v>14</v>
      </c>
      <c r="BL170">
        <v>0</v>
      </c>
      <c r="BM170">
        <v>0</v>
      </c>
      <c r="BN170">
        <v>6</v>
      </c>
      <c r="BO170">
        <f t="shared" si="71"/>
        <v>6</v>
      </c>
      <c r="BP170">
        <v>310</v>
      </c>
      <c r="BQ170">
        <v>83</v>
      </c>
      <c r="BR170">
        <v>3</v>
      </c>
      <c r="BS170">
        <v>1</v>
      </c>
      <c r="BT170">
        <v>0</v>
      </c>
      <c r="BU170">
        <v>14</v>
      </c>
      <c r="BV170">
        <f t="shared" si="72"/>
        <v>411</v>
      </c>
      <c r="BW170">
        <v>0</v>
      </c>
      <c r="BX170">
        <v>1</v>
      </c>
      <c r="BY170" s="7">
        <v>2</v>
      </c>
      <c r="BZ170">
        <v>0</v>
      </c>
      <c r="CA170">
        <f t="shared" si="73"/>
        <v>3</v>
      </c>
      <c r="CB170">
        <v>0</v>
      </c>
      <c r="CC170">
        <v>0</v>
      </c>
      <c r="CD170">
        <v>0</v>
      </c>
      <c r="CE170">
        <v>0</v>
      </c>
      <c r="CF170">
        <f t="shared" si="74"/>
        <v>0</v>
      </c>
      <c r="CG170">
        <v>96</v>
      </c>
      <c r="CH170">
        <v>2439</v>
      </c>
      <c r="CI170">
        <v>11</v>
      </c>
      <c r="CJ170">
        <f t="shared" si="75"/>
        <v>2546</v>
      </c>
      <c r="CK170">
        <v>14</v>
      </c>
      <c r="CL170">
        <f t="shared" si="76"/>
        <v>14</v>
      </c>
      <c r="CM170">
        <v>1</v>
      </c>
      <c r="CN170">
        <f t="shared" si="77"/>
        <v>1</v>
      </c>
      <c r="CO170">
        <v>0</v>
      </c>
      <c r="CP170">
        <v>0</v>
      </c>
      <c r="CQ170">
        <f t="shared" si="78"/>
        <v>0</v>
      </c>
      <c r="CR170">
        <v>1</v>
      </c>
      <c r="CS170">
        <f t="shared" si="79"/>
        <v>1</v>
      </c>
      <c r="CT170">
        <v>76</v>
      </c>
      <c r="CU170">
        <v>2</v>
      </c>
      <c r="CV170">
        <f t="shared" si="80"/>
        <v>78</v>
      </c>
      <c r="CW170">
        <v>0</v>
      </c>
      <c r="CX170">
        <v>0</v>
      </c>
      <c r="CY170">
        <v>0</v>
      </c>
      <c r="CZ170">
        <v>0</v>
      </c>
      <c r="DA170">
        <f t="shared" si="81"/>
        <v>0</v>
      </c>
      <c r="DB170">
        <v>0</v>
      </c>
      <c r="DC170">
        <v>0</v>
      </c>
      <c r="DD170">
        <v>0</v>
      </c>
      <c r="DE170">
        <v>0</v>
      </c>
      <c r="DF170">
        <f t="shared" si="82"/>
        <v>0</v>
      </c>
      <c r="DH170">
        <f t="shared" si="83"/>
        <v>0</v>
      </c>
      <c r="DJ170" t="s">
        <v>545</v>
      </c>
    </row>
    <row r="171" spans="1:114">
      <c r="A171" t="s">
        <v>316</v>
      </c>
      <c r="B171">
        <v>387</v>
      </c>
      <c r="C171">
        <v>378</v>
      </c>
      <c r="D171">
        <v>237</v>
      </c>
      <c r="E171">
        <v>112</v>
      </c>
      <c r="F171">
        <f t="shared" si="57"/>
        <v>1114</v>
      </c>
      <c r="G171" s="7">
        <v>311</v>
      </c>
      <c r="H171" s="7">
        <v>850</v>
      </c>
      <c r="I171" s="7">
        <v>1809</v>
      </c>
      <c r="J171" s="7">
        <v>4402</v>
      </c>
      <c r="K171" s="10">
        <f t="shared" si="58"/>
        <v>7372</v>
      </c>
      <c r="L171">
        <v>977</v>
      </c>
      <c r="M171">
        <v>1613</v>
      </c>
      <c r="N171">
        <v>608</v>
      </c>
      <c r="O171">
        <f t="shared" si="59"/>
        <v>3198</v>
      </c>
      <c r="P171">
        <v>160</v>
      </c>
      <c r="Q171">
        <v>71</v>
      </c>
      <c r="R171">
        <v>0</v>
      </c>
      <c r="S171">
        <f t="shared" si="60"/>
        <v>231</v>
      </c>
      <c r="U171">
        <v>36</v>
      </c>
      <c r="V171">
        <f t="shared" si="84"/>
        <v>36</v>
      </c>
      <c r="X171">
        <v>1</v>
      </c>
      <c r="Z171">
        <f t="shared" si="61"/>
        <v>1</v>
      </c>
      <c r="AA171">
        <v>28</v>
      </c>
      <c r="AB171">
        <v>64</v>
      </c>
      <c r="AC171">
        <v>101</v>
      </c>
      <c r="AD171">
        <f t="shared" si="62"/>
        <v>193</v>
      </c>
      <c r="AE171">
        <v>11</v>
      </c>
      <c r="AF171">
        <v>8</v>
      </c>
      <c r="AG171">
        <v>4</v>
      </c>
      <c r="AH171">
        <v>1</v>
      </c>
      <c r="AI171" s="10">
        <f t="shared" si="63"/>
        <v>24</v>
      </c>
      <c r="AL171">
        <v>147</v>
      </c>
      <c r="AN171">
        <f t="shared" si="64"/>
        <v>147</v>
      </c>
      <c r="AO171">
        <v>467</v>
      </c>
      <c r="AP171">
        <v>188</v>
      </c>
      <c r="AQ171">
        <v>324</v>
      </c>
      <c r="AR171">
        <f t="shared" si="65"/>
        <v>979</v>
      </c>
      <c r="AS171">
        <v>11</v>
      </c>
      <c r="AT171" s="7">
        <v>1</v>
      </c>
      <c r="AU171" s="7">
        <v>0</v>
      </c>
      <c r="AV171">
        <f t="shared" si="66"/>
        <v>12</v>
      </c>
      <c r="AW171">
        <v>124</v>
      </c>
      <c r="AX171">
        <v>89</v>
      </c>
      <c r="AY171">
        <f t="shared" si="67"/>
        <v>213</v>
      </c>
      <c r="AZ171">
        <v>0</v>
      </c>
      <c r="BA171">
        <v>0</v>
      </c>
      <c r="BB171">
        <f t="shared" si="68"/>
        <v>0</v>
      </c>
      <c r="BC171">
        <v>1</v>
      </c>
      <c r="BD171">
        <v>11</v>
      </c>
      <c r="BE171">
        <v>2</v>
      </c>
      <c r="BF171">
        <f t="shared" si="69"/>
        <v>14</v>
      </c>
      <c r="BG171">
        <v>5667</v>
      </c>
      <c r="BH171">
        <v>1598</v>
      </c>
      <c r="BI171">
        <v>504</v>
      </c>
      <c r="BJ171">
        <v>776</v>
      </c>
      <c r="BK171">
        <f t="shared" si="70"/>
        <v>8545</v>
      </c>
      <c r="BL171">
        <v>3849</v>
      </c>
      <c r="BM171">
        <v>984</v>
      </c>
      <c r="BN171">
        <v>3251</v>
      </c>
      <c r="BO171">
        <f t="shared" si="71"/>
        <v>8084</v>
      </c>
      <c r="BP171">
        <v>2557</v>
      </c>
      <c r="BQ171">
        <v>1380</v>
      </c>
      <c r="BR171">
        <v>2124</v>
      </c>
      <c r="BS171">
        <v>1003</v>
      </c>
      <c r="BT171">
        <v>2152</v>
      </c>
      <c r="BU171">
        <v>2447</v>
      </c>
      <c r="BV171">
        <f t="shared" si="72"/>
        <v>11663</v>
      </c>
      <c r="BW171">
        <v>19</v>
      </c>
      <c r="BX171">
        <v>129</v>
      </c>
      <c r="BY171" s="7">
        <v>21</v>
      </c>
      <c r="BZ171">
        <v>80</v>
      </c>
      <c r="CA171">
        <f t="shared" si="73"/>
        <v>249</v>
      </c>
      <c r="CB171">
        <v>24</v>
      </c>
      <c r="CC171">
        <v>15</v>
      </c>
      <c r="CD171">
        <v>43</v>
      </c>
      <c r="CE171">
        <v>124</v>
      </c>
      <c r="CF171">
        <f t="shared" si="74"/>
        <v>206</v>
      </c>
      <c r="CG171">
        <v>12</v>
      </c>
      <c r="CH171">
        <v>3667</v>
      </c>
      <c r="CI171">
        <v>23</v>
      </c>
      <c r="CJ171">
        <f t="shared" si="75"/>
        <v>3702</v>
      </c>
      <c r="CK171">
        <v>2238</v>
      </c>
      <c r="CL171">
        <f t="shared" si="76"/>
        <v>2238</v>
      </c>
      <c r="CM171">
        <v>222</v>
      </c>
      <c r="CN171">
        <f t="shared" si="77"/>
        <v>222</v>
      </c>
      <c r="CO171">
        <v>4</v>
      </c>
      <c r="CP171">
        <v>0</v>
      </c>
      <c r="CQ171">
        <f t="shared" si="78"/>
        <v>4</v>
      </c>
      <c r="CR171">
        <v>0</v>
      </c>
      <c r="CS171">
        <f t="shared" si="79"/>
        <v>0</v>
      </c>
      <c r="CT171">
        <v>1</v>
      </c>
      <c r="CU171">
        <v>0</v>
      </c>
      <c r="CV171">
        <f t="shared" si="80"/>
        <v>1</v>
      </c>
      <c r="CW171">
        <v>1</v>
      </c>
      <c r="CX171">
        <v>3</v>
      </c>
      <c r="CY171">
        <v>0</v>
      </c>
      <c r="CZ171">
        <v>0</v>
      </c>
      <c r="DA171">
        <f t="shared" si="81"/>
        <v>4</v>
      </c>
      <c r="DB171">
        <v>9</v>
      </c>
      <c r="DC171">
        <v>15</v>
      </c>
      <c r="DD171">
        <v>3</v>
      </c>
      <c r="DE171">
        <v>0</v>
      </c>
      <c r="DF171">
        <f t="shared" si="82"/>
        <v>27</v>
      </c>
      <c r="DH171">
        <f t="shared" si="83"/>
        <v>0</v>
      </c>
      <c r="DJ171" t="s">
        <v>546</v>
      </c>
    </row>
    <row r="172" spans="1:114">
      <c r="A172" t="s">
        <v>317</v>
      </c>
      <c r="B172">
        <v>279</v>
      </c>
      <c r="C172">
        <v>43</v>
      </c>
      <c r="D172">
        <v>151</v>
      </c>
      <c r="E172">
        <v>59</v>
      </c>
      <c r="F172">
        <f t="shared" si="57"/>
        <v>532</v>
      </c>
      <c r="G172" s="7">
        <v>98</v>
      </c>
      <c r="H172" s="7">
        <v>763</v>
      </c>
      <c r="I172" s="7">
        <v>1661</v>
      </c>
      <c r="J172" s="7">
        <v>3921</v>
      </c>
      <c r="K172" s="10">
        <f t="shared" si="58"/>
        <v>6443</v>
      </c>
      <c r="L172">
        <v>82</v>
      </c>
      <c r="M172">
        <v>109</v>
      </c>
      <c r="N172">
        <v>94</v>
      </c>
      <c r="O172">
        <f t="shared" si="59"/>
        <v>285</v>
      </c>
      <c r="P172">
        <v>134</v>
      </c>
      <c r="Q172">
        <v>61</v>
      </c>
      <c r="R172">
        <v>0</v>
      </c>
      <c r="S172">
        <f t="shared" si="60"/>
        <v>195</v>
      </c>
      <c r="U172">
        <v>18</v>
      </c>
      <c r="V172">
        <f t="shared" si="84"/>
        <v>18</v>
      </c>
      <c r="X172">
        <v>1</v>
      </c>
      <c r="Z172">
        <f t="shared" si="61"/>
        <v>1</v>
      </c>
      <c r="AA172">
        <v>5</v>
      </c>
      <c r="AB172">
        <v>28</v>
      </c>
      <c r="AC172">
        <v>61</v>
      </c>
      <c r="AD172">
        <f t="shared" si="62"/>
        <v>94</v>
      </c>
      <c r="AE172">
        <v>4</v>
      </c>
      <c r="AF172">
        <v>1</v>
      </c>
      <c r="AG172">
        <v>0</v>
      </c>
      <c r="AH172">
        <v>0</v>
      </c>
      <c r="AI172" s="10">
        <f t="shared" si="63"/>
        <v>5</v>
      </c>
      <c r="AL172">
        <v>18</v>
      </c>
      <c r="AN172">
        <f t="shared" si="64"/>
        <v>18</v>
      </c>
      <c r="AO172">
        <v>164</v>
      </c>
      <c r="AP172">
        <v>42</v>
      </c>
      <c r="AQ172">
        <v>124</v>
      </c>
      <c r="AR172">
        <f t="shared" si="65"/>
        <v>330</v>
      </c>
      <c r="AS172">
        <v>1</v>
      </c>
      <c r="AT172" s="7">
        <v>0</v>
      </c>
      <c r="AU172" s="7">
        <v>0</v>
      </c>
      <c r="AV172">
        <f t="shared" si="66"/>
        <v>1</v>
      </c>
      <c r="AW172">
        <v>46</v>
      </c>
      <c r="AX172">
        <v>14</v>
      </c>
      <c r="AY172">
        <f t="shared" si="67"/>
        <v>60</v>
      </c>
      <c r="AZ172">
        <v>0</v>
      </c>
      <c r="BA172">
        <v>0</v>
      </c>
      <c r="BB172">
        <f t="shared" si="68"/>
        <v>0</v>
      </c>
      <c r="BC172">
        <v>0</v>
      </c>
      <c r="BD172">
        <v>0</v>
      </c>
      <c r="BE172">
        <v>1</v>
      </c>
      <c r="BF172">
        <f t="shared" si="69"/>
        <v>1</v>
      </c>
      <c r="BG172">
        <v>141</v>
      </c>
      <c r="BH172">
        <v>117</v>
      </c>
      <c r="BI172">
        <v>12</v>
      </c>
      <c r="BJ172">
        <v>51</v>
      </c>
      <c r="BK172">
        <f t="shared" si="70"/>
        <v>321</v>
      </c>
      <c r="BL172">
        <v>877</v>
      </c>
      <c r="BM172">
        <v>102</v>
      </c>
      <c r="BN172">
        <v>1030</v>
      </c>
      <c r="BO172">
        <f t="shared" si="71"/>
        <v>2009</v>
      </c>
      <c r="BP172">
        <v>326</v>
      </c>
      <c r="BQ172">
        <v>223</v>
      </c>
      <c r="BR172">
        <v>591</v>
      </c>
      <c r="BS172">
        <v>416</v>
      </c>
      <c r="BT172">
        <v>1029</v>
      </c>
      <c r="BU172">
        <v>1409</v>
      </c>
      <c r="BV172">
        <f t="shared" si="72"/>
        <v>3994</v>
      </c>
      <c r="BW172">
        <v>3</v>
      </c>
      <c r="BX172">
        <v>10</v>
      </c>
      <c r="BY172" s="7">
        <v>3</v>
      </c>
      <c r="BZ172">
        <v>8</v>
      </c>
      <c r="CA172">
        <f t="shared" si="73"/>
        <v>24</v>
      </c>
      <c r="CB172">
        <v>18</v>
      </c>
      <c r="CC172">
        <v>15</v>
      </c>
      <c r="CD172">
        <v>38</v>
      </c>
      <c r="CE172">
        <v>116</v>
      </c>
      <c r="CF172">
        <f t="shared" si="74"/>
        <v>187</v>
      </c>
      <c r="CG172">
        <v>8</v>
      </c>
      <c r="CH172">
        <v>3565</v>
      </c>
      <c r="CI172">
        <v>21</v>
      </c>
      <c r="CJ172">
        <f t="shared" si="75"/>
        <v>3594</v>
      </c>
      <c r="CK172">
        <v>1408</v>
      </c>
      <c r="CL172">
        <f t="shared" si="76"/>
        <v>1408</v>
      </c>
      <c r="CM172">
        <v>169</v>
      </c>
      <c r="CN172">
        <f t="shared" si="77"/>
        <v>169</v>
      </c>
      <c r="CO172">
        <v>0</v>
      </c>
      <c r="CP172">
        <v>0</v>
      </c>
      <c r="CQ172">
        <f t="shared" si="78"/>
        <v>0</v>
      </c>
      <c r="CR172">
        <v>0</v>
      </c>
      <c r="CS172">
        <f t="shared" si="79"/>
        <v>0</v>
      </c>
      <c r="CT172">
        <v>0</v>
      </c>
      <c r="CU172">
        <v>0</v>
      </c>
      <c r="CV172">
        <f t="shared" si="80"/>
        <v>0</v>
      </c>
      <c r="CW172">
        <v>1</v>
      </c>
      <c r="CX172">
        <v>2</v>
      </c>
      <c r="CY172">
        <v>0</v>
      </c>
      <c r="CZ172">
        <v>0</v>
      </c>
      <c r="DA172">
        <f t="shared" si="81"/>
        <v>3</v>
      </c>
      <c r="DB172">
        <v>3</v>
      </c>
      <c r="DC172">
        <v>1</v>
      </c>
      <c r="DD172">
        <v>1</v>
      </c>
      <c r="DE172">
        <v>0</v>
      </c>
      <c r="DF172">
        <f t="shared" si="82"/>
        <v>5</v>
      </c>
      <c r="DH172">
        <f t="shared" si="83"/>
        <v>0</v>
      </c>
      <c r="DJ172" t="s">
        <v>547</v>
      </c>
    </row>
    <row r="173" spans="1:114">
      <c r="A173" t="s">
        <v>318</v>
      </c>
      <c r="B173">
        <v>108</v>
      </c>
      <c r="C173">
        <v>335</v>
      </c>
      <c r="D173">
        <v>86</v>
      </c>
      <c r="E173">
        <v>53</v>
      </c>
      <c r="F173">
        <f t="shared" si="57"/>
        <v>582</v>
      </c>
      <c r="G173" s="7">
        <v>213</v>
      </c>
      <c r="H173" s="7">
        <v>87</v>
      </c>
      <c r="I173" s="7">
        <v>148</v>
      </c>
      <c r="J173" s="7">
        <v>481</v>
      </c>
      <c r="K173" s="10">
        <f t="shared" si="58"/>
        <v>929</v>
      </c>
      <c r="L173">
        <v>895</v>
      </c>
      <c r="M173">
        <v>1504</v>
      </c>
      <c r="N173">
        <v>514</v>
      </c>
      <c r="O173">
        <f t="shared" si="59"/>
        <v>2913</v>
      </c>
      <c r="P173">
        <v>26</v>
      </c>
      <c r="Q173">
        <v>10</v>
      </c>
      <c r="R173">
        <v>0</v>
      </c>
      <c r="S173">
        <f t="shared" si="60"/>
        <v>36</v>
      </c>
      <c r="U173">
        <v>18</v>
      </c>
      <c r="V173">
        <f t="shared" si="84"/>
        <v>18</v>
      </c>
      <c r="X173">
        <v>0</v>
      </c>
      <c r="Z173">
        <f t="shared" si="61"/>
        <v>0</v>
      </c>
      <c r="AA173">
        <v>23</v>
      </c>
      <c r="AB173">
        <v>36</v>
      </c>
      <c r="AC173">
        <v>40</v>
      </c>
      <c r="AD173">
        <f t="shared" si="62"/>
        <v>99</v>
      </c>
      <c r="AE173">
        <v>7</v>
      </c>
      <c r="AF173">
        <v>7</v>
      </c>
      <c r="AG173">
        <v>4</v>
      </c>
      <c r="AH173">
        <v>1</v>
      </c>
      <c r="AI173" s="10">
        <f t="shared" si="63"/>
        <v>19</v>
      </c>
      <c r="AL173">
        <v>129</v>
      </c>
      <c r="AN173">
        <f t="shared" si="64"/>
        <v>129</v>
      </c>
      <c r="AO173">
        <v>303</v>
      </c>
      <c r="AP173">
        <v>146</v>
      </c>
      <c r="AQ173">
        <v>200</v>
      </c>
      <c r="AR173">
        <f t="shared" si="65"/>
        <v>649</v>
      </c>
      <c r="AS173">
        <v>10</v>
      </c>
      <c r="AT173" s="7">
        <v>1</v>
      </c>
      <c r="AU173" s="7">
        <v>0</v>
      </c>
      <c r="AV173">
        <f t="shared" si="66"/>
        <v>11</v>
      </c>
      <c r="AW173">
        <v>78</v>
      </c>
      <c r="AX173">
        <v>75</v>
      </c>
      <c r="AY173">
        <f t="shared" si="67"/>
        <v>153</v>
      </c>
      <c r="AZ173">
        <v>0</v>
      </c>
      <c r="BA173">
        <v>0</v>
      </c>
      <c r="BB173">
        <f t="shared" si="68"/>
        <v>0</v>
      </c>
      <c r="BC173">
        <v>1</v>
      </c>
      <c r="BD173">
        <v>11</v>
      </c>
      <c r="BE173">
        <v>1</v>
      </c>
      <c r="BF173">
        <f t="shared" si="69"/>
        <v>13</v>
      </c>
      <c r="BG173">
        <v>5526</v>
      </c>
      <c r="BH173">
        <v>1481</v>
      </c>
      <c r="BI173">
        <v>492</v>
      </c>
      <c r="BJ173">
        <v>725</v>
      </c>
      <c r="BK173">
        <f t="shared" si="70"/>
        <v>8224</v>
      </c>
      <c r="BL173">
        <v>2972</v>
      </c>
      <c r="BM173">
        <v>882</v>
      </c>
      <c r="BN173">
        <v>2221</v>
      </c>
      <c r="BO173">
        <f t="shared" si="71"/>
        <v>6075</v>
      </c>
      <c r="BP173">
        <v>2231</v>
      </c>
      <c r="BQ173">
        <v>1157</v>
      </c>
      <c r="BR173">
        <v>1533</v>
      </c>
      <c r="BS173">
        <v>587</v>
      </c>
      <c r="BT173">
        <v>1123</v>
      </c>
      <c r="BU173">
        <v>1038</v>
      </c>
      <c r="BV173">
        <f t="shared" si="72"/>
        <v>7669</v>
      </c>
      <c r="BW173">
        <v>16</v>
      </c>
      <c r="BX173">
        <v>119</v>
      </c>
      <c r="BY173" s="7">
        <v>18</v>
      </c>
      <c r="BZ173">
        <v>72</v>
      </c>
      <c r="CA173">
        <f t="shared" si="73"/>
        <v>225</v>
      </c>
      <c r="CB173">
        <v>6</v>
      </c>
      <c r="CC173">
        <v>0</v>
      </c>
      <c r="CD173">
        <v>5</v>
      </c>
      <c r="CE173">
        <v>8</v>
      </c>
      <c r="CF173">
        <f t="shared" si="74"/>
        <v>19</v>
      </c>
      <c r="CG173">
        <v>4</v>
      </c>
      <c r="CH173">
        <v>102</v>
      </c>
      <c r="CI173">
        <v>2</v>
      </c>
      <c r="CJ173">
        <f t="shared" si="75"/>
        <v>108</v>
      </c>
      <c r="CK173">
        <v>830</v>
      </c>
      <c r="CL173">
        <f t="shared" si="76"/>
        <v>830</v>
      </c>
      <c r="CM173">
        <v>53</v>
      </c>
      <c r="CN173">
        <f t="shared" si="77"/>
        <v>53</v>
      </c>
      <c r="CO173">
        <v>4</v>
      </c>
      <c r="CP173">
        <v>0</v>
      </c>
      <c r="CQ173">
        <f t="shared" si="78"/>
        <v>4</v>
      </c>
      <c r="CR173">
        <v>0</v>
      </c>
      <c r="CS173">
        <f t="shared" si="79"/>
        <v>0</v>
      </c>
      <c r="CT173">
        <v>1</v>
      </c>
      <c r="CU173">
        <v>0</v>
      </c>
      <c r="CV173">
        <f t="shared" si="80"/>
        <v>1</v>
      </c>
      <c r="CW173">
        <v>0</v>
      </c>
      <c r="CX173">
        <v>1</v>
      </c>
      <c r="CY173">
        <v>0</v>
      </c>
      <c r="CZ173">
        <v>0</v>
      </c>
      <c r="DA173">
        <f t="shared" si="81"/>
        <v>1</v>
      </c>
      <c r="DB173">
        <v>6</v>
      </c>
      <c r="DC173">
        <v>14</v>
      </c>
      <c r="DD173">
        <v>2</v>
      </c>
      <c r="DE173">
        <v>0</v>
      </c>
      <c r="DF173">
        <f t="shared" si="82"/>
        <v>22</v>
      </c>
      <c r="DH173">
        <f t="shared" si="83"/>
        <v>0</v>
      </c>
      <c r="DJ173" t="s">
        <v>548</v>
      </c>
    </row>
    <row r="174" spans="1:114">
      <c r="A174" t="s">
        <v>319</v>
      </c>
      <c r="B174">
        <v>79</v>
      </c>
      <c r="C174">
        <v>295</v>
      </c>
      <c r="D174">
        <v>76</v>
      </c>
      <c r="E174">
        <v>53</v>
      </c>
      <c r="F174">
        <f t="shared" si="57"/>
        <v>503</v>
      </c>
      <c r="G174" s="7">
        <v>62</v>
      </c>
      <c r="H174" s="7">
        <v>77</v>
      </c>
      <c r="I174" s="7">
        <v>44</v>
      </c>
      <c r="J174" s="7">
        <v>404</v>
      </c>
      <c r="K174" s="10">
        <f t="shared" si="58"/>
        <v>587</v>
      </c>
      <c r="L174">
        <v>526</v>
      </c>
      <c r="M174">
        <v>1134</v>
      </c>
      <c r="N174">
        <v>341</v>
      </c>
      <c r="O174">
        <f t="shared" si="59"/>
        <v>2001</v>
      </c>
      <c r="P174">
        <v>10</v>
      </c>
      <c r="Q174">
        <v>3</v>
      </c>
      <c r="R174">
        <v>0</v>
      </c>
      <c r="S174">
        <f t="shared" si="60"/>
        <v>13</v>
      </c>
      <c r="U174">
        <v>6</v>
      </c>
      <c r="V174">
        <f t="shared" si="84"/>
        <v>6</v>
      </c>
      <c r="X174">
        <v>0</v>
      </c>
      <c r="Z174">
        <f t="shared" si="61"/>
        <v>0</v>
      </c>
      <c r="AA174">
        <v>0</v>
      </c>
      <c r="AB174">
        <v>2</v>
      </c>
      <c r="AC174">
        <v>8</v>
      </c>
      <c r="AD174">
        <f t="shared" si="62"/>
        <v>10</v>
      </c>
      <c r="AE174">
        <v>5</v>
      </c>
      <c r="AF174">
        <v>0</v>
      </c>
      <c r="AG174">
        <v>2</v>
      </c>
      <c r="AH174">
        <v>1</v>
      </c>
      <c r="AI174" s="10">
        <f t="shared" si="63"/>
        <v>8</v>
      </c>
      <c r="AL174">
        <v>0</v>
      </c>
      <c r="AN174">
        <f t="shared" si="64"/>
        <v>0</v>
      </c>
      <c r="AO174">
        <v>3</v>
      </c>
      <c r="AP174">
        <v>0</v>
      </c>
      <c r="AQ174">
        <v>0</v>
      </c>
      <c r="AR174">
        <f t="shared" si="65"/>
        <v>3</v>
      </c>
      <c r="AS174">
        <v>0</v>
      </c>
      <c r="AT174" s="7">
        <v>0</v>
      </c>
      <c r="AU174" s="7">
        <v>0</v>
      </c>
      <c r="AV174">
        <f t="shared" si="66"/>
        <v>0</v>
      </c>
      <c r="AW174">
        <v>2</v>
      </c>
      <c r="AX174">
        <v>0</v>
      </c>
      <c r="AY174">
        <f t="shared" si="67"/>
        <v>2</v>
      </c>
      <c r="AZ174">
        <v>0</v>
      </c>
      <c r="BA174">
        <v>0</v>
      </c>
      <c r="BB174">
        <f t="shared" si="68"/>
        <v>0</v>
      </c>
      <c r="BC174">
        <v>0</v>
      </c>
      <c r="BD174">
        <v>0</v>
      </c>
      <c r="BE174">
        <v>0</v>
      </c>
      <c r="BF174">
        <f t="shared" si="69"/>
        <v>0</v>
      </c>
      <c r="BG174">
        <v>17</v>
      </c>
      <c r="BH174">
        <v>5</v>
      </c>
      <c r="BI174">
        <v>0</v>
      </c>
      <c r="BJ174">
        <v>0</v>
      </c>
      <c r="BK174">
        <f t="shared" si="70"/>
        <v>22</v>
      </c>
      <c r="BL174">
        <v>5</v>
      </c>
      <c r="BM174">
        <v>12</v>
      </c>
      <c r="BN174">
        <v>13</v>
      </c>
      <c r="BO174">
        <f t="shared" si="71"/>
        <v>30</v>
      </c>
      <c r="BP174">
        <v>8</v>
      </c>
      <c r="BQ174">
        <v>28</v>
      </c>
      <c r="BR174">
        <v>44</v>
      </c>
      <c r="BS174">
        <v>6</v>
      </c>
      <c r="BT174">
        <v>3</v>
      </c>
      <c r="BU174">
        <v>5</v>
      </c>
      <c r="BV174">
        <f t="shared" si="72"/>
        <v>94</v>
      </c>
      <c r="BW174">
        <v>0</v>
      </c>
      <c r="BX174">
        <v>1</v>
      </c>
      <c r="BY174" s="7">
        <v>0</v>
      </c>
      <c r="BZ174">
        <v>0</v>
      </c>
      <c r="CA174">
        <f t="shared" si="73"/>
        <v>1</v>
      </c>
      <c r="CB174">
        <v>0</v>
      </c>
      <c r="CC174">
        <v>0</v>
      </c>
      <c r="CD174">
        <v>1</v>
      </c>
      <c r="CE174">
        <v>0</v>
      </c>
      <c r="CF174">
        <f t="shared" si="74"/>
        <v>1</v>
      </c>
      <c r="CG174">
        <v>0</v>
      </c>
      <c r="CH174">
        <v>2</v>
      </c>
      <c r="CI174">
        <v>0</v>
      </c>
      <c r="CJ174">
        <f t="shared" si="75"/>
        <v>2</v>
      </c>
      <c r="CK174">
        <v>17</v>
      </c>
      <c r="CL174">
        <f t="shared" si="76"/>
        <v>17</v>
      </c>
      <c r="CM174">
        <v>0</v>
      </c>
      <c r="CN174">
        <f t="shared" si="77"/>
        <v>0</v>
      </c>
      <c r="CO174">
        <v>0</v>
      </c>
      <c r="CP174">
        <v>0</v>
      </c>
      <c r="CQ174">
        <f t="shared" si="78"/>
        <v>0</v>
      </c>
      <c r="CR174">
        <v>0</v>
      </c>
      <c r="CS174">
        <f t="shared" si="79"/>
        <v>0</v>
      </c>
      <c r="CT174">
        <v>0</v>
      </c>
      <c r="CU174">
        <v>0</v>
      </c>
      <c r="CV174">
        <f t="shared" si="80"/>
        <v>0</v>
      </c>
      <c r="CW174">
        <v>0</v>
      </c>
      <c r="CX174">
        <v>0</v>
      </c>
      <c r="CY174">
        <v>0</v>
      </c>
      <c r="CZ174">
        <v>0</v>
      </c>
      <c r="DA174">
        <f t="shared" si="81"/>
        <v>0</v>
      </c>
      <c r="DB174">
        <v>0</v>
      </c>
      <c r="DC174">
        <v>0</v>
      </c>
      <c r="DD174">
        <v>0</v>
      </c>
      <c r="DE174">
        <v>0</v>
      </c>
      <c r="DF174">
        <f t="shared" si="82"/>
        <v>0</v>
      </c>
      <c r="DH174">
        <f t="shared" si="83"/>
        <v>0</v>
      </c>
      <c r="DJ174" t="s">
        <v>549</v>
      </c>
    </row>
    <row r="175" spans="1:114">
      <c r="A175" t="s">
        <v>320</v>
      </c>
      <c r="B175">
        <v>29</v>
      </c>
      <c r="C175">
        <v>40</v>
      </c>
      <c r="D175">
        <v>10</v>
      </c>
      <c r="E175">
        <v>0</v>
      </c>
      <c r="F175">
        <f t="shared" si="57"/>
        <v>79</v>
      </c>
      <c r="G175" s="7">
        <v>151</v>
      </c>
      <c r="H175" s="7">
        <v>10</v>
      </c>
      <c r="I175" s="7">
        <v>104</v>
      </c>
      <c r="J175" s="7">
        <v>77</v>
      </c>
      <c r="K175" s="10">
        <f t="shared" si="58"/>
        <v>342</v>
      </c>
      <c r="L175">
        <v>369</v>
      </c>
      <c r="M175">
        <v>370</v>
      </c>
      <c r="N175">
        <v>173</v>
      </c>
      <c r="O175">
        <f t="shared" si="59"/>
        <v>912</v>
      </c>
      <c r="P175">
        <v>16</v>
      </c>
      <c r="Q175">
        <v>7</v>
      </c>
      <c r="R175">
        <v>0</v>
      </c>
      <c r="S175">
        <f t="shared" si="60"/>
        <v>23</v>
      </c>
      <c r="U175">
        <v>12</v>
      </c>
      <c r="V175">
        <f t="shared" si="84"/>
        <v>12</v>
      </c>
      <c r="X175">
        <v>0</v>
      </c>
      <c r="Z175">
        <f t="shared" si="61"/>
        <v>0</v>
      </c>
      <c r="AA175">
        <v>23</v>
      </c>
      <c r="AB175">
        <v>34</v>
      </c>
      <c r="AC175">
        <v>32</v>
      </c>
      <c r="AD175">
        <f t="shared" si="62"/>
        <v>89</v>
      </c>
      <c r="AE175">
        <v>2</v>
      </c>
      <c r="AF175">
        <v>7</v>
      </c>
      <c r="AG175">
        <v>2</v>
      </c>
      <c r="AH175">
        <v>0</v>
      </c>
      <c r="AI175" s="10">
        <f t="shared" si="63"/>
        <v>11</v>
      </c>
      <c r="AL175">
        <v>129</v>
      </c>
      <c r="AN175">
        <f t="shared" si="64"/>
        <v>129</v>
      </c>
      <c r="AO175">
        <v>300</v>
      </c>
      <c r="AP175">
        <v>146</v>
      </c>
      <c r="AQ175">
        <v>200</v>
      </c>
      <c r="AR175">
        <f t="shared" si="65"/>
        <v>646</v>
      </c>
      <c r="AS175">
        <v>10</v>
      </c>
      <c r="AT175" s="7">
        <v>1</v>
      </c>
      <c r="AU175" s="7">
        <v>0</v>
      </c>
      <c r="AV175">
        <f t="shared" si="66"/>
        <v>11</v>
      </c>
      <c r="AW175">
        <v>76</v>
      </c>
      <c r="AX175">
        <v>75</v>
      </c>
      <c r="AY175">
        <f t="shared" si="67"/>
        <v>151</v>
      </c>
      <c r="AZ175">
        <v>0</v>
      </c>
      <c r="BA175">
        <v>0</v>
      </c>
      <c r="BB175">
        <f t="shared" si="68"/>
        <v>0</v>
      </c>
      <c r="BC175">
        <v>1</v>
      </c>
      <c r="BD175">
        <v>11</v>
      </c>
      <c r="BE175">
        <v>1</v>
      </c>
      <c r="BF175">
        <f t="shared" si="69"/>
        <v>13</v>
      </c>
      <c r="BG175">
        <v>5509</v>
      </c>
      <c r="BH175">
        <v>1476</v>
      </c>
      <c r="BI175">
        <v>492</v>
      </c>
      <c r="BJ175">
        <v>725</v>
      </c>
      <c r="BK175">
        <f t="shared" si="70"/>
        <v>8202</v>
      </c>
      <c r="BL175">
        <v>2967</v>
      </c>
      <c r="BM175">
        <v>870</v>
      </c>
      <c r="BN175">
        <v>2208</v>
      </c>
      <c r="BO175">
        <f t="shared" si="71"/>
        <v>6045</v>
      </c>
      <c r="BP175">
        <v>2223</v>
      </c>
      <c r="BQ175">
        <v>1129</v>
      </c>
      <c r="BR175">
        <v>1489</v>
      </c>
      <c r="BS175">
        <v>581</v>
      </c>
      <c r="BT175">
        <v>1120</v>
      </c>
      <c r="BU175">
        <v>1033</v>
      </c>
      <c r="BV175">
        <f t="shared" si="72"/>
        <v>7575</v>
      </c>
      <c r="BW175">
        <v>16</v>
      </c>
      <c r="BX175">
        <v>118</v>
      </c>
      <c r="BY175" s="7">
        <v>18</v>
      </c>
      <c r="BZ175">
        <v>72</v>
      </c>
      <c r="CA175">
        <f t="shared" si="73"/>
        <v>224</v>
      </c>
      <c r="CB175">
        <v>6</v>
      </c>
      <c r="CC175">
        <v>0</v>
      </c>
      <c r="CD175">
        <v>4</v>
      </c>
      <c r="CE175">
        <v>8</v>
      </c>
      <c r="CF175">
        <f t="shared" si="74"/>
        <v>18</v>
      </c>
      <c r="CG175">
        <v>4</v>
      </c>
      <c r="CH175">
        <v>100</v>
      </c>
      <c r="CI175">
        <v>2</v>
      </c>
      <c r="CJ175">
        <f t="shared" si="75"/>
        <v>106</v>
      </c>
      <c r="CK175">
        <v>813</v>
      </c>
      <c r="CL175">
        <f t="shared" si="76"/>
        <v>813</v>
      </c>
      <c r="CM175">
        <v>53</v>
      </c>
      <c r="CN175">
        <f t="shared" si="77"/>
        <v>53</v>
      </c>
      <c r="CO175">
        <v>4</v>
      </c>
      <c r="CP175">
        <v>0</v>
      </c>
      <c r="CQ175">
        <f t="shared" si="78"/>
        <v>4</v>
      </c>
      <c r="CR175">
        <v>0</v>
      </c>
      <c r="CS175">
        <f t="shared" si="79"/>
        <v>0</v>
      </c>
      <c r="CT175">
        <v>1</v>
      </c>
      <c r="CU175">
        <v>0</v>
      </c>
      <c r="CV175">
        <f t="shared" si="80"/>
        <v>1</v>
      </c>
      <c r="CW175">
        <v>0</v>
      </c>
      <c r="CX175">
        <v>1</v>
      </c>
      <c r="CY175">
        <v>0</v>
      </c>
      <c r="CZ175">
        <v>0</v>
      </c>
      <c r="DA175">
        <f t="shared" si="81"/>
        <v>1</v>
      </c>
      <c r="DB175">
        <v>6</v>
      </c>
      <c r="DC175">
        <v>14</v>
      </c>
      <c r="DD175">
        <v>2</v>
      </c>
      <c r="DE175">
        <v>0</v>
      </c>
      <c r="DF175">
        <f t="shared" si="82"/>
        <v>22</v>
      </c>
      <c r="DH175">
        <f t="shared" si="83"/>
        <v>0</v>
      </c>
      <c r="DJ175" t="s">
        <v>550</v>
      </c>
    </row>
    <row r="176" spans="1:114">
      <c r="A176" t="s">
        <v>321</v>
      </c>
      <c r="B176">
        <v>88</v>
      </c>
      <c r="C176">
        <v>28</v>
      </c>
      <c r="D176">
        <v>0</v>
      </c>
      <c r="E176">
        <v>28</v>
      </c>
      <c r="F176">
        <f t="shared" si="57"/>
        <v>144</v>
      </c>
      <c r="G176" s="7">
        <v>28</v>
      </c>
      <c r="H176" s="7">
        <v>54</v>
      </c>
      <c r="I176" s="7">
        <v>53</v>
      </c>
      <c r="J176" s="7">
        <v>115</v>
      </c>
      <c r="K176" s="10">
        <f t="shared" si="58"/>
        <v>250</v>
      </c>
      <c r="L176">
        <v>326</v>
      </c>
      <c r="M176">
        <v>27</v>
      </c>
      <c r="N176">
        <v>26</v>
      </c>
      <c r="O176">
        <f t="shared" si="59"/>
        <v>379</v>
      </c>
      <c r="P176">
        <v>14</v>
      </c>
      <c r="Q176">
        <v>3</v>
      </c>
      <c r="R176">
        <v>0</v>
      </c>
      <c r="S176">
        <f t="shared" si="60"/>
        <v>17</v>
      </c>
      <c r="U176">
        <v>12</v>
      </c>
      <c r="V176">
        <f t="shared" si="84"/>
        <v>12</v>
      </c>
      <c r="X176">
        <v>0</v>
      </c>
      <c r="Z176">
        <f t="shared" si="61"/>
        <v>0</v>
      </c>
      <c r="AA176">
        <v>0</v>
      </c>
      <c r="AB176">
        <v>0</v>
      </c>
      <c r="AC176">
        <v>0</v>
      </c>
      <c r="AD176">
        <f t="shared" si="62"/>
        <v>0</v>
      </c>
      <c r="AE176">
        <v>1</v>
      </c>
      <c r="AF176">
        <v>2</v>
      </c>
      <c r="AG176">
        <v>1</v>
      </c>
      <c r="AH176">
        <v>1</v>
      </c>
      <c r="AI176" s="10">
        <f t="shared" si="63"/>
        <v>5</v>
      </c>
      <c r="AL176">
        <v>8</v>
      </c>
      <c r="AN176">
        <f t="shared" si="64"/>
        <v>8</v>
      </c>
      <c r="AO176">
        <v>273</v>
      </c>
      <c r="AP176">
        <v>62</v>
      </c>
      <c r="AQ176">
        <v>87</v>
      </c>
      <c r="AR176">
        <f t="shared" si="65"/>
        <v>422</v>
      </c>
      <c r="AS176">
        <v>0</v>
      </c>
      <c r="AT176" s="7">
        <v>0</v>
      </c>
      <c r="AU176" s="7">
        <v>0</v>
      </c>
      <c r="AV176">
        <f t="shared" si="66"/>
        <v>0</v>
      </c>
      <c r="AW176">
        <v>11</v>
      </c>
      <c r="AX176">
        <v>7</v>
      </c>
      <c r="AY176">
        <f t="shared" si="67"/>
        <v>18</v>
      </c>
      <c r="AZ176">
        <v>0</v>
      </c>
      <c r="BA176">
        <v>0</v>
      </c>
      <c r="BB176">
        <f t="shared" si="68"/>
        <v>0</v>
      </c>
      <c r="BC176">
        <v>0</v>
      </c>
      <c r="BD176">
        <v>2</v>
      </c>
      <c r="BE176">
        <v>0</v>
      </c>
      <c r="BF176">
        <f t="shared" si="69"/>
        <v>2</v>
      </c>
      <c r="BG176">
        <v>18</v>
      </c>
      <c r="BH176">
        <v>11</v>
      </c>
      <c r="BI176">
        <v>6</v>
      </c>
      <c r="BJ176">
        <v>39</v>
      </c>
      <c r="BK176">
        <f t="shared" si="70"/>
        <v>74</v>
      </c>
      <c r="BL176">
        <v>7</v>
      </c>
      <c r="BM176">
        <v>6</v>
      </c>
      <c r="BN176">
        <v>6</v>
      </c>
      <c r="BO176">
        <f t="shared" si="71"/>
        <v>19</v>
      </c>
      <c r="BP176">
        <v>215</v>
      </c>
      <c r="BQ176">
        <v>123</v>
      </c>
      <c r="BR176">
        <v>102</v>
      </c>
      <c r="BS176">
        <v>9</v>
      </c>
      <c r="BT176">
        <v>18</v>
      </c>
      <c r="BU176">
        <v>42</v>
      </c>
      <c r="BV176">
        <f t="shared" si="72"/>
        <v>509</v>
      </c>
      <c r="BW176">
        <v>0</v>
      </c>
      <c r="BX176">
        <v>6</v>
      </c>
      <c r="BY176" s="7">
        <v>4</v>
      </c>
      <c r="BZ176">
        <v>8</v>
      </c>
      <c r="CA176">
        <f t="shared" si="73"/>
        <v>18</v>
      </c>
      <c r="CB176">
        <v>0</v>
      </c>
      <c r="CC176">
        <v>0</v>
      </c>
      <c r="CD176">
        <v>0</v>
      </c>
      <c r="CE176">
        <v>1</v>
      </c>
      <c r="CF176">
        <f t="shared" si="74"/>
        <v>1</v>
      </c>
      <c r="CG176">
        <v>4</v>
      </c>
      <c r="CH176">
        <v>44</v>
      </c>
      <c r="CI176">
        <v>0</v>
      </c>
      <c r="CJ176">
        <f t="shared" si="75"/>
        <v>48</v>
      </c>
      <c r="CK176">
        <v>259</v>
      </c>
      <c r="CL176">
        <f t="shared" si="76"/>
        <v>259</v>
      </c>
      <c r="CM176">
        <v>0</v>
      </c>
      <c r="CN176">
        <f t="shared" si="77"/>
        <v>0</v>
      </c>
      <c r="CO176">
        <v>0</v>
      </c>
      <c r="CP176">
        <v>0</v>
      </c>
      <c r="CQ176">
        <f t="shared" si="78"/>
        <v>0</v>
      </c>
      <c r="CR176">
        <v>0</v>
      </c>
      <c r="CS176">
        <f t="shared" si="79"/>
        <v>0</v>
      </c>
      <c r="CT176">
        <v>0</v>
      </c>
      <c r="CU176">
        <v>0</v>
      </c>
      <c r="CV176">
        <f t="shared" si="80"/>
        <v>0</v>
      </c>
      <c r="CW176">
        <v>0</v>
      </c>
      <c r="CX176">
        <v>0</v>
      </c>
      <c r="CY176">
        <v>0</v>
      </c>
      <c r="CZ176">
        <v>0</v>
      </c>
      <c r="DA176">
        <f t="shared" si="81"/>
        <v>0</v>
      </c>
      <c r="DB176">
        <v>0</v>
      </c>
      <c r="DC176">
        <v>0</v>
      </c>
      <c r="DD176">
        <v>0</v>
      </c>
      <c r="DE176">
        <v>0</v>
      </c>
      <c r="DF176">
        <f t="shared" si="82"/>
        <v>0</v>
      </c>
      <c r="DH176">
        <f t="shared" si="83"/>
        <v>0</v>
      </c>
      <c r="DJ176" t="s">
        <v>551</v>
      </c>
    </row>
    <row r="177" spans="1:114">
      <c r="A177" t="s">
        <v>322</v>
      </c>
      <c r="B177">
        <v>169</v>
      </c>
      <c r="C177">
        <v>80</v>
      </c>
      <c r="D177">
        <v>31</v>
      </c>
      <c r="E177">
        <v>44</v>
      </c>
      <c r="F177">
        <f t="shared" si="57"/>
        <v>324</v>
      </c>
      <c r="G177" s="7">
        <v>2284</v>
      </c>
      <c r="H177" s="7">
        <v>2706</v>
      </c>
      <c r="I177" s="7">
        <v>294</v>
      </c>
      <c r="J177" s="7">
        <v>1037</v>
      </c>
      <c r="K177" s="10">
        <f t="shared" si="58"/>
        <v>6321</v>
      </c>
      <c r="L177">
        <v>1137</v>
      </c>
      <c r="M177">
        <v>1141</v>
      </c>
      <c r="N177">
        <v>413</v>
      </c>
      <c r="O177">
        <f t="shared" si="59"/>
        <v>2691</v>
      </c>
      <c r="P177">
        <v>1221</v>
      </c>
      <c r="Q177">
        <v>1881</v>
      </c>
      <c r="R177">
        <v>551</v>
      </c>
      <c r="S177">
        <f t="shared" si="60"/>
        <v>3653</v>
      </c>
      <c r="U177">
        <v>1404</v>
      </c>
      <c r="V177">
        <f t="shared" si="84"/>
        <v>1404</v>
      </c>
      <c r="X177">
        <v>12</v>
      </c>
      <c r="Z177">
        <f t="shared" si="61"/>
        <v>12</v>
      </c>
      <c r="AA177">
        <v>452</v>
      </c>
      <c r="AB177">
        <v>1795</v>
      </c>
      <c r="AC177">
        <v>3048</v>
      </c>
      <c r="AD177">
        <f t="shared" si="62"/>
        <v>5295</v>
      </c>
      <c r="AE177">
        <v>3609</v>
      </c>
      <c r="AF177">
        <v>859</v>
      </c>
      <c r="AG177">
        <v>847</v>
      </c>
      <c r="AH177">
        <v>1352</v>
      </c>
      <c r="AI177" s="10">
        <f t="shared" si="63"/>
        <v>6667</v>
      </c>
      <c r="AL177">
        <v>2690</v>
      </c>
      <c r="AN177">
        <f t="shared" si="64"/>
        <v>2690</v>
      </c>
      <c r="AO177">
        <v>6547</v>
      </c>
      <c r="AP177">
        <v>4627</v>
      </c>
      <c r="AQ177">
        <v>2875</v>
      </c>
      <c r="AR177">
        <f t="shared" si="65"/>
        <v>14049</v>
      </c>
      <c r="AS177">
        <v>2150</v>
      </c>
      <c r="AT177" s="7">
        <v>120</v>
      </c>
      <c r="AU177" s="7">
        <v>289</v>
      </c>
      <c r="AV177">
        <f t="shared" si="66"/>
        <v>2559</v>
      </c>
      <c r="AW177">
        <v>16005</v>
      </c>
      <c r="AX177">
        <v>6493</v>
      </c>
      <c r="AY177">
        <f t="shared" si="67"/>
        <v>22498</v>
      </c>
      <c r="AZ177">
        <v>198</v>
      </c>
      <c r="BA177">
        <v>920</v>
      </c>
      <c r="BB177">
        <f t="shared" si="68"/>
        <v>1118</v>
      </c>
      <c r="BC177">
        <v>617</v>
      </c>
      <c r="BD177">
        <v>4175</v>
      </c>
      <c r="BE177">
        <v>1670</v>
      </c>
      <c r="BF177">
        <f t="shared" si="69"/>
        <v>6462</v>
      </c>
      <c r="BG177">
        <v>16428</v>
      </c>
      <c r="BH177">
        <v>9895</v>
      </c>
      <c r="BI177">
        <v>6084</v>
      </c>
      <c r="BJ177">
        <v>11738</v>
      </c>
      <c r="BK177">
        <f t="shared" si="70"/>
        <v>44145</v>
      </c>
      <c r="BL177">
        <v>30596</v>
      </c>
      <c r="BM177">
        <v>7987</v>
      </c>
      <c r="BN177">
        <v>15675</v>
      </c>
      <c r="BO177">
        <f t="shared" si="71"/>
        <v>54258</v>
      </c>
      <c r="BP177">
        <v>808</v>
      </c>
      <c r="BQ177">
        <v>1566</v>
      </c>
      <c r="BR177">
        <v>682</v>
      </c>
      <c r="BS177">
        <v>1616</v>
      </c>
      <c r="BT177">
        <v>998</v>
      </c>
      <c r="BU177">
        <v>1170</v>
      </c>
      <c r="BV177">
        <f t="shared" si="72"/>
        <v>6840</v>
      </c>
      <c r="BW177">
        <v>713</v>
      </c>
      <c r="BX177">
        <v>4974</v>
      </c>
      <c r="BY177" s="7">
        <v>4234</v>
      </c>
      <c r="BZ177">
        <v>4694</v>
      </c>
      <c r="CA177">
        <f t="shared" si="73"/>
        <v>14615</v>
      </c>
      <c r="CB177">
        <v>4693</v>
      </c>
      <c r="CC177">
        <v>3056</v>
      </c>
      <c r="CD177">
        <v>3230</v>
      </c>
      <c r="CE177">
        <v>8655</v>
      </c>
      <c r="CF177">
        <f t="shared" si="74"/>
        <v>19634</v>
      </c>
      <c r="CG177">
        <v>6429</v>
      </c>
      <c r="CH177">
        <v>23797</v>
      </c>
      <c r="CI177">
        <v>6460</v>
      </c>
      <c r="CJ177">
        <f t="shared" si="75"/>
        <v>36686</v>
      </c>
      <c r="CK177">
        <v>13878</v>
      </c>
      <c r="CL177">
        <f t="shared" si="76"/>
        <v>13878</v>
      </c>
      <c r="CM177">
        <v>4963</v>
      </c>
      <c r="CN177">
        <f t="shared" si="77"/>
        <v>4963</v>
      </c>
      <c r="CO177">
        <v>149</v>
      </c>
      <c r="CP177">
        <v>100</v>
      </c>
      <c r="CQ177">
        <f t="shared" si="78"/>
        <v>249</v>
      </c>
      <c r="CR177">
        <v>343</v>
      </c>
      <c r="CS177">
        <f t="shared" si="79"/>
        <v>343</v>
      </c>
      <c r="CT177">
        <v>9421</v>
      </c>
      <c r="CU177">
        <v>2023</v>
      </c>
      <c r="CV177">
        <f t="shared" si="80"/>
        <v>11444</v>
      </c>
      <c r="CW177">
        <v>1185</v>
      </c>
      <c r="CX177">
        <v>2685</v>
      </c>
      <c r="CY177">
        <v>1386</v>
      </c>
      <c r="CZ177">
        <v>426</v>
      </c>
      <c r="DA177">
        <f t="shared" si="81"/>
        <v>5682</v>
      </c>
      <c r="DB177">
        <v>4211</v>
      </c>
      <c r="DC177">
        <v>31430</v>
      </c>
      <c r="DD177">
        <v>14689</v>
      </c>
      <c r="DE177">
        <v>2047</v>
      </c>
      <c r="DF177">
        <f t="shared" si="82"/>
        <v>52377</v>
      </c>
      <c r="DH177">
        <f t="shared" si="83"/>
        <v>0</v>
      </c>
      <c r="DJ177" t="s">
        <v>552</v>
      </c>
    </row>
    <row r="178" spans="1:114">
      <c r="A178" t="s">
        <v>323</v>
      </c>
      <c r="B178">
        <v>13</v>
      </c>
      <c r="C178">
        <v>1</v>
      </c>
      <c r="D178">
        <v>19</v>
      </c>
      <c r="E178">
        <v>17</v>
      </c>
      <c r="F178">
        <f t="shared" si="57"/>
        <v>50</v>
      </c>
      <c r="G178" s="7">
        <v>431</v>
      </c>
      <c r="H178" s="7">
        <v>1608</v>
      </c>
      <c r="I178" s="7">
        <v>232</v>
      </c>
      <c r="J178" s="7">
        <v>813</v>
      </c>
      <c r="K178" s="10">
        <f t="shared" si="58"/>
        <v>3084</v>
      </c>
      <c r="L178">
        <v>137</v>
      </c>
      <c r="M178">
        <v>93</v>
      </c>
      <c r="N178">
        <v>65</v>
      </c>
      <c r="O178">
        <f t="shared" si="59"/>
        <v>295</v>
      </c>
      <c r="P178">
        <v>719</v>
      </c>
      <c r="Q178">
        <v>280</v>
      </c>
      <c r="R178">
        <v>17</v>
      </c>
      <c r="S178">
        <f t="shared" si="60"/>
        <v>1016</v>
      </c>
      <c r="U178">
        <v>92</v>
      </c>
      <c r="V178">
        <f t="shared" si="84"/>
        <v>92</v>
      </c>
      <c r="X178">
        <v>9</v>
      </c>
      <c r="Z178">
        <f t="shared" si="61"/>
        <v>9</v>
      </c>
      <c r="AA178">
        <v>36</v>
      </c>
      <c r="AB178">
        <v>1307</v>
      </c>
      <c r="AC178">
        <v>2554</v>
      </c>
      <c r="AD178">
        <f t="shared" si="62"/>
        <v>3897</v>
      </c>
      <c r="AE178">
        <v>2581</v>
      </c>
      <c r="AF178">
        <v>598</v>
      </c>
      <c r="AG178">
        <v>568</v>
      </c>
      <c r="AH178">
        <v>774</v>
      </c>
      <c r="AI178" s="10">
        <f t="shared" si="63"/>
        <v>4521</v>
      </c>
      <c r="AL178">
        <v>772</v>
      </c>
      <c r="AN178">
        <f t="shared" si="64"/>
        <v>772</v>
      </c>
      <c r="AO178">
        <v>2059</v>
      </c>
      <c r="AP178">
        <v>1156</v>
      </c>
      <c r="AQ178">
        <v>770</v>
      </c>
      <c r="AR178">
        <f t="shared" si="65"/>
        <v>3985</v>
      </c>
      <c r="AS178">
        <v>1700</v>
      </c>
      <c r="AT178" s="7">
        <v>55</v>
      </c>
      <c r="AU178" s="7">
        <v>180</v>
      </c>
      <c r="AV178">
        <f t="shared" si="66"/>
        <v>1935</v>
      </c>
      <c r="AW178">
        <v>10422</v>
      </c>
      <c r="AX178">
        <v>3977</v>
      </c>
      <c r="AY178">
        <f t="shared" si="67"/>
        <v>14399</v>
      </c>
      <c r="AZ178">
        <v>51</v>
      </c>
      <c r="BA178">
        <v>652</v>
      </c>
      <c r="BB178">
        <f t="shared" si="68"/>
        <v>703</v>
      </c>
      <c r="BC178">
        <v>91</v>
      </c>
      <c r="BD178">
        <v>1622</v>
      </c>
      <c r="BE178">
        <v>48</v>
      </c>
      <c r="BF178">
        <f t="shared" si="69"/>
        <v>1761</v>
      </c>
      <c r="BG178">
        <v>1774</v>
      </c>
      <c r="BH178">
        <v>1176</v>
      </c>
      <c r="BI178">
        <v>866</v>
      </c>
      <c r="BJ178">
        <v>1958</v>
      </c>
      <c r="BK178">
        <f t="shared" si="70"/>
        <v>5774</v>
      </c>
      <c r="BL178">
        <v>12791</v>
      </c>
      <c r="BM178">
        <v>1627</v>
      </c>
      <c r="BN178">
        <v>9528</v>
      </c>
      <c r="BO178">
        <f t="shared" si="71"/>
        <v>23946</v>
      </c>
      <c r="BP178">
        <v>348</v>
      </c>
      <c r="BQ178">
        <v>351</v>
      </c>
      <c r="BR178">
        <v>348</v>
      </c>
      <c r="BS178">
        <v>216</v>
      </c>
      <c r="BT178">
        <v>322</v>
      </c>
      <c r="BU178">
        <v>348</v>
      </c>
      <c r="BV178">
        <f t="shared" si="72"/>
        <v>1933</v>
      </c>
      <c r="BW178">
        <v>334</v>
      </c>
      <c r="BX178">
        <v>1302</v>
      </c>
      <c r="BY178" s="7">
        <v>1446</v>
      </c>
      <c r="BZ178">
        <v>1452</v>
      </c>
      <c r="CA178">
        <f t="shared" si="73"/>
        <v>4534</v>
      </c>
      <c r="CB178">
        <v>4199</v>
      </c>
      <c r="CC178">
        <v>2609</v>
      </c>
      <c r="CD178">
        <v>2960</v>
      </c>
      <c r="CE178">
        <v>7906</v>
      </c>
      <c r="CF178">
        <f t="shared" si="74"/>
        <v>17674</v>
      </c>
      <c r="CG178">
        <v>5959</v>
      </c>
      <c r="CH178">
        <v>22845</v>
      </c>
      <c r="CI178">
        <v>5749</v>
      </c>
      <c r="CJ178">
        <f t="shared" si="75"/>
        <v>34553</v>
      </c>
      <c r="CK178">
        <v>11553</v>
      </c>
      <c r="CL178">
        <f t="shared" si="76"/>
        <v>11553</v>
      </c>
      <c r="CM178">
        <v>4605</v>
      </c>
      <c r="CN178">
        <f t="shared" si="77"/>
        <v>4605</v>
      </c>
      <c r="CO178">
        <v>50</v>
      </c>
      <c r="CP178">
        <v>18</v>
      </c>
      <c r="CQ178">
        <f t="shared" si="78"/>
        <v>68</v>
      </c>
      <c r="CR178">
        <v>57</v>
      </c>
      <c r="CS178">
        <f t="shared" si="79"/>
        <v>57</v>
      </c>
      <c r="CT178">
        <v>625</v>
      </c>
      <c r="CU178">
        <v>10</v>
      </c>
      <c r="CV178">
        <f t="shared" si="80"/>
        <v>635</v>
      </c>
      <c r="CW178">
        <v>713</v>
      </c>
      <c r="CX178">
        <v>1462</v>
      </c>
      <c r="CY178">
        <v>727</v>
      </c>
      <c r="CZ178">
        <v>267</v>
      </c>
      <c r="DA178">
        <f t="shared" si="81"/>
        <v>3169</v>
      </c>
      <c r="DB178">
        <v>1014</v>
      </c>
      <c r="DC178">
        <v>360</v>
      </c>
      <c r="DD178">
        <v>87</v>
      </c>
      <c r="DE178">
        <v>59</v>
      </c>
      <c r="DF178">
        <f t="shared" si="82"/>
        <v>1520</v>
      </c>
      <c r="DH178">
        <f t="shared" si="83"/>
        <v>0</v>
      </c>
      <c r="DJ178" t="s">
        <v>553</v>
      </c>
    </row>
    <row r="179" spans="1:114">
      <c r="A179" t="s">
        <v>324</v>
      </c>
      <c r="B179">
        <v>12</v>
      </c>
      <c r="C179">
        <v>20</v>
      </c>
      <c r="D179">
        <v>12</v>
      </c>
      <c r="E179">
        <v>27</v>
      </c>
      <c r="F179">
        <f t="shared" si="57"/>
        <v>71</v>
      </c>
      <c r="G179" s="7">
        <v>1852</v>
      </c>
      <c r="H179" s="7">
        <v>1098</v>
      </c>
      <c r="I179" s="7">
        <v>62</v>
      </c>
      <c r="J179" s="7">
        <v>224</v>
      </c>
      <c r="K179" s="10">
        <f t="shared" si="58"/>
        <v>3236</v>
      </c>
      <c r="L179">
        <v>1000</v>
      </c>
      <c r="M179">
        <v>1048</v>
      </c>
      <c r="N179">
        <v>348</v>
      </c>
      <c r="O179">
        <f t="shared" si="59"/>
        <v>2396</v>
      </c>
      <c r="P179">
        <v>502</v>
      </c>
      <c r="Q179">
        <v>1601</v>
      </c>
      <c r="R179">
        <v>534</v>
      </c>
      <c r="S179">
        <f t="shared" si="60"/>
        <v>2637</v>
      </c>
      <c r="U179">
        <v>1302</v>
      </c>
      <c r="V179">
        <f t="shared" si="84"/>
        <v>1302</v>
      </c>
      <c r="X179">
        <v>3</v>
      </c>
      <c r="Z179">
        <f t="shared" si="61"/>
        <v>3</v>
      </c>
      <c r="AA179">
        <v>416</v>
      </c>
      <c r="AB179">
        <v>483</v>
      </c>
      <c r="AC179">
        <v>494</v>
      </c>
      <c r="AD179">
        <f t="shared" si="62"/>
        <v>1393</v>
      </c>
      <c r="AE179">
        <v>1028</v>
      </c>
      <c r="AF179">
        <v>261</v>
      </c>
      <c r="AG179">
        <v>279</v>
      </c>
      <c r="AH179">
        <v>578</v>
      </c>
      <c r="AI179" s="10">
        <f t="shared" si="63"/>
        <v>2146</v>
      </c>
      <c r="AL179">
        <v>1918</v>
      </c>
      <c r="AN179">
        <f t="shared" si="64"/>
        <v>1918</v>
      </c>
      <c r="AO179">
        <v>4414</v>
      </c>
      <c r="AP179">
        <v>3460</v>
      </c>
      <c r="AQ179">
        <v>2102</v>
      </c>
      <c r="AR179">
        <f t="shared" si="65"/>
        <v>9976</v>
      </c>
      <c r="AS179">
        <v>450</v>
      </c>
      <c r="AT179" s="7">
        <v>65</v>
      </c>
      <c r="AU179" s="7">
        <v>109</v>
      </c>
      <c r="AV179">
        <f t="shared" si="66"/>
        <v>624</v>
      </c>
      <c r="AW179">
        <v>5582</v>
      </c>
      <c r="AX179">
        <v>2516</v>
      </c>
      <c r="AY179">
        <f t="shared" si="67"/>
        <v>8098</v>
      </c>
      <c r="AZ179">
        <v>147</v>
      </c>
      <c r="BA179">
        <v>268</v>
      </c>
      <c r="BB179">
        <f t="shared" si="68"/>
        <v>415</v>
      </c>
      <c r="BC179">
        <v>526</v>
      </c>
      <c r="BD179">
        <v>2553</v>
      </c>
      <c r="BE179">
        <v>1622</v>
      </c>
      <c r="BF179">
        <f t="shared" si="69"/>
        <v>4701</v>
      </c>
      <c r="BG179">
        <v>14653</v>
      </c>
      <c r="BH179">
        <v>8719</v>
      </c>
      <c r="BI179">
        <v>5218</v>
      </c>
      <c r="BJ179">
        <v>9780</v>
      </c>
      <c r="BK179">
        <f t="shared" si="70"/>
        <v>38370</v>
      </c>
      <c r="BL179">
        <v>17805</v>
      </c>
      <c r="BM179">
        <v>6359</v>
      </c>
      <c r="BN179">
        <v>6132</v>
      </c>
      <c r="BO179">
        <f t="shared" si="71"/>
        <v>30296</v>
      </c>
      <c r="BP179">
        <v>460</v>
      </c>
      <c r="BQ179">
        <v>1213</v>
      </c>
      <c r="BR179">
        <v>334</v>
      </c>
      <c r="BS179">
        <v>1400</v>
      </c>
      <c r="BT179">
        <v>676</v>
      </c>
      <c r="BU179">
        <v>821</v>
      </c>
      <c r="BV179">
        <f t="shared" si="72"/>
        <v>4904</v>
      </c>
      <c r="BW179">
        <v>378</v>
      </c>
      <c r="BX179">
        <v>3672</v>
      </c>
      <c r="BY179" s="7">
        <v>2788</v>
      </c>
      <c r="BZ179">
        <v>3241</v>
      </c>
      <c r="CA179">
        <f t="shared" si="73"/>
        <v>10079</v>
      </c>
      <c r="CB179">
        <v>486</v>
      </c>
      <c r="CC179">
        <v>446</v>
      </c>
      <c r="CD179">
        <v>232</v>
      </c>
      <c r="CE179">
        <v>740</v>
      </c>
      <c r="CF179">
        <f t="shared" si="74"/>
        <v>1904</v>
      </c>
      <c r="CG179">
        <v>470</v>
      </c>
      <c r="CH179">
        <v>950</v>
      </c>
      <c r="CI179">
        <v>710</v>
      </c>
      <c r="CJ179">
        <f t="shared" si="75"/>
        <v>2130</v>
      </c>
      <c r="CK179">
        <v>2324</v>
      </c>
      <c r="CL179">
        <f t="shared" si="76"/>
        <v>2324</v>
      </c>
      <c r="CM179">
        <v>356</v>
      </c>
      <c r="CN179">
        <f t="shared" si="77"/>
        <v>356</v>
      </c>
      <c r="CO179">
        <v>99</v>
      </c>
      <c r="CP179">
        <v>82</v>
      </c>
      <c r="CQ179">
        <f t="shared" si="78"/>
        <v>181</v>
      </c>
      <c r="CR179">
        <v>286</v>
      </c>
      <c r="CS179">
        <f t="shared" si="79"/>
        <v>286</v>
      </c>
      <c r="CT179">
        <v>8795</v>
      </c>
      <c r="CU179">
        <v>2012</v>
      </c>
      <c r="CV179">
        <f t="shared" si="80"/>
        <v>10807</v>
      </c>
      <c r="CW179">
        <v>472</v>
      </c>
      <c r="CX179">
        <v>1222</v>
      </c>
      <c r="CY179">
        <v>659</v>
      </c>
      <c r="CZ179">
        <v>158</v>
      </c>
      <c r="DA179">
        <f t="shared" si="81"/>
        <v>2511</v>
      </c>
      <c r="DB179">
        <v>3197</v>
      </c>
      <c r="DC179">
        <v>31070</v>
      </c>
      <c r="DD179">
        <v>14602</v>
      </c>
      <c r="DE179">
        <v>1988</v>
      </c>
      <c r="DF179">
        <f t="shared" si="82"/>
        <v>50857</v>
      </c>
      <c r="DH179">
        <f t="shared" si="83"/>
        <v>0</v>
      </c>
      <c r="DJ179" t="s">
        <v>554</v>
      </c>
    </row>
    <row r="180" spans="1:114">
      <c r="A180" t="s">
        <v>325</v>
      </c>
      <c r="B180">
        <v>0</v>
      </c>
      <c r="C180">
        <v>0</v>
      </c>
      <c r="D180">
        <v>0</v>
      </c>
      <c r="E180">
        <v>0</v>
      </c>
      <c r="F180">
        <f t="shared" si="57"/>
        <v>0</v>
      </c>
      <c r="G180" s="7">
        <v>2</v>
      </c>
      <c r="H180" s="7">
        <v>1</v>
      </c>
      <c r="I180" s="7">
        <v>0</v>
      </c>
      <c r="J180" s="7">
        <v>1</v>
      </c>
      <c r="K180" s="10">
        <f t="shared" si="58"/>
        <v>4</v>
      </c>
      <c r="L180">
        <v>4</v>
      </c>
      <c r="M180">
        <v>7</v>
      </c>
      <c r="N180">
        <v>2</v>
      </c>
      <c r="O180">
        <f t="shared" si="59"/>
        <v>13</v>
      </c>
      <c r="P180">
        <v>1</v>
      </c>
      <c r="Q180">
        <v>1</v>
      </c>
      <c r="R180">
        <v>0</v>
      </c>
      <c r="S180">
        <f t="shared" si="60"/>
        <v>2</v>
      </c>
      <c r="U180">
        <v>0</v>
      </c>
      <c r="V180">
        <f t="shared" ref="V180:V211" si="85">SUM(T180:U180)</f>
        <v>0</v>
      </c>
      <c r="X180">
        <v>0</v>
      </c>
      <c r="Z180">
        <f t="shared" si="61"/>
        <v>0</v>
      </c>
      <c r="AA180">
        <v>0</v>
      </c>
      <c r="AB180">
        <v>1</v>
      </c>
      <c r="AC180">
        <v>0</v>
      </c>
      <c r="AD180">
        <f t="shared" si="62"/>
        <v>1</v>
      </c>
      <c r="AE180">
        <v>9</v>
      </c>
      <c r="AF180">
        <v>4</v>
      </c>
      <c r="AG180">
        <v>0</v>
      </c>
      <c r="AH180">
        <v>32</v>
      </c>
      <c r="AI180" s="10">
        <f t="shared" si="63"/>
        <v>45</v>
      </c>
      <c r="AL180">
        <v>102</v>
      </c>
      <c r="AN180">
        <f t="shared" si="64"/>
        <v>102</v>
      </c>
      <c r="AO180">
        <v>214</v>
      </c>
      <c r="AP180">
        <v>69</v>
      </c>
      <c r="AQ180">
        <v>164</v>
      </c>
      <c r="AR180">
        <f t="shared" si="65"/>
        <v>447</v>
      </c>
      <c r="AS180">
        <v>101</v>
      </c>
      <c r="AT180" s="7">
        <v>0</v>
      </c>
      <c r="AU180" s="7">
        <v>0</v>
      </c>
      <c r="AV180">
        <f t="shared" si="66"/>
        <v>101</v>
      </c>
      <c r="AW180">
        <v>0</v>
      </c>
      <c r="AX180">
        <v>0</v>
      </c>
      <c r="AY180">
        <f t="shared" si="67"/>
        <v>0</v>
      </c>
      <c r="AZ180">
        <v>0</v>
      </c>
      <c r="BA180">
        <v>0</v>
      </c>
      <c r="BB180">
        <f t="shared" si="68"/>
        <v>0</v>
      </c>
      <c r="BC180">
        <v>0</v>
      </c>
      <c r="BD180">
        <v>0</v>
      </c>
      <c r="BE180">
        <v>0</v>
      </c>
      <c r="BF180">
        <f t="shared" si="69"/>
        <v>0</v>
      </c>
      <c r="BG180">
        <v>0</v>
      </c>
      <c r="BH180">
        <v>0</v>
      </c>
      <c r="BI180">
        <v>0</v>
      </c>
      <c r="BJ180">
        <v>0</v>
      </c>
      <c r="BK180">
        <f t="shared" si="70"/>
        <v>0</v>
      </c>
      <c r="BL180">
        <v>0</v>
      </c>
      <c r="BM180">
        <v>0</v>
      </c>
      <c r="BN180">
        <v>0</v>
      </c>
      <c r="BO180">
        <f t="shared" si="71"/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f t="shared" si="72"/>
        <v>0</v>
      </c>
      <c r="BW180">
        <v>0</v>
      </c>
      <c r="BX180">
        <v>0</v>
      </c>
      <c r="BY180" s="7">
        <v>0</v>
      </c>
      <c r="BZ180">
        <v>0</v>
      </c>
      <c r="CA180">
        <f t="shared" si="73"/>
        <v>0</v>
      </c>
      <c r="CB180">
        <v>0</v>
      </c>
      <c r="CC180">
        <v>0</v>
      </c>
      <c r="CD180">
        <v>0</v>
      </c>
      <c r="CE180">
        <v>0</v>
      </c>
      <c r="CF180">
        <f t="shared" si="74"/>
        <v>0</v>
      </c>
      <c r="CG180">
        <v>0</v>
      </c>
      <c r="CH180">
        <v>0</v>
      </c>
      <c r="CI180">
        <v>0</v>
      </c>
      <c r="CJ180">
        <f t="shared" si="75"/>
        <v>0</v>
      </c>
      <c r="CK180">
        <v>0</v>
      </c>
      <c r="CL180">
        <f t="shared" si="76"/>
        <v>0</v>
      </c>
      <c r="CM180">
        <v>0</v>
      </c>
      <c r="CN180">
        <f t="shared" si="77"/>
        <v>0</v>
      </c>
      <c r="CO180">
        <v>0</v>
      </c>
      <c r="CP180">
        <v>0</v>
      </c>
      <c r="CQ180">
        <f t="shared" si="78"/>
        <v>0</v>
      </c>
      <c r="CR180">
        <v>0</v>
      </c>
      <c r="CS180">
        <f t="shared" si="79"/>
        <v>0</v>
      </c>
      <c r="CT180">
        <v>0</v>
      </c>
      <c r="CU180">
        <v>0</v>
      </c>
      <c r="CV180">
        <f t="shared" si="80"/>
        <v>0</v>
      </c>
      <c r="CW180">
        <v>0</v>
      </c>
      <c r="CX180">
        <v>0</v>
      </c>
      <c r="CY180">
        <v>0</v>
      </c>
      <c r="CZ180">
        <v>0</v>
      </c>
      <c r="DA180">
        <f t="shared" si="81"/>
        <v>0</v>
      </c>
      <c r="DB180">
        <v>0</v>
      </c>
      <c r="DC180">
        <v>0</v>
      </c>
      <c r="DD180">
        <v>0</v>
      </c>
      <c r="DE180">
        <v>0</v>
      </c>
      <c r="DF180">
        <f t="shared" si="82"/>
        <v>0</v>
      </c>
      <c r="DH180">
        <f t="shared" si="83"/>
        <v>0</v>
      </c>
      <c r="DJ180" t="s">
        <v>555</v>
      </c>
    </row>
    <row r="181" spans="1:114">
      <c r="A181" t="s">
        <v>326</v>
      </c>
      <c r="B181">
        <v>0</v>
      </c>
      <c r="C181">
        <v>0</v>
      </c>
      <c r="D181">
        <v>0</v>
      </c>
      <c r="E181">
        <v>1</v>
      </c>
      <c r="F181">
        <f t="shared" si="57"/>
        <v>1</v>
      </c>
      <c r="G181" s="7">
        <v>70</v>
      </c>
      <c r="H181" s="7">
        <v>38</v>
      </c>
      <c r="I181" s="7">
        <v>2</v>
      </c>
      <c r="J181" s="7">
        <v>9</v>
      </c>
      <c r="K181" s="10">
        <f t="shared" si="58"/>
        <v>119</v>
      </c>
      <c r="L181">
        <v>11</v>
      </c>
      <c r="M181">
        <v>3</v>
      </c>
      <c r="N181">
        <v>2</v>
      </c>
      <c r="O181">
        <f t="shared" si="59"/>
        <v>16</v>
      </c>
      <c r="P181">
        <v>54</v>
      </c>
      <c r="Q181">
        <v>5</v>
      </c>
      <c r="R181">
        <v>0</v>
      </c>
      <c r="S181">
        <f t="shared" si="60"/>
        <v>59</v>
      </c>
      <c r="U181">
        <v>2</v>
      </c>
      <c r="V181">
        <f t="shared" si="85"/>
        <v>2</v>
      </c>
      <c r="X181">
        <v>1</v>
      </c>
      <c r="Z181">
        <f t="shared" si="61"/>
        <v>1</v>
      </c>
      <c r="AA181">
        <v>7</v>
      </c>
      <c r="AB181">
        <v>67</v>
      </c>
      <c r="AC181">
        <v>54</v>
      </c>
      <c r="AD181">
        <f t="shared" si="62"/>
        <v>128</v>
      </c>
      <c r="AE181">
        <v>52</v>
      </c>
      <c r="AF181">
        <v>14</v>
      </c>
      <c r="AG181">
        <v>46</v>
      </c>
      <c r="AH181">
        <v>29</v>
      </c>
      <c r="AI181" s="10">
        <f t="shared" si="63"/>
        <v>141</v>
      </c>
      <c r="AL181">
        <v>0</v>
      </c>
      <c r="AN181">
        <f t="shared" si="64"/>
        <v>0</v>
      </c>
      <c r="AO181">
        <v>0</v>
      </c>
      <c r="AP181">
        <v>0</v>
      </c>
      <c r="AQ181">
        <v>0</v>
      </c>
      <c r="AR181">
        <f t="shared" si="65"/>
        <v>0</v>
      </c>
      <c r="AS181">
        <v>3</v>
      </c>
      <c r="AT181" s="7">
        <v>28</v>
      </c>
      <c r="AU181" s="7">
        <v>13</v>
      </c>
      <c r="AV181">
        <f t="shared" si="66"/>
        <v>44</v>
      </c>
      <c r="AW181">
        <v>516</v>
      </c>
      <c r="AX181">
        <v>125</v>
      </c>
      <c r="AY181">
        <f t="shared" si="67"/>
        <v>641</v>
      </c>
      <c r="AZ181">
        <v>26</v>
      </c>
      <c r="BA181">
        <v>32</v>
      </c>
      <c r="BB181">
        <f t="shared" si="68"/>
        <v>58</v>
      </c>
      <c r="BC181">
        <v>113</v>
      </c>
      <c r="BD181">
        <v>540</v>
      </c>
      <c r="BE181">
        <v>333</v>
      </c>
      <c r="BF181">
        <f t="shared" si="69"/>
        <v>986</v>
      </c>
      <c r="BG181">
        <v>4350</v>
      </c>
      <c r="BH181">
        <v>3294</v>
      </c>
      <c r="BI181">
        <v>1516</v>
      </c>
      <c r="BJ181">
        <v>3471</v>
      </c>
      <c r="BK181">
        <f t="shared" si="70"/>
        <v>12631</v>
      </c>
      <c r="BL181">
        <v>3470</v>
      </c>
      <c r="BM181">
        <v>1927</v>
      </c>
      <c r="BN181">
        <v>1942</v>
      </c>
      <c r="BO181">
        <f t="shared" si="71"/>
        <v>7339</v>
      </c>
      <c r="BP181">
        <v>6</v>
      </c>
      <c r="BQ181">
        <v>48</v>
      </c>
      <c r="BR181">
        <v>39</v>
      </c>
      <c r="BS181">
        <v>43</v>
      </c>
      <c r="BT181">
        <v>39</v>
      </c>
      <c r="BU181">
        <v>24</v>
      </c>
      <c r="BV181">
        <f t="shared" si="72"/>
        <v>199</v>
      </c>
      <c r="BW181">
        <v>150</v>
      </c>
      <c r="BX181">
        <v>2236</v>
      </c>
      <c r="BY181" s="7">
        <v>1411</v>
      </c>
      <c r="BZ181">
        <v>1762</v>
      </c>
      <c r="CA181">
        <f t="shared" si="73"/>
        <v>5559</v>
      </c>
      <c r="CB181">
        <v>15</v>
      </c>
      <c r="CC181">
        <v>1</v>
      </c>
      <c r="CD181">
        <v>3</v>
      </c>
      <c r="CE181">
        <v>16</v>
      </c>
      <c r="CF181">
        <f t="shared" si="74"/>
        <v>35</v>
      </c>
      <c r="CG181">
        <v>27</v>
      </c>
      <c r="CH181">
        <v>6</v>
      </c>
      <c r="CI181">
        <v>17</v>
      </c>
      <c r="CJ181">
        <f t="shared" si="75"/>
        <v>50</v>
      </c>
      <c r="CK181">
        <v>377</v>
      </c>
      <c r="CL181">
        <f t="shared" si="76"/>
        <v>377</v>
      </c>
      <c r="CM181">
        <v>85</v>
      </c>
      <c r="CN181">
        <f t="shared" si="77"/>
        <v>85</v>
      </c>
      <c r="CO181">
        <v>24</v>
      </c>
      <c r="CP181">
        <v>23</v>
      </c>
      <c r="CQ181">
        <f t="shared" si="78"/>
        <v>47</v>
      </c>
      <c r="CR181">
        <v>53</v>
      </c>
      <c r="CS181">
        <f t="shared" si="79"/>
        <v>53</v>
      </c>
      <c r="CT181">
        <v>5006</v>
      </c>
      <c r="CU181">
        <v>1283</v>
      </c>
      <c r="CV181">
        <f t="shared" si="80"/>
        <v>6289</v>
      </c>
      <c r="CW181">
        <v>147</v>
      </c>
      <c r="CX181">
        <v>548</v>
      </c>
      <c r="CY181">
        <v>130</v>
      </c>
      <c r="CZ181">
        <v>44</v>
      </c>
      <c r="DA181">
        <f t="shared" si="81"/>
        <v>869</v>
      </c>
      <c r="DB181">
        <v>822</v>
      </c>
      <c r="DC181">
        <v>257</v>
      </c>
      <c r="DD181">
        <v>169</v>
      </c>
      <c r="DE181">
        <v>11</v>
      </c>
      <c r="DF181">
        <f t="shared" si="82"/>
        <v>1259</v>
      </c>
      <c r="DH181">
        <f t="shared" si="83"/>
        <v>0</v>
      </c>
      <c r="DJ181" t="s">
        <v>556</v>
      </c>
    </row>
    <row r="182" spans="1:114">
      <c r="A182" t="s">
        <v>327</v>
      </c>
      <c r="B182">
        <v>0</v>
      </c>
      <c r="C182">
        <v>2</v>
      </c>
      <c r="D182">
        <v>0</v>
      </c>
      <c r="E182">
        <v>8</v>
      </c>
      <c r="F182">
        <f t="shared" si="57"/>
        <v>10</v>
      </c>
      <c r="G182" s="7">
        <v>81</v>
      </c>
      <c r="H182" s="7">
        <v>22</v>
      </c>
      <c r="I182" s="7">
        <v>25</v>
      </c>
      <c r="J182" s="7">
        <v>10</v>
      </c>
      <c r="K182" s="10">
        <f t="shared" si="58"/>
        <v>138</v>
      </c>
      <c r="L182">
        <v>623</v>
      </c>
      <c r="M182">
        <v>674</v>
      </c>
      <c r="N182">
        <v>213</v>
      </c>
      <c r="O182">
        <f t="shared" si="59"/>
        <v>1510</v>
      </c>
      <c r="P182">
        <v>93</v>
      </c>
      <c r="Q182">
        <v>183</v>
      </c>
      <c r="R182">
        <v>22</v>
      </c>
      <c r="S182">
        <f t="shared" si="60"/>
        <v>298</v>
      </c>
      <c r="U182">
        <v>0</v>
      </c>
      <c r="V182">
        <f t="shared" si="85"/>
        <v>0</v>
      </c>
      <c r="X182">
        <v>2</v>
      </c>
      <c r="Z182">
        <f t="shared" si="61"/>
        <v>2</v>
      </c>
      <c r="AA182">
        <v>16</v>
      </c>
      <c r="AB182">
        <v>59</v>
      </c>
      <c r="AC182">
        <v>26</v>
      </c>
      <c r="AD182">
        <f t="shared" si="62"/>
        <v>101</v>
      </c>
      <c r="AE182">
        <v>75</v>
      </c>
      <c r="AF182">
        <v>26</v>
      </c>
      <c r="AG182">
        <v>14</v>
      </c>
      <c r="AH182">
        <v>226</v>
      </c>
      <c r="AI182" s="10">
        <f t="shared" si="63"/>
        <v>341</v>
      </c>
      <c r="AL182">
        <v>1816</v>
      </c>
      <c r="AN182">
        <f t="shared" si="64"/>
        <v>1816</v>
      </c>
      <c r="AO182">
        <v>4200</v>
      </c>
      <c r="AP182">
        <v>3391</v>
      </c>
      <c r="AQ182">
        <v>1938</v>
      </c>
      <c r="AR182">
        <f t="shared" si="65"/>
        <v>9529</v>
      </c>
      <c r="AS182">
        <v>335</v>
      </c>
      <c r="AT182" s="7">
        <v>0</v>
      </c>
      <c r="AU182" s="7">
        <v>0</v>
      </c>
      <c r="AV182">
        <f t="shared" si="66"/>
        <v>335</v>
      </c>
      <c r="AW182">
        <v>0</v>
      </c>
      <c r="AX182">
        <v>0</v>
      </c>
      <c r="AY182">
        <f t="shared" si="67"/>
        <v>0</v>
      </c>
      <c r="AZ182">
        <v>0</v>
      </c>
      <c r="BA182">
        <v>0</v>
      </c>
      <c r="BB182">
        <f t="shared" si="68"/>
        <v>0</v>
      </c>
      <c r="BC182">
        <v>0</v>
      </c>
      <c r="BD182">
        <v>0</v>
      </c>
      <c r="BE182">
        <v>0</v>
      </c>
      <c r="BF182">
        <f t="shared" si="69"/>
        <v>0</v>
      </c>
      <c r="BG182">
        <v>0</v>
      </c>
      <c r="BH182">
        <v>0</v>
      </c>
      <c r="BI182">
        <v>0</v>
      </c>
      <c r="BJ182">
        <v>0</v>
      </c>
      <c r="BK182">
        <f t="shared" si="70"/>
        <v>0</v>
      </c>
      <c r="BL182">
        <v>0</v>
      </c>
      <c r="BM182">
        <v>0</v>
      </c>
      <c r="BN182">
        <v>0</v>
      </c>
      <c r="BO182">
        <f t="shared" si="71"/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f t="shared" si="72"/>
        <v>0</v>
      </c>
      <c r="BW182">
        <v>0</v>
      </c>
      <c r="BX182">
        <v>0</v>
      </c>
      <c r="BY182" s="7">
        <v>0</v>
      </c>
      <c r="BZ182">
        <v>0</v>
      </c>
      <c r="CA182">
        <f t="shared" si="73"/>
        <v>0</v>
      </c>
      <c r="CB182">
        <v>0</v>
      </c>
      <c r="CC182">
        <v>0</v>
      </c>
      <c r="CD182">
        <v>0</v>
      </c>
      <c r="CE182">
        <v>0</v>
      </c>
      <c r="CF182">
        <f t="shared" si="74"/>
        <v>0</v>
      </c>
      <c r="CG182">
        <v>0</v>
      </c>
      <c r="CH182">
        <v>0</v>
      </c>
      <c r="CI182">
        <v>0</v>
      </c>
      <c r="CJ182">
        <f t="shared" si="75"/>
        <v>0</v>
      </c>
      <c r="CK182">
        <v>0</v>
      </c>
      <c r="CL182">
        <f t="shared" si="76"/>
        <v>0</v>
      </c>
      <c r="CM182">
        <v>0</v>
      </c>
      <c r="CN182">
        <f t="shared" si="77"/>
        <v>0</v>
      </c>
      <c r="CO182">
        <v>0</v>
      </c>
      <c r="CP182">
        <v>0</v>
      </c>
      <c r="CQ182">
        <f t="shared" si="78"/>
        <v>0</v>
      </c>
      <c r="CR182">
        <v>0</v>
      </c>
      <c r="CS182">
        <f t="shared" si="79"/>
        <v>0</v>
      </c>
      <c r="CT182">
        <v>0</v>
      </c>
      <c r="CU182">
        <v>0</v>
      </c>
      <c r="CV182">
        <f t="shared" si="80"/>
        <v>0</v>
      </c>
      <c r="CW182">
        <v>0</v>
      </c>
      <c r="CX182">
        <v>0</v>
      </c>
      <c r="CY182">
        <v>0</v>
      </c>
      <c r="CZ182">
        <v>0</v>
      </c>
      <c r="DA182">
        <f t="shared" si="81"/>
        <v>0</v>
      </c>
      <c r="DB182">
        <v>0</v>
      </c>
      <c r="DC182">
        <v>0</v>
      </c>
      <c r="DD182">
        <v>0</v>
      </c>
      <c r="DE182">
        <v>0</v>
      </c>
      <c r="DF182">
        <f t="shared" si="82"/>
        <v>0</v>
      </c>
      <c r="DH182">
        <f t="shared" si="83"/>
        <v>0</v>
      </c>
      <c r="DJ182" t="s">
        <v>557</v>
      </c>
    </row>
    <row r="183" spans="1:114">
      <c r="A183" t="s">
        <v>328</v>
      </c>
      <c r="B183">
        <v>12</v>
      </c>
      <c r="C183">
        <v>18</v>
      </c>
      <c r="D183">
        <v>12</v>
      </c>
      <c r="E183">
        <v>18</v>
      </c>
      <c r="F183">
        <f t="shared" si="57"/>
        <v>60</v>
      </c>
      <c r="G183" s="7">
        <v>1699</v>
      </c>
      <c r="H183" s="7">
        <v>1037</v>
      </c>
      <c r="I183" s="7">
        <v>35</v>
      </c>
      <c r="J183" s="7">
        <v>204</v>
      </c>
      <c r="K183" s="10">
        <f t="shared" si="58"/>
        <v>2975</v>
      </c>
      <c r="L183">
        <v>362</v>
      </c>
      <c r="M183">
        <v>364</v>
      </c>
      <c r="N183">
        <v>131</v>
      </c>
      <c r="O183">
        <f t="shared" si="59"/>
        <v>857</v>
      </c>
      <c r="P183">
        <v>354</v>
      </c>
      <c r="Q183">
        <v>1412</v>
      </c>
      <c r="R183">
        <v>512</v>
      </c>
      <c r="S183">
        <f t="shared" si="60"/>
        <v>2278</v>
      </c>
      <c r="U183">
        <v>1300</v>
      </c>
      <c r="V183">
        <f t="shared" si="85"/>
        <v>1300</v>
      </c>
      <c r="X183">
        <v>0</v>
      </c>
      <c r="Z183">
        <f t="shared" si="61"/>
        <v>0</v>
      </c>
      <c r="AA183">
        <v>393</v>
      </c>
      <c r="AB183">
        <v>356</v>
      </c>
      <c r="AC183">
        <v>414</v>
      </c>
      <c r="AD183">
        <f t="shared" si="62"/>
        <v>1163</v>
      </c>
      <c r="AE183">
        <v>892</v>
      </c>
      <c r="AF183">
        <v>217</v>
      </c>
      <c r="AG183">
        <v>219</v>
      </c>
      <c r="AH183">
        <v>291</v>
      </c>
      <c r="AI183" s="10">
        <f t="shared" si="63"/>
        <v>1619</v>
      </c>
      <c r="AL183">
        <v>0</v>
      </c>
      <c r="AN183">
        <f t="shared" si="64"/>
        <v>0</v>
      </c>
      <c r="AO183">
        <v>0</v>
      </c>
      <c r="AP183">
        <v>0</v>
      </c>
      <c r="AQ183">
        <v>0</v>
      </c>
      <c r="AR183">
        <f t="shared" si="65"/>
        <v>0</v>
      </c>
      <c r="AS183">
        <v>11</v>
      </c>
      <c r="AT183" s="7">
        <v>37</v>
      </c>
      <c r="AU183" s="7">
        <v>96</v>
      </c>
      <c r="AV183">
        <f t="shared" si="66"/>
        <v>144</v>
      </c>
      <c r="AW183">
        <v>5066</v>
      </c>
      <c r="AX183">
        <v>2391</v>
      </c>
      <c r="AY183">
        <f t="shared" si="67"/>
        <v>7457</v>
      </c>
      <c r="AZ183">
        <v>121</v>
      </c>
      <c r="BA183">
        <v>236</v>
      </c>
      <c r="BB183">
        <f t="shared" si="68"/>
        <v>357</v>
      </c>
      <c r="BC183">
        <v>413</v>
      </c>
      <c r="BD183">
        <v>2013</v>
      </c>
      <c r="BE183">
        <v>1289</v>
      </c>
      <c r="BF183">
        <f t="shared" si="69"/>
        <v>3715</v>
      </c>
      <c r="BG183">
        <v>10303</v>
      </c>
      <c r="BH183">
        <v>5425</v>
      </c>
      <c r="BI183">
        <v>3702</v>
      </c>
      <c r="BJ183">
        <v>6309</v>
      </c>
      <c r="BK183">
        <f t="shared" si="70"/>
        <v>25739</v>
      </c>
      <c r="BL183">
        <v>14335</v>
      </c>
      <c r="BM183">
        <v>4432</v>
      </c>
      <c r="BN183">
        <v>4190</v>
      </c>
      <c r="BO183">
        <f t="shared" si="71"/>
        <v>22957</v>
      </c>
      <c r="BP183">
        <v>454</v>
      </c>
      <c r="BQ183">
        <v>1165</v>
      </c>
      <c r="BR183">
        <v>295</v>
      </c>
      <c r="BS183">
        <v>1357</v>
      </c>
      <c r="BT183">
        <v>637</v>
      </c>
      <c r="BU183">
        <v>797</v>
      </c>
      <c r="BV183">
        <f t="shared" si="72"/>
        <v>4705</v>
      </c>
      <c r="BW183">
        <v>228</v>
      </c>
      <c r="BX183">
        <v>1436</v>
      </c>
      <c r="BY183" s="7">
        <v>1377</v>
      </c>
      <c r="BZ183">
        <v>1479</v>
      </c>
      <c r="CA183">
        <f t="shared" si="73"/>
        <v>4520</v>
      </c>
      <c r="CB183">
        <v>471</v>
      </c>
      <c r="CC183">
        <v>445</v>
      </c>
      <c r="CD183">
        <v>229</v>
      </c>
      <c r="CE183">
        <v>724</v>
      </c>
      <c r="CF183">
        <f t="shared" si="74"/>
        <v>1869</v>
      </c>
      <c r="CG183">
        <v>443</v>
      </c>
      <c r="CH183">
        <v>944</v>
      </c>
      <c r="CI183">
        <v>693</v>
      </c>
      <c r="CJ183">
        <f t="shared" si="75"/>
        <v>2080</v>
      </c>
      <c r="CK183">
        <v>1947</v>
      </c>
      <c r="CL183">
        <f t="shared" si="76"/>
        <v>1947</v>
      </c>
      <c r="CM183">
        <v>271</v>
      </c>
      <c r="CN183">
        <f t="shared" si="77"/>
        <v>271</v>
      </c>
      <c r="CO183">
        <v>75</v>
      </c>
      <c r="CP183">
        <v>59</v>
      </c>
      <c r="CQ183">
        <f t="shared" si="78"/>
        <v>134</v>
      </c>
      <c r="CR183">
        <v>233</v>
      </c>
      <c r="CS183">
        <f t="shared" si="79"/>
        <v>233</v>
      </c>
      <c r="CT183">
        <v>3789</v>
      </c>
      <c r="CU183">
        <v>729</v>
      </c>
      <c r="CV183">
        <f t="shared" si="80"/>
        <v>4518</v>
      </c>
      <c r="CW183">
        <v>325</v>
      </c>
      <c r="CX183">
        <v>674</v>
      </c>
      <c r="CY183">
        <v>529</v>
      </c>
      <c r="CZ183">
        <v>114</v>
      </c>
      <c r="DA183">
        <f t="shared" si="81"/>
        <v>1642</v>
      </c>
      <c r="DB183">
        <v>2375</v>
      </c>
      <c r="DC183">
        <v>30813</v>
      </c>
      <c r="DD183">
        <v>14433</v>
      </c>
      <c r="DE183">
        <v>1977</v>
      </c>
      <c r="DF183">
        <f t="shared" si="82"/>
        <v>49598</v>
      </c>
      <c r="DH183">
        <f t="shared" si="83"/>
        <v>0</v>
      </c>
      <c r="DJ183" t="s">
        <v>558</v>
      </c>
    </row>
    <row r="184" spans="1:114">
      <c r="A184" t="s">
        <v>329</v>
      </c>
      <c r="B184">
        <v>609</v>
      </c>
      <c r="C184">
        <v>251</v>
      </c>
      <c r="D184">
        <v>5</v>
      </c>
      <c r="E184">
        <v>213</v>
      </c>
      <c r="F184">
        <f t="shared" si="57"/>
        <v>1078</v>
      </c>
      <c r="G184" s="7">
        <v>643</v>
      </c>
      <c r="H184" s="7">
        <v>1920</v>
      </c>
      <c r="I184" s="7">
        <v>374</v>
      </c>
      <c r="J184" s="7">
        <v>2227</v>
      </c>
      <c r="K184" s="10">
        <f t="shared" si="58"/>
        <v>5164</v>
      </c>
      <c r="L184">
        <v>2596</v>
      </c>
      <c r="M184">
        <v>581</v>
      </c>
      <c r="N184">
        <v>454</v>
      </c>
      <c r="O184">
        <f t="shared" si="59"/>
        <v>3631</v>
      </c>
      <c r="P184">
        <v>1382</v>
      </c>
      <c r="Q184">
        <v>710</v>
      </c>
      <c r="R184">
        <v>18</v>
      </c>
      <c r="S184">
        <f t="shared" si="60"/>
        <v>2110</v>
      </c>
      <c r="U184">
        <v>522</v>
      </c>
      <c r="V184">
        <f t="shared" si="85"/>
        <v>522</v>
      </c>
      <c r="X184">
        <v>1</v>
      </c>
      <c r="Z184">
        <f t="shared" si="61"/>
        <v>1</v>
      </c>
      <c r="AA184">
        <v>4</v>
      </c>
      <c r="AB184">
        <v>4</v>
      </c>
      <c r="AC184">
        <v>1</v>
      </c>
      <c r="AD184">
        <f t="shared" si="62"/>
        <v>9</v>
      </c>
      <c r="AE184">
        <v>1607</v>
      </c>
      <c r="AF184">
        <v>549</v>
      </c>
      <c r="AG184">
        <v>39</v>
      </c>
      <c r="AH184">
        <v>905</v>
      </c>
      <c r="AI184" s="10">
        <f t="shared" si="63"/>
        <v>3100</v>
      </c>
      <c r="AL184">
        <v>65</v>
      </c>
      <c r="AN184">
        <f t="shared" si="64"/>
        <v>65</v>
      </c>
      <c r="AO184">
        <v>8551</v>
      </c>
      <c r="AP184">
        <v>3204</v>
      </c>
      <c r="AQ184">
        <v>741</v>
      </c>
      <c r="AR184">
        <f t="shared" si="65"/>
        <v>12496</v>
      </c>
      <c r="AS184">
        <v>0</v>
      </c>
      <c r="AT184" s="7">
        <v>1</v>
      </c>
      <c r="AU184" s="7">
        <v>3</v>
      </c>
      <c r="AV184">
        <f t="shared" si="66"/>
        <v>4</v>
      </c>
      <c r="AW184">
        <v>431</v>
      </c>
      <c r="AX184">
        <v>215</v>
      </c>
      <c r="AY184">
        <f t="shared" si="67"/>
        <v>646</v>
      </c>
      <c r="AZ184">
        <v>11</v>
      </c>
      <c r="BA184">
        <v>127</v>
      </c>
      <c r="BB184">
        <f t="shared" si="68"/>
        <v>138</v>
      </c>
      <c r="BC184">
        <v>16</v>
      </c>
      <c r="BD184">
        <v>46</v>
      </c>
      <c r="BE184">
        <v>0</v>
      </c>
      <c r="BF184">
        <f t="shared" si="69"/>
        <v>62</v>
      </c>
      <c r="BG184">
        <v>136</v>
      </c>
      <c r="BH184">
        <v>26</v>
      </c>
      <c r="BI184">
        <v>45</v>
      </c>
      <c r="BJ184">
        <v>328</v>
      </c>
      <c r="BK184">
        <f t="shared" si="70"/>
        <v>535</v>
      </c>
      <c r="BL184">
        <v>37</v>
      </c>
      <c r="BM184">
        <v>17</v>
      </c>
      <c r="BN184">
        <v>61</v>
      </c>
      <c r="BO184">
        <f t="shared" si="71"/>
        <v>115</v>
      </c>
      <c r="BP184">
        <v>3358</v>
      </c>
      <c r="BQ184">
        <v>2009</v>
      </c>
      <c r="BR184">
        <v>3074</v>
      </c>
      <c r="BS184">
        <v>564</v>
      </c>
      <c r="BT184">
        <v>756</v>
      </c>
      <c r="BU184">
        <v>2696</v>
      </c>
      <c r="BV184">
        <f t="shared" si="72"/>
        <v>12457</v>
      </c>
      <c r="BW184">
        <v>12</v>
      </c>
      <c r="BX184">
        <v>176</v>
      </c>
      <c r="BY184" s="7">
        <v>611</v>
      </c>
      <c r="BZ184">
        <v>592</v>
      </c>
      <c r="CA184">
        <f t="shared" si="73"/>
        <v>1391</v>
      </c>
      <c r="CB184">
        <v>7</v>
      </c>
      <c r="CC184">
        <v>2</v>
      </c>
      <c r="CD184">
        <v>28</v>
      </c>
      <c r="CE184">
        <v>82</v>
      </c>
      <c r="CF184">
        <f t="shared" si="74"/>
        <v>119</v>
      </c>
      <c r="CG184">
        <v>236</v>
      </c>
      <c r="CH184">
        <v>10503</v>
      </c>
      <c r="CI184">
        <v>1075</v>
      </c>
      <c r="CJ184">
        <f t="shared" si="75"/>
        <v>11814</v>
      </c>
      <c r="CK184">
        <v>9272</v>
      </c>
      <c r="CL184">
        <f t="shared" si="76"/>
        <v>9272</v>
      </c>
      <c r="CM184">
        <v>47</v>
      </c>
      <c r="CN184">
        <f t="shared" si="77"/>
        <v>47</v>
      </c>
      <c r="CO184">
        <v>35</v>
      </c>
      <c r="CP184">
        <v>2</v>
      </c>
      <c r="CQ184">
        <f t="shared" si="78"/>
        <v>37</v>
      </c>
      <c r="CR184">
        <v>114</v>
      </c>
      <c r="CS184">
        <f t="shared" si="79"/>
        <v>114</v>
      </c>
      <c r="CT184">
        <v>2699</v>
      </c>
      <c r="CU184">
        <v>113</v>
      </c>
      <c r="CV184">
        <f t="shared" si="80"/>
        <v>2812</v>
      </c>
      <c r="CW184">
        <v>49</v>
      </c>
      <c r="CX184">
        <v>160</v>
      </c>
      <c r="CY184">
        <v>34</v>
      </c>
      <c r="CZ184">
        <v>15</v>
      </c>
      <c r="DA184">
        <f t="shared" si="81"/>
        <v>258</v>
      </c>
      <c r="DB184">
        <v>52</v>
      </c>
      <c r="DC184">
        <v>66</v>
      </c>
      <c r="DD184">
        <v>17</v>
      </c>
      <c r="DE184">
        <v>134</v>
      </c>
      <c r="DF184">
        <f t="shared" si="82"/>
        <v>269</v>
      </c>
      <c r="DH184">
        <f t="shared" si="83"/>
        <v>0</v>
      </c>
      <c r="DJ184" t="s">
        <v>559</v>
      </c>
    </row>
    <row r="185" spans="1:114">
      <c r="A185" t="s">
        <v>330</v>
      </c>
      <c r="B185">
        <v>13408</v>
      </c>
      <c r="C185">
        <v>11333</v>
      </c>
      <c r="D185">
        <v>8327</v>
      </c>
      <c r="E185">
        <v>4725</v>
      </c>
      <c r="F185">
        <f t="shared" si="57"/>
        <v>37793</v>
      </c>
      <c r="G185" s="7">
        <v>12898</v>
      </c>
      <c r="H185" s="7">
        <v>13873</v>
      </c>
      <c r="I185" s="7">
        <v>7752</v>
      </c>
      <c r="J185" s="7">
        <v>10233</v>
      </c>
      <c r="K185" s="10">
        <f t="shared" si="58"/>
        <v>44756</v>
      </c>
      <c r="L185">
        <v>7641</v>
      </c>
      <c r="M185">
        <v>6114</v>
      </c>
      <c r="N185">
        <v>9889</v>
      </c>
      <c r="O185">
        <f t="shared" si="59"/>
        <v>23644</v>
      </c>
      <c r="P185">
        <v>7602</v>
      </c>
      <c r="Q185">
        <v>15536</v>
      </c>
      <c r="R185">
        <v>1293</v>
      </c>
      <c r="S185">
        <f t="shared" si="60"/>
        <v>24431</v>
      </c>
      <c r="U185">
        <v>20519</v>
      </c>
      <c r="V185">
        <f t="shared" si="85"/>
        <v>20519</v>
      </c>
      <c r="X185">
        <v>12599</v>
      </c>
      <c r="Z185">
        <f t="shared" si="61"/>
        <v>12599</v>
      </c>
      <c r="AA185">
        <v>24720</v>
      </c>
      <c r="AB185">
        <v>14687</v>
      </c>
      <c r="AC185">
        <v>28025</v>
      </c>
      <c r="AD185">
        <f t="shared" si="62"/>
        <v>67432</v>
      </c>
      <c r="AE185">
        <v>21713</v>
      </c>
      <c r="AF185">
        <v>36452</v>
      </c>
      <c r="AG185">
        <v>23243</v>
      </c>
      <c r="AH185">
        <v>10970</v>
      </c>
      <c r="AI185" s="10">
        <f t="shared" si="63"/>
        <v>92378</v>
      </c>
      <c r="AL185">
        <v>15985</v>
      </c>
      <c r="AN185">
        <f t="shared" si="64"/>
        <v>15985</v>
      </c>
      <c r="AO185">
        <v>25840</v>
      </c>
      <c r="AP185">
        <v>31368</v>
      </c>
      <c r="AQ185">
        <v>26098</v>
      </c>
      <c r="AR185">
        <f t="shared" si="65"/>
        <v>83306</v>
      </c>
      <c r="AS185">
        <v>7198</v>
      </c>
      <c r="AT185" s="7">
        <v>3947</v>
      </c>
      <c r="AU185" s="7">
        <v>14831</v>
      </c>
      <c r="AV185">
        <f t="shared" si="66"/>
        <v>25976</v>
      </c>
      <c r="AW185">
        <v>24274</v>
      </c>
      <c r="AX185">
        <v>17580</v>
      </c>
      <c r="AY185">
        <f t="shared" si="67"/>
        <v>41854</v>
      </c>
      <c r="AZ185">
        <v>7809</v>
      </c>
      <c r="BA185">
        <v>6191</v>
      </c>
      <c r="BB185">
        <f t="shared" si="68"/>
        <v>14000</v>
      </c>
      <c r="BC185">
        <v>6723</v>
      </c>
      <c r="BD185">
        <v>28137</v>
      </c>
      <c r="BE185">
        <v>20174</v>
      </c>
      <c r="BF185">
        <f t="shared" si="69"/>
        <v>55034</v>
      </c>
      <c r="BG185">
        <v>108680</v>
      </c>
      <c r="BH185">
        <v>116585</v>
      </c>
      <c r="BI185">
        <v>101201</v>
      </c>
      <c r="BJ185">
        <v>135903</v>
      </c>
      <c r="BK185">
        <f t="shared" si="70"/>
        <v>462369</v>
      </c>
      <c r="BL185">
        <v>56560</v>
      </c>
      <c r="BM185">
        <v>66447</v>
      </c>
      <c r="BN185">
        <v>21718</v>
      </c>
      <c r="BO185">
        <f t="shared" si="71"/>
        <v>144725</v>
      </c>
      <c r="BP185">
        <v>13119</v>
      </c>
      <c r="BQ185">
        <v>20225</v>
      </c>
      <c r="BR185">
        <v>18945</v>
      </c>
      <c r="BS185">
        <v>18759</v>
      </c>
      <c r="BT185">
        <v>22252</v>
      </c>
      <c r="BU185">
        <v>29181</v>
      </c>
      <c r="BV185">
        <f t="shared" si="72"/>
        <v>122481</v>
      </c>
      <c r="BW185">
        <v>1834</v>
      </c>
      <c r="BX185">
        <v>9692</v>
      </c>
      <c r="BY185" s="7">
        <v>14516</v>
      </c>
      <c r="BZ185">
        <v>11110</v>
      </c>
      <c r="CA185">
        <f t="shared" si="73"/>
        <v>37152</v>
      </c>
      <c r="CB185">
        <v>9637</v>
      </c>
      <c r="CC185">
        <v>20449</v>
      </c>
      <c r="CD185">
        <v>8697</v>
      </c>
      <c r="CE185">
        <v>12620</v>
      </c>
      <c r="CF185">
        <f t="shared" si="74"/>
        <v>51403</v>
      </c>
      <c r="CG185">
        <v>22468</v>
      </c>
      <c r="CH185">
        <v>11260</v>
      </c>
      <c r="CI185">
        <v>11381</v>
      </c>
      <c r="CJ185">
        <f t="shared" si="75"/>
        <v>45109</v>
      </c>
      <c r="CK185">
        <v>8879</v>
      </c>
      <c r="CL185">
        <f t="shared" si="76"/>
        <v>8879</v>
      </c>
      <c r="CM185">
        <v>3668</v>
      </c>
      <c r="CN185">
        <f t="shared" si="77"/>
        <v>3668</v>
      </c>
      <c r="CO185">
        <v>152325</v>
      </c>
      <c r="CP185">
        <v>121074</v>
      </c>
      <c r="CQ185">
        <f t="shared" si="78"/>
        <v>273399</v>
      </c>
      <c r="CR185">
        <v>8230</v>
      </c>
      <c r="CS185">
        <f t="shared" si="79"/>
        <v>8230</v>
      </c>
      <c r="CT185">
        <v>28404</v>
      </c>
      <c r="CU185">
        <v>5308</v>
      </c>
      <c r="CV185">
        <f t="shared" si="80"/>
        <v>33712</v>
      </c>
      <c r="CW185">
        <v>14500</v>
      </c>
      <c r="CX185">
        <v>7332</v>
      </c>
      <c r="CY185">
        <v>13114</v>
      </c>
      <c r="CZ185">
        <v>7486</v>
      </c>
      <c r="DA185">
        <f t="shared" si="81"/>
        <v>42432</v>
      </c>
      <c r="DB185">
        <v>20181</v>
      </c>
      <c r="DC185">
        <v>49144</v>
      </c>
      <c r="DD185">
        <v>42814</v>
      </c>
      <c r="DE185">
        <v>33217</v>
      </c>
      <c r="DF185">
        <f t="shared" si="82"/>
        <v>145356</v>
      </c>
      <c r="DH185">
        <f t="shared" si="83"/>
        <v>0</v>
      </c>
      <c r="DJ185" t="s">
        <v>560</v>
      </c>
    </row>
    <row r="186" spans="1:114">
      <c r="A186" t="s">
        <v>331</v>
      </c>
      <c r="B186">
        <v>649</v>
      </c>
      <c r="C186">
        <v>806</v>
      </c>
      <c r="D186">
        <v>270</v>
      </c>
      <c r="E186">
        <v>362</v>
      </c>
      <c r="F186">
        <f t="shared" si="57"/>
        <v>2087</v>
      </c>
      <c r="G186" s="7">
        <v>1739</v>
      </c>
      <c r="H186" s="7">
        <v>2677</v>
      </c>
      <c r="I186" s="7">
        <v>1178</v>
      </c>
      <c r="J186" s="7">
        <v>1527</v>
      </c>
      <c r="K186" s="10">
        <f t="shared" si="58"/>
        <v>7121</v>
      </c>
      <c r="L186">
        <v>3597</v>
      </c>
      <c r="M186">
        <v>3651</v>
      </c>
      <c r="N186">
        <v>3863</v>
      </c>
      <c r="O186">
        <f t="shared" si="59"/>
        <v>11111</v>
      </c>
      <c r="P186">
        <v>2579</v>
      </c>
      <c r="Q186">
        <v>3752</v>
      </c>
      <c r="R186">
        <v>422</v>
      </c>
      <c r="S186">
        <f t="shared" si="60"/>
        <v>6753</v>
      </c>
      <c r="U186">
        <v>1443</v>
      </c>
      <c r="V186">
        <f t="shared" si="85"/>
        <v>1443</v>
      </c>
      <c r="X186">
        <v>312</v>
      </c>
      <c r="Z186">
        <f t="shared" si="61"/>
        <v>312</v>
      </c>
      <c r="AA186">
        <v>401</v>
      </c>
      <c r="AB186">
        <v>1030</v>
      </c>
      <c r="AC186">
        <v>3859</v>
      </c>
      <c r="AD186">
        <f t="shared" si="62"/>
        <v>5290</v>
      </c>
      <c r="AE186">
        <v>2432</v>
      </c>
      <c r="AF186">
        <v>1129</v>
      </c>
      <c r="AG186">
        <v>798</v>
      </c>
      <c r="AH186">
        <v>700</v>
      </c>
      <c r="AI186" s="10">
        <f t="shared" si="63"/>
        <v>5059</v>
      </c>
      <c r="AL186">
        <v>1893</v>
      </c>
      <c r="AN186">
        <f t="shared" si="64"/>
        <v>1893</v>
      </c>
      <c r="AO186">
        <v>18301</v>
      </c>
      <c r="AP186">
        <v>4850</v>
      </c>
      <c r="AQ186">
        <v>2250</v>
      </c>
      <c r="AR186">
        <f t="shared" si="65"/>
        <v>25401</v>
      </c>
      <c r="AS186">
        <v>712</v>
      </c>
      <c r="AT186" s="7">
        <v>401</v>
      </c>
      <c r="AU186" s="7">
        <v>709</v>
      </c>
      <c r="AV186">
        <f t="shared" si="66"/>
        <v>1822</v>
      </c>
      <c r="AW186">
        <v>9619</v>
      </c>
      <c r="AX186">
        <v>4440</v>
      </c>
      <c r="AY186">
        <f t="shared" si="67"/>
        <v>14059</v>
      </c>
      <c r="AZ186">
        <v>485</v>
      </c>
      <c r="BA186">
        <v>685</v>
      </c>
      <c r="BB186">
        <f t="shared" si="68"/>
        <v>1170</v>
      </c>
      <c r="BC186">
        <v>762</v>
      </c>
      <c r="BD186">
        <v>3940</v>
      </c>
      <c r="BE186">
        <v>8087</v>
      </c>
      <c r="BF186">
        <f t="shared" si="69"/>
        <v>12789</v>
      </c>
      <c r="BG186">
        <v>27979</v>
      </c>
      <c r="BH186">
        <v>18191</v>
      </c>
      <c r="BI186">
        <v>8799</v>
      </c>
      <c r="BJ186">
        <v>15631</v>
      </c>
      <c r="BK186">
        <f t="shared" si="70"/>
        <v>70600</v>
      </c>
      <c r="BL186">
        <v>12736</v>
      </c>
      <c r="BM186">
        <v>8591</v>
      </c>
      <c r="BN186">
        <v>5760</v>
      </c>
      <c r="BO186">
        <f t="shared" si="71"/>
        <v>27087</v>
      </c>
      <c r="BP186">
        <v>2642</v>
      </c>
      <c r="BQ186">
        <v>7585</v>
      </c>
      <c r="BR186">
        <v>8521</v>
      </c>
      <c r="BS186">
        <v>5608</v>
      </c>
      <c r="BT186">
        <v>7634</v>
      </c>
      <c r="BU186">
        <v>15649</v>
      </c>
      <c r="BV186">
        <f t="shared" si="72"/>
        <v>47639</v>
      </c>
      <c r="BW186">
        <v>683</v>
      </c>
      <c r="BX186">
        <v>4272</v>
      </c>
      <c r="BY186" s="7">
        <v>6617</v>
      </c>
      <c r="BZ186">
        <v>5004</v>
      </c>
      <c r="CA186">
        <f t="shared" si="73"/>
        <v>16576</v>
      </c>
      <c r="CB186">
        <v>3251</v>
      </c>
      <c r="CC186">
        <v>3674</v>
      </c>
      <c r="CD186">
        <v>1808</v>
      </c>
      <c r="CE186">
        <v>3940</v>
      </c>
      <c r="CF186">
        <f t="shared" si="74"/>
        <v>12673</v>
      </c>
      <c r="CG186">
        <v>6764</v>
      </c>
      <c r="CH186">
        <v>4137</v>
      </c>
      <c r="CI186">
        <v>2943</v>
      </c>
      <c r="CJ186">
        <f t="shared" si="75"/>
        <v>13844</v>
      </c>
      <c r="CK186">
        <v>5639</v>
      </c>
      <c r="CL186">
        <f t="shared" si="76"/>
        <v>5639</v>
      </c>
      <c r="CM186">
        <v>1114</v>
      </c>
      <c r="CN186">
        <f t="shared" si="77"/>
        <v>1114</v>
      </c>
      <c r="CO186">
        <v>2975</v>
      </c>
      <c r="CP186">
        <v>2253</v>
      </c>
      <c r="CQ186">
        <f t="shared" si="78"/>
        <v>5228</v>
      </c>
      <c r="CR186">
        <v>1007</v>
      </c>
      <c r="CS186">
        <f t="shared" si="79"/>
        <v>1007</v>
      </c>
      <c r="CT186">
        <v>4580</v>
      </c>
      <c r="CU186">
        <v>951</v>
      </c>
      <c r="CV186">
        <f t="shared" si="80"/>
        <v>5531</v>
      </c>
      <c r="CW186">
        <v>1964</v>
      </c>
      <c r="CX186">
        <v>700</v>
      </c>
      <c r="CY186">
        <v>864</v>
      </c>
      <c r="CZ186">
        <v>339</v>
      </c>
      <c r="DA186">
        <f t="shared" si="81"/>
        <v>3867</v>
      </c>
      <c r="DB186">
        <v>629</v>
      </c>
      <c r="DC186">
        <v>1945</v>
      </c>
      <c r="DD186">
        <v>5000</v>
      </c>
      <c r="DE186">
        <v>1396</v>
      </c>
      <c r="DF186">
        <f t="shared" si="82"/>
        <v>8970</v>
      </c>
      <c r="DH186">
        <f t="shared" si="83"/>
        <v>0</v>
      </c>
      <c r="DJ186" t="s">
        <v>561</v>
      </c>
    </row>
    <row r="187" spans="1:114">
      <c r="A187" t="s">
        <v>332</v>
      </c>
      <c r="B187">
        <v>15</v>
      </c>
      <c r="C187">
        <v>1</v>
      </c>
      <c r="D187">
        <v>1</v>
      </c>
      <c r="E187">
        <v>3</v>
      </c>
      <c r="F187">
        <f t="shared" si="57"/>
        <v>20</v>
      </c>
      <c r="G187" s="7">
        <v>1</v>
      </c>
      <c r="H187" s="7">
        <v>23</v>
      </c>
      <c r="I187" s="7">
        <v>8</v>
      </c>
      <c r="J187" s="7">
        <v>17</v>
      </c>
      <c r="K187" s="10">
        <f t="shared" si="58"/>
        <v>49</v>
      </c>
      <c r="L187">
        <v>9</v>
      </c>
      <c r="M187">
        <v>17</v>
      </c>
      <c r="N187">
        <v>24</v>
      </c>
      <c r="O187">
        <f t="shared" si="59"/>
        <v>50</v>
      </c>
      <c r="P187">
        <v>31</v>
      </c>
      <c r="Q187">
        <v>43</v>
      </c>
      <c r="R187">
        <v>11</v>
      </c>
      <c r="S187">
        <f t="shared" si="60"/>
        <v>85</v>
      </c>
      <c r="U187">
        <v>0</v>
      </c>
      <c r="V187">
        <f t="shared" si="85"/>
        <v>0</v>
      </c>
      <c r="X187">
        <v>15</v>
      </c>
      <c r="Z187">
        <f t="shared" si="61"/>
        <v>15</v>
      </c>
      <c r="AA187">
        <v>9</v>
      </c>
      <c r="AB187">
        <v>27</v>
      </c>
      <c r="AC187">
        <v>39</v>
      </c>
      <c r="AD187">
        <f t="shared" si="62"/>
        <v>75</v>
      </c>
      <c r="AE187">
        <v>120</v>
      </c>
      <c r="AF187">
        <v>1</v>
      </c>
      <c r="AG187">
        <v>15</v>
      </c>
      <c r="AH187">
        <v>11</v>
      </c>
      <c r="AI187" s="10">
        <f t="shared" si="63"/>
        <v>147</v>
      </c>
      <c r="AL187">
        <v>10</v>
      </c>
      <c r="AN187">
        <f t="shared" si="64"/>
        <v>10</v>
      </c>
      <c r="AO187">
        <v>94</v>
      </c>
      <c r="AP187">
        <v>30</v>
      </c>
      <c r="AQ187">
        <v>29</v>
      </c>
      <c r="AR187">
        <f t="shared" si="65"/>
        <v>153</v>
      </c>
      <c r="AS187">
        <v>0</v>
      </c>
      <c r="AT187" s="7">
        <v>2</v>
      </c>
      <c r="AU187" s="7">
        <v>0</v>
      </c>
      <c r="AV187">
        <f t="shared" si="66"/>
        <v>2</v>
      </c>
      <c r="AW187">
        <v>72</v>
      </c>
      <c r="AX187">
        <v>1</v>
      </c>
      <c r="AY187">
        <f t="shared" si="67"/>
        <v>73</v>
      </c>
      <c r="AZ187">
        <v>2</v>
      </c>
      <c r="BA187">
        <v>13</v>
      </c>
      <c r="BB187">
        <f t="shared" si="68"/>
        <v>15</v>
      </c>
      <c r="BC187">
        <v>1</v>
      </c>
      <c r="BD187">
        <v>21</v>
      </c>
      <c r="BE187">
        <v>0</v>
      </c>
      <c r="BF187">
        <f t="shared" si="69"/>
        <v>22</v>
      </c>
      <c r="BG187">
        <v>22</v>
      </c>
      <c r="BH187">
        <v>1</v>
      </c>
      <c r="BI187">
        <v>5</v>
      </c>
      <c r="BJ187">
        <v>14</v>
      </c>
      <c r="BK187">
        <f t="shared" si="70"/>
        <v>42</v>
      </c>
      <c r="BL187">
        <v>20</v>
      </c>
      <c r="BM187">
        <v>4</v>
      </c>
      <c r="BN187">
        <v>37</v>
      </c>
      <c r="BO187">
        <f t="shared" si="71"/>
        <v>61</v>
      </c>
      <c r="BP187">
        <v>8</v>
      </c>
      <c r="BQ187">
        <v>29</v>
      </c>
      <c r="BR187">
        <v>24</v>
      </c>
      <c r="BS187">
        <v>2</v>
      </c>
      <c r="BT187">
        <v>2</v>
      </c>
      <c r="BU187">
        <v>9</v>
      </c>
      <c r="BV187">
        <f t="shared" si="72"/>
        <v>74</v>
      </c>
      <c r="BW187">
        <v>2</v>
      </c>
      <c r="BX187">
        <v>10</v>
      </c>
      <c r="BY187" s="7">
        <v>19</v>
      </c>
      <c r="BZ187">
        <v>13</v>
      </c>
      <c r="CA187">
        <f t="shared" si="73"/>
        <v>44</v>
      </c>
      <c r="CB187">
        <v>117</v>
      </c>
      <c r="CC187">
        <v>63</v>
      </c>
      <c r="CD187">
        <v>31</v>
      </c>
      <c r="CE187">
        <v>85</v>
      </c>
      <c r="CF187">
        <f t="shared" si="74"/>
        <v>296</v>
      </c>
      <c r="CG187">
        <v>204</v>
      </c>
      <c r="CH187">
        <v>82</v>
      </c>
      <c r="CI187">
        <v>82</v>
      </c>
      <c r="CJ187">
        <f t="shared" si="75"/>
        <v>368</v>
      </c>
      <c r="CK187">
        <v>7</v>
      </c>
      <c r="CL187">
        <f t="shared" si="76"/>
        <v>7</v>
      </c>
      <c r="CM187">
        <v>10</v>
      </c>
      <c r="CN187">
        <f t="shared" si="77"/>
        <v>10</v>
      </c>
      <c r="CO187">
        <v>12</v>
      </c>
      <c r="CP187">
        <v>3</v>
      </c>
      <c r="CQ187">
        <f t="shared" si="78"/>
        <v>15</v>
      </c>
      <c r="CR187">
        <v>7</v>
      </c>
      <c r="CS187">
        <f t="shared" si="79"/>
        <v>7</v>
      </c>
      <c r="CT187">
        <v>1</v>
      </c>
      <c r="CU187">
        <v>0</v>
      </c>
      <c r="CV187">
        <f t="shared" si="80"/>
        <v>1</v>
      </c>
      <c r="CW187">
        <v>28</v>
      </c>
      <c r="CX187">
        <v>1</v>
      </c>
      <c r="CY187">
        <v>7</v>
      </c>
      <c r="CZ187">
        <v>3</v>
      </c>
      <c r="DA187">
        <f t="shared" si="81"/>
        <v>39</v>
      </c>
      <c r="DB187">
        <v>6</v>
      </c>
      <c r="DC187">
        <v>0</v>
      </c>
      <c r="DD187">
        <v>2</v>
      </c>
      <c r="DE187">
        <v>0</v>
      </c>
      <c r="DF187">
        <f t="shared" si="82"/>
        <v>8</v>
      </c>
      <c r="DH187">
        <f t="shared" si="83"/>
        <v>0</v>
      </c>
      <c r="DJ187" t="s">
        <v>562</v>
      </c>
    </row>
    <row r="188" spans="1:114">
      <c r="A188" t="s">
        <v>333</v>
      </c>
      <c r="B188">
        <v>13</v>
      </c>
      <c r="C188">
        <v>1</v>
      </c>
      <c r="D188">
        <v>0</v>
      </c>
      <c r="E188">
        <v>2</v>
      </c>
      <c r="F188">
        <f t="shared" si="57"/>
        <v>16</v>
      </c>
      <c r="G188" s="7">
        <v>0</v>
      </c>
      <c r="H188" s="7">
        <v>6</v>
      </c>
      <c r="I188" s="7">
        <v>4</v>
      </c>
      <c r="J188" s="7">
        <v>11</v>
      </c>
      <c r="K188" s="10">
        <f t="shared" si="58"/>
        <v>21</v>
      </c>
      <c r="L188">
        <v>2</v>
      </c>
      <c r="M188">
        <v>0</v>
      </c>
      <c r="N188">
        <v>12</v>
      </c>
      <c r="O188">
        <f t="shared" si="59"/>
        <v>14</v>
      </c>
      <c r="P188">
        <v>18</v>
      </c>
      <c r="Q188">
        <v>22</v>
      </c>
      <c r="R188">
        <v>0</v>
      </c>
      <c r="S188">
        <f t="shared" si="60"/>
        <v>40</v>
      </c>
      <c r="U188">
        <v>0</v>
      </c>
      <c r="V188">
        <f t="shared" si="85"/>
        <v>0</v>
      </c>
      <c r="X188">
        <v>2</v>
      </c>
      <c r="Z188">
        <f t="shared" si="61"/>
        <v>2</v>
      </c>
      <c r="AA188">
        <v>0</v>
      </c>
      <c r="AB188">
        <v>0</v>
      </c>
      <c r="AC188">
        <v>0</v>
      </c>
      <c r="AD188">
        <f t="shared" si="62"/>
        <v>0</v>
      </c>
      <c r="AE188">
        <v>55</v>
      </c>
      <c r="AF188">
        <v>1</v>
      </c>
      <c r="AG188">
        <v>1</v>
      </c>
      <c r="AH188">
        <v>1</v>
      </c>
      <c r="AI188" s="10">
        <f t="shared" si="63"/>
        <v>58</v>
      </c>
      <c r="AL188">
        <v>0</v>
      </c>
      <c r="AN188">
        <f t="shared" si="64"/>
        <v>0</v>
      </c>
      <c r="AO188">
        <v>51</v>
      </c>
      <c r="AP188">
        <v>12</v>
      </c>
      <c r="AQ188">
        <v>0</v>
      </c>
      <c r="AR188">
        <f t="shared" si="65"/>
        <v>63</v>
      </c>
      <c r="AS188">
        <v>0</v>
      </c>
      <c r="AT188" s="7">
        <v>0</v>
      </c>
      <c r="AU188" s="7">
        <v>0</v>
      </c>
      <c r="AV188">
        <f t="shared" si="66"/>
        <v>0</v>
      </c>
      <c r="AW188">
        <v>0</v>
      </c>
      <c r="AX188">
        <v>1</v>
      </c>
      <c r="AY188">
        <f t="shared" si="67"/>
        <v>1</v>
      </c>
      <c r="AZ188">
        <v>0</v>
      </c>
      <c r="BA188">
        <v>1</v>
      </c>
      <c r="BB188">
        <f t="shared" si="68"/>
        <v>1</v>
      </c>
      <c r="BC188">
        <v>0</v>
      </c>
      <c r="BD188">
        <v>0</v>
      </c>
      <c r="BE188">
        <v>0</v>
      </c>
      <c r="BF188">
        <f t="shared" si="69"/>
        <v>0</v>
      </c>
      <c r="BG188">
        <v>0</v>
      </c>
      <c r="BH188">
        <v>0</v>
      </c>
      <c r="BI188">
        <v>0</v>
      </c>
      <c r="BJ188">
        <v>0</v>
      </c>
      <c r="BK188">
        <f t="shared" si="70"/>
        <v>0</v>
      </c>
      <c r="BL188">
        <v>0</v>
      </c>
      <c r="BM188">
        <v>0</v>
      </c>
      <c r="BN188">
        <v>0</v>
      </c>
      <c r="BO188">
        <f t="shared" si="71"/>
        <v>0</v>
      </c>
      <c r="BP188">
        <v>0</v>
      </c>
      <c r="BQ188">
        <v>2</v>
      </c>
      <c r="BR188">
        <v>0</v>
      </c>
      <c r="BS188">
        <v>0</v>
      </c>
      <c r="BT188">
        <v>0</v>
      </c>
      <c r="BU188">
        <v>0</v>
      </c>
      <c r="BV188">
        <f t="shared" si="72"/>
        <v>2</v>
      </c>
      <c r="BW188">
        <v>0</v>
      </c>
      <c r="BX188">
        <v>0</v>
      </c>
      <c r="BY188" s="7">
        <v>0</v>
      </c>
      <c r="BZ188">
        <v>0</v>
      </c>
      <c r="CA188">
        <f t="shared" si="73"/>
        <v>0</v>
      </c>
      <c r="CB188">
        <v>0</v>
      </c>
      <c r="CC188">
        <v>0</v>
      </c>
      <c r="CD188">
        <v>1</v>
      </c>
      <c r="CE188">
        <v>0</v>
      </c>
      <c r="CF188">
        <f t="shared" si="74"/>
        <v>1</v>
      </c>
      <c r="CG188">
        <v>0</v>
      </c>
      <c r="CH188">
        <v>0</v>
      </c>
      <c r="CI188">
        <v>0</v>
      </c>
      <c r="CJ188">
        <f t="shared" si="75"/>
        <v>0</v>
      </c>
      <c r="CK188">
        <v>0</v>
      </c>
      <c r="CL188">
        <f t="shared" si="76"/>
        <v>0</v>
      </c>
      <c r="CM188">
        <v>0</v>
      </c>
      <c r="CN188">
        <f t="shared" si="77"/>
        <v>0</v>
      </c>
      <c r="CO188">
        <v>1</v>
      </c>
      <c r="CP188">
        <v>1</v>
      </c>
      <c r="CQ188">
        <f t="shared" si="78"/>
        <v>2</v>
      </c>
      <c r="CR188">
        <v>0</v>
      </c>
      <c r="CS188">
        <f t="shared" si="79"/>
        <v>0</v>
      </c>
      <c r="CT188">
        <v>0</v>
      </c>
      <c r="CU188">
        <v>0</v>
      </c>
      <c r="CV188">
        <f t="shared" si="80"/>
        <v>0</v>
      </c>
      <c r="CW188">
        <v>0</v>
      </c>
      <c r="CX188">
        <v>0</v>
      </c>
      <c r="CY188">
        <v>0</v>
      </c>
      <c r="CZ188">
        <v>0</v>
      </c>
      <c r="DA188">
        <f t="shared" si="81"/>
        <v>0</v>
      </c>
      <c r="DB188">
        <v>0</v>
      </c>
      <c r="DC188">
        <v>0</v>
      </c>
      <c r="DD188">
        <v>0</v>
      </c>
      <c r="DE188">
        <v>0</v>
      </c>
      <c r="DF188">
        <f t="shared" si="82"/>
        <v>0</v>
      </c>
      <c r="DH188">
        <f t="shared" si="83"/>
        <v>0</v>
      </c>
      <c r="DJ188" t="s">
        <v>563</v>
      </c>
    </row>
    <row r="189" spans="1:114">
      <c r="A189" t="s">
        <v>334</v>
      </c>
      <c r="B189">
        <v>40</v>
      </c>
      <c r="C189">
        <v>0</v>
      </c>
      <c r="D189">
        <v>0</v>
      </c>
      <c r="E189">
        <v>18</v>
      </c>
      <c r="F189">
        <f t="shared" si="57"/>
        <v>58</v>
      </c>
      <c r="G189" s="7">
        <v>0</v>
      </c>
      <c r="H189" s="7">
        <v>0</v>
      </c>
      <c r="I189" s="7">
        <v>4</v>
      </c>
      <c r="J189" s="7">
        <v>6</v>
      </c>
      <c r="K189" s="10">
        <f t="shared" si="58"/>
        <v>10</v>
      </c>
      <c r="L189">
        <v>2</v>
      </c>
      <c r="M189">
        <v>8</v>
      </c>
      <c r="N189">
        <v>8</v>
      </c>
      <c r="O189">
        <f t="shared" si="59"/>
        <v>18</v>
      </c>
      <c r="P189">
        <v>15</v>
      </c>
      <c r="Q189">
        <v>14</v>
      </c>
      <c r="R189">
        <v>2</v>
      </c>
      <c r="S189">
        <f t="shared" si="60"/>
        <v>31</v>
      </c>
      <c r="U189">
        <v>1</v>
      </c>
      <c r="V189">
        <f t="shared" si="85"/>
        <v>1</v>
      </c>
      <c r="X189">
        <v>6</v>
      </c>
      <c r="Z189">
        <f t="shared" si="61"/>
        <v>6</v>
      </c>
      <c r="AA189">
        <v>2</v>
      </c>
      <c r="AB189">
        <v>6</v>
      </c>
      <c r="AC189">
        <v>38</v>
      </c>
      <c r="AD189">
        <f t="shared" si="62"/>
        <v>46</v>
      </c>
      <c r="AE189">
        <v>19</v>
      </c>
      <c r="AF189">
        <v>0</v>
      </c>
      <c r="AG189">
        <v>0</v>
      </c>
      <c r="AH189">
        <v>1</v>
      </c>
      <c r="AI189" s="10">
        <f t="shared" si="63"/>
        <v>20</v>
      </c>
      <c r="AL189">
        <v>0</v>
      </c>
      <c r="AN189">
        <f t="shared" si="64"/>
        <v>0</v>
      </c>
      <c r="AO189">
        <v>1</v>
      </c>
      <c r="AP189">
        <v>1</v>
      </c>
      <c r="AQ189">
        <v>0</v>
      </c>
      <c r="AR189">
        <f t="shared" si="65"/>
        <v>2</v>
      </c>
      <c r="AS189">
        <v>0</v>
      </c>
      <c r="AT189" s="7">
        <v>0</v>
      </c>
      <c r="AU189" s="7">
        <v>0</v>
      </c>
      <c r="AV189">
        <f t="shared" si="66"/>
        <v>0</v>
      </c>
      <c r="AW189">
        <v>0</v>
      </c>
      <c r="AX189">
        <v>0</v>
      </c>
      <c r="AY189">
        <f t="shared" si="67"/>
        <v>0</v>
      </c>
      <c r="AZ189">
        <v>0</v>
      </c>
      <c r="BA189">
        <v>0</v>
      </c>
      <c r="BB189">
        <f t="shared" si="68"/>
        <v>0</v>
      </c>
      <c r="BC189">
        <v>0</v>
      </c>
      <c r="BD189">
        <v>1</v>
      </c>
      <c r="BE189">
        <v>1</v>
      </c>
      <c r="BF189">
        <f t="shared" si="69"/>
        <v>2</v>
      </c>
      <c r="BG189">
        <v>0</v>
      </c>
      <c r="BH189">
        <v>0</v>
      </c>
      <c r="BI189">
        <v>1</v>
      </c>
      <c r="BJ189">
        <v>0</v>
      </c>
      <c r="BK189">
        <f t="shared" si="70"/>
        <v>1</v>
      </c>
      <c r="BL189">
        <v>1</v>
      </c>
      <c r="BM189">
        <v>0</v>
      </c>
      <c r="BN189">
        <v>1</v>
      </c>
      <c r="BO189">
        <f t="shared" si="71"/>
        <v>2</v>
      </c>
      <c r="BP189">
        <v>0</v>
      </c>
      <c r="BQ189">
        <v>2</v>
      </c>
      <c r="BR189">
        <v>1</v>
      </c>
      <c r="BS189">
        <v>0</v>
      </c>
      <c r="BT189">
        <v>0</v>
      </c>
      <c r="BU189">
        <v>0</v>
      </c>
      <c r="BV189">
        <f t="shared" si="72"/>
        <v>3</v>
      </c>
      <c r="BW189">
        <v>0</v>
      </c>
      <c r="BX189">
        <v>14</v>
      </c>
      <c r="BY189" s="7">
        <v>15</v>
      </c>
      <c r="BZ189">
        <v>11</v>
      </c>
      <c r="CA189">
        <f t="shared" si="73"/>
        <v>40</v>
      </c>
      <c r="CB189">
        <v>7</v>
      </c>
      <c r="CC189">
        <v>2</v>
      </c>
      <c r="CD189">
        <v>0</v>
      </c>
      <c r="CE189">
        <v>30</v>
      </c>
      <c r="CF189">
        <f t="shared" si="74"/>
        <v>39</v>
      </c>
      <c r="CG189">
        <v>1</v>
      </c>
      <c r="CH189">
        <v>16</v>
      </c>
      <c r="CI189">
        <v>3</v>
      </c>
      <c r="CJ189">
        <f t="shared" si="75"/>
        <v>20</v>
      </c>
      <c r="CK189">
        <v>2</v>
      </c>
      <c r="CL189">
        <f t="shared" si="76"/>
        <v>2</v>
      </c>
      <c r="CM189">
        <v>0</v>
      </c>
      <c r="CN189">
        <f t="shared" si="77"/>
        <v>0</v>
      </c>
      <c r="CO189">
        <v>17</v>
      </c>
      <c r="CP189">
        <v>8</v>
      </c>
      <c r="CQ189">
        <f t="shared" si="78"/>
        <v>25</v>
      </c>
      <c r="CR189">
        <v>0</v>
      </c>
      <c r="CS189">
        <f t="shared" si="79"/>
        <v>0</v>
      </c>
      <c r="CT189">
        <v>0</v>
      </c>
      <c r="CU189">
        <v>0</v>
      </c>
      <c r="CV189">
        <f t="shared" si="80"/>
        <v>0</v>
      </c>
      <c r="CW189">
        <v>0</v>
      </c>
      <c r="CX189">
        <v>0</v>
      </c>
      <c r="CY189">
        <v>0</v>
      </c>
      <c r="CZ189">
        <v>0</v>
      </c>
      <c r="DA189">
        <f t="shared" si="81"/>
        <v>0</v>
      </c>
      <c r="DB189">
        <v>0</v>
      </c>
      <c r="DC189">
        <v>0</v>
      </c>
      <c r="DD189">
        <v>0</v>
      </c>
      <c r="DE189">
        <v>0</v>
      </c>
      <c r="DF189">
        <f t="shared" si="82"/>
        <v>0</v>
      </c>
      <c r="DH189">
        <f t="shared" si="83"/>
        <v>0</v>
      </c>
      <c r="DJ189" t="s">
        <v>564</v>
      </c>
    </row>
    <row r="190" spans="1:114">
      <c r="A190" t="s">
        <v>335</v>
      </c>
      <c r="B190">
        <v>513</v>
      </c>
      <c r="C190">
        <v>502</v>
      </c>
      <c r="D190">
        <v>228</v>
      </c>
      <c r="E190">
        <v>208</v>
      </c>
      <c r="F190">
        <f t="shared" si="57"/>
        <v>1451</v>
      </c>
      <c r="G190" s="7">
        <v>1738</v>
      </c>
      <c r="H190" s="7">
        <v>2652</v>
      </c>
      <c r="I190" s="7">
        <v>1155</v>
      </c>
      <c r="J190" s="7">
        <v>1493</v>
      </c>
      <c r="K190" s="10">
        <f t="shared" si="58"/>
        <v>7038</v>
      </c>
      <c r="L190">
        <v>3334</v>
      </c>
      <c r="M190">
        <v>3215</v>
      </c>
      <c r="N190">
        <v>3818</v>
      </c>
      <c r="O190">
        <f t="shared" si="59"/>
        <v>10367</v>
      </c>
      <c r="P190">
        <v>2409</v>
      </c>
      <c r="Q190">
        <v>3644</v>
      </c>
      <c r="R190">
        <v>406</v>
      </c>
      <c r="S190">
        <f t="shared" si="60"/>
        <v>6459</v>
      </c>
      <c r="U190">
        <v>1442</v>
      </c>
      <c r="V190">
        <f t="shared" si="85"/>
        <v>1442</v>
      </c>
      <c r="X190">
        <v>286</v>
      </c>
      <c r="Z190">
        <f t="shared" si="61"/>
        <v>286</v>
      </c>
      <c r="AA190">
        <v>373</v>
      </c>
      <c r="AB190">
        <v>962</v>
      </c>
      <c r="AC190">
        <v>3409</v>
      </c>
      <c r="AD190">
        <f t="shared" si="62"/>
        <v>4744</v>
      </c>
      <c r="AE190">
        <v>2216</v>
      </c>
      <c r="AF190">
        <v>1116</v>
      </c>
      <c r="AG190">
        <v>780</v>
      </c>
      <c r="AH190">
        <v>684</v>
      </c>
      <c r="AI190" s="10">
        <f t="shared" si="63"/>
        <v>4796</v>
      </c>
      <c r="AL190">
        <v>1880</v>
      </c>
      <c r="AN190">
        <f t="shared" si="64"/>
        <v>1880</v>
      </c>
      <c r="AO190">
        <v>18135</v>
      </c>
      <c r="AP190">
        <v>4723</v>
      </c>
      <c r="AQ190">
        <v>2206</v>
      </c>
      <c r="AR190">
        <f t="shared" si="65"/>
        <v>25064</v>
      </c>
      <c r="AS190">
        <v>712</v>
      </c>
      <c r="AT190" s="7">
        <v>395</v>
      </c>
      <c r="AU190" s="7">
        <v>708</v>
      </c>
      <c r="AV190">
        <f t="shared" si="66"/>
        <v>1815</v>
      </c>
      <c r="AW190">
        <v>9519</v>
      </c>
      <c r="AX190">
        <v>4418</v>
      </c>
      <c r="AY190">
        <f t="shared" si="67"/>
        <v>13937</v>
      </c>
      <c r="AZ190">
        <v>482</v>
      </c>
      <c r="BA190">
        <v>657</v>
      </c>
      <c r="BB190">
        <f t="shared" si="68"/>
        <v>1139</v>
      </c>
      <c r="BC190">
        <v>761</v>
      </c>
      <c r="BD190">
        <v>3904</v>
      </c>
      <c r="BE190">
        <v>8084</v>
      </c>
      <c r="BF190">
        <f t="shared" si="69"/>
        <v>12749</v>
      </c>
      <c r="BG190">
        <v>27954</v>
      </c>
      <c r="BH190">
        <v>18190</v>
      </c>
      <c r="BI190">
        <v>8793</v>
      </c>
      <c r="BJ190">
        <v>15617</v>
      </c>
      <c r="BK190">
        <f t="shared" si="70"/>
        <v>70554</v>
      </c>
      <c r="BL190">
        <v>12715</v>
      </c>
      <c r="BM190">
        <v>8585</v>
      </c>
      <c r="BN190">
        <v>5708</v>
      </c>
      <c r="BO190">
        <f t="shared" si="71"/>
        <v>27008</v>
      </c>
      <c r="BP190">
        <v>2634</v>
      </c>
      <c r="BQ190">
        <v>7548</v>
      </c>
      <c r="BR190">
        <v>8495</v>
      </c>
      <c r="BS190">
        <v>5606</v>
      </c>
      <c r="BT190">
        <v>7632</v>
      </c>
      <c r="BU190">
        <v>15634</v>
      </c>
      <c r="BV190">
        <f t="shared" si="72"/>
        <v>47549</v>
      </c>
      <c r="BW190">
        <v>681</v>
      </c>
      <c r="BX190">
        <v>4079</v>
      </c>
      <c r="BY190" s="7">
        <v>6224</v>
      </c>
      <c r="BZ190">
        <v>4800</v>
      </c>
      <c r="CA190">
        <f t="shared" si="73"/>
        <v>15784</v>
      </c>
      <c r="CB190">
        <v>2948</v>
      </c>
      <c r="CC190">
        <v>3580</v>
      </c>
      <c r="CD190">
        <v>1722</v>
      </c>
      <c r="CE190">
        <v>3317</v>
      </c>
      <c r="CF190">
        <f t="shared" si="74"/>
        <v>11567</v>
      </c>
      <c r="CG190">
        <v>6462</v>
      </c>
      <c r="CH190">
        <v>3192</v>
      </c>
      <c r="CI190">
        <v>2782</v>
      </c>
      <c r="CJ190">
        <f t="shared" si="75"/>
        <v>12436</v>
      </c>
      <c r="CK190">
        <v>5627</v>
      </c>
      <c r="CL190">
        <f t="shared" si="76"/>
        <v>5627</v>
      </c>
      <c r="CM190">
        <v>1102</v>
      </c>
      <c r="CN190">
        <f t="shared" si="77"/>
        <v>1102</v>
      </c>
      <c r="CO190">
        <v>2877</v>
      </c>
      <c r="CP190">
        <v>2226</v>
      </c>
      <c r="CQ190">
        <f t="shared" si="78"/>
        <v>5103</v>
      </c>
      <c r="CR190">
        <v>944</v>
      </c>
      <c r="CS190">
        <f t="shared" si="79"/>
        <v>944</v>
      </c>
      <c r="CT190">
        <v>4579</v>
      </c>
      <c r="CU190">
        <v>951</v>
      </c>
      <c r="CV190">
        <f t="shared" si="80"/>
        <v>5530</v>
      </c>
      <c r="CW190">
        <v>1927</v>
      </c>
      <c r="CX190">
        <v>699</v>
      </c>
      <c r="CY190">
        <v>855</v>
      </c>
      <c r="CZ190">
        <v>330</v>
      </c>
      <c r="DA190">
        <f t="shared" si="81"/>
        <v>3811</v>
      </c>
      <c r="DB190">
        <v>621</v>
      </c>
      <c r="DC190">
        <v>1945</v>
      </c>
      <c r="DD190">
        <v>4993</v>
      </c>
      <c r="DE190">
        <v>1396</v>
      </c>
      <c r="DF190">
        <f t="shared" si="82"/>
        <v>8955</v>
      </c>
      <c r="DH190">
        <f t="shared" si="83"/>
        <v>0</v>
      </c>
      <c r="DJ190" t="s">
        <v>565</v>
      </c>
    </row>
    <row r="191" spans="1:114">
      <c r="A191" t="s">
        <v>336</v>
      </c>
      <c r="B191">
        <v>113</v>
      </c>
      <c r="C191">
        <v>38</v>
      </c>
      <c r="D191">
        <v>40</v>
      </c>
      <c r="E191">
        <v>23</v>
      </c>
      <c r="F191">
        <f t="shared" si="57"/>
        <v>214</v>
      </c>
      <c r="G191" s="7">
        <v>33</v>
      </c>
      <c r="H191" s="7">
        <v>267</v>
      </c>
      <c r="I191" s="7">
        <v>30</v>
      </c>
      <c r="J191" s="7">
        <v>140</v>
      </c>
      <c r="K191" s="10">
        <f t="shared" si="58"/>
        <v>470</v>
      </c>
      <c r="L191">
        <v>449</v>
      </c>
      <c r="M191">
        <v>416</v>
      </c>
      <c r="N191">
        <v>729</v>
      </c>
      <c r="O191">
        <f t="shared" si="59"/>
        <v>1594</v>
      </c>
      <c r="P191">
        <v>580</v>
      </c>
      <c r="Q191">
        <v>337</v>
      </c>
      <c r="R191">
        <v>3</v>
      </c>
      <c r="S191">
        <f t="shared" si="60"/>
        <v>920</v>
      </c>
      <c r="U191">
        <v>56</v>
      </c>
      <c r="V191">
        <f t="shared" si="85"/>
        <v>56</v>
      </c>
      <c r="X191">
        <v>69</v>
      </c>
      <c r="Z191">
        <f t="shared" si="61"/>
        <v>69</v>
      </c>
      <c r="AA191">
        <v>23</v>
      </c>
      <c r="AB191">
        <v>52</v>
      </c>
      <c r="AC191">
        <v>177</v>
      </c>
      <c r="AD191">
        <f t="shared" si="62"/>
        <v>252</v>
      </c>
      <c r="AE191">
        <v>154</v>
      </c>
      <c r="AF191">
        <v>166</v>
      </c>
      <c r="AG191">
        <v>296</v>
      </c>
      <c r="AH191">
        <v>33</v>
      </c>
      <c r="AI191" s="10">
        <f t="shared" si="63"/>
        <v>649</v>
      </c>
      <c r="AL191">
        <v>90</v>
      </c>
      <c r="AN191">
        <f t="shared" si="64"/>
        <v>90</v>
      </c>
      <c r="AO191">
        <v>263</v>
      </c>
      <c r="AP191">
        <v>171</v>
      </c>
      <c r="AQ191">
        <v>70</v>
      </c>
      <c r="AR191">
        <f t="shared" si="65"/>
        <v>504</v>
      </c>
      <c r="AS191">
        <v>17</v>
      </c>
      <c r="AT191" s="7">
        <v>35</v>
      </c>
      <c r="AU191" s="7">
        <v>63</v>
      </c>
      <c r="AV191">
        <f t="shared" si="66"/>
        <v>115</v>
      </c>
      <c r="AW191">
        <v>173</v>
      </c>
      <c r="AX191">
        <v>642</v>
      </c>
      <c r="AY191">
        <f t="shared" si="67"/>
        <v>815</v>
      </c>
      <c r="AZ191">
        <v>22</v>
      </c>
      <c r="BA191">
        <v>2</v>
      </c>
      <c r="BB191">
        <f t="shared" si="68"/>
        <v>24</v>
      </c>
      <c r="BC191">
        <v>12</v>
      </c>
      <c r="BD191">
        <v>50</v>
      </c>
      <c r="BE191">
        <v>23</v>
      </c>
      <c r="BF191">
        <f t="shared" si="69"/>
        <v>85</v>
      </c>
      <c r="BG191">
        <v>78</v>
      </c>
      <c r="BH191">
        <v>65</v>
      </c>
      <c r="BI191">
        <v>40</v>
      </c>
      <c r="BJ191">
        <v>100</v>
      </c>
      <c r="BK191">
        <f t="shared" si="70"/>
        <v>283</v>
      </c>
      <c r="BL191">
        <v>11</v>
      </c>
      <c r="BM191">
        <v>26</v>
      </c>
      <c r="BN191">
        <v>3</v>
      </c>
      <c r="BO191">
        <f t="shared" si="71"/>
        <v>40</v>
      </c>
      <c r="BP191">
        <v>430</v>
      </c>
      <c r="BQ191">
        <v>965</v>
      </c>
      <c r="BR191">
        <v>2575</v>
      </c>
      <c r="BS191">
        <v>648</v>
      </c>
      <c r="BT191">
        <v>903</v>
      </c>
      <c r="BU191">
        <v>3177</v>
      </c>
      <c r="BV191">
        <f t="shared" si="72"/>
        <v>8698</v>
      </c>
      <c r="BW191">
        <v>2</v>
      </c>
      <c r="BX191">
        <v>145</v>
      </c>
      <c r="BY191" s="7">
        <v>166</v>
      </c>
      <c r="BZ191">
        <v>99</v>
      </c>
      <c r="CA191">
        <f t="shared" si="73"/>
        <v>412</v>
      </c>
      <c r="CB191">
        <v>8</v>
      </c>
      <c r="CC191">
        <v>12</v>
      </c>
      <c r="CD191">
        <v>8</v>
      </c>
      <c r="CE191">
        <v>41</v>
      </c>
      <c r="CF191">
        <f t="shared" si="74"/>
        <v>69</v>
      </c>
      <c r="CG191">
        <v>52</v>
      </c>
      <c r="CH191">
        <v>27</v>
      </c>
      <c r="CI191">
        <v>8</v>
      </c>
      <c r="CJ191">
        <f t="shared" si="75"/>
        <v>87</v>
      </c>
      <c r="CK191">
        <v>25</v>
      </c>
      <c r="CL191">
        <f t="shared" si="76"/>
        <v>25</v>
      </c>
      <c r="CM191">
        <v>0</v>
      </c>
      <c r="CN191">
        <f t="shared" si="77"/>
        <v>0</v>
      </c>
      <c r="CO191">
        <v>378</v>
      </c>
      <c r="CP191">
        <v>351</v>
      </c>
      <c r="CQ191">
        <f t="shared" si="78"/>
        <v>729</v>
      </c>
      <c r="CR191">
        <v>53</v>
      </c>
      <c r="CS191">
        <f t="shared" si="79"/>
        <v>53</v>
      </c>
      <c r="CT191">
        <v>95</v>
      </c>
      <c r="CU191">
        <v>5</v>
      </c>
      <c r="CV191">
        <f t="shared" si="80"/>
        <v>100</v>
      </c>
      <c r="CW191">
        <v>10</v>
      </c>
      <c r="CX191">
        <v>4</v>
      </c>
      <c r="CY191">
        <v>1</v>
      </c>
      <c r="CZ191">
        <v>1</v>
      </c>
      <c r="DA191">
        <f t="shared" si="81"/>
        <v>16</v>
      </c>
      <c r="DB191">
        <v>3</v>
      </c>
      <c r="DC191">
        <v>6</v>
      </c>
      <c r="DD191">
        <v>0</v>
      </c>
      <c r="DE191">
        <v>13</v>
      </c>
      <c r="DF191">
        <f t="shared" si="82"/>
        <v>22</v>
      </c>
      <c r="DH191">
        <f t="shared" si="83"/>
        <v>0</v>
      </c>
      <c r="DJ191" t="s">
        <v>566</v>
      </c>
    </row>
    <row r="192" spans="1:114">
      <c r="A192" t="s">
        <v>337</v>
      </c>
      <c r="B192">
        <v>3</v>
      </c>
      <c r="C192">
        <v>2</v>
      </c>
      <c r="D192">
        <v>0</v>
      </c>
      <c r="E192">
        <v>0</v>
      </c>
      <c r="F192">
        <f t="shared" si="57"/>
        <v>5</v>
      </c>
      <c r="G192" s="7">
        <v>1</v>
      </c>
      <c r="H192" s="7">
        <v>5</v>
      </c>
      <c r="I192" s="7">
        <v>4</v>
      </c>
      <c r="J192" s="7">
        <v>7</v>
      </c>
      <c r="K192" s="10">
        <f t="shared" si="58"/>
        <v>17</v>
      </c>
      <c r="L192">
        <v>148</v>
      </c>
      <c r="M192">
        <v>185</v>
      </c>
      <c r="N192">
        <v>220</v>
      </c>
      <c r="O192">
        <f t="shared" si="59"/>
        <v>553</v>
      </c>
      <c r="P192">
        <v>212</v>
      </c>
      <c r="Q192">
        <v>19</v>
      </c>
      <c r="R192">
        <v>0</v>
      </c>
      <c r="S192">
        <f t="shared" si="60"/>
        <v>231</v>
      </c>
      <c r="U192">
        <v>13</v>
      </c>
      <c r="V192">
        <f t="shared" si="85"/>
        <v>13</v>
      </c>
      <c r="X192">
        <v>2</v>
      </c>
      <c r="Z192">
        <f t="shared" si="61"/>
        <v>2</v>
      </c>
      <c r="AA192">
        <v>0</v>
      </c>
      <c r="AB192">
        <v>5</v>
      </c>
      <c r="AC192">
        <v>29</v>
      </c>
      <c r="AD192">
        <f t="shared" si="62"/>
        <v>34</v>
      </c>
      <c r="AE192">
        <v>8</v>
      </c>
      <c r="AF192">
        <v>28</v>
      </c>
      <c r="AG192">
        <v>28</v>
      </c>
      <c r="AH192">
        <v>0</v>
      </c>
      <c r="AI192" s="10">
        <f t="shared" si="63"/>
        <v>64</v>
      </c>
      <c r="AL192">
        <v>1</v>
      </c>
      <c r="AN192">
        <f t="shared" si="64"/>
        <v>1</v>
      </c>
      <c r="AO192">
        <v>38</v>
      </c>
      <c r="AP192">
        <v>10</v>
      </c>
      <c r="AQ192">
        <v>1</v>
      </c>
      <c r="AR192">
        <f t="shared" si="65"/>
        <v>49</v>
      </c>
      <c r="AS192">
        <v>0</v>
      </c>
      <c r="AT192" s="7">
        <v>0</v>
      </c>
      <c r="AU192" s="7">
        <v>0</v>
      </c>
      <c r="AV192">
        <f t="shared" si="66"/>
        <v>0</v>
      </c>
      <c r="AW192">
        <v>0</v>
      </c>
      <c r="AX192">
        <v>0</v>
      </c>
      <c r="AY192">
        <f t="shared" si="67"/>
        <v>0</v>
      </c>
      <c r="AZ192">
        <v>0</v>
      </c>
      <c r="BA192">
        <v>0</v>
      </c>
      <c r="BB192">
        <f t="shared" si="68"/>
        <v>0</v>
      </c>
      <c r="BC192">
        <v>0</v>
      </c>
      <c r="BD192">
        <v>0</v>
      </c>
      <c r="BE192">
        <v>0</v>
      </c>
      <c r="BF192">
        <f t="shared" si="69"/>
        <v>0</v>
      </c>
      <c r="BG192">
        <v>0</v>
      </c>
      <c r="BH192">
        <v>0</v>
      </c>
      <c r="BI192">
        <v>0</v>
      </c>
      <c r="BJ192">
        <v>0</v>
      </c>
      <c r="BK192">
        <f t="shared" si="70"/>
        <v>0</v>
      </c>
      <c r="BL192">
        <v>0</v>
      </c>
      <c r="BM192">
        <v>0</v>
      </c>
      <c r="BN192">
        <v>0</v>
      </c>
      <c r="BO192">
        <f t="shared" si="71"/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f t="shared" si="72"/>
        <v>0</v>
      </c>
      <c r="BW192">
        <v>0</v>
      </c>
      <c r="BX192">
        <v>0</v>
      </c>
      <c r="BY192" s="7">
        <v>0</v>
      </c>
      <c r="BZ192">
        <v>0</v>
      </c>
      <c r="CA192">
        <f t="shared" si="73"/>
        <v>0</v>
      </c>
      <c r="CB192">
        <v>0</v>
      </c>
      <c r="CC192">
        <v>0</v>
      </c>
      <c r="CD192">
        <v>0</v>
      </c>
      <c r="CE192">
        <v>0</v>
      </c>
      <c r="CF192">
        <f t="shared" si="74"/>
        <v>0</v>
      </c>
      <c r="CG192">
        <v>0</v>
      </c>
      <c r="CH192">
        <v>0</v>
      </c>
      <c r="CI192">
        <v>0</v>
      </c>
      <c r="CJ192">
        <f t="shared" si="75"/>
        <v>0</v>
      </c>
      <c r="CK192">
        <v>0</v>
      </c>
      <c r="CL192">
        <f t="shared" si="76"/>
        <v>0</v>
      </c>
      <c r="CM192">
        <v>0</v>
      </c>
      <c r="CN192">
        <f t="shared" si="77"/>
        <v>0</v>
      </c>
      <c r="CO192">
        <v>0</v>
      </c>
      <c r="CP192">
        <v>0</v>
      </c>
      <c r="CQ192">
        <f t="shared" si="78"/>
        <v>0</v>
      </c>
      <c r="CR192">
        <v>0</v>
      </c>
      <c r="CS192">
        <f t="shared" si="79"/>
        <v>0</v>
      </c>
      <c r="CT192">
        <v>1</v>
      </c>
      <c r="CU192">
        <v>0</v>
      </c>
      <c r="CV192">
        <f t="shared" si="80"/>
        <v>1</v>
      </c>
      <c r="CW192">
        <v>0</v>
      </c>
      <c r="CX192">
        <v>0</v>
      </c>
      <c r="CY192">
        <v>0</v>
      </c>
      <c r="CZ192">
        <v>0</v>
      </c>
      <c r="DA192">
        <f t="shared" si="81"/>
        <v>0</v>
      </c>
      <c r="DB192">
        <v>0</v>
      </c>
      <c r="DC192">
        <v>0</v>
      </c>
      <c r="DD192">
        <v>0</v>
      </c>
      <c r="DE192">
        <v>0</v>
      </c>
      <c r="DF192">
        <f t="shared" si="82"/>
        <v>0</v>
      </c>
      <c r="DH192">
        <f t="shared" si="83"/>
        <v>0</v>
      </c>
      <c r="DJ192" t="s">
        <v>567</v>
      </c>
    </row>
    <row r="193" spans="1:114">
      <c r="A193" t="s">
        <v>338</v>
      </c>
      <c r="B193">
        <v>1</v>
      </c>
      <c r="C193">
        <v>1</v>
      </c>
      <c r="D193">
        <v>0</v>
      </c>
      <c r="E193">
        <v>0</v>
      </c>
      <c r="F193">
        <f t="shared" si="57"/>
        <v>2</v>
      </c>
      <c r="G193" s="7">
        <v>0</v>
      </c>
      <c r="H193" s="7">
        <v>0</v>
      </c>
      <c r="I193" s="7">
        <v>0</v>
      </c>
      <c r="J193" s="7">
        <v>0</v>
      </c>
      <c r="K193" s="10">
        <f t="shared" si="58"/>
        <v>0</v>
      </c>
      <c r="L193">
        <v>16</v>
      </c>
      <c r="M193">
        <v>13</v>
      </c>
      <c r="N193">
        <v>9</v>
      </c>
      <c r="O193">
        <f t="shared" si="59"/>
        <v>38</v>
      </c>
      <c r="P193">
        <v>3</v>
      </c>
      <c r="Q193">
        <v>4</v>
      </c>
      <c r="R193">
        <v>0</v>
      </c>
      <c r="S193">
        <f t="shared" si="60"/>
        <v>7</v>
      </c>
      <c r="U193">
        <v>0</v>
      </c>
      <c r="V193">
        <f t="shared" si="85"/>
        <v>0</v>
      </c>
      <c r="X193">
        <v>0</v>
      </c>
      <c r="Z193">
        <f t="shared" si="61"/>
        <v>0</v>
      </c>
      <c r="AA193">
        <v>0</v>
      </c>
      <c r="AB193">
        <v>4</v>
      </c>
      <c r="AC193">
        <v>4</v>
      </c>
      <c r="AD193">
        <f t="shared" si="62"/>
        <v>8</v>
      </c>
      <c r="AE193">
        <v>0</v>
      </c>
      <c r="AF193">
        <v>2</v>
      </c>
      <c r="AG193">
        <v>5</v>
      </c>
      <c r="AH193">
        <v>0</v>
      </c>
      <c r="AI193" s="10">
        <f t="shared" si="63"/>
        <v>7</v>
      </c>
      <c r="AL193">
        <v>0</v>
      </c>
      <c r="AN193">
        <f t="shared" si="64"/>
        <v>0</v>
      </c>
      <c r="AO193">
        <v>4</v>
      </c>
      <c r="AP193">
        <v>0</v>
      </c>
      <c r="AQ193">
        <v>0</v>
      </c>
      <c r="AR193">
        <f t="shared" si="65"/>
        <v>4</v>
      </c>
      <c r="AS193">
        <v>0</v>
      </c>
      <c r="AT193" s="7">
        <v>0</v>
      </c>
      <c r="AU193" s="7">
        <v>0</v>
      </c>
      <c r="AV193">
        <f t="shared" si="66"/>
        <v>0</v>
      </c>
      <c r="AW193">
        <v>0</v>
      </c>
      <c r="AX193">
        <v>0</v>
      </c>
      <c r="AY193">
        <f t="shared" si="67"/>
        <v>0</v>
      </c>
      <c r="AZ193">
        <v>0</v>
      </c>
      <c r="BA193">
        <v>0</v>
      </c>
      <c r="BB193">
        <f t="shared" si="68"/>
        <v>0</v>
      </c>
      <c r="BC193">
        <v>0</v>
      </c>
      <c r="BD193">
        <v>0</v>
      </c>
      <c r="BE193">
        <v>0</v>
      </c>
      <c r="BF193">
        <f t="shared" si="69"/>
        <v>0</v>
      </c>
      <c r="BG193">
        <v>0</v>
      </c>
      <c r="BH193">
        <v>0</v>
      </c>
      <c r="BI193">
        <v>0</v>
      </c>
      <c r="BJ193">
        <v>0</v>
      </c>
      <c r="BK193">
        <f t="shared" si="70"/>
        <v>0</v>
      </c>
      <c r="BL193">
        <v>0</v>
      </c>
      <c r="BM193">
        <v>0</v>
      </c>
      <c r="BN193">
        <v>0</v>
      </c>
      <c r="BO193">
        <f t="shared" si="71"/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f t="shared" si="72"/>
        <v>0</v>
      </c>
      <c r="BW193">
        <v>0</v>
      </c>
      <c r="BX193">
        <v>0</v>
      </c>
      <c r="BY193" s="7">
        <v>0</v>
      </c>
      <c r="BZ193">
        <v>0</v>
      </c>
      <c r="CA193">
        <f t="shared" si="73"/>
        <v>0</v>
      </c>
      <c r="CB193">
        <v>0</v>
      </c>
      <c r="CC193">
        <v>0</v>
      </c>
      <c r="CD193">
        <v>0</v>
      </c>
      <c r="CE193">
        <v>0</v>
      </c>
      <c r="CF193">
        <f t="shared" si="74"/>
        <v>0</v>
      </c>
      <c r="CG193">
        <v>0</v>
      </c>
      <c r="CH193">
        <v>0</v>
      </c>
      <c r="CI193">
        <v>0</v>
      </c>
      <c r="CJ193">
        <f t="shared" si="75"/>
        <v>0</v>
      </c>
      <c r="CK193">
        <v>0</v>
      </c>
      <c r="CL193">
        <f t="shared" si="76"/>
        <v>0</v>
      </c>
      <c r="CM193">
        <v>0</v>
      </c>
      <c r="CN193">
        <f t="shared" si="77"/>
        <v>0</v>
      </c>
      <c r="CO193">
        <v>0</v>
      </c>
      <c r="CP193">
        <v>0</v>
      </c>
      <c r="CQ193">
        <f t="shared" si="78"/>
        <v>0</v>
      </c>
      <c r="CR193">
        <v>0</v>
      </c>
      <c r="CS193">
        <f t="shared" si="79"/>
        <v>0</v>
      </c>
      <c r="CT193">
        <v>0</v>
      </c>
      <c r="CU193">
        <v>0</v>
      </c>
      <c r="CV193">
        <f t="shared" si="80"/>
        <v>0</v>
      </c>
      <c r="CW193">
        <v>0</v>
      </c>
      <c r="CX193">
        <v>0</v>
      </c>
      <c r="CY193">
        <v>0</v>
      </c>
      <c r="CZ193">
        <v>0</v>
      </c>
      <c r="DA193">
        <f t="shared" si="81"/>
        <v>0</v>
      </c>
      <c r="DB193">
        <v>0</v>
      </c>
      <c r="DC193">
        <v>0</v>
      </c>
      <c r="DD193">
        <v>0</v>
      </c>
      <c r="DE193">
        <v>0</v>
      </c>
      <c r="DF193">
        <f t="shared" si="82"/>
        <v>0</v>
      </c>
      <c r="DH193">
        <f t="shared" si="83"/>
        <v>0</v>
      </c>
      <c r="DJ193" t="s">
        <v>568</v>
      </c>
    </row>
    <row r="194" spans="1:114">
      <c r="A194" t="s">
        <v>339</v>
      </c>
      <c r="B194">
        <v>0</v>
      </c>
      <c r="C194">
        <v>0</v>
      </c>
      <c r="D194">
        <v>0</v>
      </c>
      <c r="E194">
        <v>0</v>
      </c>
      <c r="F194">
        <f t="shared" si="57"/>
        <v>0</v>
      </c>
      <c r="G194" s="7">
        <v>0</v>
      </c>
      <c r="H194" s="7">
        <v>0</v>
      </c>
      <c r="I194" s="7">
        <v>0</v>
      </c>
      <c r="J194" s="7">
        <v>0</v>
      </c>
      <c r="K194" s="10">
        <f t="shared" si="58"/>
        <v>0</v>
      </c>
      <c r="L194">
        <v>7</v>
      </c>
      <c r="M194">
        <v>0</v>
      </c>
      <c r="N194">
        <v>2</v>
      </c>
      <c r="O194">
        <f t="shared" si="59"/>
        <v>9</v>
      </c>
      <c r="P194">
        <v>0</v>
      </c>
      <c r="Q194">
        <v>0</v>
      </c>
      <c r="R194">
        <v>0</v>
      </c>
      <c r="S194">
        <f t="shared" si="60"/>
        <v>0</v>
      </c>
      <c r="U194">
        <v>0</v>
      </c>
      <c r="V194">
        <f t="shared" si="85"/>
        <v>0</v>
      </c>
      <c r="X194">
        <v>0</v>
      </c>
      <c r="Z194">
        <f t="shared" si="61"/>
        <v>0</v>
      </c>
      <c r="AA194">
        <v>0</v>
      </c>
      <c r="AB194">
        <v>0</v>
      </c>
      <c r="AC194">
        <v>0</v>
      </c>
      <c r="AD194">
        <f t="shared" si="62"/>
        <v>0</v>
      </c>
      <c r="AE194">
        <v>0</v>
      </c>
      <c r="AF194">
        <v>1</v>
      </c>
      <c r="AG194">
        <v>0</v>
      </c>
      <c r="AH194">
        <v>0</v>
      </c>
      <c r="AI194" s="10">
        <f t="shared" si="63"/>
        <v>1</v>
      </c>
      <c r="AL194">
        <v>0</v>
      </c>
      <c r="AN194">
        <f t="shared" si="64"/>
        <v>0</v>
      </c>
      <c r="AO194">
        <v>3</v>
      </c>
      <c r="AP194">
        <v>0</v>
      </c>
      <c r="AQ194">
        <v>0</v>
      </c>
      <c r="AR194">
        <f t="shared" si="65"/>
        <v>3</v>
      </c>
      <c r="AS194">
        <v>0</v>
      </c>
      <c r="AT194" s="7">
        <v>0</v>
      </c>
      <c r="AU194" s="7">
        <v>0</v>
      </c>
      <c r="AV194">
        <f t="shared" si="66"/>
        <v>0</v>
      </c>
      <c r="AW194">
        <v>0</v>
      </c>
      <c r="AX194">
        <v>0</v>
      </c>
      <c r="AY194">
        <f t="shared" si="67"/>
        <v>0</v>
      </c>
      <c r="AZ194">
        <v>0</v>
      </c>
      <c r="BA194">
        <v>0</v>
      </c>
      <c r="BB194">
        <f t="shared" si="68"/>
        <v>0</v>
      </c>
      <c r="BC194">
        <v>0</v>
      </c>
      <c r="BD194">
        <v>0</v>
      </c>
      <c r="BE194">
        <v>0</v>
      </c>
      <c r="BF194">
        <f t="shared" si="69"/>
        <v>0</v>
      </c>
      <c r="BG194">
        <v>0</v>
      </c>
      <c r="BH194">
        <v>0</v>
      </c>
      <c r="BI194">
        <v>0</v>
      </c>
      <c r="BJ194">
        <v>0</v>
      </c>
      <c r="BK194">
        <f t="shared" si="70"/>
        <v>0</v>
      </c>
      <c r="BL194">
        <v>0</v>
      </c>
      <c r="BM194">
        <v>0</v>
      </c>
      <c r="BN194">
        <v>0</v>
      </c>
      <c r="BO194">
        <f t="shared" si="71"/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f t="shared" si="72"/>
        <v>0</v>
      </c>
      <c r="BW194">
        <v>0</v>
      </c>
      <c r="BX194">
        <v>0</v>
      </c>
      <c r="BY194" s="7">
        <v>0</v>
      </c>
      <c r="BZ194">
        <v>0</v>
      </c>
      <c r="CA194">
        <f t="shared" si="73"/>
        <v>0</v>
      </c>
      <c r="CB194">
        <v>0</v>
      </c>
      <c r="CC194">
        <v>0</v>
      </c>
      <c r="CD194">
        <v>0</v>
      </c>
      <c r="CE194">
        <v>0</v>
      </c>
      <c r="CF194">
        <f t="shared" si="74"/>
        <v>0</v>
      </c>
      <c r="CG194">
        <v>0</v>
      </c>
      <c r="CH194">
        <v>0</v>
      </c>
      <c r="CI194">
        <v>0</v>
      </c>
      <c r="CJ194">
        <f t="shared" si="75"/>
        <v>0</v>
      </c>
      <c r="CK194">
        <v>0</v>
      </c>
      <c r="CL194">
        <f t="shared" si="76"/>
        <v>0</v>
      </c>
      <c r="CM194">
        <v>0</v>
      </c>
      <c r="CN194">
        <f t="shared" si="77"/>
        <v>0</v>
      </c>
      <c r="CO194">
        <v>0</v>
      </c>
      <c r="CP194">
        <v>0</v>
      </c>
      <c r="CQ194">
        <f t="shared" si="78"/>
        <v>0</v>
      </c>
      <c r="CR194">
        <v>0</v>
      </c>
      <c r="CS194">
        <f t="shared" si="79"/>
        <v>0</v>
      </c>
      <c r="CT194">
        <v>0</v>
      </c>
      <c r="CU194">
        <v>0</v>
      </c>
      <c r="CV194">
        <f t="shared" si="80"/>
        <v>0</v>
      </c>
      <c r="CW194">
        <v>0</v>
      </c>
      <c r="CX194">
        <v>0</v>
      </c>
      <c r="CY194">
        <v>0</v>
      </c>
      <c r="CZ194">
        <v>0</v>
      </c>
      <c r="DA194">
        <f t="shared" si="81"/>
        <v>0</v>
      </c>
      <c r="DB194">
        <v>0</v>
      </c>
      <c r="DC194">
        <v>0</v>
      </c>
      <c r="DD194">
        <v>0</v>
      </c>
      <c r="DE194">
        <v>0</v>
      </c>
      <c r="DF194">
        <f t="shared" si="82"/>
        <v>0</v>
      </c>
      <c r="DH194">
        <f t="shared" si="83"/>
        <v>0</v>
      </c>
      <c r="DJ194" t="s">
        <v>569</v>
      </c>
    </row>
    <row r="195" spans="1:114">
      <c r="A195" t="s">
        <v>340</v>
      </c>
      <c r="B195">
        <v>2</v>
      </c>
      <c r="C195">
        <v>1</v>
      </c>
      <c r="D195">
        <v>0</v>
      </c>
      <c r="E195">
        <v>0</v>
      </c>
      <c r="F195">
        <f t="shared" si="57"/>
        <v>3</v>
      </c>
      <c r="G195" s="7">
        <v>1</v>
      </c>
      <c r="H195" s="7">
        <v>5</v>
      </c>
      <c r="I195" s="7">
        <v>4</v>
      </c>
      <c r="J195" s="7">
        <v>7</v>
      </c>
      <c r="K195" s="10">
        <f t="shared" si="58"/>
        <v>17</v>
      </c>
      <c r="L195">
        <v>132</v>
      </c>
      <c r="M195">
        <v>172</v>
      </c>
      <c r="N195">
        <v>211</v>
      </c>
      <c r="O195">
        <f t="shared" si="59"/>
        <v>515</v>
      </c>
      <c r="P195">
        <v>209</v>
      </c>
      <c r="Q195">
        <v>15</v>
      </c>
      <c r="R195">
        <v>0</v>
      </c>
      <c r="S195">
        <f t="shared" si="60"/>
        <v>224</v>
      </c>
      <c r="U195">
        <v>13</v>
      </c>
      <c r="V195">
        <f t="shared" si="85"/>
        <v>13</v>
      </c>
      <c r="X195">
        <v>2</v>
      </c>
      <c r="Z195">
        <f t="shared" si="61"/>
        <v>2</v>
      </c>
      <c r="AA195">
        <v>0</v>
      </c>
      <c r="AB195">
        <v>1</v>
      </c>
      <c r="AC195">
        <v>25</v>
      </c>
      <c r="AD195">
        <f t="shared" si="62"/>
        <v>26</v>
      </c>
      <c r="AE195">
        <v>8</v>
      </c>
      <c r="AF195">
        <v>26</v>
      </c>
      <c r="AG195">
        <v>23</v>
      </c>
      <c r="AH195">
        <v>0</v>
      </c>
      <c r="AI195" s="10">
        <f t="shared" si="63"/>
        <v>57</v>
      </c>
      <c r="AL195">
        <v>1</v>
      </c>
      <c r="AN195">
        <f t="shared" si="64"/>
        <v>1</v>
      </c>
      <c r="AO195">
        <v>34</v>
      </c>
      <c r="AP195">
        <v>10</v>
      </c>
      <c r="AQ195">
        <v>1</v>
      </c>
      <c r="AR195">
        <f t="shared" si="65"/>
        <v>45</v>
      </c>
      <c r="AS195">
        <v>0</v>
      </c>
      <c r="AT195" s="7">
        <v>0</v>
      </c>
      <c r="AU195" s="7">
        <v>0</v>
      </c>
      <c r="AV195">
        <f t="shared" si="66"/>
        <v>0</v>
      </c>
      <c r="AW195">
        <v>0</v>
      </c>
      <c r="AX195">
        <v>0</v>
      </c>
      <c r="AY195">
        <f t="shared" si="67"/>
        <v>0</v>
      </c>
      <c r="AZ195">
        <v>0</v>
      </c>
      <c r="BA195">
        <v>0</v>
      </c>
      <c r="BB195">
        <f t="shared" si="68"/>
        <v>0</v>
      </c>
      <c r="BC195">
        <v>0</v>
      </c>
      <c r="BD195">
        <v>0</v>
      </c>
      <c r="BE195">
        <v>0</v>
      </c>
      <c r="BF195">
        <f t="shared" si="69"/>
        <v>0</v>
      </c>
      <c r="BG195">
        <v>0</v>
      </c>
      <c r="BH195">
        <v>0</v>
      </c>
      <c r="BI195">
        <v>0</v>
      </c>
      <c r="BJ195">
        <v>0</v>
      </c>
      <c r="BK195">
        <f t="shared" si="70"/>
        <v>0</v>
      </c>
      <c r="BL195">
        <v>0</v>
      </c>
      <c r="BM195">
        <v>0</v>
      </c>
      <c r="BN195">
        <v>0</v>
      </c>
      <c r="BO195">
        <f t="shared" si="71"/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f t="shared" si="72"/>
        <v>0</v>
      </c>
      <c r="BW195">
        <v>0</v>
      </c>
      <c r="BX195">
        <v>0</v>
      </c>
      <c r="BY195" s="7">
        <v>0</v>
      </c>
      <c r="BZ195">
        <v>0</v>
      </c>
      <c r="CA195">
        <f t="shared" si="73"/>
        <v>0</v>
      </c>
      <c r="CB195">
        <v>0</v>
      </c>
      <c r="CC195">
        <v>0</v>
      </c>
      <c r="CD195">
        <v>0</v>
      </c>
      <c r="CE195">
        <v>0</v>
      </c>
      <c r="CF195">
        <f t="shared" si="74"/>
        <v>0</v>
      </c>
      <c r="CG195">
        <v>0</v>
      </c>
      <c r="CH195">
        <v>0</v>
      </c>
      <c r="CI195">
        <v>0</v>
      </c>
      <c r="CJ195">
        <f t="shared" si="75"/>
        <v>0</v>
      </c>
      <c r="CK195">
        <v>0</v>
      </c>
      <c r="CL195">
        <f t="shared" si="76"/>
        <v>0</v>
      </c>
      <c r="CM195">
        <v>0</v>
      </c>
      <c r="CN195">
        <f t="shared" si="77"/>
        <v>0</v>
      </c>
      <c r="CO195">
        <v>0</v>
      </c>
      <c r="CP195">
        <v>0</v>
      </c>
      <c r="CQ195">
        <f t="shared" si="78"/>
        <v>0</v>
      </c>
      <c r="CR195">
        <v>0</v>
      </c>
      <c r="CS195">
        <f t="shared" si="79"/>
        <v>0</v>
      </c>
      <c r="CT195">
        <v>1</v>
      </c>
      <c r="CU195">
        <v>0</v>
      </c>
      <c r="CV195">
        <f t="shared" si="80"/>
        <v>1</v>
      </c>
      <c r="CW195">
        <v>0</v>
      </c>
      <c r="CX195">
        <v>0</v>
      </c>
      <c r="CY195">
        <v>0</v>
      </c>
      <c r="CZ195">
        <v>0</v>
      </c>
      <c r="DA195">
        <f t="shared" si="81"/>
        <v>0</v>
      </c>
      <c r="DB195">
        <v>0</v>
      </c>
      <c r="DC195">
        <v>0</v>
      </c>
      <c r="DD195">
        <v>0</v>
      </c>
      <c r="DE195">
        <v>0</v>
      </c>
      <c r="DF195">
        <f t="shared" si="82"/>
        <v>0</v>
      </c>
      <c r="DH195">
        <f t="shared" si="83"/>
        <v>0</v>
      </c>
      <c r="DJ195" t="s">
        <v>570</v>
      </c>
    </row>
    <row r="196" spans="1:114">
      <c r="A196" t="s">
        <v>341</v>
      </c>
      <c r="B196">
        <v>1</v>
      </c>
      <c r="C196">
        <v>0</v>
      </c>
      <c r="D196">
        <v>0</v>
      </c>
      <c r="E196">
        <v>0</v>
      </c>
      <c r="F196">
        <f t="shared" si="57"/>
        <v>1</v>
      </c>
      <c r="G196" s="7">
        <v>0</v>
      </c>
      <c r="H196" s="7">
        <v>1</v>
      </c>
      <c r="I196" s="7">
        <v>0</v>
      </c>
      <c r="J196" s="7">
        <v>0</v>
      </c>
      <c r="K196" s="10">
        <f t="shared" si="58"/>
        <v>1</v>
      </c>
      <c r="L196">
        <v>78</v>
      </c>
      <c r="M196">
        <v>7</v>
      </c>
      <c r="N196">
        <v>5</v>
      </c>
      <c r="O196">
        <f t="shared" si="59"/>
        <v>90</v>
      </c>
      <c r="P196">
        <v>46</v>
      </c>
      <c r="Q196">
        <v>3</v>
      </c>
      <c r="R196">
        <v>0</v>
      </c>
      <c r="S196">
        <f t="shared" si="60"/>
        <v>49</v>
      </c>
      <c r="U196">
        <v>7</v>
      </c>
      <c r="V196">
        <f t="shared" si="85"/>
        <v>7</v>
      </c>
      <c r="X196">
        <v>2</v>
      </c>
      <c r="Z196">
        <f t="shared" si="61"/>
        <v>2</v>
      </c>
      <c r="AA196">
        <v>0</v>
      </c>
      <c r="AB196">
        <v>0</v>
      </c>
      <c r="AC196">
        <v>0</v>
      </c>
      <c r="AD196">
        <f t="shared" si="62"/>
        <v>0</v>
      </c>
      <c r="AE196">
        <v>3</v>
      </c>
      <c r="AF196">
        <v>7</v>
      </c>
      <c r="AG196">
        <v>1</v>
      </c>
      <c r="AH196">
        <v>0</v>
      </c>
      <c r="AI196" s="10">
        <f t="shared" si="63"/>
        <v>11</v>
      </c>
      <c r="AL196">
        <v>0</v>
      </c>
      <c r="AN196">
        <f t="shared" si="64"/>
        <v>0</v>
      </c>
      <c r="AO196">
        <v>30</v>
      </c>
      <c r="AP196">
        <v>5</v>
      </c>
      <c r="AQ196">
        <v>0</v>
      </c>
      <c r="AR196">
        <f t="shared" si="65"/>
        <v>35</v>
      </c>
      <c r="AS196">
        <v>0</v>
      </c>
      <c r="AT196" s="7">
        <v>0</v>
      </c>
      <c r="AU196" s="7">
        <v>0</v>
      </c>
      <c r="AV196">
        <f t="shared" si="66"/>
        <v>0</v>
      </c>
      <c r="AW196">
        <v>0</v>
      </c>
      <c r="AX196">
        <v>0</v>
      </c>
      <c r="AY196">
        <f t="shared" si="67"/>
        <v>0</v>
      </c>
      <c r="AZ196">
        <v>0</v>
      </c>
      <c r="BA196">
        <v>0</v>
      </c>
      <c r="BB196">
        <f t="shared" si="68"/>
        <v>0</v>
      </c>
      <c r="BC196">
        <v>0</v>
      </c>
      <c r="BD196">
        <v>0</v>
      </c>
      <c r="BE196">
        <v>0</v>
      </c>
      <c r="BF196">
        <f t="shared" si="69"/>
        <v>0</v>
      </c>
      <c r="BG196">
        <v>0</v>
      </c>
      <c r="BH196">
        <v>0</v>
      </c>
      <c r="BI196">
        <v>0</v>
      </c>
      <c r="BJ196">
        <v>0</v>
      </c>
      <c r="BK196">
        <f t="shared" si="70"/>
        <v>0</v>
      </c>
      <c r="BL196">
        <v>0</v>
      </c>
      <c r="BM196">
        <v>0</v>
      </c>
      <c r="BN196">
        <v>0</v>
      </c>
      <c r="BO196">
        <f t="shared" si="71"/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f t="shared" si="72"/>
        <v>0</v>
      </c>
      <c r="BW196">
        <v>0</v>
      </c>
      <c r="BX196">
        <v>0</v>
      </c>
      <c r="BY196" s="7">
        <v>0</v>
      </c>
      <c r="BZ196">
        <v>0</v>
      </c>
      <c r="CA196">
        <f t="shared" si="73"/>
        <v>0</v>
      </c>
      <c r="CB196">
        <v>0</v>
      </c>
      <c r="CC196">
        <v>0</v>
      </c>
      <c r="CD196">
        <v>0</v>
      </c>
      <c r="CE196">
        <v>0</v>
      </c>
      <c r="CF196">
        <f t="shared" si="74"/>
        <v>0</v>
      </c>
      <c r="CG196">
        <v>0</v>
      </c>
      <c r="CH196">
        <v>0</v>
      </c>
      <c r="CI196">
        <v>0</v>
      </c>
      <c r="CJ196">
        <f t="shared" si="75"/>
        <v>0</v>
      </c>
      <c r="CK196">
        <v>0</v>
      </c>
      <c r="CL196">
        <f t="shared" si="76"/>
        <v>0</v>
      </c>
      <c r="CM196">
        <v>0</v>
      </c>
      <c r="CN196">
        <f t="shared" si="77"/>
        <v>0</v>
      </c>
      <c r="CO196">
        <v>0</v>
      </c>
      <c r="CP196">
        <v>0</v>
      </c>
      <c r="CQ196">
        <f t="shared" si="78"/>
        <v>0</v>
      </c>
      <c r="CR196">
        <v>0</v>
      </c>
      <c r="CS196">
        <f t="shared" si="79"/>
        <v>0</v>
      </c>
      <c r="CT196">
        <v>1</v>
      </c>
      <c r="CU196">
        <v>0</v>
      </c>
      <c r="CV196">
        <f t="shared" si="80"/>
        <v>1</v>
      </c>
      <c r="CW196">
        <v>0</v>
      </c>
      <c r="CX196">
        <v>0</v>
      </c>
      <c r="CY196">
        <v>0</v>
      </c>
      <c r="CZ196">
        <v>0</v>
      </c>
      <c r="DA196">
        <f t="shared" si="81"/>
        <v>0</v>
      </c>
      <c r="DB196">
        <v>0</v>
      </c>
      <c r="DC196">
        <v>0</v>
      </c>
      <c r="DD196">
        <v>0</v>
      </c>
      <c r="DE196">
        <v>0</v>
      </c>
      <c r="DF196">
        <f t="shared" si="82"/>
        <v>0</v>
      </c>
      <c r="DH196">
        <f t="shared" si="83"/>
        <v>0</v>
      </c>
      <c r="DJ196" t="s">
        <v>571</v>
      </c>
    </row>
    <row r="197" spans="1:114">
      <c r="A197" t="s">
        <v>342</v>
      </c>
      <c r="B197">
        <v>106</v>
      </c>
      <c r="C197">
        <v>35</v>
      </c>
      <c r="D197">
        <v>40</v>
      </c>
      <c r="E197">
        <v>21</v>
      </c>
      <c r="F197">
        <f t="shared" ref="F197:F251" si="86">SUM(B197:E197)</f>
        <v>202</v>
      </c>
      <c r="G197" s="7">
        <v>11</v>
      </c>
      <c r="H197" s="7">
        <v>165</v>
      </c>
      <c r="I197" s="7">
        <v>17</v>
      </c>
      <c r="J197" s="7">
        <v>128</v>
      </c>
      <c r="K197" s="10">
        <f t="shared" ref="K197:K250" si="87">SUM(G197:J197)</f>
        <v>321</v>
      </c>
      <c r="L197">
        <v>86</v>
      </c>
      <c r="M197">
        <v>118</v>
      </c>
      <c r="N197">
        <v>274</v>
      </c>
      <c r="O197">
        <f t="shared" ref="O197:O250" si="88">SUM(L197:N197)</f>
        <v>478</v>
      </c>
      <c r="P197">
        <v>191</v>
      </c>
      <c r="Q197">
        <v>43</v>
      </c>
      <c r="R197">
        <v>0</v>
      </c>
      <c r="S197">
        <f t="shared" ref="S197:S250" si="89">SUM(P197:R197)</f>
        <v>234</v>
      </c>
      <c r="U197">
        <v>5</v>
      </c>
      <c r="V197">
        <f t="shared" si="85"/>
        <v>5</v>
      </c>
      <c r="X197">
        <v>2</v>
      </c>
      <c r="Z197">
        <f t="shared" ref="Z197:Z251" si="90">SUM(W197:Y197)</f>
        <v>2</v>
      </c>
      <c r="AA197">
        <v>20</v>
      </c>
      <c r="AB197">
        <v>46</v>
      </c>
      <c r="AC197">
        <v>140</v>
      </c>
      <c r="AD197">
        <f t="shared" ref="AD197:AD250" si="91">SUM(AA197:AC197)</f>
        <v>206</v>
      </c>
      <c r="AE197">
        <v>14</v>
      </c>
      <c r="AF197">
        <v>28</v>
      </c>
      <c r="AG197">
        <v>94</v>
      </c>
      <c r="AH197">
        <v>0</v>
      </c>
      <c r="AI197" s="10">
        <f t="shared" ref="AI197:AI251" si="92">SUM(AE197:AH197)</f>
        <v>136</v>
      </c>
      <c r="AL197">
        <v>0</v>
      </c>
      <c r="AN197">
        <f t="shared" ref="AN197:AN251" si="93">SUM(AL197:AM197)</f>
        <v>0</v>
      </c>
      <c r="AO197">
        <v>0</v>
      </c>
      <c r="AP197">
        <v>0</v>
      </c>
      <c r="AQ197">
        <v>0</v>
      </c>
      <c r="AR197">
        <f t="shared" ref="AR197:AR251" si="94">SUM(AO197:AQ197)</f>
        <v>0</v>
      </c>
      <c r="AS197">
        <v>0</v>
      </c>
      <c r="AT197" s="7">
        <v>0</v>
      </c>
      <c r="AU197" s="7">
        <v>0</v>
      </c>
      <c r="AV197">
        <f t="shared" ref="AV197:AV251" si="95">SUM(AS197:AU197)</f>
        <v>0</v>
      </c>
      <c r="AW197">
        <v>2</v>
      </c>
      <c r="AX197">
        <v>8</v>
      </c>
      <c r="AY197">
        <f t="shared" ref="AY197:AY250" si="96">SUM(AW197:AX197)</f>
        <v>10</v>
      </c>
      <c r="AZ197">
        <v>0</v>
      </c>
      <c r="BA197">
        <v>0</v>
      </c>
      <c r="BB197">
        <f t="shared" ref="BB197:BB251" si="97">SUM(AZ197:BA197)</f>
        <v>0</v>
      </c>
      <c r="BC197">
        <v>0</v>
      </c>
      <c r="BD197">
        <v>0</v>
      </c>
      <c r="BE197">
        <v>0</v>
      </c>
      <c r="BF197">
        <f t="shared" ref="BF197:BF252" si="98">SUM(BC197:BE197)</f>
        <v>0</v>
      </c>
      <c r="BG197">
        <v>59</v>
      </c>
      <c r="BH197">
        <v>21</v>
      </c>
      <c r="BI197">
        <v>5</v>
      </c>
      <c r="BJ197">
        <v>7</v>
      </c>
      <c r="BK197">
        <f t="shared" ref="BK197:BK251" si="99">SUM(BG197:BJ197)</f>
        <v>92</v>
      </c>
      <c r="BL197">
        <v>2</v>
      </c>
      <c r="BM197">
        <v>6</v>
      </c>
      <c r="BN197">
        <v>1</v>
      </c>
      <c r="BO197">
        <f t="shared" ref="BO197:BO251" si="100">SUM(BL197:BN197)</f>
        <v>9</v>
      </c>
      <c r="BP197">
        <v>420</v>
      </c>
      <c r="BQ197">
        <v>854</v>
      </c>
      <c r="BR197">
        <v>2553</v>
      </c>
      <c r="BS197">
        <v>591</v>
      </c>
      <c r="BT197">
        <v>866</v>
      </c>
      <c r="BU197">
        <v>3051</v>
      </c>
      <c r="BV197">
        <f t="shared" ref="BV197:BV251" si="101">SUM(BP197:BU197)</f>
        <v>8335</v>
      </c>
      <c r="BW197">
        <v>0</v>
      </c>
      <c r="BX197">
        <v>20</v>
      </c>
      <c r="BY197" s="7">
        <v>10</v>
      </c>
      <c r="BZ197">
        <v>27</v>
      </c>
      <c r="CA197">
        <f t="shared" ref="CA197:CA251" si="102">SUM(BW197:BZ197)</f>
        <v>57</v>
      </c>
      <c r="CB197">
        <v>0</v>
      </c>
      <c r="CC197">
        <v>0</v>
      </c>
      <c r="CD197">
        <v>0</v>
      </c>
      <c r="CE197">
        <v>0</v>
      </c>
      <c r="CF197">
        <f t="shared" ref="CF197:CF251" si="103">SUM(CB197:CE197)</f>
        <v>0</v>
      </c>
      <c r="CG197">
        <v>0</v>
      </c>
      <c r="CH197">
        <v>4</v>
      </c>
      <c r="CI197">
        <v>0</v>
      </c>
      <c r="CJ197">
        <f t="shared" ref="CJ197:CJ251" si="104">SUM(CG197:CI197)</f>
        <v>4</v>
      </c>
      <c r="CK197">
        <v>2</v>
      </c>
      <c r="CL197">
        <f t="shared" ref="CL197:CL251" si="105">CK197</f>
        <v>2</v>
      </c>
      <c r="CM197">
        <v>0</v>
      </c>
      <c r="CN197">
        <f t="shared" ref="CN197:CN251" si="106">CM197</f>
        <v>0</v>
      </c>
      <c r="CO197">
        <v>1</v>
      </c>
      <c r="CP197">
        <v>1</v>
      </c>
      <c r="CQ197">
        <f t="shared" ref="CQ197:CQ251" si="107">SUM(CO197:CP197)</f>
        <v>2</v>
      </c>
      <c r="CR197">
        <v>0</v>
      </c>
      <c r="CS197">
        <f t="shared" ref="CS197:CS251" si="108">CR197</f>
        <v>0</v>
      </c>
      <c r="CT197">
        <v>0</v>
      </c>
      <c r="CU197">
        <v>0</v>
      </c>
      <c r="CV197">
        <f t="shared" ref="CV197:CV251" si="109">SUM(CT197:CU197)</f>
        <v>0</v>
      </c>
      <c r="CW197">
        <v>0</v>
      </c>
      <c r="CX197">
        <v>0</v>
      </c>
      <c r="CY197">
        <v>0</v>
      </c>
      <c r="CZ197">
        <v>0</v>
      </c>
      <c r="DA197">
        <f t="shared" ref="DA197:DA251" si="110">SUM(CW197:CZ197)</f>
        <v>0</v>
      </c>
      <c r="DB197">
        <v>0</v>
      </c>
      <c r="DC197">
        <v>0</v>
      </c>
      <c r="DD197">
        <v>0</v>
      </c>
      <c r="DE197">
        <v>2</v>
      </c>
      <c r="DF197">
        <f t="shared" ref="DF197:DF250" si="111">SUM(DB197:DE197)</f>
        <v>2</v>
      </c>
      <c r="DH197">
        <f t="shared" ref="DH197:DH250" si="112">DG197</f>
        <v>0</v>
      </c>
      <c r="DJ197" t="s">
        <v>572</v>
      </c>
    </row>
    <row r="198" spans="1:114">
      <c r="A198" t="s">
        <v>343</v>
      </c>
      <c r="B198">
        <v>83</v>
      </c>
      <c r="C198">
        <v>22</v>
      </c>
      <c r="D198">
        <v>27</v>
      </c>
      <c r="E198">
        <v>18</v>
      </c>
      <c r="F198">
        <f t="shared" si="86"/>
        <v>150</v>
      </c>
      <c r="G198" s="7">
        <v>0</v>
      </c>
      <c r="H198" s="7">
        <v>32</v>
      </c>
      <c r="I198" s="7">
        <v>12</v>
      </c>
      <c r="J198" s="7">
        <v>33</v>
      </c>
      <c r="K198" s="10">
        <f t="shared" si="87"/>
        <v>77</v>
      </c>
      <c r="L198">
        <v>26</v>
      </c>
      <c r="M198">
        <v>20</v>
      </c>
      <c r="N198">
        <v>36</v>
      </c>
      <c r="O198">
        <f t="shared" si="88"/>
        <v>82</v>
      </c>
      <c r="P198">
        <v>27</v>
      </c>
      <c r="Q198">
        <v>10</v>
      </c>
      <c r="R198">
        <v>0</v>
      </c>
      <c r="S198">
        <f t="shared" si="89"/>
        <v>37</v>
      </c>
      <c r="U198">
        <v>0</v>
      </c>
      <c r="V198">
        <f t="shared" si="85"/>
        <v>0</v>
      </c>
      <c r="X198">
        <v>0</v>
      </c>
      <c r="Z198">
        <f t="shared" si="90"/>
        <v>0</v>
      </c>
      <c r="AA198">
        <v>5</v>
      </c>
      <c r="AB198">
        <v>31</v>
      </c>
      <c r="AC198">
        <v>39</v>
      </c>
      <c r="AD198">
        <f t="shared" si="91"/>
        <v>75</v>
      </c>
      <c r="AE198">
        <v>0</v>
      </c>
      <c r="AF198">
        <v>5</v>
      </c>
      <c r="AG198">
        <v>22</v>
      </c>
      <c r="AH198">
        <v>0</v>
      </c>
      <c r="AI198" s="10">
        <f t="shared" si="92"/>
        <v>27</v>
      </c>
      <c r="AL198">
        <v>0</v>
      </c>
      <c r="AN198">
        <f t="shared" si="93"/>
        <v>0</v>
      </c>
      <c r="AO198">
        <v>0</v>
      </c>
      <c r="AP198">
        <v>0</v>
      </c>
      <c r="AQ198">
        <v>0</v>
      </c>
      <c r="AR198">
        <f t="shared" si="94"/>
        <v>0</v>
      </c>
      <c r="AS198">
        <v>0</v>
      </c>
      <c r="AT198" s="7">
        <v>0</v>
      </c>
      <c r="AU198" s="7">
        <v>0</v>
      </c>
      <c r="AV198">
        <f t="shared" si="95"/>
        <v>0</v>
      </c>
      <c r="AW198">
        <v>0</v>
      </c>
      <c r="AX198">
        <v>0</v>
      </c>
      <c r="AY198">
        <f t="shared" si="96"/>
        <v>0</v>
      </c>
      <c r="AZ198">
        <v>0</v>
      </c>
      <c r="BA198">
        <v>0</v>
      </c>
      <c r="BB198">
        <f t="shared" si="97"/>
        <v>0</v>
      </c>
      <c r="BC198">
        <v>0</v>
      </c>
      <c r="BD198">
        <v>0</v>
      </c>
      <c r="BE198">
        <v>0</v>
      </c>
      <c r="BF198">
        <f t="shared" si="98"/>
        <v>0</v>
      </c>
      <c r="BG198">
        <v>43</v>
      </c>
      <c r="BH198">
        <v>14</v>
      </c>
      <c r="BI198">
        <v>3</v>
      </c>
      <c r="BJ198">
        <v>5</v>
      </c>
      <c r="BK198">
        <f t="shared" si="99"/>
        <v>65</v>
      </c>
      <c r="BL198">
        <v>2</v>
      </c>
      <c r="BM198">
        <v>5</v>
      </c>
      <c r="BN198">
        <v>1</v>
      </c>
      <c r="BO198">
        <f t="shared" si="100"/>
        <v>8</v>
      </c>
      <c r="BP198">
        <v>9</v>
      </c>
      <c r="BQ198">
        <v>25</v>
      </c>
      <c r="BR198">
        <v>86</v>
      </c>
      <c r="BS198">
        <v>12</v>
      </c>
      <c r="BT198">
        <v>28</v>
      </c>
      <c r="BU198">
        <v>102</v>
      </c>
      <c r="BV198">
        <f t="shared" si="101"/>
        <v>262</v>
      </c>
      <c r="BW198">
        <v>0</v>
      </c>
      <c r="BX198">
        <v>18</v>
      </c>
      <c r="BY198" s="7">
        <v>7</v>
      </c>
      <c r="BZ198">
        <v>26</v>
      </c>
      <c r="CA198">
        <f t="shared" si="102"/>
        <v>51</v>
      </c>
      <c r="CB198">
        <v>0</v>
      </c>
      <c r="CC198">
        <v>0</v>
      </c>
      <c r="CD198">
        <v>0</v>
      </c>
      <c r="CE198">
        <v>0</v>
      </c>
      <c r="CF198">
        <f t="shared" si="103"/>
        <v>0</v>
      </c>
      <c r="CG198">
        <v>0</v>
      </c>
      <c r="CH198">
        <v>0</v>
      </c>
      <c r="CI198">
        <v>0</v>
      </c>
      <c r="CJ198">
        <f t="shared" si="104"/>
        <v>0</v>
      </c>
      <c r="CK198">
        <v>1</v>
      </c>
      <c r="CL198">
        <f t="shared" si="105"/>
        <v>1</v>
      </c>
      <c r="CM198">
        <v>0</v>
      </c>
      <c r="CN198">
        <f t="shared" si="106"/>
        <v>0</v>
      </c>
      <c r="CO198">
        <v>1</v>
      </c>
      <c r="CP198">
        <v>0</v>
      </c>
      <c r="CQ198">
        <f t="shared" si="107"/>
        <v>1</v>
      </c>
      <c r="CR198">
        <v>0</v>
      </c>
      <c r="CS198">
        <f t="shared" si="108"/>
        <v>0</v>
      </c>
      <c r="CT198">
        <v>0</v>
      </c>
      <c r="CU198">
        <v>0</v>
      </c>
      <c r="CV198">
        <f t="shared" si="109"/>
        <v>0</v>
      </c>
      <c r="CW198">
        <v>0</v>
      </c>
      <c r="CX198">
        <v>0</v>
      </c>
      <c r="CY198">
        <v>0</v>
      </c>
      <c r="CZ198">
        <v>0</v>
      </c>
      <c r="DA198">
        <f t="shared" si="110"/>
        <v>0</v>
      </c>
      <c r="DB198">
        <v>0</v>
      </c>
      <c r="DC198">
        <v>0</v>
      </c>
      <c r="DD198">
        <v>0</v>
      </c>
      <c r="DE198">
        <v>0</v>
      </c>
      <c r="DF198">
        <f t="shared" si="111"/>
        <v>0</v>
      </c>
      <c r="DH198">
        <f t="shared" si="112"/>
        <v>0</v>
      </c>
      <c r="DJ198" t="s">
        <v>573</v>
      </c>
    </row>
    <row r="199" spans="1:114">
      <c r="A199" t="s">
        <v>344</v>
      </c>
      <c r="B199">
        <v>80</v>
      </c>
      <c r="C199">
        <v>8</v>
      </c>
      <c r="D199">
        <v>0</v>
      </c>
      <c r="E199">
        <v>7</v>
      </c>
      <c r="F199">
        <f t="shared" si="86"/>
        <v>95</v>
      </c>
      <c r="G199" s="7">
        <v>0</v>
      </c>
      <c r="H199" s="7">
        <v>13</v>
      </c>
      <c r="I199" s="7">
        <v>2</v>
      </c>
      <c r="J199" s="7">
        <v>4</v>
      </c>
      <c r="K199" s="10">
        <f t="shared" si="87"/>
        <v>19</v>
      </c>
      <c r="L199">
        <v>17</v>
      </c>
      <c r="M199">
        <v>5</v>
      </c>
      <c r="N199">
        <v>8</v>
      </c>
      <c r="O199">
        <f t="shared" si="88"/>
        <v>30</v>
      </c>
      <c r="P199">
        <v>23</v>
      </c>
      <c r="Q199">
        <v>4</v>
      </c>
      <c r="R199">
        <v>0</v>
      </c>
      <c r="S199">
        <f t="shared" si="89"/>
        <v>27</v>
      </c>
      <c r="U199">
        <v>0</v>
      </c>
      <c r="V199">
        <f t="shared" si="85"/>
        <v>0</v>
      </c>
      <c r="X199">
        <v>0</v>
      </c>
      <c r="Z199">
        <f t="shared" si="90"/>
        <v>0</v>
      </c>
      <c r="AA199">
        <v>0</v>
      </c>
      <c r="AB199">
        <v>0</v>
      </c>
      <c r="AC199">
        <v>0</v>
      </c>
      <c r="AD199">
        <f t="shared" si="91"/>
        <v>0</v>
      </c>
      <c r="AE199">
        <v>0</v>
      </c>
      <c r="AF199">
        <v>2</v>
      </c>
      <c r="AG199">
        <v>0</v>
      </c>
      <c r="AH199">
        <v>0</v>
      </c>
      <c r="AI199" s="10">
        <f t="shared" si="92"/>
        <v>2</v>
      </c>
      <c r="AL199">
        <v>0</v>
      </c>
      <c r="AN199">
        <f t="shared" si="93"/>
        <v>0</v>
      </c>
      <c r="AO199">
        <v>0</v>
      </c>
      <c r="AP199">
        <v>0</v>
      </c>
      <c r="AQ199">
        <v>0</v>
      </c>
      <c r="AR199">
        <f t="shared" si="94"/>
        <v>0</v>
      </c>
      <c r="AS199">
        <v>0</v>
      </c>
      <c r="AT199" s="7">
        <v>0</v>
      </c>
      <c r="AU199" s="7">
        <v>0</v>
      </c>
      <c r="AV199">
        <f t="shared" si="95"/>
        <v>0</v>
      </c>
      <c r="AW199">
        <v>0</v>
      </c>
      <c r="AX199">
        <v>0</v>
      </c>
      <c r="AY199">
        <f t="shared" si="96"/>
        <v>0</v>
      </c>
      <c r="AZ199">
        <v>0</v>
      </c>
      <c r="BA199">
        <v>0</v>
      </c>
      <c r="BB199">
        <f t="shared" si="97"/>
        <v>0</v>
      </c>
      <c r="BC199">
        <v>0</v>
      </c>
      <c r="BD199">
        <v>0</v>
      </c>
      <c r="BE199">
        <v>0</v>
      </c>
      <c r="BF199">
        <f t="shared" si="98"/>
        <v>0</v>
      </c>
      <c r="BG199">
        <v>0</v>
      </c>
      <c r="BH199">
        <v>0</v>
      </c>
      <c r="BI199">
        <v>0</v>
      </c>
      <c r="BJ199">
        <v>0</v>
      </c>
      <c r="BK199">
        <f t="shared" si="99"/>
        <v>0</v>
      </c>
      <c r="BL199">
        <v>0</v>
      </c>
      <c r="BM199">
        <v>0</v>
      </c>
      <c r="BN199">
        <v>0</v>
      </c>
      <c r="BO199">
        <f t="shared" si="100"/>
        <v>0</v>
      </c>
      <c r="BP199">
        <v>1</v>
      </c>
      <c r="BQ199">
        <v>2</v>
      </c>
      <c r="BR199">
        <v>7</v>
      </c>
      <c r="BS199">
        <v>0</v>
      </c>
      <c r="BT199">
        <v>2</v>
      </c>
      <c r="BU199">
        <v>10</v>
      </c>
      <c r="BV199">
        <f t="shared" si="101"/>
        <v>22</v>
      </c>
      <c r="BW199">
        <v>0</v>
      </c>
      <c r="BX199">
        <v>0</v>
      </c>
      <c r="BY199" s="7">
        <v>0</v>
      </c>
      <c r="BZ199">
        <v>0</v>
      </c>
      <c r="CA199">
        <f t="shared" si="102"/>
        <v>0</v>
      </c>
      <c r="CB199">
        <v>0</v>
      </c>
      <c r="CC199">
        <v>0</v>
      </c>
      <c r="CD199">
        <v>0</v>
      </c>
      <c r="CE199">
        <v>0</v>
      </c>
      <c r="CF199">
        <f t="shared" si="103"/>
        <v>0</v>
      </c>
      <c r="CG199">
        <v>0</v>
      </c>
      <c r="CH199">
        <v>0</v>
      </c>
      <c r="CI199">
        <v>0</v>
      </c>
      <c r="CJ199">
        <f t="shared" si="104"/>
        <v>0</v>
      </c>
      <c r="CK199">
        <v>0</v>
      </c>
      <c r="CL199">
        <f t="shared" si="105"/>
        <v>0</v>
      </c>
      <c r="CM199">
        <v>0</v>
      </c>
      <c r="CN199">
        <f t="shared" si="106"/>
        <v>0</v>
      </c>
      <c r="CO199">
        <v>0</v>
      </c>
      <c r="CP199">
        <v>0</v>
      </c>
      <c r="CQ199">
        <f t="shared" si="107"/>
        <v>0</v>
      </c>
      <c r="CR199">
        <v>0</v>
      </c>
      <c r="CS199">
        <f t="shared" si="108"/>
        <v>0</v>
      </c>
      <c r="CT199">
        <v>0</v>
      </c>
      <c r="CU199">
        <v>0</v>
      </c>
      <c r="CV199">
        <f t="shared" si="109"/>
        <v>0</v>
      </c>
      <c r="CW199">
        <v>0</v>
      </c>
      <c r="CX199">
        <v>0</v>
      </c>
      <c r="CY199">
        <v>0</v>
      </c>
      <c r="CZ199">
        <v>0</v>
      </c>
      <c r="DA199">
        <f t="shared" si="110"/>
        <v>0</v>
      </c>
      <c r="DB199">
        <v>0</v>
      </c>
      <c r="DC199">
        <v>0</v>
      </c>
      <c r="DD199">
        <v>0</v>
      </c>
      <c r="DE199">
        <v>0</v>
      </c>
      <c r="DF199">
        <f t="shared" si="111"/>
        <v>0</v>
      </c>
      <c r="DH199">
        <f t="shared" si="112"/>
        <v>0</v>
      </c>
      <c r="DJ199" t="s">
        <v>574</v>
      </c>
    </row>
    <row r="200" spans="1:114">
      <c r="A200" t="s">
        <v>345</v>
      </c>
      <c r="B200">
        <v>23</v>
      </c>
      <c r="C200">
        <v>13</v>
      </c>
      <c r="D200">
        <v>13</v>
      </c>
      <c r="E200">
        <v>3</v>
      </c>
      <c r="F200">
        <f t="shared" si="86"/>
        <v>52</v>
      </c>
      <c r="G200" s="7">
        <v>11</v>
      </c>
      <c r="H200" s="7">
        <v>133</v>
      </c>
      <c r="I200" s="7">
        <v>5</v>
      </c>
      <c r="J200" s="7">
        <v>95</v>
      </c>
      <c r="K200" s="10">
        <f t="shared" si="87"/>
        <v>244</v>
      </c>
      <c r="L200">
        <v>60</v>
      </c>
      <c r="M200">
        <v>98</v>
      </c>
      <c r="N200">
        <v>238</v>
      </c>
      <c r="O200">
        <f t="shared" si="88"/>
        <v>396</v>
      </c>
      <c r="P200">
        <v>164</v>
      </c>
      <c r="Q200">
        <v>33</v>
      </c>
      <c r="R200">
        <v>0</v>
      </c>
      <c r="S200">
        <f t="shared" si="89"/>
        <v>197</v>
      </c>
      <c r="U200">
        <v>5</v>
      </c>
      <c r="V200">
        <f t="shared" si="85"/>
        <v>5</v>
      </c>
      <c r="X200">
        <v>2</v>
      </c>
      <c r="Z200">
        <f t="shared" si="90"/>
        <v>2</v>
      </c>
      <c r="AA200">
        <v>15</v>
      </c>
      <c r="AB200">
        <v>15</v>
      </c>
      <c r="AC200">
        <v>101</v>
      </c>
      <c r="AD200">
        <f t="shared" si="91"/>
        <v>131</v>
      </c>
      <c r="AE200">
        <v>14</v>
      </c>
      <c r="AF200">
        <v>23</v>
      </c>
      <c r="AG200">
        <v>72</v>
      </c>
      <c r="AH200">
        <v>0</v>
      </c>
      <c r="AI200" s="10">
        <f t="shared" si="92"/>
        <v>109</v>
      </c>
      <c r="AL200">
        <v>0</v>
      </c>
      <c r="AN200">
        <f t="shared" si="93"/>
        <v>0</v>
      </c>
      <c r="AO200">
        <v>0</v>
      </c>
      <c r="AP200">
        <v>0</v>
      </c>
      <c r="AQ200">
        <v>0</v>
      </c>
      <c r="AR200">
        <f t="shared" si="94"/>
        <v>0</v>
      </c>
      <c r="AS200">
        <v>0</v>
      </c>
      <c r="AT200" s="7">
        <v>0</v>
      </c>
      <c r="AU200" s="7">
        <v>0</v>
      </c>
      <c r="AV200">
        <f t="shared" si="95"/>
        <v>0</v>
      </c>
      <c r="AW200">
        <v>2</v>
      </c>
      <c r="AX200">
        <v>8</v>
      </c>
      <c r="AY200">
        <f t="shared" si="96"/>
        <v>10</v>
      </c>
      <c r="AZ200">
        <v>0</v>
      </c>
      <c r="BA200">
        <v>0</v>
      </c>
      <c r="BB200">
        <f t="shared" si="97"/>
        <v>0</v>
      </c>
      <c r="BC200">
        <v>0</v>
      </c>
      <c r="BD200">
        <v>0</v>
      </c>
      <c r="BE200">
        <v>0</v>
      </c>
      <c r="BF200">
        <f t="shared" si="98"/>
        <v>0</v>
      </c>
      <c r="BG200">
        <v>16</v>
      </c>
      <c r="BH200">
        <v>7</v>
      </c>
      <c r="BI200">
        <v>2</v>
      </c>
      <c r="BJ200">
        <v>2</v>
      </c>
      <c r="BK200">
        <f t="shared" si="99"/>
        <v>27</v>
      </c>
      <c r="BL200">
        <v>0</v>
      </c>
      <c r="BM200">
        <v>1</v>
      </c>
      <c r="BN200">
        <v>0</v>
      </c>
      <c r="BO200">
        <f t="shared" si="100"/>
        <v>1</v>
      </c>
      <c r="BP200">
        <v>411</v>
      </c>
      <c r="BQ200">
        <v>829</v>
      </c>
      <c r="BR200">
        <v>2467</v>
      </c>
      <c r="BS200">
        <v>579</v>
      </c>
      <c r="BT200">
        <v>838</v>
      </c>
      <c r="BU200">
        <v>2949</v>
      </c>
      <c r="BV200">
        <f t="shared" si="101"/>
        <v>8073</v>
      </c>
      <c r="BW200">
        <v>0</v>
      </c>
      <c r="BX200">
        <v>2</v>
      </c>
      <c r="BY200" s="7">
        <v>3</v>
      </c>
      <c r="BZ200">
        <v>1</v>
      </c>
      <c r="CA200">
        <f t="shared" si="102"/>
        <v>6</v>
      </c>
      <c r="CB200">
        <v>0</v>
      </c>
      <c r="CC200">
        <v>0</v>
      </c>
      <c r="CD200">
        <v>0</v>
      </c>
      <c r="CE200">
        <v>0</v>
      </c>
      <c r="CF200">
        <f t="shared" si="103"/>
        <v>0</v>
      </c>
      <c r="CG200">
        <v>0</v>
      </c>
      <c r="CH200">
        <v>4</v>
      </c>
      <c r="CI200">
        <v>0</v>
      </c>
      <c r="CJ200">
        <f t="shared" si="104"/>
        <v>4</v>
      </c>
      <c r="CK200">
        <v>1</v>
      </c>
      <c r="CL200">
        <f t="shared" si="105"/>
        <v>1</v>
      </c>
      <c r="CM200">
        <v>0</v>
      </c>
      <c r="CN200">
        <f t="shared" si="106"/>
        <v>0</v>
      </c>
      <c r="CO200">
        <v>0</v>
      </c>
      <c r="CP200">
        <v>1</v>
      </c>
      <c r="CQ200">
        <f t="shared" si="107"/>
        <v>1</v>
      </c>
      <c r="CR200">
        <v>0</v>
      </c>
      <c r="CS200">
        <f t="shared" si="108"/>
        <v>0</v>
      </c>
      <c r="CT200">
        <v>0</v>
      </c>
      <c r="CU200">
        <v>0</v>
      </c>
      <c r="CV200">
        <f t="shared" si="109"/>
        <v>0</v>
      </c>
      <c r="CW200">
        <v>0</v>
      </c>
      <c r="CX200">
        <v>0</v>
      </c>
      <c r="CY200">
        <v>0</v>
      </c>
      <c r="CZ200">
        <v>0</v>
      </c>
      <c r="DA200">
        <f t="shared" si="110"/>
        <v>0</v>
      </c>
      <c r="DB200">
        <v>0</v>
      </c>
      <c r="DC200">
        <v>0</v>
      </c>
      <c r="DD200">
        <v>0</v>
      </c>
      <c r="DE200">
        <v>2</v>
      </c>
      <c r="DF200">
        <f t="shared" si="111"/>
        <v>2</v>
      </c>
      <c r="DH200">
        <f t="shared" si="112"/>
        <v>0</v>
      </c>
      <c r="DJ200" t="s">
        <v>575</v>
      </c>
    </row>
    <row r="201" spans="1:114">
      <c r="A201" t="s">
        <v>346</v>
      </c>
      <c r="B201">
        <v>14</v>
      </c>
      <c r="C201">
        <v>2</v>
      </c>
      <c r="D201">
        <v>1</v>
      </c>
      <c r="E201">
        <v>0</v>
      </c>
      <c r="F201">
        <f t="shared" si="86"/>
        <v>17</v>
      </c>
      <c r="G201" s="7">
        <v>2</v>
      </c>
      <c r="H201" s="7">
        <v>51</v>
      </c>
      <c r="I201" s="7">
        <v>1</v>
      </c>
      <c r="J201" s="7">
        <v>6</v>
      </c>
      <c r="K201" s="10">
        <f t="shared" si="87"/>
        <v>60</v>
      </c>
      <c r="L201">
        <v>48</v>
      </c>
      <c r="M201">
        <v>17</v>
      </c>
      <c r="N201">
        <v>51</v>
      </c>
      <c r="O201">
        <f t="shared" si="88"/>
        <v>116</v>
      </c>
      <c r="P201">
        <v>89</v>
      </c>
      <c r="Q201">
        <v>5</v>
      </c>
      <c r="R201">
        <v>0</v>
      </c>
      <c r="S201">
        <f t="shared" si="89"/>
        <v>94</v>
      </c>
      <c r="U201">
        <v>4</v>
      </c>
      <c r="V201">
        <f t="shared" si="85"/>
        <v>4</v>
      </c>
      <c r="X201">
        <v>1</v>
      </c>
      <c r="Z201">
        <f t="shared" si="90"/>
        <v>1</v>
      </c>
      <c r="AA201">
        <v>0</v>
      </c>
      <c r="AB201">
        <v>0</v>
      </c>
      <c r="AC201">
        <v>0</v>
      </c>
      <c r="AD201">
        <f t="shared" si="91"/>
        <v>0</v>
      </c>
      <c r="AE201">
        <v>5</v>
      </c>
      <c r="AF201">
        <v>12</v>
      </c>
      <c r="AG201">
        <v>1</v>
      </c>
      <c r="AH201">
        <v>0</v>
      </c>
      <c r="AI201" s="10">
        <f t="shared" si="92"/>
        <v>18</v>
      </c>
      <c r="AL201">
        <v>0</v>
      </c>
      <c r="AN201">
        <f t="shared" si="93"/>
        <v>0</v>
      </c>
      <c r="AO201">
        <v>0</v>
      </c>
      <c r="AP201">
        <v>0</v>
      </c>
      <c r="AQ201">
        <v>0</v>
      </c>
      <c r="AR201">
        <f t="shared" si="94"/>
        <v>0</v>
      </c>
      <c r="AS201">
        <v>0</v>
      </c>
      <c r="AT201" s="7">
        <v>0</v>
      </c>
      <c r="AU201" s="7">
        <v>0</v>
      </c>
      <c r="AV201">
        <f t="shared" si="95"/>
        <v>0</v>
      </c>
      <c r="AW201">
        <v>0</v>
      </c>
      <c r="AX201">
        <v>0</v>
      </c>
      <c r="AY201">
        <f t="shared" si="96"/>
        <v>0</v>
      </c>
      <c r="AZ201">
        <v>0</v>
      </c>
      <c r="BA201">
        <v>0</v>
      </c>
      <c r="BB201">
        <f t="shared" si="97"/>
        <v>0</v>
      </c>
      <c r="BC201">
        <v>0</v>
      </c>
      <c r="BD201">
        <v>0</v>
      </c>
      <c r="BE201">
        <v>0</v>
      </c>
      <c r="BF201">
        <f t="shared" si="98"/>
        <v>0</v>
      </c>
      <c r="BG201">
        <v>0</v>
      </c>
      <c r="BH201">
        <v>0</v>
      </c>
      <c r="BI201">
        <v>0</v>
      </c>
      <c r="BJ201">
        <v>0</v>
      </c>
      <c r="BK201">
        <f t="shared" si="99"/>
        <v>0</v>
      </c>
      <c r="BL201">
        <v>0</v>
      </c>
      <c r="BM201">
        <v>0</v>
      </c>
      <c r="BN201">
        <v>0</v>
      </c>
      <c r="BO201">
        <f t="shared" si="100"/>
        <v>0</v>
      </c>
      <c r="BP201">
        <v>96</v>
      </c>
      <c r="BQ201">
        <v>80</v>
      </c>
      <c r="BR201">
        <v>163</v>
      </c>
      <c r="BS201">
        <v>8</v>
      </c>
      <c r="BT201">
        <v>13</v>
      </c>
      <c r="BU201">
        <v>183</v>
      </c>
      <c r="BV201">
        <f t="shared" si="101"/>
        <v>543</v>
      </c>
      <c r="BW201">
        <v>0</v>
      </c>
      <c r="BX201">
        <v>0</v>
      </c>
      <c r="BY201" s="7">
        <v>2</v>
      </c>
      <c r="BZ201">
        <v>0</v>
      </c>
      <c r="CA201">
        <f t="shared" si="102"/>
        <v>2</v>
      </c>
      <c r="CB201">
        <v>0</v>
      </c>
      <c r="CC201">
        <v>0</v>
      </c>
      <c r="CD201">
        <v>0</v>
      </c>
      <c r="CE201">
        <v>0</v>
      </c>
      <c r="CF201">
        <f t="shared" si="103"/>
        <v>0</v>
      </c>
      <c r="CG201">
        <v>0</v>
      </c>
      <c r="CH201">
        <v>1</v>
      </c>
      <c r="CI201">
        <v>0</v>
      </c>
      <c r="CJ201">
        <f t="shared" si="104"/>
        <v>1</v>
      </c>
      <c r="CK201">
        <v>0</v>
      </c>
      <c r="CL201">
        <f t="shared" si="105"/>
        <v>0</v>
      </c>
      <c r="CM201">
        <v>0</v>
      </c>
      <c r="CN201">
        <f t="shared" si="106"/>
        <v>0</v>
      </c>
      <c r="CO201">
        <v>0</v>
      </c>
      <c r="CP201">
        <v>0</v>
      </c>
      <c r="CQ201">
        <f t="shared" si="107"/>
        <v>0</v>
      </c>
      <c r="CR201">
        <v>0</v>
      </c>
      <c r="CS201">
        <f t="shared" si="108"/>
        <v>0</v>
      </c>
      <c r="CT201">
        <v>0</v>
      </c>
      <c r="CU201">
        <v>0</v>
      </c>
      <c r="CV201">
        <f t="shared" si="109"/>
        <v>0</v>
      </c>
      <c r="CW201">
        <v>0</v>
      </c>
      <c r="CX201">
        <v>0</v>
      </c>
      <c r="CY201">
        <v>0</v>
      </c>
      <c r="CZ201">
        <v>0</v>
      </c>
      <c r="DA201">
        <f t="shared" si="110"/>
        <v>0</v>
      </c>
      <c r="DB201">
        <v>0</v>
      </c>
      <c r="DC201">
        <v>0</v>
      </c>
      <c r="DD201">
        <v>0</v>
      </c>
      <c r="DE201">
        <v>1</v>
      </c>
      <c r="DF201">
        <f t="shared" si="111"/>
        <v>1</v>
      </c>
      <c r="DH201">
        <f t="shared" si="112"/>
        <v>0</v>
      </c>
      <c r="DJ201" t="s">
        <v>576</v>
      </c>
    </row>
    <row r="202" spans="1:114">
      <c r="A202" t="s">
        <v>347</v>
      </c>
      <c r="B202">
        <v>1</v>
      </c>
      <c r="C202">
        <v>1</v>
      </c>
      <c r="D202">
        <v>0</v>
      </c>
      <c r="E202">
        <v>2</v>
      </c>
      <c r="F202">
        <f t="shared" si="86"/>
        <v>4</v>
      </c>
      <c r="G202" s="7">
        <v>7</v>
      </c>
      <c r="H202" s="7">
        <v>3</v>
      </c>
      <c r="I202" s="7">
        <v>9</v>
      </c>
      <c r="J202" s="7">
        <v>4</v>
      </c>
      <c r="K202" s="10">
        <f t="shared" si="87"/>
        <v>23</v>
      </c>
      <c r="L202">
        <v>135</v>
      </c>
      <c r="M202">
        <v>70</v>
      </c>
      <c r="N202">
        <v>173</v>
      </c>
      <c r="O202">
        <f t="shared" si="88"/>
        <v>378</v>
      </c>
      <c r="P202">
        <v>60</v>
      </c>
      <c r="Q202">
        <v>80</v>
      </c>
      <c r="R202">
        <v>0</v>
      </c>
      <c r="S202">
        <f t="shared" si="89"/>
        <v>140</v>
      </c>
      <c r="U202">
        <v>28</v>
      </c>
      <c r="V202">
        <f t="shared" si="85"/>
        <v>28</v>
      </c>
      <c r="X202">
        <v>20</v>
      </c>
      <c r="Z202">
        <f t="shared" si="90"/>
        <v>20</v>
      </c>
      <c r="AA202">
        <v>0</v>
      </c>
      <c r="AB202">
        <v>1</v>
      </c>
      <c r="AC202">
        <v>1</v>
      </c>
      <c r="AD202">
        <f t="shared" si="91"/>
        <v>2</v>
      </c>
      <c r="AE202">
        <v>60</v>
      </c>
      <c r="AF202">
        <v>43</v>
      </c>
      <c r="AG202">
        <v>43</v>
      </c>
      <c r="AH202">
        <v>29</v>
      </c>
      <c r="AI202" s="10">
        <f t="shared" si="92"/>
        <v>175</v>
      </c>
      <c r="AL202">
        <v>89</v>
      </c>
      <c r="AN202">
        <f t="shared" si="93"/>
        <v>89</v>
      </c>
      <c r="AO202">
        <v>225</v>
      </c>
      <c r="AP202">
        <v>161</v>
      </c>
      <c r="AQ202">
        <v>69</v>
      </c>
      <c r="AR202">
        <f t="shared" si="94"/>
        <v>455</v>
      </c>
      <c r="AS202">
        <v>14</v>
      </c>
      <c r="AT202" s="7">
        <v>0</v>
      </c>
      <c r="AU202" s="7">
        <v>0</v>
      </c>
      <c r="AV202">
        <f t="shared" si="95"/>
        <v>14</v>
      </c>
      <c r="AW202">
        <v>0</v>
      </c>
      <c r="AX202">
        <v>0</v>
      </c>
      <c r="AY202">
        <f t="shared" si="96"/>
        <v>0</v>
      </c>
      <c r="AZ202">
        <v>0</v>
      </c>
      <c r="BA202">
        <v>0</v>
      </c>
      <c r="BB202">
        <f t="shared" si="97"/>
        <v>0</v>
      </c>
      <c r="BC202">
        <v>0</v>
      </c>
      <c r="BD202">
        <v>0</v>
      </c>
      <c r="BE202">
        <v>0</v>
      </c>
      <c r="BF202">
        <f t="shared" si="98"/>
        <v>0</v>
      </c>
      <c r="BG202">
        <v>0</v>
      </c>
      <c r="BH202">
        <v>0</v>
      </c>
      <c r="BI202">
        <v>0</v>
      </c>
      <c r="BJ202">
        <v>0</v>
      </c>
      <c r="BK202">
        <f t="shared" si="99"/>
        <v>0</v>
      </c>
      <c r="BL202">
        <v>0</v>
      </c>
      <c r="BM202">
        <v>0</v>
      </c>
      <c r="BN202">
        <v>0</v>
      </c>
      <c r="BO202">
        <f t="shared" si="100"/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f t="shared" si="101"/>
        <v>0</v>
      </c>
      <c r="BW202">
        <v>0</v>
      </c>
      <c r="BX202">
        <v>0</v>
      </c>
      <c r="BY202" s="7">
        <v>0</v>
      </c>
      <c r="BZ202">
        <v>0</v>
      </c>
      <c r="CA202">
        <f t="shared" si="102"/>
        <v>0</v>
      </c>
      <c r="CB202">
        <v>0</v>
      </c>
      <c r="CC202">
        <v>0</v>
      </c>
      <c r="CD202">
        <v>0</v>
      </c>
      <c r="CE202">
        <v>0</v>
      </c>
      <c r="CF202">
        <f t="shared" si="103"/>
        <v>0</v>
      </c>
      <c r="CG202">
        <v>0</v>
      </c>
      <c r="CH202">
        <v>0</v>
      </c>
      <c r="CI202">
        <v>0</v>
      </c>
      <c r="CJ202">
        <f t="shared" si="104"/>
        <v>0</v>
      </c>
      <c r="CK202">
        <v>0</v>
      </c>
      <c r="CL202">
        <f t="shared" si="105"/>
        <v>0</v>
      </c>
      <c r="CM202">
        <v>0</v>
      </c>
      <c r="CN202">
        <f t="shared" si="106"/>
        <v>0</v>
      </c>
      <c r="CO202">
        <v>0</v>
      </c>
      <c r="CP202">
        <v>0</v>
      </c>
      <c r="CQ202">
        <f t="shared" si="107"/>
        <v>0</v>
      </c>
      <c r="CR202">
        <v>0</v>
      </c>
      <c r="CS202">
        <f t="shared" si="108"/>
        <v>0</v>
      </c>
      <c r="CT202">
        <v>94</v>
      </c>
      <c r="CU202">
        <v>5</v>
      </c>
      <c r="CV202">
        <f t="shared" si="109"/>
        <v>99</v>
      </c>
      <c r="CW202">
        <v>0</v>
      </c>
      <c r="CX202">
        <v>0</v>
      </c>
      <c r="CY202">
        <v>0</v>
      </c>
      <c r="CZ202">
        <v>0</v>
      </c>
      <c r="DA202">
        <f t="shared" si="110"/>
        <v>0</v>
      </c>
      <c r="DB202">
        <v>0</v>
      </c>
      <c r="DC202">
        <v>0</v>
      </c>
      <c r="DD202">
        <v>0</v>
      </c>
      <c r="DE202">
        <v>0</v>
      </c>
      <c r="DF202">
        <f t="shared" si="111"/>
        <v>0</v>
      </c>
      <c r="DH202">
        <f t="shared" si="112"/>
        <v>0</v>
      </c>
      <c r="DJ202" t="s">
        <v>577</v>
      </c>
    </row>
    <row r="203" spans="1:114">
      <c r="A203" t="s">
        <v>348</v>
      </c>
      <c r="B203">
        <v>0</v>
      </c>
      <c r="C203">
        <v>0</v>
      </c>
      <c r="D203">
        <v>0</v>
      </c>
      <c r="E203">
        <v>0</v>
      </c>
      <c r="F203">
        <f t="shared" si="86"/>
        <v>0</v>
      </c>
      <c r="G203" s="7">
        <v>0</v>
      </c>
      <c r="H203" s="7">
        <v>0</v>
      </c>
      <c r="I203" s="7">
        <v>0</v>
      </c>
      <c r="J203" s="7">
        <v>0</v>
      </c>
      <c r="K203" s="10">
        <f t="shared" si="87"/>
        <v>0</v>
      </c>
      <c r="L203">
        <v>5</v>
      </c>
      <c r="M203">
        <v>8</v>
      </c>
      <c r="N203">
        <v>0</v>
      </c>
      <c r="O203">
        <f t="shared" si="88"/>
        <v>13</v>
      </c>
      <c r="P203">
        <v>1</v>
      </c>
      <c r="Q203">
        <v>19</v>
      </c>
      <c r="R203">
        <v>0</v>
      </c>
      <c r="S203">
        <f t="shared" si="89"/>
        <v>20</v>
      </c>
      <c r="U203">
        <v>0</v>
      </c>
      <c r="V203">
        <f t="shared" si="85"/>
        <v>0</v>
      </c>
      <c r="X203">
        <v>0</v>
      </c>
      <c r="Z203">
        <f t="shared" si="90"/>
        <v>0</v>
      </c>
      <c r="AA203">
        <v>0</v>
      </c>
      <c r="AB203">
        <v>0</v>
      </c>
      <c r="AC203">
        <v>0</v>
      </c>
      <c r="AD203">
        <f t="shared" si="91"/>
        <v>0</v>
      </c>
      <c r="AE203">
        <v>4</v>
      </c>
      <c r="AF203">
        <v>3</v>
      </c>
      <c r="AG203">
        <v>11</v>
      </c>
      <c r="AH203">
        <v>13</v>
      </c>
      <c r="AI203" s="10">
        <f t="shared" si="92"/>
        <v>31</v>
      </c>
      <c r="AL203">
        <v>1</v>
      </c>
      <c r="AN203">
        <f t="shared" si="93"/>
        <v>1</v>
      </c>
      <c r="AO203">
        <v>6</v>
      </c>
      <c r="AP203">
        <v>1</v>
      </c>
      <c r="AQ203">
        <v>4</v>
      </c>
      <c r="AR203">
        <f t="shared" si="94"/>
        <v>11</v>
      </c>
      <c r="AS203">
        <v>9</v>
      </c>
      <c r="AT203" s="7">
        <v>0</v>
      </c>
      <c r="AU203" s="7">
        <v>0</v>
      </c>
      <c r="AV203">
        <f t="shared" si="95"/>
        <v>9</v>
      </c>
      <c r="AW203">
        <v>0</v>
      </c>
      <c r="AX203">
        <v>0</v>
      </c>
      <c r="AY203">
        <f t="shared" si="96"/>
        <v>0</v>
      </c>
      <c r="AZ203">
        <v>0</v>
      </c>
      <c r="BA203">
        <v>0</v>
      </c>
      <c r="BB203">
        <f t="shared" si="97"/>
        <v>0</v>
      </c>
      <c r="BC203">
        <v>0</v>
      </c>
      <c r="BD203">
        <v>0</v>
      </c>
      <c r="BE203">
        <v>0</v>
      </c>
      <c r="BF203">
        <f t="shared" si="98"/>
        <v>0</v>
      </c>
      <c r="BG203">
        <v>0</v>
      </c>
      <c r="BH203">
        <v>0</v>
      </c>
      <c r="BI203">
        <v>0</v>
      </c>
      <c r="BJ203">
        <v>0</v>
      </c>
      <c r="BK203">
        <f t="shared" si="99"/>
        <v>0</v>
      </c>
      <c r="BL203">
        <v>0</v>
      </c>
      <c r="BM203">
        <v>0</v>
      </c>
      <c r="BN203">
        <v>0</v>
      </c>
      <c r="BO203">
        <f t="shared" si="100"/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f t="shared" si="101"/>
        <v>0</v>
      </c>
      <c r="BW203">
        <v>0</v>
      </c>
      <c r="BX203">
        <v>0</v>
      </c>
      <c r="BY203" s="7">
        <v>0</v>
      </c>
      <c r="BZ203">
        <v>0</v>
      </c>
      <c r="CA203">
        <f t="shared" si="102"/>
        <v>0</v>
      </c>
      <c r="CB203">
        <v>0</v>
      </c>
      <c r="CC203">
        <v>0</v>
      </c>
      <c r="CD203">
        <v>0</v>
      </c>
      <c r="CE203">
        <v>0</v>
      </c>
      <c r="CF203">
        <f t="shared" si="103"/>
        <v>0</v>
      </c>
      <c r="CG203">
        <v>0</v>
      </c>
      <c r="CH203">
        <v>0</v>
      </c>
      <c r="CI203">
        <v>0</v>
      </c>
      <c r="CJ203">
        <f t="shared" si="104"/>
        <v>0</v>
      </c>
      <c r="CK203">
        <v>0</v>
      </c>
      <c r="CL203">
        <f t="shared" si="105"/>
        <v>0</v>
      </c>
      <c r="CM203">
        <v>0</v>
      </c>
      <c r="CN203">
        <f t="shared" si="106"/>
        <v>0</v>
      </c>
      <c r="CO203">
        <v>0</v>
      </c>
      <c r="CP203">
        <v>0</v>
      </c>
      <c r="CQ203">
        <f t="shared" si="107"/>
        <v>0</v>
      </c>
      <c r="CR203">
        <v>0</v>
      </c>
      <c r="CS203">
        <f t="shared" si="108"/>
        <v>0</v>
      </c>
      <c r="CT203">
        <v>0</v>
      </c>
      <c r="CU203">
        <v>0</v>
      </c>
      <c r="CV203">
        <f t="shared" si="109"/>
        <v>0</v>
      </c>
      <c r="CW203">
        <v>0</v>
      </c>
      <c r="CX203">
        <v>0</v>
      </c>
      <c r="CY203">
        <v>0</v>
      </c>
      <c r="CZ203">
        <v>0</v>
      </c>
      <c r="DA203">
        <f t="shared" si="110"/>
        <v>0</v>
      </c>
      <c r="DB203">
        <v>0</v>
      </c>
      <c r="DC203">
        <v>0</v>
      </c>
      <c r="DD203">
        <v>0</v>
      </c>
      <c r="DE203">
        <v>0</v>
      </c>
      <c r="DF203">
        <f t="shared" si="111"/>
        <v>0</v>
      </c>
      <c r="DH203">
        <f t="shared" si="112"/>
        <v>0</v>
      </c>
      <c r="DJ203" t="s">
        <v>578</v>
      </c>
    </row>
    <row r="204" spans="1:114">
      <c r="A204" t="s">
        <v>349</v>
      </c>
      <c r="B204">
        <v>0</v>
      </c>
      <c r="C204">
        <v>0</v>
      </c>
      <c r="D204">
        <v>0</v>
      </c>
      <c r="E204">
        <v>0</v>
      </c>
      <c r="F204">
        <f t="shared" si="86"/>
        <v>0</v>
      </c>
      <c r="G204" s="7">
        <v>0</v>
      </c>
      <c r="H204" s="7">
        <v>0</v>
      </c>
      <c r="I204" s="7">
        <v>0</v>
      </c>
      <c r="J204" s="7">
        <v>0</v>
      </c>
      <c r="K204" s="10">
        <f t="shared" si="87"/>
        <v>0</v>
      </c>
      <c r="L204">
        <v>1</v>
      </c>
      <c r="M204">
        <v>0</v>
      </c>
      <c r="N204">
        <v>0</v>
      </c>
      <c r="O204">
        <f t="shared" si="88"/>
        <v>1</v>
      </c>
      <c r="P204">
        <v>0</v>
      </c>
      <c r="Q204">
        <v>5</v>
      </c>
      <c r="R204">
        <v>0</v>
      </c>
      <c r="S204">
        <f t="shared" si="89"/>
        <v>5</v>
      </c>
      <c r="U204">
        <v>0</v>
      </c>
      <c r="V204">
        <f t="shared" si="85"/>
        <v>0</v>
      </c>
      <c r="X204">
        <v>0</v>
      </c>
      <c r="Z204">
        <f t="shared" si="90"/>
        <v>0</v>
      </c>
      <c r="AA204">
        <v>0</v>
      </c>
      <c r="AB204">
        <v>0</v>
      </c>
      <c r="AC204">
        <v>0</v>
      </c>
      <c r="AD204">
        <f t="shared" si="91"/>
        <v>0</v>
      </c>
      <c r="AE204">
        <v>1</v>
      </c>
      <c r="AF204">
        <v>1</v>
      </c>
      <c r="AG204">
        <v>0</v>
      </c>
      <c r="AH204">
        <v>3</v>
      </c>
      <c r="AI204" s="10">
        <f t="shared" si="92"/>
        <v>5</v>
      </c>
      <c r="AL204">
        <v>0</v>
      </c>
      <c r="AN204">
        <f t="shared" si="93"/>
        <v>0</v>
      </c>
      <c r="AO204">
        <v>6</v>
      </c>
      <c r="AP204">
        <v>1</v>
      </c>
      <c r="AQ204">
        <v>0</v>
      </c>
      <c r="AR204">
        <f t="shared" si="94"/>
        <v>7</v>
      </c>
      <c r="AS204">
        <v>0</v>
      </c>
      <c r="AT204" s="7">
        <v>0</v>
      </c>
      <c r="AU204" s="7">
        <v>0</v>
      </c>
      <c r="AV204">
        <f t="shared" si="95"/>
        <v>0</v>
      </c>
      <c r="AW204">
        <v>0</v>
      </c>
      <c r="AX204">
        <v>0</v>
      </c>
      <c r="AY204">
        <f t="shared" si="96"/>
        <v>0</v>
      </c>
      <c r="AZ204">
        <v>0</v>
      </c>
      <c r="BA204">
        <v>0</v>
      </c>
      <c r="BB204">
        <f t="shared" si="97"/>
        <v>0</v>
      </c>
      <c r="BC204">
        <v>0</v>
      </c>
      <c r="BD204">
        <v>0</v>
      </c>
      <c r="BE204">
        <v>0</v>
      </c>
      <c r="BF204">
        <f t="shared" si="98"/>
        <v>0</v>
      </c>
      <c r="BG204">
        <v>0</v>
      </c>
      <c r="BH204">
        <v>0</v>
      </c>
      <c r="BI204">
        <v>0</v>
      </c>
      <c r="BJ204">
        <v>0</v>
      </c>
      <c r="BK204">
        <f t="shared" si="99"/>
        <v>0</v>
      </c>
      <c r="BL204">
        <v>0</v>
      </c>
      <c r="BM204">
        <v>0</v>
      </c>
      <c r="BN204">
        <v>0</v>
      </c>
      <c r="BO204">
        <f t="shared" si="100"/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f t="shared" si="101"/>
        <v>0</v>
      </c>
      <c r="BW204">
        <v>0</v>
      </c>
      <c r="BX204">
        <v>0</v>
      </c>
      <c r="BY204" s="7">
        <v>0</v>
      </c>
      <c r="BZ204">
        <v>0</v>
      </c>
      <c r="CA204">
        <f t="shared" si="102"/>
        <v>0</v>
      </c>
      <c r="CB204">
        <v>0</v>
      </c>
      <c r="CC204">
        <v>0</v>
      </c>
      <c r="CD204">
        <v>0</v>
      </c>
      <c r="CE204">
        <v>0</v>
      </c>
      <c r="CF204">
        <f t="shared" si="103"/>
        <v>0</v>
      </c>
      <c r="CG204">
        <v>0</v>
      </c>
      <c r="CH204">
        <v>0</v>
      </c>
      <c r="CI204">
        <v>0</v>
      </c>
      <c r="CJ204">
        <f t="shared" si="104"/>
        <v>0</v>
      </c>
      <c r="CK204">
        <v>0</v>
      </c>
      <c r="CL204">
        <f t="shared" si="105"/>
        <v>0</v>
      </c>
      <c r="CM204">
        <v>0</v>
      </c>
      <c r="CN204">
        <f t="shared" si="106"/>
        <v>0</v>
      </c>
      <c r="CO204">
        <v>0</v>
      </c>
      <c r="CP204">
        <v>0</v>
      </c>
      <c r="CQ204">
        <f t="shared" si="107"/>
        <v>0</v>
      </c>
      <c r="CR204">
        <v>0</v>
      </c>
      <c r="CS204">
        <f t="shared" si="108"/>
        <v>0</v>
      </c>
      <c r="CT204">
        <v>0</v>
      </c>
      <c r="CU204">
        <v>0</v>
      </c>
      <c r="CV204">
        <f t="shared" si="109"/>
        <v>0</v>
      </c>
      <c r="CW204">
        <v>0</v>
      </c>
      <c r="CX204">
        <v>0</v>
      </c>
      <c r="CY204">
        <v>0</v>
      </c>
      <c r="CZ204">
        <v>0</v>
      </c>
      <c r="DA204">
        <f t="shared" si="110"/>
        <v>0</v>
      </c>
      <c r="DB204">
        <v>0</v>
      </c>
      <c r="DC204">
        <v>0</v>
      </c>
      <c r="DD204">
        <v>0</v>
      </c>
      <c r="DE204">
        <v>0</v>
      </c>
      <c r="DF204">
        <f t="shared" si="111"/>
        <v>0</v>
      </c>
      <c r="DH204">
        <f t="shared" si="112"/>
        <v>0</v>
      </c>
      <c r="DJ204" t="s">
        <v>579</v>
      </c>
    </row>
    <row r="205" spans="1:114">
      <c r="A205" t="s">
        <v>350</v>
      </c>
      <c r="B205">
        <v>1</v>
      </c>
      <c r="C205">
        <v>1</v>
      </c>
      <c r="D205">
        <v>0</v>
      </c>
      <c r="E205">
        <v>2</v>
      </c>
      <c r="F205">
        <f t="shared" si="86"/>
        <v>4</v>
      </c>
      <c r="G205" s="7">
        <v>7</v>
      </c>
      <c r="H205" s="7">
        <v>3</v>
      </c>
      <c r="I205" s="7">
        <v>9</v>
      </c>
      <c r="J205" s="7">
        <v>4</v>
      </c>
      <c r="K205" s="10">
        <f t="shared" si="87"/>
        <v>23</v>
      </c>
      <c r="L205">
        <v>130</v>
      </c>
      <c r="M205">
        <v>62</v>
      </c>
      <c r="N205">
        <v>173</v>
      </c>
      <c r="O205">
        <f t="shared" si="88"/>
        <v>365</v>
      </c>
      <c r="P205">
        <v>59</v>
      </c>
      <c r="Q205">
        <v>61</v>
      </c>
      <c r="R205">
        <v>0</v>
      </c>
      <c r="S205">
        <f t="shared" si="89"/>
        <v>120</v>
      </c>
      <c r="U205">
        <v>28</v>
      </c>
      <c r="V205">
        <f t="shared" si="85"/>
        <v>28</v>
      </c>
      <c r="X205">
        <v>20</v>
      </c>
      <c r="Z205">
        <f t="shared" si="90"/>
        <v>20</v>
      </c>
      <c r="AA205">
        <v>0</v>
      </c>
      <c r="AB205">
        <v>1</v>
      </c>
      <c r="AC205">
        <v>1</v>
      </c>
      <c r="AD205">
        <f t="shared" si="91"/>
        <v>2</v>
      </c>
      <c r="AE205">
        <v>56</v>
      </c>
      <c r="AF205">
        <v>40</v>
      </c>
      <c r="AG205">
        <v>32</v>
      </c>
      <c r="AH205">
        <v>16</v>
      </c>
      <c r="AI205" s="10">
        <f t="shared" si="92"/>
        <v>144</v>
      </c>
      <c r="AL205">
        <v>88</v>
      </c>
      <c r="AN205">
        <f t="shared" si="93"/>
        <v>88</v>
      </c>
      <c r="AO205">
        <v>219</v>
      </c>
      <c r="AP205">
        <v>160</v>
      </c>
      <c r="AQ205">
        <v>65</v>
      </c>
      <c r="AR205">
        <f t="shared" si="94"/>
        <v>444</v>
      </c>
      <c r="AS205">
        <v>5</v>
      </c>
      <c r="AT205" s="7">
        <v>0</v>
      </c>
      <c r="AU205" s="7">
        <v>0</v>
      </c>
      <c r="AV205">
        <f t="shared" si="95"/>
        <v>5</v>
      </c>
      <c r="AW205">
        <v>0</v>
      </c>
      <c r="AX205">
        <v>0</v>
      </c>
      <c r="AY205">
        <f t="shared" si="96"/>
        <v>0</v>
      </c>
      <c r="AZ205">
        <v>0</v>
      </c>
      <c r="BA205">
        <v>0</v>
      </c>
      <c r="BB205">
        <f t="shared" si="97"/>
        <v>0</v>
      </c>
      <c r="BC205">
        <v>0</v>
      </c>
      <c r="BD205">
        <v>0</v>
      </c>
      <c r="BE205">
        <v>0</v>
      </c>
      <c r="BF205">
        <f t="shared" si="98"/>
        <v>0</v>
      </c>
      <c r="BG205">
        <v>0</v>
      </c>
      <c r="BH205">
        <v>0</v>
      </c>
      <c r="BI205">
        <v>0</v>
      </c>
      <c r="BJ205">
        <v>0</v>
      </c>
      <c r="BK205">
        <f t="shared" si="99"/>
        <v>0</v>
      </c>
      <c r="BL205">
        <v>0</v>
      </c>
      <c r="BM205">
        <v>0</v>
      </c>
      <c r="BN205">
        <v>0</v>
      </c>
      <c r="BO205">
        <f t="shared" si="100"/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f t="shared" si="101"/>
        <v>0</v>
      </c>
      <c r="BW205">
        <v>0</v>
      </c>
      <c r="BX205">
        <v>0</v>
      </c>
      <c r="BY205" s="7">
        <v>0</v>
      </c>
      <c r="BZ205">
        <v>0</v>
      </c>
      <c r="CA205">
        <f t="shared" si="102"/>
        <v>0</v>
      </c>
      <c r="CB205">
        <v>0</v>
      </c>
      <c r="CC205">
        <v>0</v>
      </c>
      <c r="CD205">
        <v>0</v>
      </c>
      <c r="CE205">
        <v>0</v>
      </c>
      <c r="CF205">
        <f t="shared" si="103"/>
        <v>0</v>
      </c>
      <c r="CG205">
        <v>0</v>
      </c>
      <c r="CH205">
        <v>0</v>
      </c>
      <c r="CI205">
        <v>0</v>
      </c>
      <c r="CJ205">
        <f t="shared" si="104"/>
        <v>0</v>
      </c>
      <c r="CK205">
        <v>0</v>
      </c>
      <c r="CL205">
        <f t="shared" si="105"/>
        <v>0</v>
      </c>
      <c r="CM205">
        <v>0</v>
      </c>
      <c r="CN205">
        <f t="shared" si="106"/>
        <v>0</v>
      </c>
      <c r="CO205">
        <v>0</v>
      </c>
      <c r="CP205">
        <v>0</v>
      </c>
      <c r="CQ205">
        <f t="shared" si="107"/>
        <v>0</v>
      </c>
      <c r="CR205">
        <v>0</v>
      </c>
      <c r="CS205">
        <f t="shared" si="108"/>
        <v>0</v>
      </c>
      <c r="CT205">
        <v>94</v>
      </c>
      <c r="CU205">
        <v>5</v>
      </c>
      <c r="CV205">
        <f t="shared" si="109"/>
        <v>99</v>
      </c>
      <c r="CW205">
        <v>0</v>
      </c>
      <c r="CX205">
        <v>0</v>
      </c>
      <c r="CY205">
        <v>0</v>
      </c>
      <c r="CZ205">
        <v>0</v>
      </c>
      <c r="DA205">
        <f t="shared" si="110"/>
        <v>0</v>
      </c>
      <c r="DB205">
        <v>0</v>
      </c>
      <c r="DC205">
        <v>0</v>
      </c>
      <c r="DD205">
        <v>0</v>
      </c>
      <c r="DE205">
        <v>0</v>
      </c>
      <c r="DF205">
        <f t="shared" si="111"/>
        <v>0</v>
      </c>
      <c r="DH205">
        <f t="shared" si="112"/>
        <v>0</v>
      </c>
      <c r="DJ205" t="s">
        <v>580</v>
      </c>
    </row>
    <row r="206" spans="1:114">
      <c r="A206" t="s">
        <v>351</v>
      </c>
      <c r="B206">
        <v>0</v>
      </c>
      <c r="C206">
        <v>0</v>
      </c>
      <c r="D206">
        <v>0</v>
      </c>
      <c r="E206">
        <v>0</v>
      </c>
      <c r="F206">
        <f t="shared" si="86"/>
        <v>0</v>
      </c>
      <c r="G206" s="7">
        <v>2</v>
      </c>
      <c r="H206" s="7">
        <v>1</v>
      </c>
      <c r="I206" s="7">
        <v>0</v>
      </c>
      <c r="J206" s="7">
        <v>0</v>
      </c>
      <c r="K206" s="10">
        <f t="shared" si="87"/>
        <v>3</v>
      </c>
      <c r="L206">
        <v>5</v>
      </c>
      <c r="M206">
        <v>1</v>
      </c>
      <c r="N206">
        <v>1</v>
      </c>
      <c r="O206">
        <f t="shared" si="88"/>
        <v>7</v>
      </c>
      <c r="P206">
        <v>1</v>
      </c>
      <c r="Q206">
        <v>10</v>
      </c>
      <c r="R206">
        <v>0</v>
      </c>
      <c r="S206">
        <f t="shared" si="89"/>
        <v>11</v>
      </c>
      <c r="U206">
        <v>18</v>
      </c>
      <c r="V206">
        <f t="shared" si="85"/>
        <v>18</v>
      </c>
      <c r="X206">
        <v>11</v>
      </c>
      <c r="Z206">
        <f t="shared" si="90"/>
        <v>11</v>
      </c>
      <c r="AA206">
        <v>0</v>
      </c>
      <c r="AB206">
        <v>0</v>
      </c>
      <c r="AC206">
        <v>0</v>
      </c>
      <c r="AD206">
        <f t="shared" si="91"/>
        <v>0</v>
      </c>
      <c r="AE206">
        <v>15</v>
      </c>
      <c r="AF206">
        <v>8</v>
      </c>
      <c r="AG206">
        <v>0</v>
      </c>
      <c r="AH206">
        <v>6</v>
      </c>
      <c r="AI206" s="10">
        <f t="shared" si="92"/>
        <v>29</v>
      </c>
      <c r="AL206">
        <v>6</v>
      </c>
      <c r="AN206">
        <f t="shared" si="93"/>
        <v>6</v>
      </c>
      <c r="AO206">
        <v>145</v>
      </c>
      <c r="AP206">
        <v>91</v>
      </c>
      <c r="AQ206">
        <v>1</v>
      </c>
      <c r="AR206">
        <f t="shared" si="94"/>
        <v>237</v>
      </c>
      <c r="AS206">
        <v>0</v>
      </c>
      <c r="AT206" s="7">
        <v>0</v>
      </c>
      <c r="AU206" s="7">
        <v>0</v>
      </c>
      <c r="AV206">
        <f t="shared" si="95"/>
        <v>0</v>
      </c>
      <c r="AW206">
        <v>0</v>
      </c>
      <c r="AX206">
        <v>0</v>
      </c>
      <c r="AY206">
        <f t="shared" si="96"/>
        <v>0</v>
      </c>
      <c r="AZ206">
        <v>0</v>
      </c>
      <c r="BA206">
        <v>0</v>
      </c>
      <c r="BB206">
        <f t="shared" si="97"/>
        <v>0</v>
      </c>
      <c r="BC206">
        <v>0</v>
      </c>
      <c r="BD206">
        <v>0</v>
      </c>
      <c r="BE206">
        <v>0</v>
      </c>
      <c r="BF206">
        <f t="shared" si="98"/>
        <v>0</v>
      </c>
      <c r="BG206">
        <v>0</v>
      </c>
      <c r="BH206">
        <v>0</v>
      </c>
      <c r="BI206">
        <v>0</v>
      </c>
      <c r="BJ206">
        <v>0</v>
      </c>
      <c r="BK206">
        <f t="shared" si="99"/>
        <v>0</v>
      </c>
      <c r="BL206">
        <v>0</v>
      </c>
      <c r="BM206">
        <v>0</v>
      </c>
      <c r="BN206">
        <v>0</v>
      </c>
      <c r="BO206">
        <f t="shared" si="100"/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f t="shared" si="101"/>
        <v>0</v>
      </c>
      <c r="BW206">
        <v>0</v>
      </c>
      <c r="BX206">
        <v>0</v>
      </c>
      <c r="BY206" s="7">
        <v>0</v>
      </c>
      <c r="BZ206">
        <v>0</v>
      </c>
      <c r="CA206">
        <f t="shared" si="102"/>
        <v>0</v>
      </c>
      <c r="CB206">
        <v>0</v>
      </c>
      <c r="CC206">
        <v>0</v>
      </c>
      <c r="CD206">
        <v>0</v>
      </c>
      <c r="CE206">
        <v>0</v>
      </c>
      <c r="CF206">
        <f t="shared" si="103"/>
        <v>0</v>
      </c>
      <c r="CG206">
        <v>0</v>
      </c>
      <c r="CH206">
        <v>0</v>
      </c>
      <c r="CI206">
        <v>0</v>
      </c>
      <c r="CJ206">
        <f t="shared" si="104"/>
        <v>0</v>
      </c>
      <c r="CK206">
        <v>0</v>
      </c>
      <c r="CL206">
        <f t="shared" si="105"/>
        <v>0</v>
      </c>
      <c r="CM206">
        <v>0</v>
      </c>
      <c r="CN206">
        <f t="shared" si="106"/>
        <v>0</v>
      </c>
      <c r="CO206">
        <v>0</v>
      </c>
      <c r="CP206">
        <v>0</v>
      </c>
      <c r="CQ206">
        <f t="shared" si="107"/>
        <v>0</v>
      </c>
      <c r="CR206">
        <v>0</v>
      </c>
      <c r="CS206">
        <f t="shared" si="108"/>
        <v>0</v>
      </c>
      <c r="CT206">
        <v>0</v>
      </c>
      <c r="CU206">
        <v>0</v>
      </c>
      <c r="CV206">
        <f t="shared" si="109"/>
        <v>0</v>
      </c>
      <c r="CW206">
        <v>0</v>
      </c>
      <c r="CX206">
        <v>0</v>
      </c>
      <c r="CY206">
        <v>0</v>
      </c>
      <c r="CZ206">
        <v>0</v>
      </c>
      <c r="DA206">
        <f t="shared" si="110"/>
        <v>0</v>
      </c>
      <c r="DB206">
        <v>0</v>
      </c>
      <c r="DC206">
        <v>0</v>
      </c>
      <c r="DD206">
        <v>0</v>
      </c>
      <c r="DE206">
        <v>0</v>
      </c>
      <c r="DF206">
        <f t="shared" si="111"/>
        <v>0</v>
      </c>
      <c r="DH206">
        <f t="shared" si="112"/>
        <v>0</v>
      </c>
      <c r="DJ206" t="s">
        <v>581</v>
      </c>
    </row>
    <row r="207" spans="1:114">
      <c r="A207" t="s">
        <v>352</v>
      </c>
      <c r="B207">
        <v>3</v>
      </c>
      <c r="C207">
        <v>0</v>
      </c>
      <c r="D207">
        <v>0</v>
      </c>
      <c r="E207">
        <v>0</v>
      </c>
      <c r="F207">
        <f t="shared" si="86"/>
        <v>3</v>
      </c>
      <c r="G207" s="7">
        <v>14</v>
      </c>
      <c r="H207" s="7">
        <v>94</v>
      </c>
      <c r="I207" s="7">
        <v>0</v>
      </c>
      <c r="J207" s="7">
        <v>1</v>
      </c>
      <c r="K207" s="10">
        <f t="shared" si="87"/>
        <v>109</v>
      </c>
      <c r="L207">
        <v>80</v>
      </c>
      <c r="M207">
        <v>43</v>
      </c>
      <c r="N207">
        <v>62</v>
      </c>
      <c r="O207">
        <f t="shared" si="88"/>
        <v>185</v>
      </c>
      <c r="P207">
        <v>117</v>
      </c>
      <c r="Q207">
        <v>195</v>
      </c>
      <c r="R207">
        <v>3</v>
      </c>
      <c r="S207">
        <f t="shared" si="89"/>
        <v>315</v>
      </c>
      <c r="U207">
        <v>10</v>
      </c>
      <c r="V207">
        <f t="shared" si="85"/>
        <v>10</v>
      </c>
      <c r="X207">
        <v>45</v>
      </c>
      <c r="Z207">
        <f t="shared" si="90"/>
        <v>45</v>
      </c>
      <c r="AA207">
        <v>3</v>
      </c>
      <c r="AB207">
        <v>0</v>
      </c>
      <c r="AC207">
        <v>7</v>
      </c>
      <c r="AD207">
        <f t="shared" si="91"/>
        <v>10</v>
      </c>
      <c r="AE207">
        <v>72</v>
      </c>
      <c r="AF207">
        <v>67</v>
      </c>
      <c r="AG207">
        <v>131</v>
      </c>
      <c r="AH207">
        <v>4</v>
      </c>
      <c r="AI207" s="10">
        <f t="shared" si="92"/>
        <v>274</v>
      </c>
      <c r="AL207">
        <v>0</v>
      </c>
      <c r="AN207">
        <f t="shared" si="93"/>
        <v>0</v>
      </c>
      <c r="AO207">
        <v>0</v>
      </c>
      <c r="AP207">
        <v>0</v>
      </c>
      <c r="AQ207">
        <v>0</v>
      </c>
      <c r="AR207">
        <f t="shared" si="94"/>
        <v>0</v>
      </c>
      <c r="AS207">
        <v>3</v>
      </c>
      <c r="AT207" s="7">
        <v>35</v>
      </c>
      <c r="AU207" s="7">
        <v>63</v>
      </c>
      <c r="AV207">
        <f t="shared" si="95"/>
        <v>101</v>
      </c>
      <c r="AW207">
        <v>171</v>
      </c>
      <c r="AX207">
        <v>634</v>
      </c>
      <c r="AY207">
        <f t="shared" si="96"/>
        <v>805</v>
      </c>
      <c r="AZ207">
        <v>22</v>
      </c>
      <c r="BA207">
        <v>2</v>
      </c>
      <c r="BB207">
        <f t="shared" si="97"/>
        <v>24</v>
      </c>
      <c r="BC207">
        <v>12</v>
      </c>
      <c r="BD207">
        <v>50</v>
      </c>
      <c r="BE207">
        <v>23</v>
      </c>
      <c r="BF207">
        <f t="shared" si="98"/>
        <v>85</v>
      </c>
      <c r="BG207">
        <v>19</v>
      </c>
      <c r="BH207">
        <v>44</v>
      </c>
      <c r="BI207">
        <v>35</v>
      </c>
      <c r="BJ207">
        <v>93</v>
      </c>
      <c r="BK207">
        <f t="shared" si="99"/>
        <v>191</v>
      </c>
      <c r="BL207">
        <v>9</v>
      </c>
      <c r="BM207">
        <v>20</v>
      </c>
      <c r="BN207">
        <v>2</v>
      </c>
      <c r="BO207">
        <f t="shared" si="100"/>
        <v>31</v>
      </c>
      <c r="BP207">
        <v>10</v>
      </c>
      <c r="BQ207">
        <v>111</v>
      </c>
      <c r="BR207">
        <v>22</v>
      </c>
      <c r="BS207">
        <v>57</v>
      </c>
      <c r="BT207">
        <v>37</v>
      </c>
      <c r="BU207">
        <v>126</v>
      </c>
      <c r="BV207">
        <f t="shared" si="101"/>
        <v>363</v>
      </c>
      <c r="BW207">
        <v>2</v>
      </c>
      <c r="BX207">
        <v>125</v>
      </c>
      <c r="BY207" s="7">
        <v>156</v>
      </c>
      <c r="BZ207">
        <v>72</v>
      </c>
      <c r="CA207">
        <f t="shared" si="102"/>
        <v>355</v>
      </c>
      <c r="CB207">
        <v>8</v>
      </c>
      <c r="CC207">
        <v>12</v>
      </c>
      <c r="CD207">
        <v>8</v>
      </c>
      <c r="CE207">
        <v>41</v>
      </c>
      <c r="CF207">
        <f t="shared" si="103"/>
        <v>69</v>
      </c>
      <c r="CG207">
        <v>52</v>
      </c>
      <c r="CH207">
        <v>23</v>
      </c>
      <c r="CI207">
        <v>8</v>
      </c>
      <c r="CJ207">
        <f t="shared" si="104"/>
        <v>83</v>
      </c>
      <c r="CK207">
        <v>23</v>
      </c>
      <c r="CL207">
        <f t="shared" si="105"/>
        <v>23</v>
      </c>
      <c r="CM207">
        <v>0</v>
      </c>
      <c r="CN207">
        <f t="shared" si="106"/>
        <v>0</v>
      </c>
      <c r="CO207">
        <v>377</v>
      </c>
      <c r="CP207">
        <v>350</v>
      </c>
      <c r="CQ207">
        <f t="shared" si="107"/>
        <v>727</v>
      </c>
      <c r="CR207">
        <v>53</v>
      </c>
      <c r="CS207">
        <f t="shared" si="108"/>
        <v>53</v>
      </c>
      <c r="CT207">
        <v>0</v>
      </c>
      <c r="CU207">
        <v>0</v>
      </c>
      <c r="CV207">
        <f t="shared" si="109"/>
        <v>0</v>
      </c>
      <c r="CW207">
        <v>10</v>
      </c>
      <c r="CX207">
        <v>4</v>
      </c>
      <c r="CY207">
        <v>1</v>
      </c>
      <c r="CZ207">
        <v>1</v>
      </c>
      <c r="DA207">
        <f t="shared" si="110"/>
        <v>16</v>
      </c>
      <c r="DB207">
        <v>3</v>
      </c>
      <c r="DC207">
        <v>6</v>
      </c>
      <c r="DD207">
        <v>0</v>
      </c>
      <c r="DE207">
        <v>11</v>
      </c>
      <c r="DF207">
        <f t="shared" si="111"/>
        <v>20</v>
      </c>
      <c r="DH207">
        <f t="shared" si="112"/>
        <v>0</v>
      </c>
      <c r="DJ207" t="s">
        <v>582</v>
      </c>
    </row>
    <row r="208" spans="1:114">
      <c r="A208" t="s">
        <v>353</v>
      </c>
      <c r="B208">
        <v>1</v>
      </c>
      <c r="C208">
        <v>0</v>
      </c>
      <c r="D208">
        <v>0</v>
      </c>
      <c r="E208">
        <v>0</v>
      </c>
      <c r="F208">
        <f t="shared" si="86"/>
        <v>1</v>
      </c>
      <c r="G208" s="7">
        <v>1</v>
      </c>
      <c r="H208" s="7">
        <v>2</v>
      </c>
      <c r="I208" s="7">
        <v>0</v>
      </c>
      <c r="J208" s="7">
        <v>0</v>
      </c>
      <c r="K208" s="10">
        <f t="shared" si="87"/>
        <v>3</v>
      </c>
      <c r="L208">
        <v>24</v>
      </c>
      <c r="M208">
        <v>10</v>
      </c>
      <c r="N208">
        <v>6</v>
      </c>
      <c r="O208">
        <f t="shared" si="88"/>
        <v>40</v>
      </c>
      <c r="P208">
        <v>28</v>
      </c>
      <c r="Q208">
        <v>42</v>
      </c>
      <c r="R208">
        <v>0</v>
      </c>
      <c r="S208">
        <f t="shared" si="89"/>
        <v>70</v>
      </c>
      <c r="U208">
        <v>0</v>
      </c>
      <c r="V208">
        <f t="shared" si="85"/>
        <v>0</v>
      </c>
      <c r="X208">
        <v>1</v>
      </c>
      <c r="Z208">
        <f t="shared" si="90"/>
        <v>1</v>
      </c>
      <c r="AA208">
        <v>0</v>
      </c>
      <c r="AB208">
        <v>0</v>
      </c>
      <c r="AC208">
        <v>1</v>
      </c>
      <c r="AD208">
        <f t="shared" si="91"/>
        <v>1</v>
      </c>
      <c r="AE208">
        <v>6</v>
      </c>
      <c r="AF208">
        <v>9</v>
      </c>
      <c r="AG208">
        <v>31</v>
      </c>
      <c r="AH208">
        <v>0</v>
      </c>
      <c r="AI208" s="10">
        <f t="shared" si="92"/>
        <v>46</v>
      </c>
      <c r="AL208">
        <v>0</v>
      </c>
      <c r="AN208">
        <f t="shared" si="93"/>
        <v>0</v>
      </c>
      <c r="AO208">
        <v>0</v>
      </c>
      <c r="AP208">
        <v>0</v>
      </c>
      <c r="AQ208">
        <v>0</v>
      </c>
      <c r="AR208">
        <f t="shared" si="94"/>
        <v>0</v>
      </c>
      <c r="AS208">
        <v>2</v>
      </c>
      <c r="AT208" s="7">
        <v>11</v>
      </c>
      <c r="AU208" s="7">
        <v>6</v>
      </c>
      <c r="AV208">
        <f t="shared" si="95"/>
        <v>19</v>
      </c>
      <c r="AW208">
        <v>32</v>
      </c>
      <c r="AX208">
        <v>17</v>
      </c>
      <c r="AY208">
        <f t="shared" si="96"/>
        <v>49</v>
      </c>
      <c r="AZ208">
        <v>3</v>
      </c>
      <c r="BA208">
        <v>0</v>
      </c>
      <c r="BB208">
        <f t="shared" si="97"/>
        <v>3</v>
      </c>
      <c r="BC208">
        <v>3</v>
      </c>
      <c r="BD208">
        <v>23</v>
      </c>
      <c r="BE208">
        <v>11</v>
      </c>
      <c r="BF208">
        <f t="shared" si="98"/>
        <v>37</v>
      </c>
      <c r="BG208">
        <v>11</v>
      </c>
      <c r="BH208">
        <v>14</v>
      </c>
      <c r="BI208">
        <v>14</v>
      </c>
      <c r="BJ208">
        <v>56</v>
      </c>
      <c r="BK208">
        <f t="shared" si="99"/>
        <v>95</v>
      </c>
      <c r="BL208">
        <v>2</v>
      </c>
      <c r="BM208">
        <v>10</v>
      </c>
      <c r="BN208">
        <v>0</v>
      </c>
      <c r="BO208">
        <f t="shared" si="100"/>
        <v>12</v>
      </c>
      <c r="BP208">
        <v>0</v>
      </c>
      <c r="BQ208">
        <v>2</v>
      </c>
      <c r="BR208">
        <v>0</v>
      </c>
      <c r="BS208">
        <v>0</v>
      </c>
      <c r="BT208">
        <v>1</v>
      </c>
      <c r="BU208">
        <v>0</v>
      </c>
      <c r="BV208">
        <f t="shared" si="101"/>
        <v>3</v>
      </c>
      <c r="BW208">
        <v>2</v>
      </c>
      <c r="BX208">
        <v>47</v>
      </c>
      <c r="BY208" s="7">
        <v>60</v>
      </c>
      <c r="BZ208">
        <v>30</v>
      </c>
      <c r="CA208">
        <f t="shared" si="102"/>
        <v>139</v>
      </c>
      <c r="CB208">
        <v>1</v>
      </c>
      <c r="CC208">
        <v>7</v>
      </c>
      <c r="CD208">
        <v>1</v>
      </c>
      <c r="CE208">
        <v>10</v>
      </c>
      <c r="CF208">
        <f t="shared" si="103"/>
        <v>19</v>
      </c>
      <c r="CG208">
        <v>24</v>
      </c>
      <c r="CH208">
        <v>3</v>
      </c>
      <c r="CI208">
        <v>3</v>
      </c>
      <c r="CJ208">
        <f t="shared" si="104"/>
        <v>30</v>
      </c>
      <c r="CK208">
        <v>5</v>
      </c>
      <c r="CL208">
        <f t="shared" si="105"/>
        <v>5</v>
      </c>
      <c r="CM208">
        <v>0</v>
      </c>
      <c r="CN208">
        <f t="shared" si="106"/>
        <v>0</v>
      </c>
      <c r="CO208">
        <v>312</v>
      </c>
      <c r="CP208">
        <v>268</v>
      </c>
      <c r="CQ208">
        <f t="shared" si="107"/>
        <v>580</v>
      </c>
      <c r="CR208">
        <v>0</v>
      </c>
      <c r="CS208">
        <f t="shared" si="108"/>
        <v>0</v>
      </c>
      <c r="CT208">
        <v>0</v>
      </c>
      <c r="CU208">
        <v>0</v>
      </c>
      <c r="CV208">
        <f t="shared" si="109"/>
        <v>0</v>
      </c>
      <c r="CW208">
        <v>8</v>
      </c>
      <c r="CX208">
        <v>3</v>
      </c>
      <c r="CY208">
        <v>1</v>
      </c>
      <c r="CZ208">
        <v>1</v>
      </c>
      <c r="DA208">
        <f t="shared" si="110"/>
        <v>13</v>
      </c>
      <c r="DB208">
        <v>3</v>
      </c>
      <c r="DC208">
        <v>1</v>
      </c>
      <c r="DD208">
        <v>0</v>
      </c>
      <c r="DE208">
        <v>0</v>
      </c>
      <c r="DF208">
        <f t="shared" si="111"/>
        <v>4</v>
      </c>
      <c r="DH208">
        <f t="shared" si="112"/>
        <v>0</v>
      </c>
      <c r="DJ208" t="s">
        <v>583</v>
      </c>
    </row>
    <row r="209" spans="1:114">
      <c r="A209" t="s">
        <v>354</v>
      </c>
      <c r="B209">
        <v>1</v>
      </c>
      <c r="C209">
        <v>0</v>
      </c>
      <c r="D209">
        <v>0</v>
      </c>
      <c r="E209">
        <v>0</v>
      </c>
      <c r="F209">
        <f t="shared" si="86"/>
        <v>1</v>
      </c>
      <c r="G209" s="7">
        <v>1</v>
      </c>
      <c r="H209" s="7">
        <v>1</v>
      </c>
      <c r="I209" s="7">
        <v>0</v>
      </c>
      <c r="J209" s="7">
        <v>0</v>
      </c>
      <c r="K209" s="10">
        <f t="shared" si="87"/>
        <v>2</v>
      </c>
      <c r="L209">
        <v>4</v>
      </c>
      <c r="M209">
        <v>0</v>
      </c>
      <c r="N209">
        <v>0</v>
      </c>
      <c r="O209">
        <f t="shared" si="88"/>
        <v>4</v>
      </c>
      <c r="P209">
        <v>9</v>
      </c>
      <c r="Q209">
        <v>16</v>
      </c>
      <c r="R209">
        <v>0</v>
      </c>
      <c r="S209">
        <f t="shared" si="89"/>
        <v>25</v>
      </c>
      <c r="U209">
        <v>0</v>
      </c>
      <c r="V209">
        <f t="shared" si="85"/>
        <v>0</v>
      </c>
      <c r="X209">
        <v>0</v>
      </c>
      <c r="Z209">
        <f t="shared" si="90"/>
        <v>0</v>
      </c>
      <c r="AA209">
        <v>0</v>
      </c>
      <c r="AB209">
        <v>0</v>
      </c>
      <c r="AC209">
        <v>0</v>
      </c>
      <c r="AD209">
        <f t="shared" si="91"/>
        <v>0</v>
      </c>
      <c r="AE209">
        <v>0</v>
      </c>
      <c r="AF209">
        <v>3</v>
      </c>
      <c r="AG209">
        <v>1</v>
      </c>
      <c r="AH209">
        <v>0</v>
      </c>
      <c r="AI209" s="10">
        <f t="shared" si="92"/>
        <v>4</v>
      </c>
      <c r="AL209">
        <v>0</v>
      </c>
      <c r="AN209">
        <f t="shared" si="93"/>
        <v>0</v>
      </c>
      <c r="AO209">
        <v>0</v>
      </c>
      <c r="AP209">
        <v>0</v>
      </c>
      <c r="AQ209">
        <v>0</v>
      </c>
      <c r="AR209">
        <f t="shared" si="94"/>
        <v>0</v>
      </c>
      <c r="AS209">
        <v>0</v>
      </c>
      <c r="AT209" s="7">
        <v>0</v>
      </c>
      <c r="AU209" s="7">
        <v>0</v>
      </c>
      <c r="AV209">
        <f t="shared" si="95"/>
        <v>0</v>
      </c>
      <c r="AW209">
        <v>0</v>
      </c>
      <c r="AX209">
        <v>0</v>
      </c>
      <c r="AY209">
        <f t="shared" si="96"/>
        <v>0</v>
      </c>
      <c r="AZ209">
        <v>0</v>
      </c>
      <c r="BA209">
        <v>0</v>
      </c>
      <c r="BB209">
        <f t="shared" si="97"/>
        <v>0</v>
      </c>
      <c r="BC209">
        <v>0</v>
      </c>
      <c r="BD209">
        <v>0</v>
      </c>
      <c r="BE209">
        <v>0</v>
      </c>
      <c r="BF209">
        <f t="shared" si="98"/>
        <v>0</v>
      </c>
      <c r="BG209">
        <v>0</v>
      </c>
      <c r="BH209">
        <v>0</v>
      </c>
      <c r="BI209">
        <v>0</v>
      </c>
      <c r="BJ209">
        <v>0</v>
      </c>
      <c r="BK209">
        <f t="shared" si="99"/>
        <v>0</v>
      </c>
      <c r="BL209">
        <v>0</v>
      </c>
      <c r="BM209">
        <v>0</v>
      </c>
      <c r="BN209">
        <v>0</v>
      </c>
      <c r="BO209">
        <f t="shared" si="100"/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f t="shared" si="101"/>
        <v>0</v>
      </c>
      <c r="BW209">
        <v>0</v>
      </c>
      <c r="BX209">
        <v>0</v>
      </c>
      <c r="BY209" s="7">
        <v>2</v>
      </c>
      <c r="BZ209">
        <v>0</v>
      </c>
      <c r="CA209">
        <f t="shared" si="102"/>
        <v>2</v>
      </c>
      <c r="CB209">
        <v>0</v>
      </c>
      <c r="CC209">
        <v>0</v>
      </c>
      <c r="CD209">
        <v>0</v>
      </c>
      <c r="CE209">
        <v>0</v>
      </c>
      <c r="CF209">
        <f t="shared" si="103"/>
        <v>0</v>
      </c>
      <c r="CG209">
        <v>0</v>
      </c>
      <c r="CH209">
        <v>0</v>
      </c>
      <c r="CI209">
        <v>0</v>
      </c>
      <c r="CJ209">
        <f t="shared" si="104"/>
        <v>0</v>
      </c>
      <c r="CK209">
        <v>3</v>
      </c>
      <c r="CL209">
        <f t="shared" si="105"/>
        <v>3</v>
      </c>
      <c r="CM209">
        <v>0</v>
      </c>
      <c r="CN209">
        <f t="shared" si="106"/>
        <v>0</v>
      </c>
      <c r="CO209">
        <v>0</v>
      </c>
      <c r="CP209">
        <v>1</v>
      </c>
      <c r="CQ209">
        <f t="shared" si="107"/>
        <v>1</v>
      </c>
      <c r="CR209">
        <v>0</v>
      </c>
      <c r="CS209">
        <f t="shared" si="108"/>
        <v>0</v>
      </c>
      <c r="CT209">
        <v>0</v>
      </c>
      <c r="CU209">
        <v>0</v>
      </c>
      <c r="CV209">
        <f t="shared" si="109"/>
        <v>0</v>
      </c>
      <c r="CW209">
        <v>0</v>
      </c>
      <c r="CX209">
        <v>0</v>
      </c>
      <c r="CY209">
        <v>0</v>
      </c>
      <c r="CZ209">
        <v>1</v>
      </c>
      <c r="DA209">
        <f t="shared" si="110"/>
        <v>1</v>
      </c>
      <c r="DB209">
        <v>0</v>
      </c>
      <c r="DC209">
        <v>0</v>
      </c>
      <c r="DD209">
        <v>0</v>
      </c>
      <c r="DE209">
        <v>0</v>
      </c>
      <c r="DF209">
        <f t="shared" si="111"/>
        <v>0</v>
      </c>
      <c r="DH209">
        <f t="shared" si="112"/>
        <v>0</v>
      </c>
      <c r="DJ209" t="s">
        <v>584</v>
      </c>
    </row>
    <row r="210" spans="1:114">
      <c r="A210" t="s">
        <v>355</v>
      </c>
      <c r="B210">
        <v>2</v>
      </c>
      <c r="C210">
        <v>0</v>
      </c>
      <c r="D210">
        <v>0</v>
      </c>
      <c r="E210">
        <v>0</v>
      </c>
      <c r="F210">
        <f t="shared" si="86"/>
        <v>2</v>
      </c>
      <c r="G210" s="7">
        <v>13</v>
      </c>
      <c r="H210" s="7">
        <v>92</v>
      </c>
      <c r="I210" s="7">
        <v>0</v>
      </c>
      <c r="J210" s="7">
        <v>1</v>
      </c>
      <c r="K210" s="10">
        <f t="shared" si="87"/>
        <v>106</v>
      </c>
      <c r="L210">
        <v>56</v>
      </c>
      <c r="M210">
        <v>33</v>
      </c>
      <c r="N210">
        <v>56</v>
      </c>
      <c r="O210">
        <f t="shared" si="88"/>
        <v>145</v>
      </c>
      <c r="P210">
        <v>89</v>
      </c>
      <c r="Q210">
        <v>153</v>
      </c>
      <c r="R210">
        <v>3</v>
      </c>
      <c r="S210">
        <f t="shared" si="89"/>
        <v>245</v>
      </c>
      <c r="U210">
        <v>10</v>
      </c>
      <c r="V210">
        <f t="shared" si="85"/>
        <v>10</v>
      </c>
      <c r="X210">
        <v>44</v>
      </c>
      <c r="Z210">
        <f t="shared" si="90"/>
        <v>44</v>
      </c>
      <c r="AA210">
        <v>3</v>
      </c>
      <c r="AB210">
        <v>0</v>
      </c>
      <c r="AC210">
        <v>6</v>
      </c>
      <c r="AD210">
        <f t="shared" si="91"/>
        <v>9</v>
      </c>
      <c r="AE210">
        <v>66</v>
      </c>
      <c r="AF210">
        <v>58</v>
      </c>
      <c r="AG210">
        <v>100</v>
      </c>
      <c r="AH210">
        <v>4</v>
      </c>
      <c r="AI210" s="10">
        <f t="shared" si="92"/>
        <v>228</v>
      </c>
      <c r="AL210">
        <v>0</v>
      </c>
      <c r="AN210">
        <f t="shared" si="93"/>
        <v>0</v>
      </c>
      <c r="AO210">
        <v>0</v>
      </c>
      <c r="AP210">
        <v>0</v>
      </c>
      <c r="AQ210">
        <v>0</v>
      </c>
      <c r="AR210">
        <f t="shared" si="94"/>
        <v>0</v>
      </c>
      <c r="AS210">
        <v>1</v>
      </c>
      <c r="AT210" s="7">
        <v>24</v>
      </c>
      <c r="AU210" s="7">
        <v>57</v>
      </c>
      <c r="AV210">
        <f t="shared" si="95"/>
        <v>82</v>
      </c>
      <c r="AW210">
        <v>139</v>
      </c>
      <c r="AX210">
        <v>617</v>
      </c>
      <c r="AY210">
        <f t="shared" si="96"/>
        <v>756</v>
      </c>
      <c r="AZ210">
        <v>19</v>
      </c>
      <c r="BA210">
        <v>2</v>
      </c>
      <c r="BB210">
        <f t="shared" si="97"/>
        <v>21</v>
      </c>
      <c r="BC210">
        <v>9</v>
      </c>
      <c r="BD210">
        <v>27</v>
      </c>
      <c r="BE210">
        <v>12</v>
      </c>
      <c r="BF210">
        <f t="shared" si="98"/>
        <v>48</v>
      </c>
      <c r="BG210">
        <v>8</v>
      </c>
      <c r="BH210">
        <v>30</v>
      </c>
      <c r="BI210">
        <v>21</v>
      </c>
      <c r="BJ210">
        <v>37</v>
      </c>
      <c r="BK210">
        <f t="shared" si="99"/>
        <v>96</v>
      </c>
      <c r="BL210">
        <v>7</v>
      </c>
      <c r="BM210">
        <v>10</v>
      </c>
      <c r="BN210">
        <v>2</v>
      </c>
      <c r="BO210">
        <f t="shared" si="100"/>
        <v>19</v>
      </c>
      <c r="BP210">
        <v>10</v>
      </c>
      <c r="BQ210">
        <v>109</v>
      </c>
      <c r="BR210">
        <v>22</v>
      </c>
      <c r="BS210">
        <v>57</v>
      </c>
      <c r="BT210">
        <v>36</v>
      </c>
      <c r="BU210">
        <v>126</v>
      </c>
      <c r="BV210">
        <f t="shared" si="101"/>
        <v>360</v>
      </c>
      <c r="BW210">
        <v>0</v>
      </c>
      <c r="BX210">
        <v>78</v>
      </c>
      <c r="BY210" s="7">
        <v>96</v>
      </c>
      <c r="BZ210">
        <v>42</v>
      </c>
      <c r="CA210">
        <f t="shared" si="102"/>
        <v>216</v>
      </c>
      <c r="CB210">
        <v>7</v>
      </c>
      <c r="CC210">
        <v>5</v>
      </c>
      <c r="CD210">
        <v>7</v>
      </c>
      <c r="CE210">
        <v>31</v>
      </c>
      <c r="CF210">
        <f t="shared" si="103"/>
        <v>50</v>
      </c>
      <c r="CG210">
        <v>28</v>
      </c>
      <c r="CH210">
        <v>20</v>
      </c>
      <c r="CI210">
        <v>5</v>
      </c>
      <c r="CJ210">
        <f t="shared" si="104"/>
        <v>53</v>
      </c>
      <c r="CK210">
        <v>18</v>
      </c>
      <c r="CL210">
        <f t="shared" si="105"/>
        <v>18</v>
      </c>
      <c r="CM210">
        <v>0</v>
      </c>
      <c r="CN210">
        <f t="shared" si="106"/>
        <v>0</v>
      </c>
      <c r="CO210">
        <v>65</v>
      </c>
      <c r="CP210">
        <v>82</v>
      </c>
      <c r="CQ210">
        <f t="shared" si="107"/>
        <v>147</v>
      </c>
      <c r="CR210">
        <v>53</v>
      </c>
      <c r="CS210">
        <f t="shared" si="108"/>
        <v>53</v>
      </c>
      <c r="CT210">
        <v>0</v>
      </c>
      <c r="CU210">
        <v>0</v>
      </c>
      <c r="CV210">
        <f t="shared" si="109"/>
        <v>0</v>
      </c>
      <c r="CW210">
        <v>2</v>
      </c>
      <c r="CX210">
        <v>1</v>
      </c>
      <c r="CY210">
        <v>0</v>
      </c>
      <c r="CZ210">
        <v>0</v>
      </c>
      <c r="DA210">
        <f t="shared" si="110"/>
        <v>3</v>
      </c>
      <c r="DB210">
        <v>0</v>
      </c>
      <c r="DC210">
        <v>5</v>
      </c>
      <c r="DD210">
        <v>0</v>
      </c>
      <c r="DE210">
        <v>11</v>
      </c>
      <c r="DF210">
        <f t="shared" si="111"/>
        <v>16</v>
      </c>
      <c r="DH210">
        <f t="shared" si="112"/>
        <v>0</v>
      </c>
      <c r="DJ210" t="s">
        <v>585</v>
      </c>
    </row>
    <row r="211" spans="1:114">
      <c r="A211" t="s">
        <v>356</v>
      </c>
      <c r="B211">
        <v>0</v>
      </c>
      <c r="C211">
        <v>0</v>
      </c>
      <c r="D211">
        <v>0</v>
      </c>
      <c r="E211">
        <v>0</v>
      </c>
      <c r="F211">
        <f t="shared" si="86"/>
        <v>0</v>
      </c>
      <c r="G211" s="7">
        <v>6</v>
      </c>
      <c r="H211" s="7">
        <v>34</v>
      </c>
      <c r="I211" s="7">
        <v>0</v>
      </c>
      <c r="J211" s="7">
        <v>0</v>
      </c>
      <c r="K211" s="10">
        <f t="shared" si="87"/>
        <v>40</v>
      </c>
      <c r="L211">
        <v>8</v>
      </c>
      <c r="M211">
        <v>2</v>
      </c>
      <c r="N211">
        <v>0</v>
      </c>
      <c r="O211">
        <f t="shared" si="88"/>
        <v>10</v>
      </c>
      <c r="P211">
        <v>17</v>
      </c>
      <c r="Q211">
        <v>24</v>
      </c>
      <c r="R211">
        <v>0</v>
      </c>
      <c r="S211">
        <f t="shared" si="89"/>
        <v>41</v>
      </c>
      <c r="U211">
        <v>4</v>
      </c>
      <c r="V211">
        <f t="shared" si="85"/>
        <v>4</v>
      </c>
      <c r="X211">
        <v>9</v>
      </c>
      <c r="Z211">
        <f t="shared" si="90"/>
        <v>9</v>
      </c>
      <c r="AA211">
        <v>0</v>
      </c>
      <c r="AB211">
        <v>0</v>
      </c>
      <c r="AC211">
        <v>0</v>
      </c>
      <c r="AD211">
        <f t="shared" si="91"/>
        <v>0</v>
      </c>
      <c r="AE211">
        <v>27</v>
      </c>
      <c r="AF211">
        <v>25</v>
      </c>
      <c r="AG211">
        <v>3</v>
      </c>
      <c r="AH211">
        <v>0</v>
      </c>
      <c r="AI211" s="10">
        <f t="shared" si="92"/>
        <v>55</v>
      </c>
      <c r="AL211">
        <v>0</v>
      </c>
      <c r="AN211">
        <f t="shared" si="93"/>
        <v>0</v>
      </c>
      <c r="AO211">
        <v>0</v>
      </c>
      <c r="AP211">
        <v>0</v>
      </c>
      <c r="AQ211">
        <v>0</v>
      </c>
      <c r="AR211">
        <f t="shared" si="94"/>
        <v>0</v>
      </c>
      <c r="AS211">
        <v>0</v>
      </c>
      <c r="AT211" s="7">
        <v>0</v>
      </c>
      <c r="AU211" s="7">
        <v>0</v>
      </c>
      <c r="AV211">
        <f t="shared" si="95"/>
        <v>0</v>
      </c>
      <c r="AW211">
        <v>1</v>
      </c>
      <c r="AX211">
        <v>2</v>
      </c>
      <c r="AY211">
        <f t="shared" si="96"/>
        <v>3</v>
      </c>
      <c r="AZ211">
        <v>0</v>
      </c>
      <c r="BA211">
        <v>0</v>
      </c>
      <c r="BB211">
        <f t="shared" si="97"/>
        <v>0</v>
      </c>
      <c r="BC211">
        <v>0</v>
      </c>
      <c r="BD211">
        <v>0</v>
      </c>
      <c r="BE211">
        <v>0</v>
      </c>
      <c r="BF211">
        <f t="shared" si="98"/>
        <v>0</v>
      </c>
      <c r="BG211">
        <v>0</v>
      </c>
      <c r="BH211">
        <v>0</v>
      </c>
      <c r="BI211">
        <v>0</v>
      </c>
      <c r="BJ211">
        <v>0</v>
      </c>
      <c r="BK211">
        <f t="shared" si="99"/>
        <v>0</v>
      </c>
      <c r="BL211">
        <v>0</v>
      </c>
      <c r="BM211">
        <v>0</v>
      </c>
      <c r="BN211">
        <v>0</v>
      </c>
      <c r="BO211">
        <f t="shared" si="100"/>
        <v>0</v>
      </c>
      <c r="BP211">
        <v>0</v>
      </c>
      <c r="BQ211">
        <v>0</v>
      </c>
      <c r="BR211">
        <v>1</v>
      </c>
      <c r="BS211">
        <v>0</v>
      </c>
      <c r="BT211">
        <v>0</v>
      </c>
      <c r="BU211">
        <v>3</v>
      </c>
      <c r="BV211">
        <f t="shared" si="101"/>
        <v>4</v>
      </c>
      <c r="BW211">
        <v>0</v>
      </c>
      <c r="BX211">
        <v>2</v>
      </c>
      <c r="BY211" s="7">
        <v>12</v>
      </c>
      <c r="BZ211">
        <v>18</v>
      </c>
      <c r="CA211">
        <f t="shared" si="102"/>
        <v>32</v>
      </c>
      <c r="CB211">
        <v>0</v>
      </c>
      <c r="CC211">
        <v>0</v>
      </c>
      <c r="CD211">
        <v>0</v>
      </c>
      <c r="CE211">
        <v>0</v>
      </c>
      <c r="CF211">
        <f t="shared" si="103"/>
        <v>0</v>
      </c>
      <c r="CG211">
        <v>0</v>
      </c>
      <c r="CH211">
        <v>1</v>
      </c>
      <c r="CI211">
        <v>0</v>
      </c>
      <c r="CJ211">
        <f t="shared" si="104"/>
        <v>1</v>
      </c>
      <c r="CK211">
        <v>3</v>
      </c>
      <c r="CL211">
        <f t="shared" si="105"/>
        <v>3</v>
      </c>
      <c r="CM211">
        <v>0</v>
      </c>
      <c r="CN211">
        <f t="shared" si="106"/>
        <v>0</v>
      </c>
      <c r="CO211">
        <v>0</v>
      </c>
      <c r="CP211">
        <v>0</v>
      </c>
      <c r="CQ211">
        <f t="shared" si="107"/>
        <v>0</v>
      </c>
      <c r="CR211">
        <v>1</v>
      </c>
      <c r="CS211">
        <f t="shared" si="108"/>
        <v>1</v>
      </c>
      <c r="CT211">
        <v>0</v>
      </c>
      <c r="CU211">
        <v>0</v>
      </c>
      <c r="CV211">
        <f t="shared" si="109"/>
        <v>0</v>
      </c>
      <c r="CW211">
        <v>0</v>
      </c>
      <c r="CX211">
        <v>0</v>
      </c>
      <c r="CY211">
        <v>0</v>
      </c>
      <c r="CZ211">
        <v>0</v>
      </c>
      <c r="DA211">
        <f t="shared" si="110"/>
        <v>0</v>
      </c>
      <c r="DB211">
        <v>0</v>
      </c>
      <c r="DC211">
        <v>0</v>
      </c>
      <c r="DD211">
        <v>0</v>
      </c>
      <c r="DE211">
        <v>3</v>
      </c>
      <c r="DF211">
        <f t="shared" si="111"/>
        <v>3</v>
      </c>
      <c r="DH211">
        <f t="shared" si="112"/>
        <v>0</v>
      </c>
      <c r="DJ211" t="s">
        <v>586</v>
      </c>
    </row>
    <row r="212" spans="1:114">
      <c r="A212" t="s">
        <v>357</v>
      </c>
      <c r="B212">
        <v>3</v>
      </c>
      <c r="C212">
        <v>2</v>
      </c>
      <c r="D212">
        <v>0</v>
      </c>
      <c r="E212">
        <v>1</v>
      </c>
      <c r="F212">
        <f t="shared" si="86"/>
        <v>6</v>
      </c>
      <c r="G212" s="7">
        <v>0</v>
      </c>
      <c r="H212" s="7">
        <v>0</v>
      </c>
      <c r="I212" s="7">
        <v>0</v>
      </c>
      <c r="J212" s="7">
        <v>0</v>
      </c>
      <c r="K212" s="10">
        <f t="shared" si="87"/>
        <v>0</v>
      </c>
      <c r="L212">
        <v>137</v>
      </c>
      <c r="M212">
        <v>167</v>
      </c>
      <c r="N212">
        <v>47</v>
      </c>
      <c r="O212">
        <f t="shared" si="88"/>
        <v>351</v>
      </c>
      <c r="P212">
        <v>82</v>
      </c>
      <c r="Q212">
        <v>20</v>
      </c>
      <c r="R212">
        <v>0</v>
      </c>
      <c r="S212">
        <f t="shared" si="89"/>
        <v>102</v>
      </c>
      <c r="U212">
        <v>0</v>
      </c>
      <c r="V212">
        <f t="shared" ref="V212:V243" si="113">SUM(T212:U212)</f>
        <v>0</v>
      </c>
      <c r="X212">
        <v>17</v>
      </c>
      <c r="Z212">
        <f t="shared" si="90"/>
        <v>17</v>
      </c>
      <c r="AA212">
        <v>0</v>
      </c>
      <c r="AB212">
        <v>0</v>
      </c>
      <c r="AC212">
        <v>13</v>
      </c>
      <c r="AD212">
        <f t="shared" si="91"/>
        <v>13</v>
      </c>
      <c r="AE212">
        <v>14</v>
      </c>
      <c r="AF212">
        <v>14</v>
      </c>
      <c r="AG212">
        <v>7</v>
      </c>
      <c r="AH212">
        <v>25</v>
      </c>
      <c r="AI212" s="10">
        <f t="shared" si="92"/>
        <v>60</v>
      </c>
      <c r="AL212">
        <v>29</v>
      </c>
      <c r="AN212">
        <f t="shared" si="93"/>
        <v>29</v>
      </c>
      <c r="AO212">
        <v>243</v>
      </c>
      <c r="AP212">
        <v>162</v>
      </c>
      <c r="AQ212">
        <v>64</v>
      </c>
      <c r="AR212">
        <f t="shared" si="94"/>
        <v>469</v>
      </c>
      <c r="AS212">
        <v>12</v>
      </c>
      <c r="AT212" s="7">
        <v>0</v>
      </c>
      <c r="AU212" s="7">
        <v>0</v>
      </c>
      <c r="AV212">
        <f t="shared" si="95"/>
        <v>12</v>
      </c>
      <c r="AW212">
        <v>0</v>
      </c>
      <c r="AX212">
        <v>0</v>
      </c>
      <c r="AY212">
        <f t="shared" si="96"/>
        <v>0</v>
      </c>
      <c r="AZ212">
        <v>0</v>
      </c>
      <c r="BA212">
        <v>0</v>
      </c>
      <c r="BB212">
        <f t="shared" si="97"/>
        <v>0</v>
      </c>
      <c r="BC212">
        <v>0</v>
      </c>
      <c r="BD212">
        <v>0</v>
      </c>
      <c r="BE212">
        <v>0</v>
      </c>
      <c r="BF212">
        <f t="shared" si="98"/>
        <v>0</v>
      </c>
      <c r="BG212">
        <v>0</v>
      </c>
      <c r="BH212">
        <v>0</v>
      </c>
      <c r="BI212">
        <v>0</v>
      </c>
      <c r="BJ212">
        <v>0</v>
      </c>
      <c r="BK212">
        <f t="shared" si="99"/>
        <v>0</v>
      </c>
      <c r="BL212">
        <v>0</v>
      </c>
      <c r="BM212">
        <v>0</v>
      </c>
      <c r="BN212">
        <v>0</v>
      </c>
      <c r="BO212">
        <f t="shared" si="100"/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f t="shared" si="101"/>
        <v>0</v>
      </c>
      <c r="BW212">
        <v>0</v>
      </c>
      <c r="BX212">
        <v>0</v>
      </c>
      <c r="BY212" s="7">
        <v>0</v>
      </c>
      <c r="BZ212">
        <v>0</v>
      </c>
      <c r="CA212">
        <f t="shared" si="102"/>
        <v>0</v>
      </c>
      <c r="CB212">
        <v>0</v>
      </c>
      <c r="CC212">
        <v>0</v>
      </c>
      <c r="CD212">
        <v>0</v>
      </c>
      <c r="CE212">
        <v>0</v>
      </c>
      <c r="CF212">
        <f t="shared" si="103"/>
        <v>0</v>
      </c>
      <c r="CG212">
        <v>0</v>
      </c>
      <c r="CH212">
        <v>0</v>
      </c>
      <c r="CI212">
        <v>0</v>
      </c>
      <c r="CJ212">
        <f t="shared" si="104"/>
        <v>0</v>
      </c>
      <c r="CK212">
        <v>0</v>
      </c>
      <c r="CL212">
        <f t="shared" si="105"/>
        <v>0</v>
      </c>
      <c r="CM212">
        <v>0</v>
      </c>
      <c r="CN212">
        <f t="shared" si="106"/>
        <v>0</v>
      </c>
      <c r="CO212">
        <v>0</v>
      </c>
      <c r="CP212">
        <v>0</v>
      </c>
      <c r="CQ212">
        <f t="shared" si="107"/>
        <v>0</v>
      </c>
      <c r="CR212">
        <v>0</v>
      </c>
      <c r="CS212">
        <f t="shared" si="108"/>
        <v>0</v>
      </c>
      <c r="CT212">
        <v>21</v>
      </c>
      <c r="CU212">
        <v>1</v>
      </c>
      <c r="CV212">
        <f t="shared" si="109"/>
        <v>22</v>
      </c>
      <c r="CW212">
        <v>0</v>
      </c>
      <c r="CX212">
        <v>0</v>
      </c>
      <c r="CY212">
        <v>0</v>
      </c>
      <c r="CZ212">
        <v>0</v>
      </c>
      <c r="DA212">
        <f t="shared" si="110"/>
        <v>0</v>
      </c>
      <c r="DB212">
        <v>0</v>
      </c>
      <c r="DC212">
        <v>0</v>
      </c>
      <c r="DD212">
        <v>0</v>
      </c>
      <c r="DE212">
        <v>0</v>
      </c>
      <c r="DF212">
        <f t="shared" si="111"/>
        <v>0</v>
      </c>
      <c r="DH212">
        <f t="shared" si="112"/>
        <v>0</v>
      </c>
      <c r="DJ212" t="s">
        <v>587</v>
      </c>
    </row>
    <row r="213" spans="1:114">
      <c r="A213" t="s">
        <v>358</v>
      </c>
      <c r="B213">
        <v>0</v>
      </c>
      <c r="C213">
        <v>1</v>
      </c>
      <c r="D213">
        <v>0</v>
      </c>
      <c r="E213">
        <v>1</v>
      </c>
      <c r="F213">
        <f t="shared" si="86"/>
        <v>2</v>
      </c>
      <c r="G213" s="7">
        <v>0</v>
      </c>
      <c r="H213" s="7">
        <v>0</v>
      </c>
      <c r="I213" s="7">
        <v>0</v>
      </c>
      <c r="J213" s="7">
        <v>0</v>
      </c>
      <c r="K213" s="10">
        <f t="shared" si="87"/>
        <v>0</v>
      </c>
      <c r="L213">
        <v>94</v>
      </c>
      <c r="M213">
        <v>127</v>
      </c>
      <c r="N213">
        <v>37</v>
      </c>
      <c r="O213">
        <f t="shared" si="88"/>
        <v>258</v>
      </c>
      <c r="P213">
        <v>68</v>
      </c>
      <c r="Q213">
        <v>17</v>
      </c>
      <c r="R213">
        <v>0</v>
      </c>
      <c r="S213">
        <f t="shared" si="89"/>
        <v>85</v>
      </c>
      <c r="U213">
        <v>0</v>
      </c>
      <c r="V213">
        <f t="shared" si="113"/>
        <v>0</v>
      </c>
      <c r="X213">
        <v>16</v>
      </c>
      <c r="Z213">
        <f t="shared" si="90"/>
        <v>16</v>
      </c>
      <c r="AA213">
        <v>0</v>
      </c>
      <c r="AB213">
        <v>0</v>
      </c>
      <c r="AC213">
        <v>11</v>
      </c>
      <c r="AD213">
        <f t="shared" si="91"/>
        <v>11</v>
      </c>
      <c r="AE213">
        <v>14</v>
      </c>
      <c r="AF213">
        <v>14</v>
      </c>
      <c r="AG213">
        <v>6</v>
      </c>
      <c r="AH213">
        <v>13</v>
      </c>
      <c r="AI213" s="10">
        <f t="shared" si="92"/>
        <v>47</v>
      </c>
      <c r="AL213">
        <v>28</v>
      </c>
      <c r="AN213">
        <f t="shared" si="93"/>
        <v>28</v>
      </c>
      <c r="AO213">
        <v>235</v>
      </c>
      <c r="AP213">
        <v>161</v>
      </c>
      <c r="AQ213">
        <v>60</v>
      </c>
      <c r="AR213">
        <f t="shared" si="94"/>
        <v>456</v>
      </c>
      <c r="AS213">
        <v>5</v>
      </c>
      <c r="AT213" s="7">
        <v>0</v>
      </c>
      <c r="AU213" s="7">
        <v>0</v>
      </c>
      <c r="AV213">
        <f t="shared" si="95"/>
        <v>5</v>
      </c>
      <c r="AW213">
        <v>0</v>
      </c>
      <c r="AX213">
        <v>0</v>
      </c>
      <c r="AY213">
        <f t="shared" si="96"/>
        <v>0</v>
      </c>
      <c r="AZ213">
        <v>0</v>
      </c>
      <c r="BA213">
        <v>0</v>
      </c>
      <c r="BB213">
        <f t="shared" si="97"/>
        <v>0</v>
      </c>
      <c r="BC213">
        <v>0</v>
      </c>
      <c r="BD213">
        <v>0</v>
      </c>
      <c r="BE213">
        <v>0</v>
      </c>
      <c r="BF213">
        <f t="shared" si="98"/>
        <v>0</v>
      </c>
      <c r="BG213">
        <v>0</v>
      </c>
      <c r="BH213">
        <v>0</v>
      </c>
      <c r="BI213">
        <v>0</v>
      </c>
      <c r="BJ213">
        <v>0</v>
      </c>
      <c r="BK213">
        <f t="shared" si="99"/>
        <v>0</v>
      </c>
      <c r="BL213">
        <v>0</v>
      </c>
      <c r="BM213">
        <v>0</v>
      </c>
      <c r="BN213">
        <v>0</v>
      </c>
      <c r="BO213">
        <f t="shared" si="100"/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f t="shared" si="101"/>
        <v>0</v>
      </c>
      <c r="BW213">
        <v>0</v>
      </c>
      <c r="BX213">
        <v>0</v>
      </c>
      <c r="BY213" s="7">
        <v>0</v>
      </c>
      <c r="BZ213">
        <v>0</v>
      </c>
      <c r="CA213">
        <f t="shared" si="102"/>
        <v>0</v>
      </c>
      <c r="CB213">
        <v>0</v>
      </c>
      <c r="CC213">
        <v>0</v>
      </c>
      <c r="CD213">
        <v>0</v>
      </c>
      <c r="CE213">
        <v>0</v>
      </c>
      <c r="CF213">
        <f t="shared" si="103"/>
        <v>0</v>
      </c>
      <c r="CG213">
        <v>0</v>
      </c>
      <c r="CH213">
        <v>0</v>
      </c>
      <c r="CI213">
        <v>0</v>
      </c>
      <c r="CJ213">
        <f t="shared" si="104"/>
        <v>0</v>
      </c>
      <c r="CK213">
        <v>0</v>
      </c>
      <c r="CL213">
        <f t="shared" si="105"/>
        <v>0</v>
      </c>
      <c r="CM213">
        <v>0</v>
      </c>
      <c r="CN213">
        <f t="shared" si="106"/>
        <v>0</v>
      </c>
      <c r="CO213">
        <v>0</v>
      </c>
      <c r="CP213">
        <v>0</v>
      </c>
      <c r="CQ213">
        <f t="shared" si="107"/>
        <v>0</v>
      </c>
      <c r="CR213">
        <v>0</v>
      </c>
      <c r="CS213">
        <f t="shared" si="108"/>
        <v>0</v>
      </c>
      <c r="CT213">
        <v>21</v>
      </c>
      <c r="CU213">
        <v>1</v>
      </c>
      <c r="CV213">
        <f t="shared" si="109"/>
        <v>22</v>
      </c>
      <c r="CW213">
        <v>0</v>
      </c>
      <c r="CX213">
        <v>0</v>
      </c>
      <c r="CY213">
        <v>0</v>
      </c>
      <c r="CZ213">
        <v>0</v>
      </c>
      <c r="DA213">
        <f t="shared" si="110"/>
        <v>0</v>
      </c>
      <c r="DB213">
        <v>0</v>
      </c>
      <c r="DC213">
        <v>0</v>
      </c>
      <c r="DD213">
        <v>0</v>
      </c>
      <c r="DE213">
        <v>0</v>
      </c>
      <c r="DF213">
        <f t="shared" si="111"/>
        <v>0</v>
      </c>
      <c r="DH213">
        <f t="shared" si="112"/>
        <v>0</v>
      </c>
      <c r="DJ213" t="s">
        <v>588</v>
      </c>
    </row>
    <row r="214" spans="1:114">
      <c r="A214" t="s">
        <v>359</v>
      </c>
      <c r="B214">
        <v>0</v>
      </c>
      <c r="C214">
        <v>0</v>
      </c>
      <c r="D214">
        <v>0</v>
      </c>
      <c r="E214">
        <v>0</v>
      </c>
      <c r="F214">
        <f t="shared" si="86"/>
        <v>0</v>
      </c>
      <c r="G214" s="7">
        <v>0</v>
      </c>
      <c r="H214" s="7">
        <v>0</v>
      </c>
      <c r="I214" s="7">
        <v>0</v>
      </c>
      <c r="J214" s="7">
        <v>0</v>
      </c>
      <c r="K214" s="10">
        <f t="shared" si="87"/>
        <v>0</v>
      </c>
      <c r="L214">
        <v>53</v>
      </c>
      <c r="M214">
        <v>6</v>
      </c>
      <c r="N214">
        <v>13</v>
      </c>
      <c r="O214">
        <f t="shared" si="88"/>
        <v>72</v>
      </c>
      <c r="P214">
        <v>34</v>
      </c>
      <c r="Q214">
        <v>7</v>
      </c>
      <c r="R214">
        <v>0</v>
      </c>
      <c r="S214">
        <f t="shared" si="89"/>
        <v>41</v>
      </c>
      <c r="U214">
        <v>0</v>
      </c>
      <c r="V214">
        <f t="shared" si="113"/>
        <v>0</v>
      </c>
      <c r="X214">
        <v>7</v>
      </c>
      <c r="Z214">
        <f t="shared" si="90"/>
        <v>7</v>
      </c>
      <c r="AA214">
        <v>0</v>
      </c>
      <c r="AB214">
        <v>0</v>
      </c>
      <c r="AC214">
        <v>0</v>
      </c>
      <c r="AD214">
        <f t="shared" si="91"/>
        <v>0</v>
      </c>
      <c r="AE214">
        <v>2</v>
      </c>
      <c r="AF214">
        <v>2</v>
      </c>
      <c r="AG214">
        <v>0</v>
      </c>
      <c r="AH214">
        <v>5</v>
      </c>
      <c r="AI214" s="10">
        <f t="shared" si="92"/>
        <v>9</v>
      </c>
      <c r="AL214">
        <v>3</v>
      </c>
      <c r="AN214">
        <f t="shared" si="93"/>
        <v>3</v>
      </c>
      <c r="AO214">
        <v>168</v>
      </c>
      <c r="AP214">
        <v>93</v>
      </c>
      <c r="AQ214">
        <v>1</v>
      </c>
      <c r="AR214">
        <f t="shared" si="94"/>
        <v>262</v>
      </c>
      <c r="AS214">
        <v>0</v>
      </c>
      <c r="AT214" s="7">
        <v>0</v>
      </c>
      <c r="AU214" s="7">
        <v>0</v>
      </c>
      <c r="AV214">
        <f t="shared" si="95"/>
        <v>0</v>
      </c>
      <c r="AW214">
        <v>0</v>
      </c>
      <c r="AX214">
        <v>0</v>
      </c>
      <c r="AY214">
        <f t="shared" si="96"/>
        <v>0</v>
      </c>
      <c r="AZ214">
        <v>0</v>
      </c>
      <c r="BA214">
        <v>0</v>
      </c>
      <c r="BB214">
        <f t="shared" si="97"/>
        <v>0</v>
      </c>
      <c r="BC214">
        <v>0</v>
      </c>
      <c r="BD214">
        <v>0</v>
      </c>
      <c r="BE214">
        <v>0</v>
      </c>
      <c r="BF214">
        <f t="shared" si="98"/>
        <v>0</v>
      </c>
      <c r="BG214">
        <v>0</v>
      </c>
      <c r="BH214">
        <v>0</v>
      </c>
      <c r="BI214">
        <v>0</v>
      </c>
      <c r="BJ214">
        <v>0</v>
      </c>
      <c r="BK214">
        <f t="shared" si="99"/>
        <v>0</v>
      </c>
      <c r="BL214">
        <v>0</v>
      </c>
      <c r="BM214">
        <v>0</v>
      </c>
      <c r="BN214">
        <v>0</v>
      </c>
      <c r="BO214">
        <f t="shared" si="100"/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f t="shared" si="101"/>
        <v>0</v>
      </c>
      <c r="BW214">
        <v>0</v>
      </c>
      <c r="BX214">
        <v>0</v>
      </c>
      <c r="BY214" s="7">
        <v>0</v>
      </c>
      <c r="BZ214">
        <v>0</v>
      </c>
      <c r="CA214">
        <f t="shared" si="102"/>
        <v>0</v>
      </c>
      <c r="CB214">
        <v>0</v>
      </c>
      <c r="CC214">
        <v>0</v>
      </c>
      <c r="CD214">
        <v>0</v>
      </c>
      <c r="CE214">
        <v>0</v>
      </c>
      <c r="CF214">
        <f t="shared" si="103"/>
        <v>0</v>
      </c>
      <c r="CG214">
        <v>0</v>
      </c>
      <c r="CH214">
        <v>0</v>
      </c>
      <c r="CI214">
        <v>0</v>
      </c>
      <c r="CJ214">
        <f t="shared" si="104"/>
        <v>0</v>
      </c>
      <c r="CK214">
        <v>0</v>
      </c>
      <c r="CL214">
        <f t="shared" si="105"/>
        <v>0</v>
      </c>
      <c r="CM214">
        <v>0</v>
      </c>
      <c r="CN214">
        <f t="shared" si="106"/>
        <v>0</v>
      </c>
      <c r="CO214">
        <v>0</v>
      </c>
      <c r="CP214">
        <v>0</v>
      </c>
      <c r="CQ214">
        <f t="shared" si="107"/>
        <v>0</v>
      </c>
      <c r="CR214">
        <v>0</v>
      </c>
      <c r="CS214">
        <f t="shared" si="108"/>
        <v>0</v>
      </c>
      <c r="CT214">
        <v>1</v>
      </c>
      <c r="CU214">
        <v>0</v>
      </c>
      <c r="CV214">
        <f t="shared" si="109"/>
        <v>1</v>
      </c>
      <c r="CW214">
        <v>0</v>
      </c>
      <c r="CX214">
        <v>0</v>
      </c>
      <c r="CY214">
        <v>0</v>
      </c>
      <c r="CZ214">
        <v>0</v>
      </c>
      <c r="DA214">
        <f t="shared" si="110"/>
        <v>0</v>
      </c>
      <c r="DB214">
        <v>0</v>
      </c>
      <c r="DC214">
        <v>0</v>
      </c>
      <c r="DD214">
        <v>0</v>
      </c>
      <c r="DE214">
        <v>0</v>
      </c>
      <c r="DF214">
        <f t="shared" si="111"/>
        <v>0</v>
      </c>
      <c r="DH214">
        <f t="shared" si="112"/>
        <v>0</v>
      </c>
      <c r="DJ214" t="s">
        <v>589</v>
      </c>
    </row>
    <row r="215" spans="1:114">
      <c r="A215" t="s">
        <v>360</v>
      </c>
      <c r="B215">
        <v>3</v>
      </c>
      <c r="C215">
        <v>1</v>
      </c>
      <c r="D215">
        <v>0</v>
      </c>
      <c r="E215">
        <v>0</v>
      </c>
      <c r="F215">
        <f t="shared" si="86"/>
        <v>4</v>
      </c>
      <c r="G215" s="7">
        <v>0</v>
      </c>
      <c r="H215" s="7">
        <v>0</v>
      </c>
      <c r="I215" s="7">
        <v>0</v>
      </c>
      <c r="J215" s="7">
        <v>0</v>
      </c>
      <c r="K215" s="10">
        <f t="shared" si="87"/>
        <v>0</v>
      </c>
      <c r="L215">
        <v>43</v>
      </c>
      <c r="M215">
        <v>40</v>
      </c>
      <c r="N215">
        <v>10</v>
      </c>
      <c r="O215">
        <f t="shared" si="88"/>
        <v>93</v>
      </c>
      <c r="P215">
        <v>14</v>
      </c>
      <c r="Q215">
        <v>3</v>
      </c>
      <c r="R215">
        <v>0</v>
      </c>
      <c r="S215">
        <f t="shared" si="89"/>
        <v>17</v>
      </c>
      <c r="U215">
        <v>0</v>
      </c>
      <c r="V215">
        <f t="shared" si="113"/>
        <v>0</v>
      </c>
      <c r="X215">
        <v>1</v>
      </c>
      <c r="Z215">
        <f t="shared" si="90"/>
        <v>1</v>
      </c>
      <c r="AA215">
        <v>0</v>
      </c>
      <c r="AB215">
        <v>0</v>
      </c>
      <c r="AC215">
        <v>2</v>
      </c>
      <c r="AD215">
        <f t="shared" si="91"/>
        <v>2</v>
      </c>
      <c r="AE215">
        <v>0</v>
      </c>
      <c r="AF215">
        <v>0</v>
      </c>
      <c r="AG215">
        <v>1</v>
      </c>
      <c r="AH215">
        <v>12</v>
      </c>
      <c r="AI215" s="10">
        <f t="shared" si="92"/>
        <v>13</v>
      </c>
      <c r="AL215">
        <v>1</v>
      </c>
      <c r="AN215">
        <f t="shared" si="93"/>
        <v>1</v>
      </c>
      <c r="AO215">
        <v>8</v>
      </c>
      <c r="AP215">
        <v>1</v>
      </c>
      <c r="AQ215">
        <v>4</v>
      </c>
      <c r="AR215">
        <f t="shared" si="94"/>
        <v>13</v>
      </c>
      <c r="AS215">
        <v>7</v>
      </c>
      <c r="AT215" s="7">
        <v>0</v>
      </c>
      <c r="AU215" s="7">
        <v>0</v>
      </c>
      <c r="AV215">
        <f t="shared" si="95"/>
        <v>7</v>
      </c>
      <c r="AW215">
        <v>0</v>
      </c>
      <c r="AX215">
        <v>0</v>
      </c>
      <c r="AY215">
        <f t="shared" si="96"/>
        <v>0</v>
      </c>
      <c r="AZ215">
        <v>0</v>
      </c>
      <c r="BA215">
        <v>0</v>
      </c>
      <c r="BB215">
        <f t="shared" si="97"/>
        <v>0</v>
      </c>
      <c r="BC215">
        <v>0</v>
      </c>
      <c r="BD215">
        <v>0</v>
      </c>
      <c r="BE215">
        <v>0</v>
      </c>
      <c r="BF215">
        <f t="shared" si="98"/>
        <v>0</v>
      </c>
      <c r="BG215">
        <v>0</v>
      </c>
      <c r="BH215">
        <v>0</v>
      </c>
      <c r="BI215">
        <v>0</v>
      </c>
      <c r="BJ215">
        <v>0</v>
      </c>
      <c r="BK215">
        <f t="shared" si="99"/>
        <v>0</v>
      </c>
      <c r="BL215">
        <v>0</v>
      </c>
      <c r="BM215">
        <v>0</v>
      </c>
      <c r="BN215">
        <v>0</v>
      </c>
      <c r="BO215">
        <f t="shared" si="100"/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f t="shared" si="101"/>
        <v>0</v>
      </c>
      <c r="BW215">
        <v>0</v>
      </c>
      <c r="BX215">
        <v>0</v>
      </c>
      <c r="BY215" s="7">
        <v>0</v>
      </c>
      <c r="BZ215">
        <v>0</v>
      </c>
      <c r="CA215">
        <f t="shared" si="102"/>
        <v>0</v>
      </c>
      <c r="CB215">
        <v>0</v>
      </c>
      <c r="CC215">
        <v>0</v>
      </c>
      <c r="CD215">
        <v>0</v>
      </c>
      <c r="CE215">
        <v>0</v>
      </c>
      <c r="CF215">
        <f t="shared" si="103"/>
        <v>0</v>
      </c>
      <c r="CG215">
        <v>0</v>
      </c>
      <c r="CH215">
        <v>0</v>
      </c>
      <c r="CI215">
        <v>0</v>
      </c>
      <c r="CJ215">
        <f t="shared" si="104"/>
        <v>0</v>
      </c>
      <c r="CK215">
        <v>0</v>
      </c>
      <c r="CL215">
        <f t="shared" si="105"/>
        <v>0</v>
      </c>
      <c r="CM215">
        <v>0</v>
      </c>
      <c r="CN215">
        <f t="shared" si="106"/>
        <v>0</v>
      </c>
      <c r="CO215">
        <v>0</v>
      </c>
      <c r="CP215">
        <v>0</v>
      </c>
      <c r="CQ215">
        <f t="shared" si="107"/>
        <v>0</v>
      </c>
      <c r="CR215">
        <v>0</v>
      </c>
      <c r="CS215">
        <f t="shared" si="108"/>
        <v>0</v>
      </c>
      <c r="CT215">
        <v>0</v>
      </c>
      <c r="CU215">
        <v>0</v>
      </c>
      <c r="CV215">
        <f t="shared" si="109"/>
        <v>0</v>
      </c>
      <c r="CW215">
        <v>0</v>
      </c>
      <c r="CX215">
        <v>0</v>
      </c>
      <c r="CY215">
        <v>0</v>
      </c>
      <c r="CZ215">
        <v>0</v>
      </c>
      <c r="DA215">
        <f t="shared" si="110"/>
        <v>0</v>
      </c>
      <c r="DB215">
        <v>0</v>
      </c>
      <c r="DC215">
        <v>0</v>
      </c>
      <c r="DD215">
        <v>0</v>
      </c>
      <c r="DE215">
        <v>0</v>
      </c>
      <c r="DF215">
        <f t="shared" si="111"/>
        <v>0</v>
      </c>
      <c r="DH215">
        <f t="shared" si="112"/>
        <v>0</v>
      </c>
      <c r="DJ215" t="s">
        <v>590</v>
      </c>
    </row>
    <row r="216" spans="1:114">
      <c r="A216" t="s">
        <v>361</v>
      </c>
      <c r="B216">
        <v>2</v>
      </c>
      <c r="C216">
        <v>0</v>
      </c>
      <c r="D216">
        <v>0</v>
      </c>
      <c r="E216">
        <v>0</v>
      </c>
      <c r="F216">
        <f t="shared" si="86"/>
        <v>2</v>
      </c>
      <c r="G216" s="7">
        <v>0</v>
      </c>
      <c r="H216" s="7">
        <v>0</v>
      </c>
      <c r="I216" s="7">
        <v>0</v>
      </c>
      <c r="J216" s="7">
        <v>0</v>
      </c>
      <c r="K216" s="10">
        <f t="shared" si="87"/>
        <v>0</v>
      </c>
      <c r="L216">
        <v>23</v>
      </c>
      <c r="M216">
        <v>3</v>
      </c>
      <c r="N216">
        <v>2</v>
      </c>
      <c r="O216">
        <f t="shared" si="88"/>
        <v>28</v>
      </c>
      <c r="P216">
        <v>7</v>
      </c>
      <c r="Q216">
        <v>2</v>
      </c>
      <c r="R216">
        <v>0</v>
      </c>
      <c r="S216">
        <f t="shared" si="89"/>
        <v>9</v>
      </c>
      <c r="U216">
        <v>0</v>
      </c>
      <c r="V216">
        <f t="shared" si="113"/>
        <v>0</v>
      </c>
      <c r="X216">
        <v>0</v>
      </c>
      <c r="Z216">
        <f t="shared" si="90"/>
        <v>0</v>
      </c>
      <c r="AA216">
        <v>0</v>
      </c>
      <c r="AB216">
        <v>0</v>
      </c>
      <c r="AC216">
        <v>0</v>
      </c>
      <c r="AD216">
        <f t="shared" si="91"/>
        <v>0</v>
      </c>
      <c r="AE216">
        <v>0</v>
      </c>
      <c r="AF216">
        <v>0</v>
      </c>
      <c r="AG216">
        <v>0</v>
      </c>
      <c r="AH216">
        <v>3</v>
      </c>
      <c r="AI216" s="10">
        <f t="shared" si="92"/>
        <v>3</v>
      </c>
      <c r="AL216">
        <v>0</v>
      </c>
      <c r="AN216">
        <f t="shared" si="93"/>
        <v>0</v>
      </c>
      <c r="AO216">
        <v>7</v>
      </c>
      <c r="AP216">
        <v>1</v>
      </c>
      <c r="AQ216">
        <v>0</v>
      </c>
      <c r="AR216">
        <f t="shared" si="94"/>
        <v>8</v>
      </c>
      <c r="AS216">
        <v>0</v>
      </c>
      <c r="AT216" s="7">
        <v>0</v>
      </c>
      <c r="AU216" s="7">
        <v>0</v>
      </c>
      <c r="AV216">
        <f t="shared" si="95"/>
        <v>0</v>
      </c>
      <c r="AW216">
        <v>0</v>
      </c>
      <c r="AX216">
        <v>0</v>
      </c>
      <c r="AY216">
        <f t="shared" si="96"/>
        <v>0</v>
      </c>
      <c r="AZ216">
        <v>0</v>
      </c>
      <c r="BA216">
        <v>0</v>
      </c>
      <c r="BB216">
        <f t="shared" si="97"/>
        <v>0</v>
      </c>
      <c r="BC216">
        <v>0</v>
      </c>
      <c r="BD216">
        <v>0</v>
      </c>
      <c r="BE216">
        <v>0</v>
      </c>
      <c r="BF216">
        <f t="shared" si="98"/>
        <v>0</v>
      </c>
      <c r="BG216">
        <v>0</v>
      </c>
      <c r="BH216">
        <v>0</v>
      </c>
      <c r="BI216">
        <v>0</v>
      </c>
      <c r="BJ216">
        <v>0</v>
      </c>
      <c r="BK216">
        <f t="shared" si="99"/>
        <v>0</v>
      </c>
      <c r="BL216">
        <v>0</v>
      </c>
      <c r="BM216">
        <v>0</v>
      </c>
      <c r="BN216">
        <v>0</v>
      </c>
      <c r="BO216">
        <f t="shared" si="100"/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f t="shared" si="101"/>
        <v>0</v>
      </c>
      <c r="BW216">
        <v>0</v>
      </c>
      <c r="BX216">
        <v>0</v>
      </c>
      <c r="BY216" s="7">
        <v>0</v>
      </c>
      <c r="BZ216">
        <v>0</v>
      </c>
      <c r="CA216">
        <f t="shared" si="102"/>
        <v>0</v>
      </c>
      <c r="CB216">
        <v>0</v>
      </c>
      <c r="CC216">
        <v>0</v>
      </c>
      <c r="CD216">
        <v>0</v>
      </c>
      <c r="CE216">
        <v>0</v>
      </c>
      <c r="CF216">
        <f t="shared" si="103"/>
        <v>0</v>
      </c>
      <c r="CG216">
        <v>0</v>
      </c>
      <c r="CH216">
        <v>0</v>
      </c>
      <c r="CI216">
        <v>0</v>
      </c>
      <c r="CJ216">
        <f t="shared" si="104"/>
        <v>0</v>
      </c>
      <c r="CK216">
        <v>0</v>
      </c>
      <c r="CL216">
        <f t="shared" si="105"/>
        <v>0</v>
      </c>
      <c r="CM216">
        <v>0</v>
      </c>
      <c r="CN216">
        <f t="shared" si="106"/>
        <v>0</v>
      </c>
      <c r="CO216">
        <v>0</v>
      </c>
      <c r="CP216">
        <v>0</v>
      </c>
      <c r="CQ216">
        <f t="shared" si="107"/>
        <v>0</v>
      </c>
      <c r="CR216">
        <v>0</v>
      </c>
      <c r="CS216">
        <f t="shared" si="108"/>
        <v>0</v>
      </c>
      <c r="CT216">
        <v>0</v>
      </c>
      <c r="CU216">
        <v>0</v>
      </c>
      <c r="CV216">
        <f t="shared" si="109"/>
        <v>0</v>
      </c>
      <c r="CW216">
        <v>0</v>
      </c>
      <c r="CX216">
        <v>0</v>
      </c>
      <c r="CY216">
        <v>0</v>
      </c>
      <c r="CZ216">
        <v>0</v>
      </c>
      <c r="DA216">
        <f t="shared" si="110"/>
        <v>0</v>
      </c>
      <c r="DB216">
        <v>0</v>
      </c>
      <c r="DC216">
        <v>0</v>
      </c>
      <c r="DD216">
        <v>0</v>
      </c>
      <c r="DE216">
        <v>0</v>
      </c>
      <c r="DF216">
        <f t="shared" si="111"/>
        <v>0</v>
      </c>
      <c r="DH216">
        <f t="shared" si="112"/>
        <v>0</v>
      </c>
      <c r="DJ216" t="s">
        <v>591</v>
      </c>
    </row>
    <row r="217" spans="1:114">
      <c r="A217" t="s">
        <v>362</v>
      </c>
      <c r="B217">
        <v>107</v>
      </c>
      <c r="C217">
        <v>32</v>
      </c>
      <c r="D217">
        <v>39</v>
      </c>
      <c r="E217">
        <v>20</v>
      </c>
      <c r="F217">
        <f t="shared" si="86"/>
        <v>198</v>
      </c>
      <c r="G217" s="7">
        <v>0</v>
      </c>
      <c r="H217" s="7">
        <v>0</v>
      </c>
      <c r="I217" s="7">
        <v>0</v>
      </c>
      <c r="J217" s="7">
        <v>0</v>
      </c>
      <c r="K217" s="10">
        <f t="shared" si="87"/>
        <v>0</v>
      </c>
      <c r="L217">
        <v>74</v>
      </c>
      <c r="M217">
        <v>82</v>
      </c>
      <c r="N217">
        <v>90</v>
      </c>
      <c r="O217">
        <f t="shared" si="88"/>
        <v>246</v>
      </c>
      <c r="P217">
        <v>61</v>
      </c>
      <c r="Q217">
        <v>22</v>
      </c>
      <c r="R217">
        <v>0</v>
      </c>
      <c r="S217">
        <f t="shared" si="89"/>
        <v>83</v>
      </c>
      <c r="U217">
        <v>1</v>
      </c>
      <c r="V217">
        <f t="shared" si="113"/>
        <v>1</v>
      </c>
      <c r="X217">
        <v>13</v>
      </c>
      <c r="Z217">
        <f t="shared" si="90"/>
        <v>13</v>
      </c>
      <c r="AA217">
        <v>21</v>
      </c>
      <c r="AB217">
        <v>51</v>
      </c>
      <c r="AC217">
        <v>164</v>
      </c>
      <c r="AD217">
        <f t="shared" si="91"/>
        <v>236</v>
      </c>
      <c r="AE217">
        <v>131</v>
      </c>
      <c r="AF217">
        <v>79</v>
      </c>
      <c r="AG217">
        <v>265</v>
      </c>
      <c r="AH217">
        <v>4</v>
      </c>
      <c r="AI217" s="10">
        <f t="shared" si="92"/>
        <v>479</v>
      </c>
      <c r="AL217">
        <v>0</v>
      </c>
      <c r="AN217">
        <f t="shared" si="93"/>
        <v>0</v>
      </c>
      <c r="AO217">
        <v>0</v>
      </c>
      <c r="AP217">
        <v>0</v>
      </c>
      <c r="AQ217">
        <v>0</v>
      </c>
      <c r="AR217">
        <f t="shared" si="94"/>
        <v>0</v>
      </c>
      <c r="AS217">
        <v>1</v>
      </c>
      <c r="AT217" s="7">
        <v>12</v>
      </c>
      <c r="AU217" s="7">
        <v>13</v>
      </c>
      <c r="AV217">
        <f t="shared" si="95"/>
        <v>26</v>
      </c>
      <c r="AW217">
        <v>123</v>
      </c>
      <c r="AX217">
        <v>580</v>
      </c>
      <c r="AY217">
        <f t="shared" si="96"/>
        <v>703</v>
      </c>
      <c r="AZ217">
        <v>19</v>
      </c>
      <c r="BA217">
        <v>2</v>
      </c>
      <c r="BB217">
        <f t="shared" si="97"/>
        <v>21</v>
      </c>
      <c r="BC217">
        <v>1</v>
      </c>
      <c r="BD217">
        <v>15</v>
      </c>
      <c r="BE217">
        <v>2</v>
      </c>
      <c r="BF217">
        <f t="shared" si="98"/>
        <v>18</v>
      </c>
      <c r="BG217">
        <v>65</v>
      </c>
      <c r="BH217">
        <v>54</v>
      </c>
      <c r="BI217">
        <v>32</v>
      </c>
      <c r="BJ217">
        <v>73</v>
      </c>
      <c r="BK217">
        <f t="shared" si="99"/>
        <v>224</v>
      </c>
      <c r="BL217">
        <v>7</v>
      </c>
      <c r="BM217">
        <v>21</v>
      </c>
      <c r="BN217">
        <v>1</v>
      </c>
      <c r="BO217">
        <f t="shared" si="100"/>
        <v>29</v>
      </c>
      <c r="BP217">
        <v>173</v>
      </c>
      <c r="BQ217">
        <v>480</v>
      </c>
      <c r="BR217">
        <v>990</v>
      </c>
      <c r="BS217">
        <v>413</v>
      </c>
      <c r="BT217">
        <v>395</v>
      </c>
      <c r="BU217">
        <v>1429</v>
      </c>
      <c r="BV217">
        <f t="shared" si="101"/>
        <v>3880</v>
      </c>
      <c r="BW217">
        <v>2</v>
      </c>
      <c r="BX217">
        <v>67</v>
      </c>
      <c r="BY217" s="7">
        <v>76</v>
      </c>
      <c r="BZ217">
        <v>64</v>
      </c>
      <c r="CA217">
        <f t="shared" si="102"/>
        <v>209</v>
      </c>
      <c r="CB217">
        <v>4</v>
      </c>
      <c r="CC217">
        <v>7</v>
      </c>
      <c r="CD217">
        <v>6</v>
      </c>
      <c r="CE217">
        <v>28</v>
      </c>
      <c r="CF217">
        <f t="shared" si="103"/>
        <v>45</v>
      </c>
      <c r="CG217">
        <v>20</v>
      </c>
      <c r="CH217">
        <v>12</v>
      </c>
      <c r="CI217">
        <v>1</v>
      </c>
      <c r="CJ217">
        <f t="shared" si="104"/>
        <v>33</v>
      </c>
      <c r="CK217">
        <v>23</v>
      </c>
      <c r="CL217">
        <f t="shared" si="105"/>
        <v>23</v>
      </c>
      <c r="CM217">
        <v>0</v>
      </c>
      <c r="CN217">
        <f t="shared" si="106"/>
        <v>0</v>
      </c>
      <c r="CO217">
        <v>330</v>
      </c>
      <c r="CP217">
        <v>314</v>
      </c>
      <c r="CQ217">
        <f t="shared" si="107"/>
        <v>644</v>
      </c>
      <c r="CR217">
        <v>26</v>
      </c>
      <c r="CS217">
        <f t="shared" si="108"/>
        <v>26</v>
      </c>
      <c r="CT217">
        <v>0</v>
      </c>
      <c r="CU217">
        <v>0</v>
      </c>
      <c r="CV217">
        <f t="shared" si="109"/>
        <v>0</v>
      </c>
      <c r="CW217">
        <v>3</v>
      </c>
      <c r="CX217">
        <v>3</v>
      </c>
      <c r="CY217">
        <v>1</v>
      </c>
      <c r="CZ217">
        <v>0</v>
      </c>
      <c r="DA217">
        <f t="shared" si="110"/>
        <v>7</v>
      </c>
      <c r="DB217">
        <v>3</v>
      </c>
      <c r="DC217">
        <v>0</v>
      </c>
      <c r="DD217">
        <v>0</v>
      </c>
      <c r="DE217">
        <v>3</v>
      </c>
      <c r="DF217">
        <f t="shared" si="111"/>
        <v>6</v>
      </c>
      <c r="DH217">
        <f t="shared" si="112"/>
        <v>0</v>
      </c>
      <c r="DJ217" t="s">
        <v>592</v>
      </c>
    </row>
    <row r="218" spans="1:114">
      <c r="A218" t="s">
        <v>363</v>
      </c>
      <c r="B218">
        <v>3</v>
      </c>
      <c r="C218">
        <v>7</v>
      </c>
      <c r="D218">
        <v>8</v>
      </c>
      <c r="E218">
        <v>0</v>
      </c>
      <c r="F218">
        <f t="shared" si="86"/>
        <v>18</v>
      </c>
      <c r="G218" s="7">
        <v>0</v>
      </c>
      <c r="H218" s="7">
        <v>0</v>
      </c>
      <c r="I218" s="7">
        <v>0</v>
      </c>
      <c r="J218" s="7">
        <v>0</v>
      </c>
      <c r="K218" s="10">
        <f t="shared" si="87"/>
        <v>0</v>
      </c>
      <c r="L218">
        <v>33</v>
      </c>
      <c r="M218">
        <v>59</v>
      </c>
      <c r="N218">
        <v>38</v>
      </c>
      <c r="O218">
        <f t="shared" si="88"/>
        <v>130</v>
      </c>
      <c r="P218">
        <v>27</v>
      </c>
      <c r="Q218">
        <v>18</v>
      </c>
      <c r="R218">
        <v>0</v>
      </c>
      <c r="S218">
        <f t="shared" si="89"/>
        <v>45</v>
      </c>
      <c r="U218">
        <v>1</v>
      </c>
      <c r="V218">
        <f t="shared" si="113"/>
        <v>1</v>
      </c>
      <c r="X218">
        <v>12</v>
      </c>
      <c r="Z218">
        <f t="shared" si="90"/>
        <v>12</v>
      </c>
      <c r="AA218">
        <v>17</v>
      </c>
      <c r="AB218">
        <v>16</v>
      </c>
      <c r="AC218">
        <v>123</v>
      </c>
      <c r="AD218">
        <f t="shared" si="91"/>
        <v>156</v>
      </c>
      <c r="AE218">
        <v>123</v>
      </c>
      <c r="AF218">
        <v>61</v>
      </c>
      <c r="AG218">
        <v>199</v>
      </c>
      <c r="AH218">
        <v>3</v>
      </c>
      <c r="AI218" s="10">
        <f t="shared" si="92"/>
        <v>386</v>
      </c>
      <c r="AL218">
        <v>0</v>
      </c>
      <c r="AN218">
        <f t="shared" si="93"/>
        <v>0</v>
      </c>
      <c r="AO218">
        <v>0</v>
      </c>
      <c r="AP218">
        <v>0</v>
      </c>
      <c r="AQ218">
        <v>0</v>
      </c>
      <c r="AR218">
        <f t="shared" si="94"/>
        <v>0</v>
      </c>
      <c r="AS218">
        <v>1</v>
      </c>
      <c r="AT218" s="7">
        <v>7</v>
      </c>
      <c r="AU218" s="7">
        <v>10</v>
      </c>
      <c r="AV218">
        <f t="shared" si="95"/>
        <v>18</v>
      </c>
      <c r="AW218">
        <v>104</v>
      </c>
      <c r="AX218">
        <v>566</v>
      </c>
      <c r="AY218">
        <f t="shared" si="96"/>
        <v>670</v>
      </c>
      <c r="AZ218">
        <v>16</v>
      </c>
      <c r="BA218">
        <v>2</v>
      </c>
      <c r="BB218">
        <f t="shared" si="97"/>
        <v>18</v>
      </c>
      <c r="BC218">
        <v>1</v>
      </c>
      <c r="BD218">
        <v>11</v>
      </c>
      <c r="BE218">
        <v>0</v>
      </c>
      <c r="BF218">
        <f t="shared" si="98"/>
        <v>12</v>
      </c>
      <c r="BG218">
        <v>18</v>
      </c>
      <c r="BH218">
        <v>31</v>
      </c>
      <c r="BI218">
        <v>19</v>
      </c>
      <c r="BJ218">
        <v>26</v>
      </c>
      <c r="BK218">
        <f t="shared" si="99"/>
        <v>94</v>
      </c>
      <c r="BL218">
        <v>4</v>
      </c>
      <c r="BM218">
        <v>7</v>
      </c>
      <c r="BN218">
        <v>0</v>
      </c>
      <c r="BO218">
        <f t="shared" si="100"/>
        <v>11</v>
      </c>
      <c r="BP218">
        <v>168</v>
      </c>
      <c r="BQ218">
        <v>461</v>
      </c>
      <c r="BR218">
        <v>944</v>
      </c>
      <c r="BS218">
        <v>405</v>
      </c>
      <c r="BT218">
        <v>379</v>
      </c>
      <c r="BU218">
        <v>1355</v>
      </c>
      <c r="BV218">
        <f t="shared" si="101"/>
        <v>3712</v>
      </c>
      <c r="BW218">
        <v>0</v>
      </c>
      <c r="BX218">
        <v>9</v>
      </c>
      <c r="BY218" s="7">
        <v>25</v>
      </c>
      <c r="BZ218">
        <v>11</v>
      </c>
      <c r="CA218">
        <f t="shared" si="102"/>
        <v>45</v>
      </c>
      <c r="CB218">
        <v>3</v>
      </c>
      <c r="CC218">
        <v>2</v>
      </c>
      <c r="CD218">
        <v>5</v>
      </c>
      <c r="CE218">
        <v>20</v>
      </c>
      <c r="CF218">
        <f t="shared" si="103"/>
        <v>30</v>
      </c>
      <c r="CG218">
        <v>7</v>
      </c>
      <c r="CH218">
        <v>11</v>
      </c>
      <c r="CI218">
        <v>1</v>
      </c>
      <c r="CJ218">
        <f t="shared" si="104"/>
        <v>19</v>
      </c>
      <c r="CK218">
        <v>17</v>
      </c>
      <c r="CL218">
        <f t="shared" si="105"/>
        <v>17</v>
      </c>
      <c r="CM218">
        <v>0</v>
      </c>
      <c r="CN218">
        <f t="shared" si="106"/>
        <v>0</v>
      </c>
      <c r="CO218">
        <v>60</v>
      </c>
      <c r="CP218">
        <v>75</v>
      </c>
      <c r="CQ218">
        <f t="shared" si="107"/>
        <v>135</v>
      </c>
      <c r="CR218">
        <v>26</v>
      </c>
      <c r="CS218">
        <f t="shared" si="108"/>
        <v>26</v>
      </c>
      <c r="CT218">
        <v>0</v>
      </c>
      <c r="CU218">
        <v>0</v>
      </c>
      <c r="CV218">
        <f t="shared" si="109"/>
        <v>0</v>
      </c>
      <c r="CW218">
        <v>0</v>
      </c>
      <c r="CX218">
        <v>1</v>
      </c>
      <c r="CY218">
        <v>0</v>
      </c>
      <c r="CZ218">
        <v>0</v>
      </c>
      <c r="DA218">
        <f t="shared" si="110"/>
        <v>1</v>
      </c>
      <c r="DB218">
        <v>0</v>
      </c>
      <c r="DC218">
        <v>0</v>
      </c>
      <c r="DD218">
        <v>0</v>
      </c>
      <c r="DE218">
        <v>2</v>
      </c>
      <c r="DF218">
        <f t="shared" si="111"/>
        <v>2</v>
      </c>
      <c r="DH218">
        <f t="shared" si="112"/>
        <v>0</v>
      </c>
      <c r="DJ218" t="s">
        <v>593</v>
      </c>
    </row>
    <row r="219" spans="1:114">
      <c r="A219" t="s">
        <v>364</v>
      </c>
      <c r="B219">
        <v>2</v>
      </c>
      <c r="C219">
        <v>1</v>
      </c>
      <c r="D219">
        <v>0</v>
      </c>
      <c r="E219">
        <v>0</v>
      </c>
      <c r="F219">
        <f t="shared" si="86"/>
        <v>3</v>
      </c>
      <c r="G219" s="7">
        <v>0</v>
      </c>
      <c r="H219" s="7">
        <v>0</v>
      </c>
      <c r="I219" s="7">
        <v>0</v>
      </c>
      <c r="J219" s="7">
        <v>0</v>
      </c>
      <c r="K219" s="10">
        <f t="shared" si="87"/>
        <v>0</v>
      </c>
      <c r="L219">
        <v>26</v>
      </c>
      <c r="M219">
        <v>12</v>
      </c>
      <c r="N219">
        <v>18</v>
      </c>
      <c r="O219">
        <f t="shared" si="88"/>
        <v>56</v>
      </c>
      <c r="P219">
        <v>12</v>
      </c>
      <c r="Q219">
        <v>5</v>
      </c>
      <c r="R219">
        <v>0</v>
      </c>
      <c r="S219">
        <f t="shared" si="89"/>
        <v>17</v>
      </c>
      <c r="U219">
        <v>1</v>
      </c>
      <c r="V219">
        <f t="shared" si="113"/>
        <v>1</v>
      </c>
      <c r="X219">
        <v>0</v>
      </c>
      <c r="Z219">
        <f t="shared" si="90"/>
        <v>0</v>
      </c>
      <c r="AA219">
        <v>0</v>
      </c>
      <c r="AB219">
        <v>0</v>
      </c>
      <c r="AC219">
        <v>0</v>
      </c>
      <c r="AD219">
        <f t="shared" si="91"/>
        <v>0</v>
      </c>
      <c r="AE219">
        <v>48</v>
      </c>
      <c r="AF219">
        <v>27</v>
      </c>
      <c r="AG219">
        <v>4</v>
      </c>
      <c r="AH219">
        <v>0</v>
      </c>
      <c r="AI219" s="10">
        <f t="shared" si="92"/>
        <v>79</v>
      </c>
      <c r="AL219">
        <v>0</v>
      </c>
      <c r="AN219">
        <f t="shared" si="93"/>
        <v>0</v>
      </c>
      <c r="AO219">
        <v>0</v>
      </c>
      <c r="AP219">
        <v>0</v>
      </c>
      <c r="AQ219">
        <v>0</v>
      </c>
      <c r="AR219">
        <f t="shared" si="94"/>
        <v>0</v>
      </c>
      <c r="AS219">
        <v>0</v>
      </c>
      <c r="AT219" s="7">
        <v>0</v>
      </c>
      <c r="AU219" s="7">
        <v>0</v>
      </c>
      <c r="AV219">
        <f t="shared" si="95"/>
        <v>0</v>
      </c>
      <c r="AW219">
        <v>0</v>
      </c>
      <c r="AX219">
        <v>2</v>
      </c>
      <c r="AY219">
        <f t="shared" si="96"/>
        <v>2</v>
      </c>
      <c r="AZ219">
        <v>0</v>
      </c>
      <c r="BA219">
        <v>0</v>
      </c>
      <c r="BB219">
        <f t="shared" si="97"/>
        <v>0</v>
      </c>
      <c r="BC219">
        <v>0</v>
      </c>
      <c r="BD219">
        <v>0</v>
      </c>
      <c r="BE219">
        <v>0</v>
      </c>
      <c r="BF219">
        <f t="shared" si="98"/>
        <v>0</v>
      </c>
      <c r="BG219">
        <v>0</v>
      </c>
      <c r="BH219">
        <v>0</v>
      </c>
      <c r="BI219">
        <v>0</v>
      </c>
      <c r="BJ219">
        <v>0</v>
      </c>
      <c r="BK219">
        <f t="shared" si="99"/>
        <v>0</v>
      </c>
      <c r="BL219">
        <v>0</v>
      </c>
      <c r="BM219">
        <v>0</v>
      </c>
      <c r="BN219">
        <v>0</v>
      </c>
      <c r="BO219">
        <f t="shared" si="100"/>
        <v>0</v>
      </c>
      <c r="BP219">
        <v>42</v>
      </c>
      <c r="BQ219">
        <v>43</v>
      </c>
      <c r="BR219">
        <v>66</v>
      </c>
      <c r="BS219">
        <v>6</v>
      </c>
      <c r="BT219">
        <v>8</v>
      </c>
      <c r="BU219">
        <v>76</v>
      </c>
      <c r="BV219">
        <f t="shared" si="101"/>
        <v>241</v>
      </c>
      <c r="BW219">
        <v>0</v>
      </c>
      <c r="BX219">
        <v>0</v>
      </c>
      <c r="BY219" s="7">
        <v>6</v>
      </c>
      <c r="BZ219">
        <v>3</v>
      </c>
      <c r="CA219">
        <f t="shared" si="102"/>
        <v>9</v>
      </c>
      <c r="CB219">
        <v>0</v>
      </c>
      <c r="CC219">
        <v>0</v>
      </c>
      <c r="CD219">
        <v>0</v>
      </c>
      <c r="CE219">
        <v>0</v>
      </c>
      <c r="CF219">
        <f t="shared" si="103"/>
        <v>0</v>
      </c>
      <c r="CG219">
        <v>0</v>
      </c>
      <c r="CH219">
        <v>1</v>
      </c>
      <c r="CI219">
        <v>0</v>
      </c>
      <c r="CJ219">
        <f t="shared" si="104"/>
        <v>1</v>
      </c>
      <c r="CK219">
        <v>2</v>
      </c>
      <c r="CL219">
        <f t="shared" si="105"/>
        <v>2</v>
      </c>
      <c r="CM219">
        <v>0</v>
      </c>
      <c r="CN219">
        <f t="shared" si="106"/>
        <v>0</v>
      </c>
      <c r="CO219">
        <v>0</v>
      </c>
      <c r="CP219">
        <v>0</v>
      </c>
      <c r="CQ219">
        <f t="shared" si="107"/>
        <v>0</v>
      </c>
      <c r="CR219">
        <v>1</v>
      </c>
      <c r="CS219">
        <f t="shared" si="108"/>
        <v>1</v>
      </c>
      <c r="CT219">
        <v>0</v>
      </c>
      <c r="CU219">
        <v>0</v>
      </c>
      <c r="CV219">
        <f t="shared" si="109"/>
        <v>0</v>
      </c>
      <c r="CW219">
        <v>0</v>
      </c>
      <c r="CX219">
        <v>0</v>
      </c>
      <c r="CY219">
        <v>0</v>
      </c>
      <c r="CZ219">
        <v>0</v>
      </c>
      <c r="DA219">
        <f t="shared" si="110"/>
        <v>0</v>
      </c>
      <c r="DB219">
        <v>0</v>
      </c>
      <c r="DC219">
        <v>0</v>
      </c>
      <c r="DD219">
        <v>0</v>
      </c>
      <c r="DE219">
        <v>0</v>
      </c>
      <c r="DF219">
        <f t="shared" si="111"/>
        <v>0</v>
      </c>
      <c r="DH219">
        <f t="shared" si="112"/>
        <v>0</v>
      </c>
      <c r="DJ219" t="s">
        <v>594</v>
      </c>
    </row>
    <row r="220" spans="1:114">
      <c r="A220" t="s">
        <v>365</v>
      </c>
      <c r="B220">
        <v>104</v>
      </c>
      <c r="C220">
        <v>25</v>
      </c>
      <c r="D220">
        <v>31</v>
      </c>
      <c r="E220">
        <v>20</v>
      </c>
      <c r="F220">
        <f t="shared" si="86"/>
        <v>180</v>
      </c>
      <c r="G220" s="7">
        <v>0</v>
      </c>
      <c r="H220" s="7">
        <v>0</v>
      </c>
      <c r="I220" s="7">
        <v>0</v>
      </c>
      <c r="J220" s="7">
        <v>0</v>
      </c>
      <c r="K220" s="10">
        <f t="shared" si="87"/>
        <v>0</v>
      </c>
      <c r="L220">
        <v>41</v>
      </c>
      <c r="M220">
        <v>23</v>
      </c>
      <c r="N220">
        <v>52</v>
      </c>
      <c r="O220">
        <f t="shared" si="88"/>
        <v>116</v>
      </c>
      <c r="P220">
        <v>34</v>
      </c>
      <c r="Q220">
        <v>4</v>
      </c>
      <c r="R220">
        <v>0</v>
      </c>
      <c r="S220">
        <f t="shared" si="89"/>
        <v>38</v>
      </c>
      <c r="U220">
        <v>0</v>
      </c>
      <c r="V220">
        <f t="shared" si="113"/>
        <v>0</v>
      </c>
      <c r="X220">
        <v>1</v>
      </c>
      <c r="Z220">
        <f t="shared" si="90"/>
        <v>1</v>
      </c>
      <c r="AA220">
        <v>4</v>
      </c>
      <c r="AB220">
        <v>35</v>
      </c>
      <c r="AC220">
        <v>41</v>
      </c>
      <c r="AD220">
        <f t="shared" si="91"/>
        <v>80</v>
      </c>
      <c r="AE220">
        <v>8</v>
      </c>
      <c r="AF220">
        <v>18</v>
      </c>
      <c r="AG220">
        <v>66</v>
      </c>
      <c r="AH220">
        <v>1</v>
      </c>
      <c r="AI220" s="10">
        <f t="shared" si="92"/>
        <v>93</v>
      </c>
      <c r="AL220">
        <v>0</v>
      </c>
      <c r="AN220">
        <f t="shared" si="93"/>
        <v>0</v>
      </c>
      <c r="AO220">
        <v>0</v>
      </c>
      <c r="AP220">
        <v>0</v>
      </c>
      <c r="AQ220">
        <v>0</v>
      </c>
      <c r="AR220">
        <f t="shared" si="94"/>
        <v>0</v>
      </c>
      <c r="AS220">
        <v>0</v>
      </c>
      <c r="AT220" s="7">
        <v>5</v>
      </c>
      <c r="AU220" s="7">
        <v>3</v>
      </c>
      <c r="AV220">
        <f t="shared" si="95"/>
        <v>8</v>
      </c>
      <c r="AW220">
        <v>19</v>
      </c>
      <c r="AX220">
        <v>14</v>
      </c>
      <c r="AY220">
        <f t="shared" si="96"/>
        <v>33</v>
      </c>
      <c r="AZ220">
        <v>3</v>
      </c>
      <c r="BA220">
        <v>0</v>
      </c>
      <c r="BB220">
        <f t="shared" si="97"/>
        <v>3</v>
      </c>
      <c r="BC220">
        <v>0</v>
      </c>
      <c r="BD220">
        <v>4</v>
      </c>
      <c r="BE220">
        <v>2</v>
      </c>
      <c r="BF220">
        <f t="shared" si="98"/>
        <v>6</v>
      </c>
      <c r="BG220">
        <v>47</v>
      </c>
      <c r="BH220">
        <v>23</v>
      </c>
      <c r="BI220">
        <v>13</v>
      </c>
      <c r="BJ220">
        <v>47</v>
      </c>
      <c r="BK220">
        <f t="shared" si="99"/>
        <v>130</v>
      </c>
      <c r="BL220">
        <v>3</v>
      </c>
      <c r="BM220">
        <v>14</v>
      </c>
      <c r="BN220">
        <v>1</v>
      </c>
      <c r="BO220">
        <f t="shared" si="100"/>
        <v>18</v>
      </c>
      <c r="BP220">
        <v>5</v>
      </c>
      <c r="BQ220">
        <v>19</v>
      </c>
      <c r="BR220">
        <v>46</v>
      </c>
      <c r="BS220">
        <v>8</v>
      </c>
      <c r="BT220">
        <v>16</v>
      </c>
      <c r="BU220">
        <v>74</v>
      </c>
      <c r="BV220">
        <f t="shared" si="101"/>
        <v>168</v>
      </c>
      <c r="BW220">
        <v>2</v>
      </c>
      <c r="BX220">
        <v>58</v>
      </c>
      <c r="BY220" s="7">
        <v>51</v>
      </c>
      <c r="BZ220">
        <v>53</v>
      </c>
      <c r="CA220">
        <f t="shared" si="102"/>
        <v>164</v>
      </c>
      <c r="CB220">
        <v>1</v>
      </c>
      <c r="CC220">
        <v>5</v>
      </c>
      <c r="CD220">
        <v>1</v>
      </c>
      <c r="CE220">
        <v>8</v>
      </c>
      <c r="CF220">
        <f t="shared" si="103"/>
        <v>15</v>
      </c>
      <c r="CG220">
        <v>13</v>
      </c>
      <c r="CH220">
        <v>1</v>
      </c>
      <c r="CI220">
        <v>0</v>
      </c>
      <c r="CJ220">
        <f t="shared" si="104"/>
        <v>14</v>
      </c>
      <c r="CK220">
        <v>6</v>
      </c>
      <c r="CL220">
        <f t="shared" si="105"/>
        <v>6</v>
      </c>
      <c r="CM220">
        <v>0</v>
      </c>
      <c r="CN220">
        <f t="shared" si="106"/>
        <v>0</v>
      </c>
      <c r="CO220">
        <v>270</v>
      </c>
      <c r="CP220">
        <v>239</v>
      </c>
      <c r="CQ220">
        <f t="shared" si="107"/>
        <v>509</v>
      </c>
      <c r="CR220">
        <v>0</v>
      </c>
      <c r="CS220">
        <f t="shared" si="108"/>
        <v>0</v>
      </c>
      <c r="CT220">
        <v>0</v>
      </c>
      <c r="CU220">
        <v>0</v>
      </c>
      <c r="CV220">
        <f t="shared" si="109"/>
        <v>0</v>
      </c>
      <c r="CW220">
        <v>3</v>
      </c>
      <c r="CX220">
        <v>2</v>
      </c>
      <c r="CY220">
        <v>1</v>
      </c>
      <c r="CZ220">
        <v>0</v>
      </c>
      <c r="DA220">
        <f t="shared" si="110"/>
        <v>6</v>
      </c>
      <c r="DB220">
        <v>3</v>
      </c>
      <c r="DC220">
        <v>0</v>
      </c>
      <c r="DD220">
        <v>0</v>
      </c>
      <c r="DE220">
        <v>1</v>
      </c>
      <c r="DF220">
        <f t="shared" si="111"/>
        <v>4</v>
      </c>
      <c r="DH220">
        <f t="shared" si="112"/>
        <v>0</v>
      </c>
      <c r="DJ220" t="s">
        <v>595</v>
      </c>
    </row>
    <row r="221" spans="1:114">
      <c r="A221" t="s">
        <v>366</v>
      </c>
      <c r="B221">
        <v>92</v>
      </c>
      <c r="C221">
        <v>9</v>
      </c>
      <c r="D221">
        <v>1</v>
      </c>
      <c r="E221">
        <v>7</v>
      </c>
      <c r="F221">
        <f t="shared" si="86"/>
        <v>109</v>
      </c>
      <c r="G221" s="7">
        <v>0</v>
      </c>
      <c r="H221" s="7">
        <v>0</v>
      </c>
      <c r="I221" s="7">
        <v>0</v>
      </c>
      <c r="J221" s="7">
        <v>0</v>
      </c>
      <c r="K221" s="10">
        <f t="shared" si="87"/>
        <v>0</v>
      </c>
      <c r="L221">
        <v>19</v>
      </c>
      <c r="M221">
        <v>4</v>
      </c>
      <c r="N221">
        <v>16</v>
      </c>
      <c r="O221">
        <f t="shared" si="88"/>
        <v>39</v>
      </c>
      <c r="P221">
        <v>18</v>
      </c>
      <c r="Q221">
        <v>1</v>
      </c>
      <c r="R221">
        <v>0</v>
      </c>
      <c r="S221">
        <f t="shared" si="89"/>
        <v>19</v>
      </c>
      <c r="U221">
        <v>0</v>
      </c>
      <c r="V221">
        <f t="shared" si="113"/>
        <v>0</v>
      </c>
      <c r="X221">
        <v>0</v>
      </c>
      <c r="Z221">
        <f t="shared" si="90"/>
        <v>0</v>
      </c>
      <c r="AA221">
        <v>0</v>
      </c>
      <c r="AB221">
        <v>0</v>
      </c>
      <c r="AC221">
        <v>0</v>
      </c>
      <c r="AD221">
        <f t="shared" si="91"/>
        <v>0</v>
      </c>
      <c r="AE221">
        <v>1</v>
      </c>
      <c r="AF221">
        <v>7</v>
      </c>
      <c r="AG221">
        <v>1</v>
      </c>
      <c r="AH221">
        <v>0</v>
      </c>
      <c r="AI221" s="10">
        <f t="shared" si="92"/>
        <v>9</v>
      </c>
      <c r="AL221">
        <v>0</v>
      </c>
      <c r="AN221">
        <f t="shared" si="93"/>
        <v>0</v>
      </c>
      <c r="AO221">
        <v>0</v>
      </c>
      <c r="AP221">
        <v>0</v>
      </c>
      <c r="AQ221">
        <v>0</v>
      </c>
      <c r="AR221">
        <f t="shared" si="94"/>
        <v>0</v>
      </c>
      <c r="AS221">
        <v>0</v>
      </c>
      <c r="AT221" s="7">
        <v>0</v>
      </c>
      <c r="AU221" s="7">
        <v>0</v>
      </c>
      <c r="AV221">
        <f t="shared" si="95"/>
        <v>0</v>
      </c>
      <c r="AW221">
        <v>0</v>
      </c>
      <c r="AX221">
        <v>0</v>
      </c>
      <c r="AY221">
        <f t="shared" si="96"/>
        <v>0</v>
      </c>
      <c r="AZ221">
        <v>0</v>
      </c>
      <c r="BA221">
        <v>0</v>
      </c>
      <c r="BB221">
        <f t="shared" si="97"/>
        <v>0</v>
      </c>
      <c r="BC221">
        <v>0</v>
      </c>
      <c r="BD221">
        <v>0</v>
      </c>
      <c r="BE221">
        <v>0</v>
      </c>
      <c r="BF221">
        <f t="shared" si="98"/>
        <v>0</v>
      </c>
      <c r="BG221">
        <v>0</v>
      </c>
      <c r="BH221">
        <v>0</v>
      </c>
      <c r="BI221">
        <v>0</v>
      </c>
      <c r="BJ221">
        <v>0</v>
      </c>
      <c r="BK221">
        <f t="shared" si="99"/>
        <v>0</v>
      </c>
      <c r="BL221">
        <v>0</v>
      </c>
      <c r="BM221">
        <v>0</v>
      </c>
      <c r="BN221">
        <v>0</v>
      </c>
      <c r="BO221">
        <f t="shared" si="100"/>
        <v>0</v>
      </c>
      <c r="BP221">
        <v>0</v>
      </c>
      <c r="BQ221">
        <v>2</v>
      </c>
      <c r="BR221">
        <v>4</v>
      </c>
      <c r="BS221">
        <v>0</v>
      </c>
      <c r="BT221">
        <v>1</v>
      </c>
      <c r="BU221">
        <v>7</v>
      </c>
      <c r="BV221">
        <f t="shared" si="101"/>
        <v>14</v>
      </c>
      <c r="BW221">
        <v>0</v>
      </c>
      <c r="BX221">
        <v>0</v>
      </c>
      <c r="BY221" s="7">
        <v>1</v>
      </c>
      <c r="BZ221">
        <v>0</v>
      </c>
      <c r="CA221">
        <f t="shared" si="102"/>
        <v>1</v>
      </c>
      <c r="CB221">
        <v>0</v>
      </c>
      <c r="CC221">
        <v>0</v>
      </c>
      <c r="CD221">
        <v>0</v>
      </c>
      <c r="CE221">
        <v>0</v>
      </c>
      <c r="CF221">
        <f t="shared" si="103"/>
        <v>0</v>
      </c>
      <c r="CG221">
        <v>0</v>
      </c>
      <c r="CH221">
        <v>0</v>
      </c>
      <c r="CI221">
        <v>0</v>
      </c>
      <c r="CJ221">
        <f t="shared" si="104"/>
        <v>0</v>
      </c>
      <c r="CK221">
        <v>3</v>
      </c>
      <c r="CL221">
        <f t="shared" si="105"/>
        <v>3</v>
      </c>
      <c r="CM221">
        <v>0</v>
      </c>
      <c r="CN221">
        <f t="shared" si="106"/>
        <v>0</v>
      </c>
      <c r="CO221">
        <v>0</v>
      </c>
      <c r="CP221">
        <v>1</v>
      </c>
      <c r="CQ221">
        <f t="shared" si="107"/>
        <v>1</v>
      </c>
      <c r="CR221">
        <v>0</v>
      </c>
      <c r="CS221">
        <f t="shared" si="108"/>
        <v>0</v>
      </c>
      <c r="CT221">
        <v>0</v>
      </c>
      <c r="CU221">
        <v>0</v>
      </c>
      <c r="CV221">
        <f t="shared" si="109"/>
        <v>0</v>
      </c>
      <c r="CW221">
        <v>0</v>
      </c>
      <c r="CX221">
        <v>0</v>
      </c>
      <c r="CY221">
        <v>0</v>
      </c>
      <c r="CZ221">
        <v>0</v>
      </c>
      <c r="DA221">
        <f t="shared" si="110"/>
        <v>0</v>
      </c>
      <c r="DB221">
        <v>0</v>
      </c>
      <c r="DC221">
        <v>0</v>
      </c>
      <c r="DD221">
        <v>0</v>
      </c>
      <c r="DE221">
        <v>1</v>
      </c>
      <c r="DF221">
        <f t="shared" si="111"/>
        <v>1</v>
      </c>
      <c r="DH221">
        <f t="shared" si="112"/>
        <v>0</v>
      </c>
      <c r="DJ221" t="s">
        <v>596</v>
      </c>
    </row>
    <row r="222" spans="1:114">
      <c r="A222" t="s">
        <v>367</v>
      </c>
      <c r="B222">
        <v>2</v>
      </c>
      <c r="C222">
        <v>1</v>
      </c>
      <c r="D222">
        <v>0</v>
      </c>
      <c r="E222">
        <v>1</v>
      </c>
      <c r="F222">
        <f t="shared" si="86"/>
        <v>4</v>
      </c>
      <c r="G222" s="7">
        <v>8</v>
      </c>
      <c r="H222" s="7">
        <v>17</v>
      </c>
      <c r="I222" s="7">
        <v>15</v>
      </c>
      <c r="J222" s="7">
        <v>13</v>
      </c>
      <c r="K222" s="10">
        <f t="shared" si="87"/>
        <v>53</v>
      </c>
      <c r="L222">
        <v>190</v>
      </c>
      <c r="M222">
        <v>131</v>
      </c>
      <c r="N222">
        <v>509</v>
      </c>
      <c r="O222">
        <f t="shared" si="88"/>
        <v>830</v>
      </c>
      <c r="P222">
        <v>324</v>
      </c>
      <c r="Q222">
        <v>169</v>
      </c>
      <c r="R222">
        <v>3</v>
      </c>
      <c r="S222">
        <f t="shared" si="89"/>
        <v>496</v>
      </c>
      <c r="U222">
        <v>39</v>
      </c>
      <c r="V222">
        <f t="shared" si="113"/>
        <v>39</v>
      </c>
      <c r="X222">
        <v>31</v>
      </c>
      <c r="Z222">
        <f t="shared" si="90"/>
        <v>31</v>
      </c>
      <c r="AA222">
        <v>0</v>
      </c>
      <c r="AB222">
        <v>0</v>
      </c>
      <c r="AC222">
        <v>0</v>
      </c>
      <c r="AD222">
        <f t="shared" si="91"/>
        <v>0</v>
      </c>
      <c r="AE222">
        <v>3</v>
      </c>
      <c r="AF222">
        <v>14</v>
      </c>
      <c r="AG222">
        <v>2</v>
      </c>
      <c r="AH222">
        <v>3</v>
      </c>
      <c r="AI222" s="10">
        <f t="shared" si="92"/>
        <v>22</v>
      </c>
      <c r="AL222">
        <v>61</v>
      </c>
      <c r="AN222">
        <f t="shared" si="93"/>
        <v>61</v>
      </c>
      <c r="AO222">
        <v>20</v>
      </c>
      <c r="AP222">
        <v>9</v>
      </c>
      <c r="AQ222">
        <v>6</v>
      </c>
      <c r="AR222">
        <f t="shared" si="94"/>
        <v>35</v>
      </c>
      <c r="AS222">
        <v>4</v>
      </c>
      <c r="AT222" s="7">
        <v>0</v>
      </c>
      <c r="AU222" s="7">
        <v>0</v>
      </c>
      <c r="AV222">
        <f t="shared" si="95"/>
        <v>4</v>
      </c>
      <c r="AW222">
        <v>0</v>
      </c>
      <c r="AX222">
        <v>0</v>
      </c>
      <c r="AY222">
        <f t="shared" si="96"/>
        <v>0</v>
      </c>
      <c r="AZ222">
        <v>0</v>
      </c>
      <c r="BA222">
        <v>0</v>
      </c>
      <c r="BB222">
        <f t="shared" si="97"/>
        <v>0</v>
      </c>
      <c r="BC222">
        <v>0</v>
      </c>
      <c r="BD222">
        <v>0</v>
      </c>
      <c r="BE222">
        <v>0</v>
      </c>
      <c r="BF222">
        <f t="shared" si="98"/>
        <v>0</v>
      </c>
      <c r="BG222">
        <v>0</v>
      </c>
      <c r="BH222">
        <v>0</v>
      </c>
      <c r="BI222">
        <v>0</v>
      </c>
      <c r="BJ222">
        <v>0</v>
      </c>
      <c r="BK222">
        <f t="shared" si="99"/>
        <v>0</v>
      </c>
      <c r="BL222">
        <v>0</v>
      </c>
      <c r="BM222">
        <v>0</v>
      </c>
      <c r="BN222">
        <v>0</v>
      </c>
      <c r="BO222">
        <f t="shared" si="100"/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f t="shared" si="101"/>
        <v>0</v>
      </c>
      <c r="BW222">
        <v>0</v>
      </c>
      <c r="BX222">
        <v>0</v>
      </c>
      <c r="BY222" s="7">
        <v>0</v>
      </c>
      <c r="BZ222">
        <v>0</v>
      </c>
      <c r="CA222">
        <f t="shared" si="102"/>
        <v>0</v>
      </c>
      <c r="CB222">
        <v>0</v>
      </c>
      <c r="CC222">
        <v>0</v>
      </c>
      <c r="CD222">
        <v>0</v>
      </c>
      <c r="CE222">
        <v>0</v>
      </c>
      <c r="CF222">
        <f t="shared" si="103"/>
        <v>0</v>
      </c>
      <c r="CG222">
        <v>0</v>
      </c>
      <c r="CH222">
        <v>0</v>
      </c>
      <c r="CI222">
        <v>0</v>
      </c>
      <c r="CJ222">
        <f t="shared" si="104"/>
        <v>0</v>
      </c>
      <c r="CK222">
        <v>0</v>
      </c>
      <c r="CL222">
        <f t="shared" si="105"/>
        <v>0</v>
      </c>
      <c r="CM222">
        <v>0</v>
      </c>
      <c r="CN222">
        <f t="shared" si="106"/>
        <v>0</v>
      </c>
      <c r="CO222">
        <v>0</v>
      </c>
      <c r="CP222">
        <v>0</v>
      </c>
      <c r="CQ222">
        <f t="shared" si="107"/>
        <v>0</v>
      </c>
      <c r="CR222">
        <v>0</v>
      </c>
      <c r="CS222">
        <f t="shared" si="108"/>
        <v>0</v>
      </c>
      <c r="CT222">
        <v>74</v>
      </c>
      <c r="CU222">
        <v>4</v>
      </c>
      <c r="CV222">
        <f t="shared" si="109"/>
        <v>78</v>
      </c>
      <c r="CW222">
        <v>0</v>
      </c>
      <c r="CX222">
        <v>0</v>
      </c>
      <c r="CY222">
        <v>0</v>
      </c>
      <c r="CZ222">
        <v>0</v>
      </c>
      <c r="DA222">
        <f t="shared" si="110"/>
        <v>0</v>
      </c>
      <c r="DB222">
        <v>0</v>
      </c>
      <c r="DC222">
        <v>0</v>
      </c>
      <c r="DD222">
        <v>0</v>
      </c>
      <c r="DE222">
        <v>0</v>
      </c>
      <c r="DF222">
        <f t="shared" si="111"/>
        <v>0</v>
      </c>
      <c r="DH222">
        <f t="shared" si="112"/>
        <v>0</v>
      </c>
      <c r="DJ222" t="s">
        <v>597</v>
      </c>
    </row>
    <row r="223" spans="1:114">
      <c r="A223" t="s">
        <v>368</v>
      </c>
      <c r="B223">
        <v>2</v>
      </c>
      <c r="C223">
        <v>1</v>
      </c>
      <c r="D223">
        <v>0</v>
      </c>
      <c r="E223">
        <v>1</v>
      </c>
      <c r="F223">
        <f t="shared" si="86"/>
        <v>4</v>
      </c>
      <c r="G223" s="7">
        <v>8</v>
      </c>
      <c r="H223" s="7">
        <v>14</v>
      </c>
      <c r="I223" s="7">
        <v>14</v>
      </c>
      <c r="J223" s="7">
        <v>12</v>
      </c>
      <c r="K223" s="10">
        <f t="shared" si="87"/>
        <v>48</v>
      </c>
      <c r="L223">
        <v>178</v>
      </c>
      <c r="M223">
        <v>112</v>
      </c>
      <c r="N223">
        <v>484</v>
      </c>
      <c r="O223">
        <f t="shared" si="88"/>
        <v>774</v>
      </c>
      <c r="P223">
        <v>294</v>
      </c>
      <c r="Q223">
        <v>96</v>
      </c>
      <c r="R223">
        <v>3</v>
      </c>
      <c r="S223">
        <f t="shared" si="89"/>
        <v>393</v>
      </c>
      <c r="U223">
        <v>39</v>
      </c>
      <c r="V223">
        <f t="shared" si="113"/>
        <v>39</v>
      </c>
      <c r="X223">
        <v>31</v>
      </c>
      <c r="Z223">
        <f t="shared" si="90"/>
        <v>31</v>
      </c>
      <c r="AA223">
        <v>0</v>
      </c>
      <c r="AB223">
        <v>0</v>
      </c>
      <c r="AC223">
        <v>0</v>
      </c>
      <c r="AD223">
        <f t="shared" si="91"/>
        <v>0</v>
      </c>
      <c r="AE223">
        <v>3</v>
      </c>
      <c r="AF223">
        <v>13</v>
      </c>
      <c r="AG223">
        <v>2</v>
      </c>
      <c r="AH223">
        <v>3</v>
      </c>
      <c r="AI223" s="10">
        <f t="shared" si="92"/>
        <v>21</v>
      </c>
      <c r="AL223">
        <v>61</v>
      </c>
      <c r="AN223">
        <f t="shared" si="93"/>
        <v>61</v>
      </c>
      <c r="AO223">
        <v>19</v>
      </c>
      <c r="AP223">
        <v>9</v>
      </c>
      <c r="AQ223">
        <v>6</v>
      </c>
      <c r="AR223">
        <f t="shared" si="94"/>
        <v>34</v>
      </c>
      <c r="AS223">
        <v>0</v>
      </c>
      <c r="AT223" s="7">
        <v>0</v>
      </c>
      <c r="AU223" s="7">
        <v>0</v>
      </c>
      <c r="AV223">
        <f t="shared" si="95"/>
        <v>0</v>
      </c>
      <c r="AW223">
        <v>0</v>
      </c>
      <c r="AX223">
        <v>0</v>
      </c>
      <c r="AY223">
        <f t="shared" si="96"/>
        <v>0</v>
      </c>
      <c r="AZ223">
        <v>0</v>
      </c>
      <c r="BA223">
        <v>0</v>
      </c>
      <c r="BB223">
        <f t="shared" si="97"/>
        <v>0</v>
      </c>
      <c r="BC223">
        <v>0</v>
      </c>
      <c r="BD223">
        <v>0</v>
      </c>
      <c r="BE223">
        <v>0</v>
      </c>
      <c r="BF223">
        <f t="shared" si="98"/>
        <v>0</v>
      </c>
      <c r="BG223">
        <v>0</v>
      </c>
      <c r="BH223">
        <v>0</v>
      </c>
      <c r="BI223">
        <v>0</v>
      </c>
      <c r="BJ223">
        <v>0</v>
      </c>
      <c r="BK223">
        <f t="shared" si="99"/>
        <v>0</v>
      </c>
      <c r="BL223">
        <v>0</v>
      </c>
      <c r="BM223">
        <v>0</v>
      </c>
      <c r="BN223">
        <v>0</v>
      </c>
      <c r="BO223">
        <f t="shared" si="100"/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f t="shared" si="101"/>
        <v>0</v>
      </c>
      <c r="BW223">
        <v>0</v>
      </c>
      <c r="BX223">
        <v>0</v>
      </c>
      <c r="BY223" s="7">
        <v>0</v>
      </c>
      <c r="BZ223">
        <v>0</v>
      </c>
      <c r="CA223">
        <f t="shared" si="102"/>
        <v>0</v>
      </c>
      <c r="CB223">
        <v>0</v>
      </c>
      <c r="CC223">
        <v>0</v>
      </c>
      <c r="CD223">
        <v>0</v>
      </c>
      <c r="CE223">
        <v>0</v>
      </c>
      <c r="CF223">
        <f t="shared" si="103"/>
        <v>0</v>
      </c>
      <c r="CG223">
        <v>0</v>
      </c>
      <c r="CH223">
        <v>0</v>
      </c>
      <c r="CI223">
        <v>0</v>
      </c>
      <c r="CJ223">
        <f t="shared" si="104"/>
        <v>0</v>
      </c>
      <c r="CK223">
        <v>0</v>
      </c>
      <c r="CL223">
        <f t="shared" si="105"/>
        <v>0</v>
      </c>
      <c r="CM223">
        <v>0</v>
      </c>
      <c r="CN223">
        <f t="shared" si="106"/>
        <v>0</v>
      </c>
      <c r="CO223">
        <v>0</v>
      </c>
      <c r="CP223">
        <v>0</v>
      </c>
      <c r="CQ223">
        <f t="shared" si="107"/>
        <v>0</v>
      </c>
      <c r="CR223">
        <v>0</v>
      </c>
      <c r="CS223">
        <f t="shared" si="108"/>
        <v>0</v>
      </c>
      <c r="CT223">
        <v>74</v>
      </c>
      <c r="CU223">
        <v>4</v>
      </c>
      <c r="CV223">
        <f t="shared" si="109"/>
        <v>78</v>
      </c>
      <c r="CW223">
        <v>0</v>
      </c>
      <c r="CX223">
        <v>0</v>
      </c>
      <c r="CY223">
        <v>0</v>
      </c>
      <c r="CZ223">
        <v>0</v>
      </c>
      <c r="DA223">
        <f t="shared" si="110"/>
        <v>0</v>
      </c>
      <c r="DB223">
        <v>0</v>
      </c>
      <c r="DC223">
        <v>0</v>
      </c>
      <c r="DD223">
        <v>0</v>
      </c>
      <c r="DE223">
        <v>0</v>
      </c>
      <c r="DF223">
        <f t="shared" si="111"/>
        <v>0</v>
      </c>
      <c r="DH223">
        <f t="shared" si="112"/>
        <v>0</v>
      </c>
      <c r="DJ223" t="s">
        <v>598</v>
      </c>
    </row>
    <row r="224" spans="1:114">
      <c r="A224" t="s">
        <v>369</v>
      </c>
      <c r="B224">
        <v>0</v>
      </c>
      <c r="C224">
        <v>0</v>
      </c>
      <c r="D224">
        <v>0</v>
      </c>
      <c r="E224">
        <v>0</v>
      </c>
      <c r="F224">
        <f t="shared" si="86"/>
        <v>0</v>
      </c>
      <c r="G224" s="7">
        <v>2</v>
      </c>
      <c r="H224" s="7">
        <v>3</v>
      </c>
      <c r="I224" s="7">
        <v>0</v>
      </c>
      <c r="J224" s="7">
        <v>0</v>
      </c>
      <c r="K224" s="10">
        <f t="shared" si="87"/>
        <v>5</v>
      </c>
      <c r="L224">
        <v>30</v>
      </c>
      <c r="M224">
        <v>3</v>
      </c>
      <c r="N224">
        <v>8</v>
      </c>
      <c r="O224">
        <f t="shared" si="88"/>
        <v>41</v>
      </c>
      <c r="P224">
        <v>59</v>
      </c>
      <c r="Q224">
        <v>17</v>
      </c>
      <c r="R224">
        <v>0</v>
      </c>
      <c r="S224">
        <f t="shared" si="89"/>
        <v>76</v>
      </c>
      <c r="U224">
        <v>24</v>
      </c>
      <c r="V224">
        <f t="shared" si="113"/>
        <v>24</v>
      </c>
      <c r="X224">
        <v>16</v>
      </c>
      <c r="Z224">
        <f t="shared" si="90"/>
        <v>16</v>
      </c>
      <c r="AA224">
        <v>0</v>
      </c>
      <c r="AB224">
        <v>0</v>
      </c>
      <c r="AC224">
        <v>0</v>
      </c>
      <c r="AD224">
        <f t="shared" si="91"/>
        <v>0</v>
      </c>
      <c r="AE224">
        <v>0</v>
      </c>
      <c r="AF224">
        <v>1</v>
      </c>
      <c r="AG224">
        <v>0</v>
      </c>
      <c r="AH224">
        <v>1</v>
      </c>
      <c r="AI224" s="10">
        <f t="shared" si="92"/>
        <v>2</v>
      </c>
      <c r="AL224">
        <v>3</v>
      </c>
      <c r="AN224">
        <f t="shared" si="93"/>
        <v>3</v>
      </c>
      <c r="AO224">
        <v>8</v>
      </c>
      <c r="AP224">
        <v>3</v>
      </c>
      <c r="AQ224">
        <v>0</v>
      </c>
      <c r="AR224">
        <f t="shared" si="94"/>
        <v>11</v>
      </c>
      <c r="AS224">
        <v>0</v>
      </c>
      <c r="AT224" s="7">
        <v>0</v>
      </c>
      <c r="AU224" s="7">
        <v>0</v>
      </c>
      <c r="AV224">
        <f t="shared" si="95"/>
        <v>0</v>
      </c>
      <c r="AW224">
        <v>0</v>
      </c>
      <c r="AX224">
        <v>0</v>
      </c>
      <c r="AY224">
        <f t="shared" si="96"/>
        <v>0</v>
      </c>
      <c r="AZ224">
        <v>0</v>
      </c>
      <c r="BA224">
        <v>0</v>
      </c>
      <c r="BB224">
        <f t="shared" si="97"/>
        <v>0</v>
      </c>
      <c r="BC224">
        <v>0</v>
      </c>
      <c r="BD224">
        <v>0</v>
      </c>
      <c r="BE224">
        <v>0</v>
      </c>
      <c r="BF224">
        <f t="shared" si="98"/>
        <v>0</v>
      </c>
      <c r="BG224">
        <v>0</v>
      </c>
      <c r="BH224">
        <v>0</v>
      </c>
      <c r="BI224">
        <v>0</v>
      </c>
      <c r="BJ224">
        <v>0</v>
      </c>
      <c r="BK224">
        <f t="shared" si="99"/>
        <v>0</v>
      </c>
      <c r="BL224">
        <v>0</v>
      </c>
      <c r="BM224">
        <v>0</v>
      </c>
      <c r="BN224">
        <v>0</v>
      </c>
      <c r="BO224">
        <f t="shared" si="100"/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f t="shared" si="101"/>
        <v>0</v>
      </c>
      <c r="BW224">
        <v>0</v>
      </c>
      <c r="BX224">
        <v>0</v>
      </c>
      <c r="BY224" s="7">
        <v>0</v>
      </c>
      <c r="BZ224">
        <v>0</v>
      </c>
      <c r="CA224">
        <f t="shared" si="102"/>
        <v>0</v>
      </c>
      <c r="CB224">
        <v>0</v>
      </c>
      <c r="CC224">
        <v>0</v>
      </c>
      <c r="CD224">
        <v>0</v>
      </c>
      <c r="CE224">
        <v>0</v>
      </c>
      <c r="CF224">
        <f t="shared" si="103"/>
        <v>0</v>
      </c>
      <c r="CG224">
        <v>0</v>
      </c>
      <c r="CH224">
        <v>0</v>
      </c>
      <c r="CI224">
        <v>0</v>
      </c>
      <c r="CJ224">
        <f t="shared" si="104"/>
        <v>0</v>
      </c>
      <c r="CK224">
        <v>0</v>
      </c>
      <c r="CL224">
        <f t="shared" si="105"/>
        <v>0</v>
      </c>
      <c r="CM224">
        <v>0</v>
      </c>
      <c r="CN224">
        <f t="shared" si="106"/>
        <v>0</v>
      </c>
      <c r="CO224">
        <v>0</v>
      </c>
      <c r="CP224">
        <v>0</v>
      </c>
      <c r="CQ224">
        <f t="shared" si="107"/>
        <v>0</v>
      </c>
      <c r="CR224">
        <v>0</v>
      </c>
      <c r="CS224">
        <f t="shared" si="108"/>
        <v>0</v>
      </c>
      <c r="CT224">
        <v>0</v>
      </c>
      <c r="CU224">
        <v>0</v>
      </c>
      <c r="CV224">
        <f t="shared" si="109"/>
        <v>0</v>
      </c>
      <c r="CW224">
        <v>0</v>
      </c>
      <c r="CX224">
        <v>0</v>
      </c>
      <c r="CY224">
        <v>0</v>
      </c>
      <c r="CZ224">
        <v>0</v>
      </c>
      <c r="DA224">
        <f t="shared" si="110"/>
        <v>0</v>
      </c>
      <c r="DB224">
        <v>0</v>
      </c>
      <c r="DC224">
        <v>0</v>
      </c>
      <c r="DD224">
        <v>0</v>
      </c>
      <c r="DE224">
        <v>0</v>
      </c>
      <c r="DF224">
        <f t="shared" si="111"/>
        <v>0</v>
      </c>
      <c r="DH224">
        <f t="shared" si="112"/>
        <v>0</v>
      </c>
      <c r="DJ224" t="s">
        <v>599</v>
      </c>
    </row>
    <row r="225" spans="1:114">
      <c r="A225" t="s">
        <v>370</v>
      </c>
      <c r="B225">
        <v>0</v>
      </c>
      <c r="C225">
        <v>0</v>
      </c>
      <c r="D225">
        <v>0</v>
      </c>
      <c r="E225">
        <v>0</v>
      </c>
      <c r="F225">
        <f t="shared" si="86"/>
        <v>0</v>
      </c>
      <c r="G225" s="7">
        <v>0</v>
      </c>
      <c r="H225" s="7">
        <v>3</v>
      </c>
      <c r="I225" s="7">
        <v>1</v>
      </c>
      <c r="J225" s="7">
        <v>1</v>
      </c>
      <c r="K225" s="10">
        <f t="shared" si="87"/>
        <v>5</v>
      </c>
      <c r="L225">
        <v>12</v>
      </c>
      <c r="M225">
        <v>19</v>
      </c>
      <c r="N225">
        <v>25</v>
      </c>
      <c r="O225">
        <f t="shared" si="88"/>
        <v>56</v>
      </c>
      <c r="P225">
        <v>30</v>
      </c>
      <c r="Q225">
        <v>73</v>
      </c>
      <c r="R225">
        <v>0</v>
      </c>
      <c r="S225">
        <f t="shared" si="89"/>
        <v>103</v>
      </c>
      <c r="U225">
        <v>0</v>
      </c>
      <c r="V225">
        <f t="shared" si="113"/>
        <v>0</v>
      </c>
      <c r="X225">
        <v>0</v>
      </c>
      <c r="Z225">
        <f t="shared" si="90"/>
        <v>0</v>
      </c>
      <c r="AA225">
        <v>0</v>
      </c>
      <c r="AB225">
        <v>0</v>
      </c>
      <c r="AC225">
        <v>0</v>
      </c>
      <c r="AD225">
        <f t="shared" si="91"/>
        <v>0</v>
      </c>
      <c r="AE225">
        <v>0</v>
      </c>
      <c r="AF225">
        <v>1</v>
      </c>
      <c r="AG225">
        <v>0</v>
      </c>
      <c r="AH225">
        <v>0</v>
      </c>
      <c r="AI225" s="10">
        <f t="shared" si="92"/>
        <v>1</v>
      </c>
      <c r="AL225">
        <v>0</v>
      </c>
      <c r="AN225">
        <f t="shared" si="93"/>
        <v>0</v>
      </c>
      <c r="AO225">
        <v>1</v>
      </c>
      <c r="AP225">
        <v>0</v>
      </c>
      <c r="AQ225">
        <v>0</v>
      </c>
      <c r="AR225">
        <f t="shared" si="94"/>
        <v>1</v>
      </c>
      <c r="AS225">
        <v>4</v>
      </c>
      <c r="AT225" s="7">
        <v>0</v>
      </c>
      <c r="AU225" s="7">
        <v>0</v>
      </c>
      <c r="AV225">
        <f t="shared" si="95"/>
        <v>4</v>
      </c>
      <c r="AW225">
        <v>0</v>
      </c>
      <c r="AX225">
        <v>0</v>
      </c>
      <c r="AY225">
        <f t="shared" si="96"/>
        <v>0</v>
      </c>
      <c r="AZ225">
        <v>0</v>
      </c>
      <c r="BA225">
        <v>0</v>
      </c>
      <c r="BB225">
        <f t="shared" si="97"/>
        <v>0</v>
      </c>
      <c r="BC225">
        <v>0</v>
      </c>
      <c r="BD225">
        <v>0</v>
      </c>
      <c r="BE225">
        <v>0</v>
      </c>
      <c r="BF225">
        <f t="shared" si="98"/>
        <v>0</v>
      </c>
      <c r="BG225">
        <v>0</v>
      </c>
      <c r="BH225">
        <v>0</v>
      </c>
      <c r="BI225">
        <v>0</v>
      </c>
      <c r="BJ225">
        <v>0</v>
      </c>
      <c r="BK225">
        <f t="shared" si="99"/>
        <v>0</v>
      </c>
      <c r="BL225">
        <v>0</v>
      </c>
      <c r="BM225">
        <v>0</v>
      </c>
      <c r="BN225">
        <v>0</v>
      </c>
      <c r="BO225">
        <f t="shared" si="100"/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f t="shared" si="101"/>
        <v>0</v>
      </c>
      <c r="BW225">
        <v>0</v>
      </c>
      <c r="BX225">
        <v>0</v>
      </c>
      <c r="BY225" s="7">
        <v>0</v>
      </c>
      <c r="BZ225">
        <v>0</v>
      </c>
      <c r="CA225">
        <f t="shared" si="102"/>
        <v>0</v>
      </c>
      <c r="CB225">
        <v>0</v>
      </c>
      <c r="CC225">
        <v>0</v>
      </c>
      <c r="CD225">
        <v>0</v>
      </c>
      <c r="CE225">
        <v>0</v>
      </c>
      <c r="CF225">
        <f t="shared" si="103"/>
        <v>0</v>
      </c>
      <c r="CG225">
        <v>0</v>
      </c>
      <c r="CH225">
        <v>0</v>
      </c>
      <c r="CI225">
        <v>0</v>
      </c>
      <c r="CJ225">
        <f t="shared" si="104"/>
        <v>0</v>
      </c>
      <c r="CK225">
        <v>0</v>
      </c>
      <c r="CL225">
        <f t="shared" si="105"/>
        <v>0</v>
      </c>
      <c r="CM225">
        <v>0</v>
      </c>
      <c r="CN225">
        <f t="shared" si="106"/>
        <v>0</v>
      </c>
      <c r="CO225">
        <v>0</v>
      </c>
      <c r="CP225">
        <v>0</v>
      </c>
      <c r="CQ225">
        <f t="shared" si="107"/>
        <v>0</v>
      </c>
      <c r="CR225">
        <v>0</v>
      </c>
      <c r="CS225">
        <f t="shared" si="108"/>
        <v>0</v>
      </c>
      <c r="CT225">
        <v>0</v>
      </c>
      <c r="CU225">
        <v>0</v>
      </c>
      <c r="CV225">
        <f t="shared" si="109"/>
        <v>0</v>
      </c>
      <c r="CW225">
        <v>0</v>
      </c>
      <c r="CX225">
        <v>0</v>
      </c>
      <c r="CY225">
        <v>0</v>
      </c>
      <c r="CZ225">
        <v>0</v>
      </c>
      <c r="DA225">
        <f t="shared" si="110"/>
        <v>0</v>
      </c>
      <c r="DB225">
        <v>0</v>
      </c>
      <c r="DC225">
        <v>0</v>
      </c>
      <c r="DD225">
        <v>0</v>
      </c>
      <c r="DE225">
        <v>0</v>
      </c>
      <c r="DF225">
        <f t="shared" si="111"/>
        <v>0</v>
      </c>
      <c r="DH225">
        <f t="shared" si="112"/>
        <v>0</v>
      </c>
      <c r="DJ225" t="s">
        <v>600</v>
      </c>
    </row>
    <row r="226" spans="1:114">
      <c r="A226" t="s">
        <v>371</v>
      </c>
      <c r="B226">
        <v>0</v>
      </c>
      <c r="C226">
        <v>0</v>
      </c>
      <c r="D226">
        <v>0</v>
      </c>
      <c r="E226">
        <v>0</v>
      </c>
      <c r="F226">
        <f t="shared" si="86"/>
        <v>0</v>
      </c>
      <c r="G226" s="7">
        <v>0</v>
      </c>
      <c r="H226" s="7">
        <v>3</v>
      </c>
      <c r="I226" s="7">
        <v>1</v>
      </c>
      <c r="J226" s="7">
        <v>0</v>
      </c>
      <c r="K226" s="10">
        <f t="shared" si="87"/>
        <v>4</v>
      </c>
      <c r="L226">
        <v>1</v>
      </c>
      <c r="M226">
        <v>1</v>
      </c>
      <c r="N226">
        <v>3</v>
      </c>
      <c r="O226">
        <f t="shared" si="88"/>
        <v>5</v>
      </c>
      <c r="P226">
        <v>6</v>
      </c>
      <c r="Q226">
        <v>20</v>
      </c>
      <c r="R226">
        <v>0</v>
      </c>
      <c r="S226">
        <f t="shared" si="89"/>
        <v>26</v>
      </c>
      <c r="U226">
        <v>0</v>
      </c>
      <c r="V226">
        <f t="shared" si="113"/>
        <v>0</v>
      </c>
      <c r="X226">
        <v>0</v>
      </c>
      <c r="Z226">
        <f t="shared" si="90"/>
        <v>0</v>
      </c>
      <c r="AA226">
        <v>0</v>
      </c>
      <c r="AB226">
        <v>0</v>
      </c>
      <c r="AC226">
        <v>0</v>
      </c>
      <c r="AD226">
        <f t="shared" si="91"/>
        <v>0</v>
      </c>
      <c r="AE226">
        <v>0</v>
      </c>
      <c r="AF226">
        <v>0</v>
      </c>
      <c r="AG226">
        <v>0</v>
      </c>
      <c r="AH226">
        <v>0</v>
      </c>
      <c r="AI226" s="10">
        <f t="shared" si="92"/>
        <v>0</v>
      </c>
      <c r="AL226">
        <v>0</v>
      </c>
      <c r="AN226">
        <f t="shared" si="93"/>
        <v>0</v>
      </c>
      <c r="AO226">
        <v>1</v>
      </c>
      <c r="AP226">
        <v>0</v>
      </c>
      <c r="AQ226">
        <v>0</v>
      </c>
      <c r="AR226">
        <f t="shared" si="94"/>
        <v>1</v>
      </c>
      <c r="AS226">
        <v>0</v>
      </c>
      <c r="AT226" s="7">
        <v>0</v>
      </c>
      <c r="AU226" s="7">
        <v>0</v>
      </c>
      <c r="AV226">
        <f t="shared" si="95"/>
        <v>0</v>
      </c>
      <c r="AW226">
        <v>0</v>
      </c>
      <c r="AX226">
        <v>0</v>
      </c>
      <c r="AY226">
        <f t="shared" si="96"/>
        <v>0</v>
      </c>
      <c r="AZ226">
        <v>0</v>
      </c>
      <c r="BA226">
        <v>0</v>
      </c>
      <c r="BB226">
        <f t="shared" si="97"/>
        <v>0</v>
      </c>
      <c r="BC226">
        <v>0</v>
      </c>
      <c r="BD226">
        <v>0</v>
      </c>
      <c r="BE226">
        <v>0</v>
      </c>
      <c r="BF226">
        <f t="shared" si="98"/>
        <v>0</v>
      </c>
      <c r="BG226">
        <v>0</v>
      </c>
      <c r="BH226">
        <v>0</v>
      </c>
      <c r="BI226">
        <v>0</v>
      </c>
      <c r="BJ226">
        <v>0</v>
      </c>
      <c r="BK226">
        <f t="shared" si="99"/>
        <v>0</v>
      </c>
      <c r="BL226">
        <v>0</v>
      </c>
      <c r="BM226">
        <v>0</v>
      </c>
      <c r="BN226">
        <v>0</v>
      </c>
      <c r="BO226">
        <f t="shared" si="100"/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f t="shared" si="101"/>
        <v>0</v>
      </c>
      <c r="BW226">
        <v>0</v>
      </c>
      <c r="BX226">
        <v>0</v>
      </c>
      <c r="BY226" s="7">
        <v>0</v>
      </c>
      <c r="BZ226">
        <v>0</v>
      </c>
      <c r="CA226">
        <f t="shared" si="102"/>
        <v>0</v>
      </c>
      <c r="CB226">
        <v>0</v>
      </c>
      <c r="CC226">
        <v>0</v>
      </c>
      <c r="CD226">
        <v>0</v>
      </c>
      <c r="CE226">
        <v>0</v>
      </c>
      <c r="CF226">
        <f t="shared" si="103"/>
        <v>0</v>
      </c>
      <c r="CG226">
        <v>0</v>
      </c>
      <c r="CH226">
        <v>0</v>
      </c>
      <c r="CI226">
        <v>0</v>
      </c>
      <c r="CJ226">
        <f t="shared" si="104"/>
        <v>0</v>
      </c>
      <c r="CK226">
        <v>0</v>
      </c>
      <c r="CL226">
        <f t="shared" si="105"/>
        <v>0</v>
      </c>
      <c r="CM226">
        <v>0</v>
      </c>
      <c r="CN226">
        <f t="shared" si="106"/>
        <v>0</v>
      </c>
      <c r="CO226">
        <v>0</v>
      </c>
      <c r="CP226">
        <v>0</v>
      </c>
      <c r="CQ226">
        <f t="shared" si="107"/>
        <v>0</v>
      </c>
      <c r="CR226">
        <v>0</v>
      </c>
      <c r="CS226">
        <f t="shared" si="108"/>
        <v>0</v>
      </c>
      <c r="CT226">
        <v>0</v>
      </c>
      <c r="CU226">
        <v>0</v>
      </c>
      <c r="CV226">
        <f t="shared" si="109"/>
        <v>0</v>
      </c>
      <c r="CW226">
        <v>0</v>
      </c>
      <c r="CX226">
        <v>0</v>
      </c>
      <c r="CY226">
        <v>0</v>
      </c>
      <c r="CZ226">
        <v>0</v>
      </c>
      <c r="DA226">
        <f t="shared" si="110"/>
        <v>0</v>
      </c>
      <c r="DB226">
        <v>0</v>
      </c>
      <c r="DC226">
        <v>0</v>
      </c>
      <c r="DD226">
        <v>0</v>
      </c>
      <c r="DE226">
        <v>0</v>
      </c>
      <c r="DF226">
        <f t="shared" si="111"/>
        <v>0</v>
      </c>
      <c r="DH226">
        <f t="shared" si="112"/>
        <v>0</v>
      </c>
      <c r="DJ226" t="s">
        <v>601</v>
      </c>
    </row>
    <row r="227" spans="1:114">
      <c r="A227" t="s">
        <v>372</v>
      </c>
      <c r="B227">
        <v>1</v>
      </c>
      <c r="C227">
        <v>3</v>
      </c>
      <c r="D227">
        <v>1</v>
      </c>
      <c r="E227">
        <v>1</v>
      </c>
      <c r="F227">
        <f t="shared" si="86"/>
        <v>6</v>
      </c>
      <c r="G227" s="7">
        <v>25</v>
      </c>
      <c r="H227" s="7">
        <v>250</v>
      </c>
      <c r="I227" s="7">
        <v>15</v>
      </c>
      <c r="J227" s="7">
        <v>127</v>
      </c>
      <c r="K227" s="10">
        <f t="shared" si="87"/>
        <v>417</v>
      </c>
      <c r="L227">
        <v>48</v>
      </c>
      <c r="M227">
        <v>36</v>
      </c>
      <c r="N227">
        <v>83</v>
      </c>
      <c r="O227">
        <f t="shared" si="88"/>
        <v>167</v>
      </c>
      <c r="P227">
        <v>113</v>
      </c>
      <c r="Q227">
        <v>126</v>
      </c>
      <c r="R227">
        <v>0</v>
      </c>
      <c r="S227">
        <f t="shared" si="89"/>
        <v>239</v>
      </c>
      <c r="U227">
        <v>16</v>
      </c>
      <c r="V227">
        <f t="shared" si="113"/>
        <v>16</v>
      </c>
      <c r="X227">
        <v>8</v>
      </c>
      <c r="Z227">
        <f t="shared" si="90"/>
        <v>8</v>
      </c>
      <c r="AA227">
        <v>2</v>
      </c>
      <c r="AB227">
        <v>1</v>
      </c>
      <c r="AC227">
        <v>0</v>
      </c>
      <c r="AD227">
        <f t="shared" si="91"/>
        <v>3</v>
      </c>
      <c r="AE227">
        <v>6</v>
      </c>
      <c r="AF227">
        <v>59</v>
      </c>
      <c r="AG227">
        <v>22</v>
      </c>
      <c r="AH227">
        <v>1</v>
      </c>
      <c r="AI227" s="10">
        <f t="shared" si="92"/>
        <v>88</v>
      </c>
      <c r="AL227">
        <v>0</v>
      </c>
      <c r="AN227">
        <f t="shared" si="93"/>
        <v>0</v>
      </c>
      <c r="AO227">
        <v>0</v>
      </c>
      <c r="AP227">
        <v>0</v>
      </c>
      <c r="AQ227">
        <v>0</v>
      </c>
      <c r="AR227">
        <f t="shared" si="94"/>
        <v>0</v>
      </c>
      <c r="AS227">
        <v>0</v>
      </c>
      <c r="AT227" s="7">
        <v>23</v>
      </c>
      <c r="AU227" s="7">
        <v>50</v>
      </c>
      <c r="AV227">
        <f t="shared" si="95"/>
        <v>73</v>
      </c>
      <c r="AW227">
        <v>50</v>
      </c>
      <c r="AX227">
        <v>62</v>
      </c>
      <c r="AY227">
        <f t="shared" si="96"/>
        <v>112</v>
      </c>
      <c r="AZ227">
        <v>3</v>
      </c>
      <c r="BA227">
        <v>0</v>
      </c>
      <c r="BB227">
        <f t="shared" si="97"/>
        <v>3</v>
      </c>
      <c r="BC227">
        <v>11</v>
      </c>
      <c r="BD227">
        <v>35</v>
      </c>
      <c r="BE227">
        <v>21</v>
      </c>
      <c r="BF227">
        <f t="shared" si="98"/>
        <v>67</v>
      </c>
      <c r="BG227">
        <v>13</v>
      </c>
      <c r="BH227">
        <v>11</v>
      </c>
      <c r="BI227">
        <v>8</v>
      </c>
      <c r="BJ227">
        <v>27</v>
      </c>
      <c r="BK227">
        <f t="shared" si="99"/>
        <v>59</v>
      </c>
      <c r="BL227">
        <v>4</v>
      </c>
      <c r="BM227">
        <v>5</v>
      </c>
      <c r="BN227">
        <v>2</v>
      </c>
      <c r="BO227">
        <f t="shared" si="100"/>
        <v>11</v>
      </c>
      <c r="BP227">
        <v>257</v>
      </c>
      <c r="BQ227">
        <v>485</v>
      </c>
      <c r="BR227">
        <v>1585</v>
      </c>
      <c r="BS227">
        <v>235</v>
      </c>
      <c r="BT227">
        <v>508</v>
      </c>
      <c r="BU227">
        <v>1748</v>
      </c>
      <c r="BV227">
        <f t="shared" si="101"/>
        <v>4818</v>
      </c>
      <c r="BW227">
        <v>0</v>
      </c>
      <c r="BX227">
        <v>78</v>
      </c>
      <c r="BY227" s="7">
        <v>90</v>
      </c>
      <c r="BZ227">
        <v>35</v>
      </c>
      <c r="CA227">
        <f t="shared" si="102"/>
        <v>203</v>
      </c>
      <c r="CB227">
        <v>4</v>
      </c>
      <c r="CC227">
        <v>5</v>
      </c>
      <c r="CD227">
        <v>2</v>
      </c>
      <c r="CE227">
        <v>13</v>
      </c>
      <c r="CF227">
        <f t="shared" si="103"/>
        <v>24</v>
      </c>
      <c r="CG227">
        <v>32</v>
      </c>
      <c r="CH227">
        <v>15</v>
      </c>
      <c r="CI227">
        <v>7</v>
      </c>
      <c r="CJ227">
        <f t="shared" si="104"/>
        <v>54</v>
      </c>
      <c r="CK227">
        <v>2</v>
      </c>
      <c r="CL227">
        <f t="shared" si="105"/>
        <v>2</v>
      </c>
      <c r="CM227">
        <v>0</v>
      </c>
      <c r="CN227">
        <f t="shared" si="106"/>
        <v>0</v>
      </c>
      <c r="CO227">
        <v>48</v>
      </c>
      <c r="CP227">
        <v>37</v>
      </c>
      <c r="CQ227">
        <f t="shared" si="107"/>
        <v>85</v>
      </c>
      <c r="CR227">
        <v>27</v>
      </c>
      <c r="CS227">
        <f t="shared" si="108"/>
        <v>27</v>
      </c>
      <c r="CT227">
        <v>0</v>
      </c>
      <c r="CU227">
        <v>0</v>
      </c>
      <c r="CV227">
        <f t="shared" si="109"/>
        <v>0</v>
      </c>
      <c r="CW227">
        <v>7</v>
      </c>
      <c r="CX227">
        <v>1</v>
      </c>
      <c r="CY227">
        <v>0</v>
      </c>
      <c r="CZ227">
        <v>1</v>
      </c>
      <c r="DA227">
        <f t="shared" si="110"/>
        <v>9</v>
      </c>
      <c r="DB227">
        <v>0</v>
      </c>
      <c r="DC227">
        <v>6</v>
      </c>
      <c r="DD227">
        <v>0</v>
      </c>
      <c r="DE227">
        <v>10</v>
      </c>
      <c r="DF227">
        <f t="shared" si="111"/>
        <v>16</v>
      </c>
      <c r="DH227">
        <f t="shared" si="112"/>
        <v>0</v>
      </c>
      <c r="DJ227" t="s">
        <v>602</v>
      </c>
    </row>
    <row r="228" spans="1:114">
      <c r="A228" t="s">
        <v>373</v>
      </c>
      <c r="B228">
        <v>0</v>
      </c>
      <c r="C228">
        <v>3</v>
      </c>
      <c r="D228">
        <v>1</v>
      </c>
      <c r="E228">
        <v>1</v>
      </c>
      <c r="F228">
        <f t="shared" si="86"/>
        <v>5</v>
      </c>
      <c r="G228" s="7">
        <v>22</v>
      </c>
      <c r="H228" s="7">
        <v>186</v>
      </c>
      <c r="I228" s="7">
        <v>4</v>
      </c>
      <c r="J228" s="7">
        <v>80</v>
      </c>
      <c r="K228" s="10">
        <f t="shared" si="87"/>
        <v>292</v>
      </c>
      <c r="L228">
        <v>33</v>
      </c>
      <c r="M228">
        <v>34</v>
      </c>
      <c r="N228">
        <v>59</v>
      </c>
      <c r="O228">
        <f t="shared" si="88"/>
        <v>126</v>
      </c>
      <c r="P228">
        <v>86</v>
      </c>
      <c r="Q228">
        <v>104</v>
      </c>
      <c r="R228">
        <v>0</v>
      </c>
      <c r="S228">
        <f t="shared" si="89"/>
        <v>190</v>
      </c>
      <c r="U228">
        <v>16</v>
      </c>
      <c r="V228">
        <f t="shared" si="113"/>
        <v>16</v>
      </c>
      <c r="X228">
        <v>8</v>
      </c>
      <c r="Z228">
        <f t="shared" si="90"/>
        <v>8</v>
      </c>
      <c r="AA228">
        <v>1</v>
      </c>
      <c r="AB228">
        <v>1</v>
      </c>
      <c r="AC228">
        <v>0</v>
      </c>
      <c r="AD228">
        <f t="shared" si="91"/>
        <v>2</v>
      </c>
      <c r="AE228">
        <v>5</v>
      </c>
      <c r="AF228">
        <v>57</v>
      </c>
      <c r="AG228">
        <v>20</v>
      </c>
      <c r="AH228">
        <v>1</v>
      </c>
      <c r="AI228" s="10">
        <f t="shared" si="92"/>
        <v>83</v>
      </c>
      <c r="AL228">
        <v>0</v>
      </c>
      <c r="AN228">
        <f t="shared" si="93"/>
        <v>0</v>
      </c>
      <c r="AO228">
        <v>0</v>
      </c>
      <c r="AP228">
        <v>0</v>
      </c>
      <c r="AQ228">
        <v>0</v>
      </c>
      <c r="AR228">
        <f t="shared" si="94"/>
        <v>0</v>
      </c>
      <c r="AS228">
        <v>0</v>
      </c>
      <c r="AT228" s="7">
        <v>17</v>
      </c>
      <c r="AU228" s="7">
        <v>47</v>
      </c>
      <c r="AV228">
        <f t="shared" si="95"/>
        <v>64</v>
      </c>
      <c r="AW228">
        <v>38</v>
      </c>
      <c r="AX228">
        <v>61</v>
      </c>
      <c r="AY228">
        <f t="shared" si="96"/>
        <v>99</v>
      </c>
      <c r="AZ228">
        <v>3</v>
      </c>
      <c r="BA228">
        <v>0</v>
      </c>
      <c r="BB228">
        <f t="shared" si="97"/>
        <v>3</v>
      </c>
      <c r="BC228">
        <v>9</v>
      </c>
      <c r="BD228">
        <v>16</v>
      </c>
      <c r="BE228">
        <v>12</v>
      </c>
      <c r="BF228">
        <f t="shared" si="98"/>
        <v>37</v>
      </c>
      <c r="BG228">
        <v>6</v>
      </c>
      <c r="BH228">
        <v>6</v>
      </c>
      <c r="BI228">
        <v>4</v>
      </c>
      <c r="BJ228">
        <v>13</v>
      </c>
      <c r="BK228">
        <f t="shared" si="99"/>
        <v>29</v>
      </c>
      <c r="BL228">
        <v>3</v>
      </c>
      <c r="BM228">
        <v>4</v>
      </c>
      <c r="BN228">
        <v>2</v>
      </c>
      <c r="BO228">
        <f t="shared" si="100"/>
        <v>9</v>
      </c>
      <c r="BP228">
        <v>253</v>
      </c>
      <c r="BQ228">
        <v>477</v>
      </c>
      <c r="BR228">
        <v>1544</v>
      </c>
      <c r="BS228">
        <v>231</v>
      </c>
      <c r="BT228">
        <v>495</v>
      </c>
      <c r="BU228">
        <v>1715</v>
      </c>
      <c r="BV228">
        <f t="shared" si="101"/>
        <v>4715</v>
      </c>
      <c r="BW228">
        <v>0</v>
      </c>
      <c r="BX228">
        <v>71</v>
      </c>
      <c r="BY228" s="7">
        <v>74</v>
      </c>
      <c r="BZ228">
        <v>33</v>
      </c>
      <c r="CA228">
        <f t="shared" si="102"/>
        <v>178</v>
      </c>
      <c r="CB228">
        <v>4</v>
      </c>
      <c r="CC228">
        <v>3</v>
      </c>
      <c r="CD228">
        <v>2</v>
      </c>
      <c r="CE228">
        <v>11</v>
      </c>
      <c r="CF228">
        <f t="shared" si="103"/>
        <v>20</v>
      </c>
      <c r="CG228">
        <v>21</v>
      </c>
      <c r="CH228">
        <v>13</v>
      </c>
      <c r="CI228">
        <v>4</v>
      </c>
      <c r="CJ228">
        <f t="shared" si="104"/>
        <v>38</v>
      </c>
      <c r="CK228">
        <v>2</v>
      </c>
      <c r="CL228">
        <f t="shared" si="105"/>
        <v>2</v>
      </c>
      <c r="CM228">
        <v>0</v>
      </c>
      <c r="CN228">
        <f t="shared" si="106"/>
        <v>0</v>
      </c>
      <c r="CO228">
        <v>6</v>
      </c>
      <c r="CP228">
        <v>8</v>
      </c>
      <c r="CQ228">
        <f t="shared" si="107"/>
        <v>14</v>
      </c>
      <c r="CR228">
        <v>27</v>
      </c>
      <c r="CS228">
        <f t="shared" si="108"/>
        <v>27</v>
      </c>
      <c r="CT228">
        <v>0</v>
      </c>
      <c r="CU228">
        <v>0</v>
      </c>
      <c r="CV228">
        <f t="shared" si="109"/>
        <v>0</v>
      </c>
      <c r="CW228">
        <v>2</v>
      </c>
      <c r="CX228">
        <v>0</v>
      </c>
      <c r="CY228">
        <v>0</v>
      </c>
      <c r="CZ228">
        <v>0</v>
      </c>
      <c r="DA228">
        <f t="shared" si="110"/>
        <v>2</v>
      </c>
      <c r="DB228">
        <v>0</v>
      </c>
      <c r="DC228">
        <v>4</v>
      </c>
      <c r="DD228">
        <v>0</v>
      </c>
      <c r="DE228">
        <v>10</v>
      </c>
      <c r="DF228">
        <f t="shared" si="111"/>
        <v>14</v>
      </c>
      <c r="DH228">
        <f t="shared" si="112"/>
        <v>0</v>
      </c>
      <c r="DJ228" t="s">
        <v>603</v>
      </c>
    </row>
    <row r="229" spans="1:114">
      <c r="A229" t="s">
        <v>374</v>
      </c>
      <c r="B229">
        <v>0</v>
      </c>
      <c r="C229">
        <v>0</v>
      </c>
      <c r="D229">
        <v>0</v>
      </c>
      <c r="E229">
        <v>0</v>
      </c>
      <c r="F229">
        <f t="shared" si="86"/>
        <v>0</v>
      </c>
      <c r="G229" s="7">
        <v>7</v>
      </c>
      <c r="H229" s="7">
        <v>66</v>
      </c>
      <c r="I229" s="7">
        <v>1</v>
      </c>
      <c r="J229" s="7">
        <v>3</v>
      </c>
      <c r="K229" s="10">
        <f t="shared" si="87"/>
        <v>77</v>
      </c>
      <c r="L229">
        <v>11</v>
      </c>
      <c r="M229">
        <v>3</v>
      </c>
      <c r="N229">
        <v>5</v>
      </c>
      <c r="O229">
        <f t="shared" si="88"/>
        <v>19</v>
      </c>
      <c r="P229">
        <v>33</v>
      </c>
      <c r="Q229">
        <v>8</v>
      </c>
      <c r="R229">
        <v>0</v>
      </c>
      <c r="S229">
        <f t="shared" si="89"/>
        <v>41</v>
      </c>
      <c r="U229">
        <v>8</v>
      </c>
      <c r="V229">
        <f t="shared" si="113"/>
        <v>8</v>
      </c>
      <c r="X229">
        <v>0</v>
      </c>
      <c r="Z229">
        <f t="shared" si="90"/>
        <v>0</v>
      </c>
      <c r="AA229">
        <v>0</v>
      </c>
      <c r="AB229">
        <v>0</v>
      </c>
      <c r="AC229">
        <v>0</v>
      </c>
      <c r="AD229">
        <f t="shared" si="91"/>
        <v>0</v>
      </c>
      <c r="AE229">
        <v>0</v>
      </c>
      <c r="AF229">
        <v>22</v>
      </c>
      <c r="AG229">
        <v>1</v>
      </c>
      <c r="AH229">
        <v>0</v>
      </c>
      <c r="AI229" s="10">
        <f t="shared" si="92"/>
        <v>23</v>
      </c>
      <c r="AL229">
        <v>0</v>
      </c>
      <c r="AN229">
        <f t="shared" si="93"/>
        <v>0</v>
      </c>
      <c r="AO229">
        <v>0</v>
      </c>
      <c r="AP229">
        <v>0</v>
      </c>
      <c r="AQ229">
        <v>0</v>
      </c>
      <c r="AR229">
        <f t="shared" si="94"/>
        <v>0</v>
      </c>
      <c r="AS229">
        <v>0</v>
      </c>
      <c r="AT229" s="7">
        <v>0</v>
      </c>
      <c r="AU229" s="7">
        <v>0</v>
      </c>
      <c r="AV229">
        <f t="shared" si="95"/>
        <v>0</v>
      </c>
      <c r="AW229">
        <v>1</v>
      </c>
      <c r="AX229">
        <v>0</v>
      </c>
      <c r="AY229">
        <f t="shared" si="96"/>
        <v>1</v>
      </c>
      <c r="AZ229">
        <v>0</v>
      </c>
      <c r="BA229">
        <v>0</v>
      </c>
      <c r="BB229">
        <f t="shared" si="97"/>
        <v>0</v>
      </c>
      <c r="BC229">
        <v>0</v>
      </c>
      <c r="BD229">
        <v>0</v>
      </c>
      <c r="BE229">
        <v>0</v>
      </c>
      <c r="BF229">
        <f t="shared" si="98"/>
        <v>0</v>
      </c>
      <c r="BG229">
        <v>0</v>
      </c>
      <c r="BH229">
        <v>0</v>
      </c>
      <c r="BI229">
        <v>0</v>
      </c>
      <c r="BJ229">
        <v>0</v>
      </c>
      <c r="BK229">
        <f t="shared" si="99"/>
        <v>0</v>
      </c>
      <c r="BL229">
        <v>0</v>
      </c>
      <c r="BM229">
        <v>0</v>
      </c>
      <c r="BN229">
        <v>0</v>
      </c>
      <c r="BO229">
        <f t="shared" si="100"/>
        <v>0</v>
      </c>
      <c r="BP229">
        <v>54</v>
      </c>
      <c r="BQ229">
        <v>37</v>
      </c>
      <c r="BR229">
        <v>97</v>
      </c>
      <c r="BS229">
        <v>2</v>
      </c>
      <c r="BT229">
        <v>5</v>
      </c>
      <c r="BU229">
        <v>110</v>
      </c>
      <c r="BV229">
        <f t="shared" si="101"/>
        <v>305</v>
      </c>
      <c r="BW229">
        <v>0</v>
      </c>
      <c r="BX229">
        <v>2</v>
      </c>
      <c r="BY229" s="7">
        <v>8</v>
      </c>
      <c r="BZ229">
        <v>15</v>
      </c>
      <c r="CA229">
        <f t="shared" si="102"/>
        <v>25</v>
      </c>
      <c r="CB229">
        <v>0</v>
      </c>
      <c r="CC229">
        <v>0</v>
      </c>
      <c r="CD229">
        <v>0</v>
      </c>
      <c r="CE229">
        <v>0</v>
      </c>
      <c r="CF229">
        <f t="shared" si="103"/>
        <v>0</v>
      </c>
      <c r="CG229">
        <v>0</v>
      </c>
      <c r="CH229">
        <v>1</v>
      </c>
      <c r="CI229">
        <v>0</v>
      </c>
      <c r="CJ229">
        <f t="shared" si="104"/>
        <v>1</v>
      </c>
      <c r="CK229">
        <v>1</v>
      </c>
      <c r="CL229">
        <f t="shared" si="105"/>
        <v>1</v>
      </c>
      <c r="CM229">
        <v>0</v>
      </c>
      <c r="CN229">
        <f t="shared" si="106"/>
        <v>0</v>
      </c>
      <c r="CO229">
        <v>0</v>
      </c>
      <c r="CP229">
        <v>0</v>
      </c>
      <c r="CQ229">
        <f t="shared" si="107"/>
        <v>0</v>
      </c>
      <c r="CR229">
        <v>0</v>
      </c>
      <c r="CS229">
        <f t="shared" si="108"/>
        <v>0</v>
      </c>
      <c r="CT229">
        <v>0</v>
      </c>
      <c r="CU229">
        <v>0</v>
      </c>
      <c r="CV229">
        <f t="shared" si="109"/>
        <v>0</v>
      </c>
      <c r="CW229">
        <v>0</v>
      </c>
      <c r="CX229">
        <v>0</v>
      </c>
      <c r="CY229">
        <v>0</v>
      </c>
      <c r="CZ229">
        <v>0</v>
      </c>
      <c r="DA229">
        <f t="shared" si="110"/>
        <v>0</v>
      </c>
      <c r="DB229">
        <v>0</v>
      </c>
      <c r="DC229">
        <v>0</v>
      </c>
      <c r="DD229">
        <v>0</v>
      </c>
      <c r="DE229">
        <v>3</v>
      </c>
      <c r="DF229">
        <f t="shared" si="111"/>
        <v>3</v>
      </c>
      <c r="DH229">
        <f t="shared" si="112"/>
        <v>0</v>
      </c>
      <c r="DJ229" t="s">
        <v>604</v>
      </c>
    </row>
    <row r="230" spans="1:114">
      <c r="A230" t="s">
        <v>375</v>
      </c>
      <c r="B230">
        <v>1</v>
      </c>
      <c r="C230">
        <v>0</v>
      </c>
      <c r="D230">
        <v>0</v>
      </c>
      <c r="E230">
        <v>0</v>
      </c>
      <c r="F230">
        <f t="shared" si="86"/>
        <v>1</v>
      </c>
      <c r="G230" s="7">
        <v>3</v>
      </c>
      <c r="H230" s="7">
        <v>64</v>
      </c>
      <c r="I230" s="7">
        <v>11</v>
      </c>
      <c r="J230" s="7">
        <v>47</v>
      </c>
      <c r="K230" s="10">
        <f t="shared" si="87"/>
        <v>125</v>
      </c>
      <c r="L230">
        <v>15</v>
      </c>
      <c r="M230">
        <v>2</v>
      </c>
      <c r="N230">
        <v>24</v>
      </c>
      <c r="O230">
        <f t="shared" si="88"/>
        <v>41</v>
      </c>
      <c r="P230">
        <v>27</v>
      </c>
      <c r="Q230">
        <v>22</v>
      </c>
      <c r="R230">
        <v>0</v>
      </c>
      <c r="S230">
        <f t="shared" si="89"/>
        <v>49</v>
      </c>
      <c r="U230">
        <v>0</v>
      </c>
      <c r="V230">
        <f t="shared" si="113"/>
        <v>0</v>
      </c>
      <c r="X230">
        <v>0</v>
      </c>
      <c r="Z230">
        <f t="shared" si="90"/>
        <v>0</v>
      </c>
      <c r="AA230">
        <v>1</v>
      </c>
      <c r="AB230">
        <v>0</v>
      </c>
      <c r="AC230">
        <v>0</v>
      </c>
      <c r="AD230">
        <f t="shared" si="91"/>
        <v>1</v>
      </c>
      <c r="AE230">
        <v>1</v>
      </c>
      <c r="AF230">
        <v>2</v>
      </c>
      <c r="AG230">
        <v>2</v>
      </c>
      <c r="AH230">
        <v>0</v>
      </c>
      <c r="AI230" s="10">
        <f t="shared" si="92"/>
        <v>5</v>
      </c>
      <c r="AL230">
        <v>0</v>
      </c>
      <c r="AN230">
        <f t="shared" si="93"/>
        <v>0</v>
      </c>
      <c r="AO230">
        <v>0</v>
      </c>
      <c r="AP230">
        <v>0</v>
      </c>
      <c r="AQ230">
        <v>0</v>
      </c>
      <c r="AR230">
        <f t="shared" si="94"/>
        <v>0</v>
      </c>
      <c r="AS230">
        <v>0</v>
      </c>
      <c r="AT230" s="7">
        <v>6</v>
      </c>
      <c r="AU230" s="7">
        <v>3</v>
      </c>
      <c r="AV230">
        <f t="shared" si="95"/>
        <v>9</v>
      </c>
      <c r="AW230">
        <v>12</v>
      </c>
      <c r="AX230">
        <v>1</v>
      </c>
      <c r="AY230">
        <f t="shared" si="96"/>
        <v>13</v>
      </c>
      <c r="AZ230">
        <v>0</v>
      </c>
      <c r="BA230">
        <v>0</v>
      </c>
      <c r="BB230">
        <f t="shared" si="97"/>
        <v>0</v>
      </c>
      <c r="BC230">
        <v>2</v>
      </c>
      <c r="BD230">
        <v>19</v>
      </c>
      <c r="BE230">
        <v>9</v>
      </c>
      <c r="BF230">
        <f t="shared" si="98"/>
        <v>30</v>
      </c>
      <c r="BG230">
        <v>7</v>
      </c>
      <c r="BH230">
        <v>5</v>
      </c>
      <c r="BI230">
        <v>4</v>
      </c>
      <c r="BJ230">
        <v>14</v>
      </c>
      <c r="BK230">
        <f t="shared" si="99"/>
        <v>30</v>
      </c>
      <c r="BL230">
        <v>1</v>
      </c>
      <c r="BM230">
        <v>1</v>
      </c>
      <c r="BN230">
        <v>0</v>
      </c>
      <c r="BO230">
        <f t="shared" si="100"/>
        <v>2</v>
      </c>
      <c r="BP230">
        <v>4</v>
      </c>
      <c r="BQ230">
        <v>8</v>
      </c>
      <c r="BR230">
        <v>41</v>
      </c>
      <c r="BS230">
        <v>4</v>
      </c>
      <c r="BT230">
        <v>13</v>
      </c>
      <c r="BU230">
        <v>33</v>
      </c>
      <c r="BV230">
        <f t="shared" si="101"/>
        <v>103</v>
      </c>
      <c r="BW230">
        <v>0</v>
      </c>
      <c r="BX230">
        <v>7</v>
      </c>
      <c r="BY230" s="7">
        <v>16</v>
      </c>
      <c r="BZ230">
        <v>2</v>
      </c>
      <c r="CA230">
        <f t="shared" si="102"/>
        <v>25</v>
      </c>
      <c r="CB230">
        <v>0</v>
      </c>
      <c r="CC230">
        <v>2</v>
      </c>
      <c r="CD230">
        <v>0</v>
      </c>
      <c r="CE230">
        <v>2</v>
      </c>
      <c r="CF230">
        <f t="shared" si="103"/>
        <v>4</v>
      </c>
      <c r="CG230">
        <v>11</v>
      </c>
      <c r="CH230">
        <v>2</v>
      </c>
      <c r="CI230">
        <v>3</v>
      </c>
      <c r="CJ230">
        <f t="shared" si="104"/>
        <v>16</v>
      </c>
      <c r="CK230">
        <v>0</v>
      </c>
      <c r="CL230">
        <f t="shared" si="105"/>
        <v>0</v>
      </c>
      <c r="CM230">
        <v>0</v>
      </c>
      <c r="CN230">
        <f t="shared" si="106"/>
        <v>0</v>
      </c>
      <c r="CO230">
        <v>42</v>
      </c>
      <c r="CP230">
        <v>29</v>
      </c>
      <c r="CQ230">
        <f t="shared" si="107"/>
        <v>71</v>
      </c>
      <c r="CR230">
        <v>0</v>
      </c>
      <c r="CS230">
        <f t="shared" si="108"/>
        <v>0</v>
      </c>
      <c r="CT230">
        <v>0</v>
      </c>
      <c r="CU230">
        <v>0</v>
      </c>
      <c r="CV230">
        <f t="shared" si="109"/>
        <v>0</v>
      </c>
      <c r="CW230">
        <v>5</v>
      </c>
      <c r="CX230">
        <v>1</v>
      </c>
      <c r="CY230">
        <v>0</v>
      </c>
      <c r="CZ230">
        <v>1</v>
      </c>
      <c r="DA230">
        <f t="shared" si="110"/>
        <v>7</v>
      </c>
      <c r="DB230">
        <v>0</v>
      </c>
      <c r="DC230">
        <v>2</v>
      </c>
      <c r="DD230">
        <v>0</v>
      </c>
      <c r="DE230">
        <v>0</v>
      </c>
      <c r="DF230">
        <f t="shared" si="111"/>
        <v>2</v>
      </c>
      <c r="DH230">
        <f t="shared" si="112"/>
        <v>0</v>
      </c>
      <c r="DJ230" t="s">
        <v>605</v>
      </c>
    </row>
    <row r="231" spans="1:114">
      <c r="A231" t="s">
        <v>376</v>
      </c>
      <c r="B231">
        <v>0</v>
      </c>
      <c r="C231">
        <v>0</v>
      </c>
      <c r="D231">
        <v>0</v>
      </c>
      <c r="E231">
        <v>0</v>
      </c>
      <c r="F231">
        <f t="shared" si="86"/>
        <v>0</v>
      </c>
      <c r="G231" s="7">
        <v>2</v>
      </c>
      <c r="H231" s="7">
        <v>29</v>
      </c>
      <c r="I231" s="7">
        <v>1</v>
      </c>
      <c r="J231" s="7">
        <v>7</v>
      </c>
      <c r="K231" s="10">
        <f t="shared" si="87"/>
        <v>39</v>
      </c>
      <c r="L231">
        <v>5</v>
      </c>
      <c r="M231">
        <v>0</v>
      </c>
      <c r="N231">
        <v>2</v>
      </c>
      <c r="O231">
        <f t="shared" si="88"/>
        <v>7</v>
      </c>
      <c r="P231">
        <v>16</v>
      </c>
      <c r="Q231">
        <v>7</v>
      </c>
      <c r="R231">
        <v>0</v>
      </c>
      <c r="S231">
        <f t="shared" si="89"/>
        <v>23</v>
      </c>
      <c r="U231">
        <v>0</v>
      </c>
      <c r="V231">
        <f t="shared" si="113"/>
        <v>0</v>
      </c>
      <c r="X231">
        <v>0</v>
      </c>
      <c r="Z231">
        <f t="shared" si="90"/>
        <v>0</v>
      </c>
      <c r="AA231">
        <v>0</v>
      </c>
      <c r="AB231">
        <v>0</v>
      </c>
      <c r="AC231">
        <v>0</v>
      </c>
      <c r="AD231">
        <f t="shared" si="91"/>
        <v>0</v>
      </c>
      <c r="AE231">
        <v>0</v>
      </c>
      <c r="AF231">
        <v>0</v>
      </c>
      <c r="AG231">
        <v>0</v>
      </c>
      <c r="AH231">
        <v>0</v>
      </c>
      <c r="AI231" s="10">
        <f t="shared" si="92"/>
        <v>0</v>
      </c>
      <c r="AL231">
        <v>0</v>
      </c>
      <c r="AN231">
        <f t="shared" si="93"/>
        <v>0</v>
      </c>
      <c r="AO231">
        <v>0</v>
      </c>
      <c r="AP231">
        <v>0</v>
      </c>
      <c r="AQ231">
        <v>0</v>
      </c>
      <c r="AR231">
        <f t="shared" si="94"/>
        <v>0</v>
      </c>
      <c r="AS231">
        <v>0</v>
      </c>
      <c r="AT231" s="7">
        <v>0</v>
      </c>
      <c r="AU231" s="7">
        <v>0</v>
      </c>
      <c r="AV231">
        <f t="shared" si="95"/>
        <v>0</v>
      </c>
      <c r="AW231">
        <v>0</v>
      </c>
      <c r="AX231">
        <v>0</v>
      </c>
      <c r="AY231">
        <f t="shared" si="96"/>
        <v>0</v>
      </c>
      <c r="AZ231">
        <v>0</v>
      </c>
      <c r="BA231">
        <v>0</v>
      </c>
      <c r="BB231">
        <f t="shared" si="97"/>
        <v>0</v>
      </c>
      <c r="BC231">
        <v>0</v>
      </c>
      <c r="BD231">
        <v>0</v>
      </c>
      <c r="BE231">
        <v>0</v>
      </c>
      <c r="BF231">
        <f t="shared" si="98"/>
        <v>0</v>
      </c>
      <c r="BG231">
        <v>0</v>
      </c>
      <c r="BH231">
        <v>0</v>
      </c>
      <c r="BI231">
        <v>0</v>
      </c>
      <c r="BJ231">
        <v>0</v>
      </c>
      <c r="BK231">
        <f t="shared" si="99"/>
        <v>0</v>
      </c>
      <c r="BL231">
        <v>0</v>
      </c>
      <c r="BM231">
        <v>0</v>
      </c>
      <c r="BN231">
        <v>0</v>
      </c>
      <c r="BO231">
        <f t="shared" si="100"/>
        <v>0</v>
      </c>
      <c r="BP231">
        <v>1</v>
      </c>
      <c r="BQ231">
        <v>0</v>
      </c>
      <c r="BR231">
        <v>4</v>
      </c>
      <c r="BS231">
        <v>0</v>
      </c>
      <c r="BT231">
        <v>1</v>
      </c>
      <c r="BU231">
        <v>3</v>
      </c>
      <c r="BV231">
        <f t="shared" si="101"/>
        <v>9</v>
      </c>
      <c r="BW231">
        <v>0</v>
      </c>
      <c r="BX231">
        <v>0</v>
      </c>
      <c r="BY231" s="7">
        <v>1</v>
      </c>
      <c r="BZ231">
        <v>0</v>
      </c>
      <c r="CA231">
        <f t="shared" si="102"/>
        <v>1</v>
      </c>
      <c r="CB231">
        <v>0</v>
      </c>
      <c r="CC231">
        <v>0</v>
      </c>
      <c r="CD231">
        <v>0</v>
      </c>
      <c r="CE231">
        <v>0</v>
      </c>
      <c r="CF231">
        <f t="shared" si="103"/>
        <v>0</v>
      </c>
      <c r="CG231">
        <v>0</v>
      </c>
      <c r="CH231">
        <v>0</v>
      </c>
      <c r="CI231">
        <v>0</v>
      </c>
      <c r="CJ231">
        <f t="shared" si="104"/>
        <v>0</v>
      </c>
      <c r="CK231">
        <v>0</v>
      </c>
      <c r="CL231">
        <f t="shared" si="105"/>
        <v>0</v>
      </c>
      <c r="CM231">
        <v>0</v>
      </c>
      <c r="CN231">
        <f t="shared" si="106"/>
        <v>0</v>
      </c>
      <c r="CO231">
        <v>0</v>
      </c>
      <c r="CP231">
        <v>0</v>
      </c>
      <c r="CQ231">
        <f t="shared" si="107"/>
        <v>0</v>
      </c>
      <c r="CR231">
        <v>0</v>
      </c>
      <c r="CS231">
        <f t="shared" si="108"/>
        <v>0</v>
      </c>
      <c r="CT231">
        <v>0</v>
      </c>
      <c r="CU231">
        <v>0</v>
      </c>
      <c r="CV231">
        <f t="shared" si="109"/>
        <v>0</v>
      </c>
      <c r="CW231">
        <v>0</v>
      </c>
      <c r="CX231">
        <v>0</v>
      </c>
      <c r="CY231">
        <v>0</v>
      </c>
      <c r="CZ231">
        <v>1</v>
      </c>
      <c r="DA231">
        <f t="shared" si="110"/>
        <v>1</v>
      </c>
      <c r="DB231">
        <v>0</v>
      </c>
      <c r="DC231">
        <v>0</v>
      </c>
      <c r="DD231">
        <v>0</v>
      </c>
      <c r="DE231">
        <v>0</v>
      </c>
      <c r="DF231">
        <f t="shared" si="111"/>
        <v>0</v>
      </c>
      <c r="DH231">
        <f t="shared" si="112"/>
        <v>0</v>
      </c>
      <c r="DJ231" t="s">
        <v>606</v>
      </c>
    </row>
    <row r="232" spans="1:114">
      <c r="A232" t="s">
        <v>377</v>
      </c>
      <c r="B232">
        <v>400</v>
      </c>
      <c r="C232">
        <v>464</v>
      </c>
      <c r="D232">
        <v>188</v>
      </c>
      <c r="E232">
        <v>185</v>
      </c>
      <c r="F232">
        <f t="shared" si="86"/>
        <v>1237</v>
      </c>
      <c r="G232" s="7">
        <v>1705</v>
      </c>
      <c r="H232" s="7">
        <v>2385</v>
      </c>
      <c r="I232" s="7">
        <v>1125</v>
      </c>
      <c r="J232" s="7">
        <v>1353</v>
      </c>
      <c r="K232" s="10">
        <f t="shared" si="87"/>
        <v>6568</v>
      </c>
      <c r="L232">
        <v>2885</v>
      </c>
      <c r="M232">
        <v>2799</v>
      </c>
      <c r="N232">
        <v>3089</v>
      </c>
      <c r="O232">
        <f t="shared" si="88"/>
        <v>8773</v>
      </c>
      <c r="P232">
        <v>1829</v>
      </c>
      <c r="Q232">
        <v>3307</v>
      </c>
      <c r="R232">
        <v>403</v>
      </c>
      <c r="S232">
        <f t="shared" si="89"/>
        <v>5539</v>
      </c>
      <c r="U232">
        <v>1386</v>
      </c>
      <c r="V232">
        <f t="shared" si="113"/>
        <v>1386</v>
      </c>
      <c r="X232">
        <v>217</v>
      </c>
      <c r="Z232">
        <f t="shared" si="90"/>
        <v>217</v>
      </c>
      <c r="AA232">
        <v>350</v>
      </c>
      <c r="AB232">
        <v>910</v>
      </c>
      <c r="AC232">
        <v>3232</v>
      </c>
      <c r="AD232">
        <f t="shared" si="91"/>
        <v>4492</v>
      </c>
      <c r="AE232">
        <v>2062</v>
      </c>
      <c r="AF232">
        <v>950</v>
      </c>
      <c r="AG232">
        <v>484</v>
      </c>
      <c r="AH232">
        <v>651</v>
      </c>
      <c r="AI232" s="10">
        <f t="shared" si="92"/>
        <v>4147</v>
      </c>
      <c r="AL232">
        <v>1790</v>
      </c>
      <c r="AN232">
        <f t="shared" si="93"/>
        <v>1790</v>
      </c>
      <c r="AO232">
        <v>17872</v>
      </c>
      <c r="AP232">
        <v>4552</v>
      </c>
      <c r="AQ232">
        <v>2136</v>
      </c>
      <c r="AR232">
        <f t="shared" si="94"/>
        <v>24560</v>
      </c>
      <c r="AS232">
        <v>695</v>
      </c>
      <c r="AT232" s="7">
        <v>360</v>
      </c>
      <c r="AU232" s="7">
        <v>645</v>
      </c>
      <c r="AV232">
        <f t="shared" si="95"/>
        <v>1700</v>
      </c>
      <c r="AW232">
        <v>9346</v>
      </c>
      <c r="AX232">
        <v>3776</v>
      </c>
      <c r="AY232">
        <f t="shared" si="96"/>
        <v>13122</v>
      </c>
      <c r="AZ232">
        <v>460</v>
      </c>
      <c r="BA232">
        <v>655</v>
      </c>
      <c r="BB232">
        <f t="shared" si="97"/>
        <v>1115</v>
      </c>
      <c r="BC232">
        <v>749</v>
      </c>
      <c r="BD232">
        <v>3854</v>
      </c>
      <c r="BE232">
        <v>8061</v>
      </c>
      <c r="BF232">
        <f t="shared" si="98"/>
        <v>12664</v>
      </c>
      <c r="BG232">
        <v>27876</v>
      </c>
      <c r="BH232">
        <v>18125</v>
      </c>
      <c r="BI232">
        <v>8753</v>
      </c>
      <c r="BJ232">
        <v>15517</v>
      </c>
      <c r="BK232">
        <f t="shared" si="99"/>
        <v>70271</v>
      </c>
      <c r="BL232">
        <v>12704</v>
      </c>
      <c r="BM232">
        <v>8559</v>
      </c>
      <c r="BN232">
        <v>5705</v>
      </c>
      <c r="BO232">
        <f t="shared" si="100"/>
        <v>26968</v>
      </c>
      <c r="BP232">
        <v>2204</v>
      </c>
      <c r="BQ232">
        <v>6583</v>
      </c>
      <c r="BR232">
        <v>5920</v>
      </c>
      <c r="BS232">
        <v>4958</v>
      </c>
      <c r="BT232">
        <v>6729</v>
      </c>
      <c r="BU232">
        <v>12457</v>
      </c>
      <c r="BV232">
        <f t="shared" si="101"/>
        <v>38851</v>
      </c>
      <c r="BW232">
        <v>679</v>
      </c>
      <c r="BX232">
        <v>3934</v>
      </c>
      <c r="BY232" s="7">
        <v>6058</v>
      </c>
      <c r="BZ232">
        <v>4701</v>
      </c>
      <c r="CA232">
        <f t="shared" si="102"/>
        <v>15372</v>
      </c>
      <c r="CB232">
        <v>2940</v>
      </c>
      <c r="CC232">
        <v>3568</v>
      </c>
      <c r="CD232">
        <v>1714</v>
      </c>
      <c r="CE232">
        <v>3276</v>
      </c>
      <c r="CF232">
        <f t="shared" si="103"/>
        <v>11498</v>
      </c>
      <c r="CG232">
        <v>6410</v>
      </c>
      <c r="CH232">
        <v>3165</v>
      </c>
      <c r="CI232">
        <v>2774</v>
      </c>
      <c r="CJ232">
        <f t="shared" si="104"/>
        <v>12349</v>
      </c>
      <c r="CK232">
        <v>5602</v>
      </c>
      <c r="CL232">
        <f t="shared" si="105"/>
        <v>5602</v>
      </c>
      <c r="CM232">
        <v>1102</v>
      </c>
      <c r="CN232">
        <f t="shared" si="106"/>
        <v>1102</v>
      </c>
      <c r="CO232">
        <v>2499</v>
      </c>
      <c r="CP232">
        <v>1875</v>
      </c>
      <c r="CQ232">
        <f t="shared" si="107"/>
        <v>4374</v>
      </c>
      <c r="CR232">
        <v>891</v>
      </c>
      <c r="CS232">
        <f t="shared" si="108"/>
        <v>891</v>
      </c>
      <c r="CT232">
        <v>4484</v>
      </c>
      <c r="CU232">
        <v>946</v>
      </c>
      <c r="CV232">
        <f t="shared" si="109"/>
        <v>5430</v>
      </c>
      <c r="CW232">
        <v>1917</v>
      </c>
      <c r="CX232">
        <v>695</v>
      </c>
      <c r="CY232">
        <v>854</v>
      </c>
      <c r="CZ232">
        <v>329</v>
      </c>
      <c r="DA232">
        <f t="shared" si="110"/>
        <v>3795</v>
      </c>
      <c r="DB232">
        <v>618</v>
      </c>
      <c r="DC232">
        <v>1939</v>
      </c>
      <c r="DD232">
        <v>4993</v>
      </c>
      <c r="DE232">
        <v>1383</v>
      </c>
      <c r="DF232">
        <f t="shared" si="111"/>
        <v>8933</v>
      </c>
      <c r="DH232">
        <f t="shared" si="112"/>
        <v>0</v>
      </c>
      <c r="DJ232" t="s">
        <v>607</v>
      </c>
    </row>
    <row r="233" spans="1:114">
      <c r="A233" t="s">
        <v>378</v>
      </c>
      <c r="B233">
        <v>6</v>
      </c>
      <c r="C233">
        <v>7</v>
      </c>
      <c r="D233">
        <v>2</v>
      </c>
      <c r="E233">
        <v>4</v>
      </c>
      <c r="F233">
        <f t="shared" si="86"/>
        <v>19</v>
      </c>
      <c r="G233" s="7">
        <v>7</v>
      </c>
      <c r="H233" s="7">
        <v>6</v>
      </c>
      <c r="I233" s="7">
        <v>2</v>
      </c>
      <c r="J233" s="7">
        <v>9</v>
      </c>
      <c r="K233" s="10">
        <f t="shared" si="87"/>
        <v>24</v>
      </c>
      <c r="L233">
        <v>151</v>
      </c>
      <c r="M233">
        <v>40</v>
      </c>
      <c r="N233">
        <v>1144</v>
      </c>
      <c r="O233">
        <f t="shared" si="88"/>
        <v>1335</v>
      </c>
      <c r="P233">
        <v>274</v>
      </c>
      <c r="Q233">
        <v>96</v>
      </c>
      <c r="R233">
        <v>11</v>
      </c>
      <c r="S233">
        <f t="shared" si="89"/>
        <v>381</v>
      </c>
      <c r="U233">
        <v>3</v>
      </c>
      <c r="V233">
        <f t="shared" si="113"/>
        <v>3</v>
      </c>
      <c r="X233">
        <v>7</v>
      </c>
      <c r="Z233">
        <f t="shared" si="90"/>
        <v>7</v>
      </c>
      <c r="AA233">
        <v>0</v>
      </c>
      <c r="AB233">
        <v>10</v>
      </c>
      <c r="AC233">
        <v>9</v>
      </c>
      <c r="AD233">
        <f t="shared" si="91"/>
        <v>19</v>
      </c>
      <c r="AE233">
        <v>23</v>
      </c>
      <c r="AF233">
        <v>49</v>
      </c>
      <c r="AG233">
        <v>7</v>
      </c>
      <c r="AH233">
        <v>54</v>
      </c>
      <c r="AI233" s="10">
        <f t="shared" si="92"/>
        <v>133</v>
      </c>
      <c r="AL233">
        <v>32</v>
      </c>
      <c r="AN233">
        <f t="shared" si="93"/>
        <v>32</v>
      </c>
      <c r="AO233">
        <v>177</v>
      </c>
      <c r="AP233">
        <v>121</v>
      </c>
      <c r="AQ233">
        <v>31</v>
      </c>
      <c r="AR233">
        <f t="shared" si="94"/>
        <v>329</v>
      </c>
      <c r="AS233">
        <v>11</v>
      </c>
      <c r="AT233" s="7">
        <v>4</v>
      </c>
      <c r="AU233" s="7">
        <v>9</v>
      </c>
      <c r="AV233">
        <f t="shared" si="95"/>
        <v>24</v>
      </c>
      <c r="AW233">
        <v>22</v>
      </c>
      <c r="AX233">
        <v>5</v>
      </c>
      <c r="AY233">
        <f t="shared" si="96"/>
        <v>27</v>
      </c>
      <c r="AZ233">
        <v>1</v>
      </c>
      <c r="BA233">
        <v>4</v>
      </c>
      <c r="BB233">
        <f t="shared" si="97"/>
        <v>5</v>
      </c>
      <c r="BC233">
        <v>8</v>
      </c>
      <c r="BD233">
        <v>14</v>
      </c>
      <c r="BE233">
        <v>9</v>
      </c>
      <c r="BF233">
        <f t="shared" si="98"/>
        <v>31</v>
      </c>
      <c r="BG233">
        <v>38</v>
      </c>
      <c r="BH233">
        <v>19</v>
      </c>
      <c r="BI233">
        <v>19</v>
      </c>
      <c r="BJ233">
        <v>50</v>
      </c>
      <c r="BK233">
        <f t="shared" si="99"/>
        <v>126</v>
      </c>
      <c r="BL233">
        <v>18</v>
      </c>
      <c r="BM233">
        <v>47</v>
      </c>
      <c r="BN233">
        <v>8</v>
      </c>
      <c r="BO233">
        <f t="shared" si="100"/>
        <v>73</v>
      </c>
      <c r="BP233">
        <v>140</v>
      </c>
      <c r="BQ233">
        <v>161</v>
      </c>
      <c r="BR233">
        <v>19</v>
      </c>
      <c r="BS233">
        <v>52</v>
      </c>
      <c r="BT233">
        <v>9</v>
      </c>
      <c r="BU233">
        <v>123</v>
      </c>
      <c r="BV233">
        <f t="shared" si="101"/>
        <v>504</v>
      </c>
      <c r="BW233">
        <v>1</v>
      </c>
      <c r="BX233">
        <v>17</v>
      </c>
      <c r="BY233" s="7">
        <v>64</v>
      </c>
      <c r="BZ233">
        <v>21</v>
      </c>
      <c r="CA233">
        <f t="shared" si="102"/>
        <v>103</v>
      </c>
      <c r="CB233">
        <v>29</v>
      </c>
      <c r="CC233">
        <v>9</v>
      </c>
      <c r="CD233">
        <v>4</v>
      </c>
      <c r="CE233">
        <v>19</v>
      </c>
      <c r="CF233">
        <f t="shared" si="103"/>
        <v>61</v>
      </c>
      <c r="CG233">
        <v>5</v>
      </c>
      <c r="CH233">
        <v>78</v>
      </c>
      <c r="CI233">
        <v>4</v>
      </c>
      <c r="CJ233">
        <f t="shared" si="104"/>
        <v>87</v>
      </c>
      <c r="CK233">
        <v>2</v>
      </c>
      <c r="CL233">
        <f t="shared" si="105"/>
        <v>2</v>
      </c>
      <c r="CM233">
        <v>0</v>
      </c>
      <c r="CN233">
        <f t="shared" si="106"/>
        <v>0</v>
      </c>
      <c r="CO233">
        <v>1</v>
      </c>
      <c r="CP233">
        <v>4</v>
      </c>
      <c r="CQ233">
        <f t="shared" si="107"/>
        <v>5</v>
      </c>
      <c r="CR233">
        <v>7</v>
      </c>
      <c r="CS233">
        <f t="shared" si="108"/>
        <v>7</v>
      </c>
      <c r="CT233">
        <v>9</v>
      </c>
      <c r="CU233">
        <v>0</v>
      </c>
      <c r="CV233">
        <f t="shared" si="109"/>
        <v>9</v>
      </c>
      <c r="CW233">
        <v>5</v>
      </c>
      <c r="CX233">
        <v>1</v>
      </c>
      <c r="CY233">
        <v>0</v>
      </c>
      <c r="CZ233">
        <v>0</v>
      </c>
      <c r="DA233">
        <f t="shared" si="110"/>
        <v>6</v>
      </c>
      <c r="DB233">
        <v>3</v>
      </c>
      <c r="DC233">
        <v>0</v>
      </c>
      <c r="DD233">
        <v>1</v>
      </c>
      <c r="DE233">
        <v>2</v>
      </c>
      <c r="DF233">
        <f t="shared" si="111"/>
        <v>6</v>
      </c>
      <c r="DH233">
        <f t="shared" si="112"/>
        <v>0</v>
      </c>
      <c r="DJ233" t="s">
        <v>608</v>
      </c>
    </row>
    <row r="234" spans="1:114">
      <c r="A234" t="s">
        <v>379</v>
      </c>
      <c r="B234">
        <v>2</v>
      </c>
      <c r="C234">
        <v>4</v>
      </c>
      <c r="D234">
        <v>1</v>
      </c>
      <c r="E234">
        <v>1</v>
      </c>
      <c r="F234">
        <f t="shared" si="86"/>
        <v>8</v>
      </c>
      <c r="G234" s="7">
        <v>1</v>
      </c>
      <c r="H234" s="7">
        <v>2</v>
      </c>
      <c r="I234" s="7">
        <v>0</v>
      </c>
      <c r="J234" s="7">
        <v>2</v>
      </c>
      <c r="K234" s="10">
        <f t="shared" si="87"/>
        <v>5</v>
      </c>
      <c r="L234">
        <v>10</v>
      </c>
      <c r="M234">
        <v>2</v>
      </c>
      <c r="N234">
        <v>29</v>
      </c>
      <c r="O234">
        <f t="shared" si="88"/>
        <v>41</v>
      </c>
      <c r="P234">
        <v>70</v>
      </c>
      <c r="Q234">
        <v>12</v>
      </c>
      <c r="R234">
        <v>0</v>
      </c>
      <c r="S234">
        <f t="shared" si="89"/>
        <v>82</v>
      </c>
      <c r="U234">
        <v>3</v>
      </c>
      <c r="V234">
        <f t="shared" si="113"/>
        <v>3</v>
      </c>
      <c r="X234">
        <v>5</v>
      </c>
      <c r="Z234">
        <f t="shared" si="90"/>
        <v>5</v>
      </c>
      <c r="AA234">
        <v>0</v>
      </c>
      <c r="AB234">
        <v>1</v>
      </c>
      <c r="AC234">
        <v>0</v>
      </c>
      <c r="AD234">
        <f t="shared" si="91"/>
        <v>1</v>
      </c>
      <c r="AE234">
        <v>3</v>
      </c>
      <c r="AF234">
        <v>8</v>
      </c>
      <c r="AG234">
        <v>0</v>
      </c>
      <c r="AH234">
        <v>5</v>
      </c>
      <c r="AI234" s="10">
        <f t="shared" si="92"/>
        <v>16</v>
      </c>
      <c r="AL234">
        <v>2</v>
      </c>
      <c r="AN234">
        <f t="shared" si="93"/>
        <v>2</v>
      </c>
      <c r="AO234">
        <v>122</v>
      </c>
      <c r="AP234">
        <v>70</v>
      </c>
      <c r="AQ234">
        <v>0</v>
      </c>
      <c r="AR234">
        <f t="shared" si="94"/>
        <v>192</v>
      </c>
      <c r="AS234">
        <v>0</v>
      </c>
      <c r="AT234" s="7">
        <v>0</v>
      </c>
      <c r="AU234" s="7">
        <v>0</v>
      </c>
      <c r="AV234">
        <f t="shared" si="95"/>
        <v>0</v>
      </c>
      <c r="AW234">
        <v>0</v>
      </c>
      <c r="AX234">
        <v>0</v>
      </c>
      <c r="AY234">
        <f t="shared" si="96"/>
        <v>0</v>
      </c>
      <c r="AZ234">
        <v>0</v>
      </c>
      <c r="BA234">
        <v>1</v>
      </c>
      <c r="BB234">
        <f t="shared" si="97"/>
        <v>1</v>
      </c>
      <c r="BC234">
        <v>0</v>
      </c>
      <c r="BD234">
        <v>0</v>
      </c>
      <c r="BE234">
        <v>0</v>
      </c>
      <c r="BF234">
        <f t="shared" si="98"/>
        <v>0</v>
      </c>
      <c r="BG234">
        <v>0</v>
      </c>
      <c r="BH234">
        <v>0</v>
      </c>
      <c r="BI234">
        <v>0</v>
      </c>
      <c r="BJ234">
        <v>0</v>
      </c>
      <c r="BK234">
        <f t="shared" si="99"/>
        <v>0</v>
      </c>
      <c r="BL234">
        <v>0</v>
      </c>
      <c r="BM234">
        <v>0</v>
      </c>
      <c r="BN234">
        <v>0</v>
      </c>
      <c r="BO234">
        <f t="shared" si="100"/>
        <v>0</v>
      </c>
      <c r="BP234">
        <v>14</v>
      </c>
      <c r="BQ234">
        <v>34</v>
      </c>
      <c r="BR234">
        <v>1</v>
      </c>
      <c r="BS234">
        <v>0</v>
      </c>
      <c r="BT234">
        <v>0</v>
      </c>
      <c r="BU234">
        <v>4</v>
      </c>
      <c r="BV234">
        <f t="shared" si="101"/>
        <v>53</v>
      </c>
      <c r="BW234">
        <v>0</v>
      </c>
      <c r="BX234">
        <v>0</v>
      </c>
      <c r="BY234" s="7">
        <v>8</v>
      </c>
      <c r="BZ234">
        <v>1</v>
      </c>
      <c r="CA234">
        <f t="shared" si="102"/>
        <v>9</v>
      </c>
      <c r="CB234">
        <v>0</v>
      </c>
      <c r="CC234">
        <v>0</v>
      </c>
      <c r="CD234">
        <v>0</v>
      </c>
      <c r="CE234">
        <v>0</v>
      </c>
      <c r="CF234">
        <f t="shared" si="103"/>
        <v>0</v>
      </c>
      <c r="CG234">
        <v>1</v>
      </c>
      <c r="CH234">
        <v>22</v>
      </c>
      <c r="CI234">
        <v>1</v>
      </c>
      <c r="CJ234">
        <f t="shared" si="104"/>
        <v>24</v>
      </c>
      <c r="CK234">
        <v>1</v>
      </c>
      <c r="CL234">
        <f t="shared" si="105"/>
        <v>1</v>
      </c>
      <c r="CM234">
        <v>0</v>
      </c>
      <c r="CN234">
        <f t="shared" si="106"/>
        <v>0</v>
      </c>
      <c r="CO234">
        <v>0</v>
      </c>
      <c r="CP234">
        <v>0</v>
      </c>
      <c r="CQ234">
        <f t="shared" si="107"/>
        <v>0</v>
      </c>
      <c r="CR234">
        <v>2</v>
      </c>
      <c r="CS234">
        <f t="shared" si="108"/>
        <v>2</v>
      </c>
      <c r="CT234">
        <v>6</v>
      </c>
      <c r="CU234">
        <v>0</v>
      </c>
      <c r="CV234">
        <f t="shared" si="109"/>
        <v>6</v>
      </c>
      <c r="CW234">
        <v>1</v>
      </c>
      <c r="CX234">
        <v>0</v>
      </c>
      <c r="CY234">
        <v>0</v>
      </c>
      <c r="CZ234">
        <v>0</v>
      </c>
      <c r="DA234">
        <f t="shared" si="110"/>
        <v>1</v>
      </c>
      <c r="DB234">
        <v>0</v>
      </c>
      <c r="DC234">
        <v>0</v>
      </c>
      <c r="DD234">
        <v>0</v>
      </c>
      <c r="DE234">
        <v>1</v>
      </c>
      <c r="DF234">
        <f t="shared" si="111"/>
        <v>1</v>
      </c>
      <c r="DH234">
        <f t="shared" si="112"/>
        <v>0</v>
      </c>
      <c r="DJ234" t="s">
        <v>609</v>
      </c>
    </row>
    <row r="235" spans="1:114">
      <c r="A235" t="s">
        <v>380</v>
      </c>
      <c r="B235">
        <v>203</v>
      </c>
      <c r="C235">
        <v>374</v>
      </c>
      <c r="D235">
        <v>155</v>
      </c>
      <c r="E235">
        <v>87</v>
      </c>
      <c r="F235">
        <f t="shared" si="86"/>
        <v>819</v>
      </c>
      <c r="G235" s="7">
        <v>162</v>
      </c>
      <c r="H235" s="7">
        <v>437</v>
      </c>
      <c r="I235" s="7">
        <v>919</v>
      </c>
      <c r="J235" s="7">
        <v>982</v>
      </c>
      <c r="K235" s="10">
        <f t="shared" si="87"/>
        <v>2500</v>
      </c>
      <c r="L235">
        <v>1091</v>
      </c>
      <c r="M235">
        <v>1970</v>
      </c>
      <c r="N235">
        <v>1021</v>
      </c>
      <c r="O235">
        <f t="shared" si="88"/>
        <v>4082</v>
      </c>
      <c r="P235">
        <v>430</v>
      </c>
      <c r="Q235">
        <v>60</v>
      </c>
      <c r="R235">
        <v>1</v>
      </c>
      <c r="S235">
        <f t="shared" si="89"/>
        <v>491</v>
      </c>
      <c r="U235">
        <v>3</v>
      </c>
      <c r="V235">
        <f t="shared" si="113"/>
        <v>3</v>
      </c>
      <c r="X235">
        <v>0</v>
      </c>
      <c r="Z235">
        <f t="shared" si="90"/>
        <v>0</v>
      </c>
      <c r="AA235">
        <v>14</v>
      </c>
      <c r="AB235">
        <v>16</v>
      </c>
      <c r="AC235">
        <v>21</v>
      </c>
      <c r="AD235">
        <f t="shared" si="91"/>
        <v>51</v>
      </c>
      <c r="AE235">
        <v>1</v>
      </c>
      <c r="AF235">
        <v>8</v>
      </c>
      <c r="AG235">
        <v>3</v>
      </c>
      <c r="AH235">
        <v>0</v>
      </c>
      <c r="AI235" s="10">
        <f t="shared" si="92"/>
        <v>12</v>
      </c>
      <c r="AL235">
        <v>1</v>
      </c>
      <c r="AN235">
        <f t="shared" si="93"/>
        <v>1</v>
      </c>
      <c r="AO235">
        <v>136</v>
      </c>
      <c r="AP235">
        <v>19</v>
      </c>
      <c r="AQ235">
        <v>10</v>
      </c>
      <c r="AR235">
        <f t="shared" si="94"/>
        <v>165</v>
      </c>
      <c r="AS235">
        <v>1</v>
      </c>
      <c r="AT235" s="7">
        <v>0</v>
      </c>
      <c r="AU235" s="7">
        <v>1</v>
      </c>
      <c r="AV235">
        <f t="shared" si="95"/>
        <v>2</v>
      </c>
      <c r="AW235">
        <v>2</v>
      </c>
      <c r="AX235">
        <v>2</v>
      </c>
      <c r="AY235">
        <f t="shared" si="96"/>
        <v>4</v>
      </c>
      <c r="AZ235">
        <v>0</v>
      </c>
      <c r="BA235">
        <v>0</v>
      </c>
      <c r="BB235">
        <f t="shared" si="97"/>
        <v>0</v>
      </c>
      <c r="BC235">
        <v>1</v>
      </c>
      <c r="BD235">
        <v>3</v>
      </c>
      <c r="BE235">
        <v>1</v>
      </c>
      <c r="BF235">
        <f t="shared" si="98"/>
        <v>5</v>
      </c>
      <c r="BG235">
        <v>5673</v>
      </c>
      <c r="BH235">
        <v>628</v>
      </c>
      <c r="BI235">
        <v>88</v>
      </c>
      <c r="BJ235">
        <v>158</v>
      </c>
      <c r="BK235">
        <f t="shared" si="99"/>
        <v>6547</v>
      </c>
      <c r="BL235">
        <v>116</v>
      </c>
      <c r="BM235">
        <v>149</v>
      </c>
      <c r="BN235">
        <v>130</v>
      </c>
      <c r="BO235">
        <f t="shared" si="100"/>
        <v>395</v>
      </c>
      <c r="BP235">
        <v>1629</v>
      </c>
      <c r="BQ235">
        <v>3293</v>
      </c>
      <c r="BR235">
        <v>4570</v>
      </c>
      <c r="BS235">
        <v>2013</v>
      </c>
      <c r="BT235">
        <v>4198</v>
      </c>
      <c r="BU235">
        <v>9028</v>
      </c>
      <c r="BV235">
        <f t="shared" si="101"/>
        <v>24731</v>
      </c>
      <c r="BW235">
        <v>13</v>
      </c>
      <c r="BX235">
        <v>49</v>
      </c>
      <c r="BY235" s="7">
        <v>12</v>
      </c>
      <c r="BZ235">
        <v>65</v>
      </c>
      <c r="CA235">
        <f t="shared" si="102"/>
        <v>139</v>
      </c>
      <c r="CB235">
        <v>2</v>
      </c>
      <c r="CC235">
        <v>7</v>
      </c>
      <c r="CD235">
        <v>1</v>
      </c>
      <c r="CE235">
        <v>8</v>
      </c>
      <c r="CF235">
        <f t="shared" si="103"/>
        <v>18</v>
      </c>
      <c r="CG235">
        <v>3</v>
      </c>
      <c r="CH235">
        <v>38</v>
      </c>
      <c r="CI235">
        <v>4</v>
      </c>
      <c r="CJ235">
        <f t="shared" si="104"/>
        <v>45</v>
      </c>
      <c r="CK235">
        <v>1441</v>
      </c>
      <c r="CL235">
        <f t="shared" si="105"/>
        <v>1441</v>
      </c>
      <c r="CM235">
        <v>108</v>
      </c>
      <c r="CN235">
        <f t="shared" si="106"/>
        <v>108</v>
      </c>
      <c r="CO235">
        <v>7</v>
      </c>
      <c r="CP235">
        <v>0</v>
      </c>
      <c r="CQ235">
        <f t="shared" si="107"/>
        <v>7</v>
      </c>
      <c r="CR235">
        <v>0</v>
      </c>
      <c r="CS235">
        <f t="shared" si="108"/>
        <v>0</v>
      </c>
      <c r="CT235">
        <v>0</v>
      </c>
      <c r="CU235">
        <v>0</v>
      </c>
      <c r="CV235">
        <f t="shared" si="109"/>
        <v>0</v>
      </c>
      <c r="CW235">
        <v>2</v>
      </c>
      <c r="CX235">
        <v>0</v>
      </c>
      <c r="CY235">
        <v>0</v>
      </c>
      <c r="CZ235">
        <v>0</v>
      </c>
      <c r="DA235">
        <f t="shared" si="110"/>
        <v>2</v>
      </c>
      <c r="DB235">
        <v>2</v>
      </c>
      <c r="DC235">
        <v>7</v>
      </c>
      <c r="DD235">
        <v>5</v>
      </c>
      <c r="DE235">
        <v>0</v>
      </c>
      <c r="DF235">
        <f t="shared" si="111"/>
        <v>14</v>
      </c>
      <c r="DH235">
        <f t="shared" si="112"/>
        <v>0</v>
      </c>
      <c r="DJ235" t="s">
        <v>610</v>
      </c>
    </row>
    <row r="236" spans="1:114">
      <c r="A236" t="s">
        <v>381</v>
      </c>
      <c r="B236">
        <v>70</v>
      </c>
      <c r="C236">
        <v>57</v>
      </c>
      <c r="D236">
        <v>37</v>
      </c>
      <c r="E236">
        <v>19</v>
      </c>
      <c r="F236">
        <f t="shared" si="86"/>
        <v>183</v>
      </c>
      <c r="G236" s="7">
        <v>46</v>
      </c>
      <c r="H236" s="7">
        <v>257</v>
      </c>
      <c r="I236" s="7">
        <v>736</v>
      </c>
      <c r="J236" s="7">
        <v>559</v>
      </c>
      <c r="K236" s="10">
        <f t="shared" si="87"/>
        <v>1598</v>
      </c>
      <c r="L236">
        <v>10</v>
      </c>
      <c r="M236">
        <v>59</v>
      </c>
      <c r="N236">
        <v>16</v>
      </c>
      <c r="O236">
        <f t="shared" si="88"/>
        <v>85</v>
      </c>
      <c r="P236">
        <v>225</v>
      </c>
      <c r="Q236">
        <v>46</v>
      </c>
      <c r="R236">
        <v>1</v>
      </c>
      <c r="S236">
        <f t="shared" si="89"/>
        <v>272</v>
      </c>
      <c r="U236">
        <v>2</v>
      </c>
      <c r="V236">
        <f t="shared" si="113"/>
        <v>2</v>
      </c>
      <c r="X236">
        <v>0</v>
      </c>
      <c r="Z236">
        <f t="shared" si="90"/>
        <v>0</v>
      </c>
      <c r="AA236">
        <v>1</v>
      </c>
      <c r="AB236">
        <v>1</v>
      </c>
      <c r="AC236">
        <v>0</v>
      </c>
      <c r="AD236">
        <f t="shared" si="91"/>
        <v>2</v>
      </c>
      <c r="AE236">
        <v>0</v>
      </c>
      <c r="AF236">
        <v>0</v>
      </c>
      <c r="AG236">
        <v>0</v>
      </c>
      <c r="AH236">
        <v>0</v>
      </c>
      <c r="AI236" s="10">
        <f t="shared" si="92"/>
        <v>0</v>
      </c>
      <c r="AL236">
        <v>0</v>
      </c>
      <c r="AN236">
        <f t="shared" si="93"/>
        <v>0</v>
      </c>
      <c r="AO236">
        <v>4</v>
      </c>
      <c r="AP236">
        <v>0</v>
      </c>
      <c r="AQ236">
        <v>0</v>
      </c>
      <c r="AR236">
        <f t="shared" si="94"/>
        <v>4</v>
      </c>
      <c r="AS236">
        <v>0</v>
      </c>
      <c r="AT236" s="7">
        <v>0</v>
      </c>
      <c r="AU236" s="7">
        <v>0</v>
      </c>
      <c r="AV236">
        <f t="shared" si="95"/>
        <v>0</v>
      </c>
      <c r="AW236">
        <v>0</v>
      </c>
      <c r="AX236">
        <v>0</v>
      </c>
      <c r="AY236">
        <f t="shared" si="96"/>
        <v>0</v>
      </c>
      <c r="AZ236">
        <v>0</v>
      </c>
      <c r="BA236">
        <v>0</v>
      </c>
      <c r="BB236">
        <f t="shared" si="97"/>
        <v>0</v>
      </c>
      <c r="BC236">
        <v>1</v>
      </c>
      <c r="BD236">
        <v>0</v>
      </c>
      <c r="BE236">
        <v>0</v>
      </c>
      <c r="BF236">
        <f t="shared" si="98"/>
        <v>1</v>
      </c>
      <c r="BG236">
        <v>0</v>
      </c>
      <c r="BH236">
        <v>0</v>
      </c>
      <c r="BI236">
        <v>0</v>
      </c>
      <c r="BJ236">
        <v>0</v>
      </c>
      <c r="BK236">
        <f t="shared" si="99"/>
        <v>0</v>
      </c>
      <c r="BL236">
        <v>1</v>
      </c>
      <c r="BM236">
        <v>0</v>
      </c>
      <c r="BN236">
        <v>1</v>
      </c>
      <c r="BO236">
        <f t="shared" si="100"/>
        <v>2</v>
      </c>
      <c r="BP236">
        <v>4</v>
      </c>
      <c r="BQ236">
        <v>54</v>
      </c>
      <c r="BR236">
        <v>180</v>
      </c>
      <c r="BS236">
        <v>435</v>
      </c>
      <c r="BT236">
        <v>1283</v>
      </c>
      <c r="BU236">
        <v>3429</v>
      </c>
      <c r="BV236">
        <f t="shared" si="101"/>
        <v>5385</v>
      </c>
      <c r="BW236">
        <v>0</v>
      </c>
      <c r="BX236">
        <v>1</v>
      </c>
      <c r="BY236" s="7">
        <v>5</v>
      </c>
      <c r="BZ236">
        <v>1</v>
      </c>
      <c r="CA236">
        <f t="shared" si="102"/>
        <v>7</v>
      </c>
      <c r="CB236">
        <v>0</v>
      </c>
      <c r="CC236">
        <v>3</v>
      </c>
      <c r="CD236">
        <v>1</v>
      </c>
      <c r="CE236">
        <v>3</v>
      </c>
      <c r="CF236">
        <f t="shared" si="103"/>
        <v>7</v>
      </c>
      <c r="CG236">
        <v>1</v>
      </c>
      <c r="CH236">
        <v>6</v>
      </c>
      <c r="CI236">
        <v>0</v>
      </c>
      <c r="CJ236">
        <f t="shared" si="104"/>
        <v>7</v>
      </c>
      <c r="CK236">
        <v>62</v>
      </c>
      <c r="CL236">
        <f t="shared" si="105"/>
        <v>62</v>
      </c>
      <c r="CM236">
        <v>10</v>
      </c>
      <c r="CN236">
        <f t="shared" si="106"/>
        <v>10</v>
      </c>
      <c r="CO236">
        <v>0</v>
      </c>
      <c r="CP236">
        <v>0</v>
      </c>
      <c r="CQ236">
        <f t="shared" si="107"/>
        <v>0</v>
      </c>
      <c r="CR236">
        <v>0</v>
      </c>
      <c r="CS236">
        <f t="shared" si="108"/>
        <v>0</v>
      </c>
      <c r="CT236">
        <v>0</v>
      </c>
      <c r="CU236">
        <v>0</v>
      </c>
      <c r="CV236">
        <f t="shared" si="109"/>
        <v>0</v>
      </c>
      <c r="CW236">
        <v>0</v>
      </c>
      <c r="CX236">
        <v>0</v>
      </c>
      <c r="CY236">
        <v>0</v>
      </c>
      <c r="CZ236">
        <v>0</v>
      </c>
      <c r="DA236">
        <f t="shared" si="110"/>
        <v>0</v>
      </c>
      <c r="DB236">
        <v>0</v>
      </c>
      <c r="DC236">
        <v>0</v>
      </c>
      <c r="DD236">
        <v>3</v>
      </c>
      <c r="DE236">
        <v>0</v>
      </c>
      <c r="DF236">
        <f t="shared" si="111"/>
        <v>3</v>
      </c>
      <c r="DH236">
        <f t="shared" si="112"/>
        <v>0</v>
      </c>
      <c r="DJ236" t="s">
        <v>611</v>
      </c>
    </row>
    <row r="237" spans="1:114">
      <c r="A237" t="s">
        <v>382</v>
      </c>
      <c r="B237">
        <v>133</v>
      </c>
      <c r="C237">
        <v>317</v>
      </c>
      <c r="D237">
        <v>118</v>
      </c>
      <c r="E237">
        <v>68</v>
      </c>
      <c r="F237">
        <f t="shared" si="86"/>
        <v>636</v>
      </c>
      <c r="G237" s="7">
        <v>116</v>
      </c>
      <c r="H237" s="7">
        <v>180</v>
      </c>
      <c r="I237" s="7">
        <v>183</v>
      </c>
      <c r="J237" s="7">
        <v>423</v>
      </c>
      <c r="K237" s="10">
        <f t="shared" si="87"/>
        <v>902</v>
      </c>
      <c r="L237">
        <v>1081</v>
      </c>
      <c r="M237">
        <v>1911</v>
      </c>
      <c r="N237">
        <v>1005</v>
      </c>
      <c r="O237">
        <f t="shared" si="88"/>
        <v>3997</v>
      </c>
      <c r="P237">
        <v>205</v>
      </c>
      <c r="Q237">
        <v>14</v>
      </c>
      <c r="R237">
        <v>0</v>
      </c>
      <c r="S237">
        <f t="shared" si="89"/>
        <v>219</v>
      </c>
      <c r="U237">
        <v>1</v>
      </c>
      <c r="V237">
        <f t="shared" si="113"/>
        <v>1</v>
      </c>
      <c r="X237">
        <v>0</v>
      </c>
      <c r="Z237">
        <f t="shared" si="90"/>
        <v>0</v>
      </c>
      <c r="AA237">
        <v>13</v>
      </c>
      <c r="AB237">
        <v>15</v>
      </c>
      <c r="AC237">
        <v>21</v>
      </c>
      <c r="AD237">
        <f t="shared" si="91"/>
        <v>49</v>
      </c>
      <c r="AE237">
        <v>1</v>
      </c>
      <c r="AF237">
        <v>8</v>
      </c>
      <c r="AG237">
        <v>3</v>
      </c>
      <c r="AH237">
        <v>0</v>
      </c>
      <c r="AI237" s="10">
        <f t="shared" si="92"/>
        <v>12</v>
      </c>
      <c r="AL237">
        <v>1</v>
      </c>
      <c r="AN237">
        <f t="shared" si="93"/>
        <v>1</v>
      </c>
      <c r="AO237">
        <v>132</v>
      </c>
      <c r="AP237">
        <v>19</v>
      </c>
      <c r="AQ237">
        <v>10</v>
      </c>
      <c r="AR237">
        <f t="shared" si="94"/>
        <v>161</v>
      </c>
      <c r="AS237">
        <v>1</v>
      </c>
      <c r="AT237" s="7">
        <v>0</v>
      </c>
      <c r="AU237" s="7">
        <v>1</v>
      </c>
      <c r="AV237">
        <f t="shared" si="95"/>
        <v>2</v>
      </c>
      <c r="AW237">
        <v>2</v>
      </c>
      <c r="AX237">
        <v>2</v>
      </c>
      <c r="AY237">
        <f t="shared" si="96"/>
        <v>4</v>
      </c>
      <c r="AZ237">
        <v>0</v>
      </c>
      <c r="BA237">
        <v>0</v>
      </c>
      <c r="BB237">
        <f t="shared" si="97"/>
        <v>0</v>
      </c>
      <c r="BC237">
        <v>0</v>
      </c>
      <c r="BD237">
        <v>3</v>
      </c>
      <c r="BE237">
        <v>1</v>
      </c>
      <c r="BF237">
        <f t="shared" si="98"/>
        <v>4</v>
      </c>
      <c r="BG237">
        <v>5673</v>
      </c>
      <c r="BH237">
        <v>628</v>
      </c>
      <c r="BI237">
        <v>88</v>
      </c>
      <c r="BJ237">
        <v>158</v>
      </c>
      <c r="BK237">
        <f t="shared" si="99"/>
        <v>6547</v>
      </c>
      <c r="BL237">
        <v>115</v>
      </c>
      <c r="BM237">
        <v>149</v>
      </c>
      <c r="BN237">
        <v>129</v>
      </c>
      <c r="BO237">
        <f t="shared" si="100"/>
        <v>393</v>
      </c>
      <c r="BP237">
        <v>1625</v>
      </c>
      <c r="BQ237">
        <v>3239</v>
      </c>
      <c r="BR237">
        <v>4390</v>
      </c>
      <c r="BS237">
        <v>1578</v>
      </c>
      <c r="BT237">
        <v>2915</v>
      </c>
      <c r="BU237">
        <v>5599</v>
      </c>
      <c r="BV237">
        <f t="shared" si="101"/>
        <v>19346</v>
      </c>
      <c r="BW237">
        <v>13</v>
      </c>
      <c r="BX237">
        <v>48</v>
      </c>
      <c r="BY237" s="7">
        <v>7</v>
      </c>
      <c r="BZ237">
        <v>64</v>
      </c>
      <c r="CA237">
        <f t="shared" si="102"/>
        <v>132</v>
      </c>
      <c r="CB237">
        <v>2</v>
      </c>
      <c r="CC237">
        <v>4</v>
      </c>
      <c r="CD237">
        <v>0</v>
      </c>
      <c r="CE237">
        <v>5</v>
      </c>
      <c r="CF237">
        <f t="shared" si="103"/>
        <v>11</v>
      </c>
      <c r="CG237">
        <v>2</v>
      </c>
      <c r="CH237">
        <v>32</v>
      </c>
      <c r="CI237">
        <v>4</v>
      </c>
      <c r="CJ237">
        <f t="shared" si="104"/>
        <v>38</v>
      </c>
      <c r="CK237">
        <v>1379</v>
      </c>
      <c r="CL237">
        <f t="shared" si="105"/>
        <v>1379</v>
      </c>
      <c r="CM237">
        <v>98</v>
      </c>
      <c r="CN237">
        <f t="shared" si="106"/>
        <v>98</v>
      </c>
      <c r="CO237">
        <v>7</v>
      </c>
      <c r="CP237">
        <v>0</v>
      </c>
      <c r="CQ237">
        <f t="shared" si="107"/>
        <v>7</v>
      </c>
      <c r="CR237">
        <v>0</v>
      </c>
      <c r="CS237">
        <f t="shared" si="108"/>
        <v>0</v>
      </c>
      <c r="CT237">
        <v>0</v>
      </c>
      <c r="CU237">
        <v>0</v>
      </c>
      <c r="CV237">
        <f t="shared" si="109"/>
        <v>0</v>
      </c>
      <c r="CW237">
        <v>2</v>
      </c>
      <c r="CX237">
        <v>0</v>
      </c>
      <c r="CY237">
        <v>0</v>
      </c>
      <c r="CZ237">
        <v>0</v>
      </c>
      <c r="DA237">
        <f t="shared" si="110"/>
        <v>2</v>
      </c>
      <c r="DB237">
        <v>2</v>
      </c>
      <c r="DC237">
        <v>7</v>
      </c>
      <c r="DD237">
        <v>2</v>
      </c>
      <c r="DE237">
        <v>0</v>
      </c>
      <c r="DF237">
        <f t="shared" si="111"/>
        <v>11</v>
      </c>
      <c r="DH237">
        <f t="shared" si="112"/>
        <v>0</v>
      </c>
      <c r="DJ237" t="s">
        <v>612</v>
      </c>
    </row>
    <row r="238" spans="1:114">
      <c r="A238" t="s">
        <v>383</v>
      </c>
      <c r="B238">
        <v>112</v>
      </c>
      <c r="C238">
        <v>247</v>
      </c>
      <c r="D238">
        <v>80</v>
      </c>
      <c r="E238">
        <v>68</v>
      </c>
      <c r="F238">
        <f t="shared" si="86"/>
        <v>507</v>
      </c>
      <c r="G238" s="7">
        <v>41</v>
      </c>
      <c r="H238" s="7">
        <v>145</v>
      </c>
      <c r="I238" s="7">
        <v>86</v>
      </c>
      <c r="J238" s="7">
        <v>321</v>
      </c>
      <c r="K238" s="10">
        <f t="shared" si="87"/>
        <v>593</v>
      </c>
      <c r="L238">
        <v>783</v>
      </c>
      <c r="M238">
        <v>1545</v>
      </c>
      <c r="N238">
        <v>722</v>
      </c>
      <c r="O238">
        <f t="shared" si="88"/>
        <v>3050</v>
      </c>
      <c r="P238">
        <v>106</v>
      </c>
      <c r="Q238">
        <v>4</v>
      </c>
      <c r="R238">
        <v>0</v>
      </c>
      <c r="S238">
        <f t="shared" si="89"/>
        <v>110</v>
      </c>
      <c r="U238">
        <v>0</v>
      </c>
      <c r="V238">
        <f t="shared" si="113"/>
        <v>0</v>
      </c>
      <c r="X238">
        <v>0</v>
      </c>
      <c r="Z238">
        <f t="shared" si="90"/>
        <v>0</v>
      </c>
      <c r="AA238">
        <v>0</v>
      </c>
      <c r="AB238">
        <v>1</v>
      </c>
      <c r="AC238">
        <v>6</v>
      </c>
      <c r="AD238">
        <f t="shared" si="91"/>
        <v>7</v>
      </c>
      <c r="AE238">
        <v>1</v>
      </c>
      <c r="AF238">
        <v>0</v>
      </c>
      <c r="AG238">
        <v>1</v>
      </c>
      <c r="AH238">
        <v>0</v>
      </c>
      <c r="AI238" s="10">
        <f t="shared" si="92"/>
        <v>2</v>
      </c>
      <c r="AL238">
        <v>0</v>
      </c>
      <c r="AN238">
        <f t="shared" si="93"/>
        <v>0</v>
      </c>
      <c r="AO238">
        <v>0</v>
      </c>
      <c r="AP238">
        <v>0</v>
      </c>
      <c r="AQ238">
        <v>0</v>
      </c>
      <c r="AR238">
        <f t="shared" si="94"/>
        <v>0</v>
      </c>
      <c r="AS238">
        <v>0</v>
      </c>
      <c r="AT238" s="7">
        <v>0</v>
      </c>
      <c r="AU238" s="7">
        <v>0</v>
      </c>
      <c r="AV238">
        <f t="shared" si="95"/>
        <v>0</v>
      </c>
      <c r="AW238">
        <v>0</v>
      </c>
      <c r="AX238">
        <v>0</v>
      </c>
      <c r="AY238">
        <f t="shared" si="96"/>
        <v>0</v>
      </c>
      <c r="AZ238">
        <v>0</v>
      </c>
      <c r="BA238">
        <v>0</v>
      </c>
      <c r="BB238">
        <f t="shared" si="97"/>
        <v>0</v>
      </c>
      <c r="BC238">
        <v>0</v>
      </c>
      <c r="BD238">
        <v>0</v>
      </c>
      <c r="BE238">
        <v>0</v>
      </c>
      <c r="BF238">
        <f t="shared" si="98"/>
        <v>0</v>
      </c>
      <c r="BG238">
        <v>0</v>
      </c>
      <c r="BH238">
        <v>0</v>
      </c>
      <c r="BI238">
        <v>0</v>
      </c>
      <c r="BJ238">
        <v>0</v>
      </c>
      <c r="BK238">
        <f t="shared" si="99"/>
        <v>0</v>
      </c>
      <c r="BL238">
        <v>0</v>
      </c>
      <c r="BM238">
        <v>0</v>
      </c>
      <c r="BN238">
        <v>1</v>
      </c>
      <c r="BO238">
        <f t="shared" si="100"/>
        <v>1</v>
      </c>
      <c r="BP238">
        <v>0</v>
      </c>
      <c r="BQ238">
        <v>0</v>
      </c>
      <c r="BR238">
        <v>1</v>
      </c>
      <c r="BS238">
        <v>0</v>
      </c>
      <c r="BT238">
        <v>0</v>
      </c>
      <c r="BU238">
        <v>3</v>
      </c>
      <c r="BV238">
        <f t="shared" si="101"/>
        <v>4</v>
      </c>
      <c r="BW238">
        <v>0</v>
      </c>
      <c r="BX238">
        <v>0</v>
      </c>
      <c r="BY238" s="7">
        <v>0</v>
      </c>
      <c r="BZ238">
        <v>0</v>
      </c>
      <c r="CA238">
        <f t="shared" si="102"/>
        <v>0</v>
      </c>
      <c r="CB238">
        <v>0</v>
      </c>
      <c r="CC238">
        <v>0</v>
      </c>
      <c r="CD238">
        <v>0</v>
      </c>
      <c r="CE238">
        <v>0</v>
      </c>
      <c r="CF238">
        <f t="shared" si="103"/>
        <v>0</v>
      </c>
      <c r="CG238">
        <v>0</v>
      </c>
      <c r="CH238">
        <v>0</v>
      </c>
      <c r="CI238">
        <v>0</v>
      </c>
      <c r="CJ238">
        <f t="shared" si="104"/>
        <v>0</v>
      </c>
      <c r="CK238">
        <v>1</v>
      </c>
      <c r="CL238">
        <f t="shared" si="105"/>
        <v>1</v>
      </c>
      <c r="CM238">
        <v>0</v>
      </c>
      <c r="CN238">
        <f t="shared" si="106"/>
        <v>0</v>
      </c>
      <c r="CO238">
        <v>0</v>
      </c>
      <c r="CP238">
        <v>0</v>
      </c>
      <c r="CQ238">
        <f t="shared" si="107"/>
        <v>0</v>
      </c>
      <c r="CR238">
        <v>0</v>
      </c>
      <c r="CS238">
        <f t="shared" si="108"/>
        <v>0</v>
      </c>
      <c r="CT238">
        <v>0</v>
      </c>
      <c r="CU238">
        <v>0</v>
      </c>
      <c r="CV238">
        <f t="shared" si="109"/>
        <v>0</v>
      </c>
      <c r="CW238">
        <v>0</v>
      </c>
      <c r="CX238">
        <v>0</v>
      </c>
      <c r="CY238">
        <v>0</v>
      </c>
      <c r="CZ238">
        <v>0</v>
      </c>
      <c r="DA238">
        <f t="shared" si="110"/>
        <v>0</v>
      </c>
      <c r="DB238">
        <v>0</v>
      </c>
      <c r="DC238">
        <v>0</v>
      </c>
      <c r="DD238">
        <v>0</v>
      </c>
      <c r="DE238">
        <v>0</v>
      </c>
      <c r="DF238">
        <f t="shared" si="111"/>
        <v>0</v>
      </c>
      <c r="DH238">
        <f t="shared" si="112"/>
        <v>0</v>
      </c>
      <c r="DJ238" t="s">
        <v>613</v>
      </c>
    </row>
    <row r="239" spans="1:114">
      <c r="A239" t="s">
        <v>384</v>
      </c>
      <c r="B239">
        <v>21</v>
      </c>
      <c r="C239">
        <v>70</v>
      </c>
      <c r="D239">
        <v>38</v>
      </c>
      <c r="E239">
        <v>0</v>
      </c>
      <c r="F239">
        <f t="shared" si="86"/>
        <v>129</v>
      </c>
      <c r="G239" s="7">
        <v>75</v>
      </c>
      <c r="H239" s="7">
        <v>35</v>
      </c>
      <c r="I239" s="7">
        <v>97</v>
      </c>
      <c r="J239" s="7">
        <v>102</v>
      </c>
      <c r="K239" s="10">
        <f t="shared" si="87"/>
        <v>309</v>
      </c>
      <c r="L239">
        <v>298</v>
      </c>
      <c r="M239">
        <v>366</v>
      </c>
      <c r="N239">
        <v>283</v>
      </c>
      <c r="O239">
        <f t="shared" si="88"/>
        <v>947</v>
      </c>
      <c r="P239">
        <v>99</v>
      </c>
      <c r="Q239">
        <v>10</v>
      </c>
      <c r="R239">
        <v>0</v>
      </c>
      <c r="S239">
        <f t="shared" si="89"/>
        <v>109</v>
      </c>
      <c r="U239">
        <v>1</v>
      </c>
      <c r="V239">
        <f t="shared" si="113"/>
        <v>1</v>
      </c>
      <c r="X239">
        <v>0</v>
      </c>
      <c r="Z239">
        <f t="shared" si="90"/>
        <v>0</v>
      </c>
      <c r="AA239">
        <v>13</v>
      </c>
      <c r="AB239">
        <v>14</v>
      </c>
      <c r="AC239">
        <v>15</v>
      </c>
      <c r="AD239">
        <f t="shared" si="91"/>
        <v>42</v>
      </c>
      <c r="AE239">
        <v>0</v>
      </c>
      <c r="AF239">
        <v>8</v>
      </c>
      <c r="AG239">
        <v>2</v>
      </c>
      <c r="AH239">
        <v>0</v>
      </c>
      <c r="AI239" s="10">
        <f t="shared" si="92"/>
        <v>10</v>
      </c>
      <c r="AL239">
        <v>1</v>
      </c>
      <c r="AN239">
        <f t="shared" si="93"/>
        <v>1</v>
      </c>
      <c r="AO239">
        <v>132</v>
      </c>
      <c r="AP239">
        <v>19</v>
      </c>
      <c r="AQ239">
        <v>10</v>
      </c>
      <c r="AR239">
        <f t="shared" si="94"/>
        <v>161</v>
      </c>
      <c r="AS239">
        <v>1</v>
      </c>
      <c r="AT239" s="7">
        <v>0</v>
      </c>
      <c r="AU239" s="7">
        <v>1</v>
      </c>
      <c r="AV239">
        <f t="shared" si="95"/>
        <v>2</v>
      </c>
      <c r="AW239">
        <v>2</v>
      </c>
      <c r="AX239">
        <v>2</v>
      </c>
      <c r="AY239">
        <f t="shared" si="96"/>
        <v>4</v>
      </c>
      <c r="AZ239">
        <v>0</v>
      </c>
      <c r="BA239">
        <v>0</v>
      </c>
      <c r="BB239">
        <f t="shared" si="97"/>
        <v>0</v>
      </c>
      <c r="BC239">
        <v>0</v>
      </c>
      <c r="BD239">
        <v>3</v>
      </c>
      <c r="BE239">
        <v>1</v>
      </c>
      <c r="BF239">
        <f t="shared" si="98"/>
        <v>4</v>
      </c>
      <c r="BG239">
        <v>5673</v>
      </c>
      <c r="BH239">
        <v>628</v>
      </c>
      <c r="BI239">
        <v>88</v>
      </c>
      <c r="BJ239">
        <v>158</v>
      </c>
      <c r="BK239">
        <f t="shared" si="99"/>
        <v>6547</v>
      </c>
      <c r="BL239">
        <v>115</v>
      </c>
      <c r="BM239">
        <v>149</v>
      </c>
      <c r="BN239">
        <v>128</v>
      </c>
      <c r="BO239">
        <f t="shared" si="100"/>
        <v>392</v>
      </c>
      <c r="BP239">
        <v>1625</v>
      </c>
      <c r="BQ239">
        <v>3239</v>
      </c>
      <c r="BR239">
        <v>4389</v>
      </c>
      <c r="BS239">
        <v>1578</v>
      </c>
      <c r="BT239">
        <v>2915</v>
      </c>
      <c r="BU239">
        <v>5596</v>
      </c>
      <c r="BV239">
        <f t="shared" si="101"/>
        <v>19342</v>
      </c>
      <c r="BW239">
        <v>13</v>
      </c>
      <c r="BX239">
        <v>48</v>
      </c>
      <c r="BY239" s="7">
        <v>7</v>
      </c>
      <c r="BZ239">
        <v>64</v>
      </c>
      <c r="CA239">
        <f t="shared" si="102"/>
        <v>132</v>
      </c>
      <c r="CB239">
        <v>2</v>
      </c>
      <c r="CC239">
        <v>4</v>
      </c>
      <c r="CD239">
        <v>0</v>
      </c>
      <c r="CE239">
        <v>5</v>
      </c>
      <c r="CF239">
        <f t="shared" si="103"/>
        <v>11</v>
      </c>
      <c r="CG239">
        <v>2</v>
      </c>
      <c r="CH239">
        <v>32</v>
      </c>
      <c r="CI239">
        <v>4</v>
      </c>
      <c r="CJ239">
        <f t="shared" si="104"/>
        <v>38</v>
      </c>
      <c r="CK239">
        <v>1378</v>
      </c>
      <c r="CL239">
        <f t="shared" si="105"/>
        <v>1378</v>
      </c>
      <c r="CM239">
        <v>98</v>
      </c>
      <c r="CN239">
        <f t="shared" si="106"/>
        <v>98</v>
      </c>
      <c r="CO239">
        <v>7</v>
      </c>
      <c r="CP239">
        <v>0</v>
      </c>
      <c r="CQ239">
        <f t="shared" si="107"/>
        <v>7</v>
      </c>
      <c r="CR239">
        <v>0</v>
      </c>
      <c r="CS239">
        <f t="shared" si="108"/>
        <v>0</v>
      </c>
      <c r="CT239">
        <v>0</v>
      </c>
      <c r="CU239">
        <v>0</v>
      </c>
      <c r="CV239">
        <f t="shared" si="109"/>
        <v>0</v>
      </c>
      <c r="CW239">
        <v>2</v>
      </c>
      <c r="CX239">
        <v>0</v>
      </c>
      <c r="CY239">
        <v>0</v>
      </c>
      <c r="CZ239">
        <v>0</v>
      </c>
      <c r="DA239">
        <f t="shared" si="110"/>
        <v>2</v>
      </c>
      <c r="DB239">
        <v>2</v>
      </c>
      <c r="DC239">
        <v>7</v>
      </c>
      <c r="DD239">
        <v>2</v>
      </c>
      <c r="DE239">
        <v>0</v>
      </c>
      <c r="DF239">
        <f t="shared" si="111"/>
        <v>11</v>
      </c>
      <c r="DH239">
        <f t="shared" si="112"/>
        <v>0</v>
      </c>
      <c r="DJ239" t="s">
        <v>614</v>
      </c>
    </row>
    <row r="240" spans="1:114">
      <c r="A240" t="s">
        <v>385</v>
      </c>
      <c r="B240">
        <v>116</v>
      </c>
      <c r="C240">
        <v>16</v>
      </c>
      <c r="D240">
        <v>1</v>
      </c>
      <c r="E240">
        <v>22</v>
      </c>
      <c r="F240">
        <f t="shared" si="86"/>
        <v>155</v>
      </c>
      <c r="G240" s="7">
        <v>21</v>
      </c>
      <c r="H240" s="7">
        <v>69</v>
      </c>
      <c r="I240" s="7">
        <v>39</v>
      </c>
      <c r="J240" s="7">
        <v>45</v>
      </c>
      <c r="K240" s="10">
        <f t="shared" si="87"/>
        <v>174</v>
      </c>
      <c r="L240">
        <v>460</v>
      </c>
      <c r="M240">
        <v>50</v>
      </c>
      <c r="N240">
        <v>91</v>
      </c>
      <c r="O240">
        <f t="shared" si="88"/>
        <v>601</v>
      </c>
      <c r="P240">
        <v>97</v>
      </c>
      <c r="Q240">
        <v>4</v>
      </c>
      <c r="R240">
        <v>0</v>
      </c>
      <c r="S240">
        <f t="shared" si="89"/>
        <v>101</v>
      </c>
      <c r="U240">
        <v>1</v>
      </c>
      <c r="V240">
        <f t="shared" si="113"/>
        <v>1</v>
      </c>
      <c r="X240">
        <v>0</v>
      </c>
      <c r="Z240">
        <f t="shared" si="90"/>
        <v>0</v>
      </c>
      <c r="AA240">
        <v>0</v>
      </c>
      <c r="AB240">
        <v>0</v>
      </c>
      <c r="AC240">
        <v>0</v>
      </c>
      <c r="AD240">
        <f t="shared" si="91"/>
        <v>0</v>
      </c>
      <c r="AE240">
        <v>1</v>
      </c>
      <c r="AF240">
        <v>1</v>
      </c>
      <c r="AG240">
        <v>0</v>
      </c>
      <c r="AH240">
        <v>0</v>
      </c>
      <c r="AI240" s="10">
        <f t="shared" si="92"/>
        <v>2</v>
      </c>
      <c r="AL240">
        <v>0</v>
      </c>
      <c r="AN240">
        <f t="shared" si="93"/>
        <v>0</v>
      </c>
      <c r="AO240">
        <v>120</v>
      </c>
      <c r="AP240">
        <v>12</v>
      </c>
      <c r="AQ240">
        <v>0</v>
      </c>
      <c r="AR240">
        <f t="shared" si="94"/>
        <v>132</v>
      </c>
      <c r="AS240">
        <v>0</v>
      </c>
      <c r="AT240" s="7">
        <v>0</v>
      </c>
      <c r="AU240" s="7">
        <v>0</v>
      </c>
      <c r="AV240">
        <f t="shared" si="95"/>
        <v>0</v>
      </c>
      <c r="AW240">
        <v>0</v>
      </c>
      <c r="AX240">
        <v>0</v>
      </c>
      <c r="AY240">
        <f t="shared" si="96"/>
        <v>0</v>
      </c>
      <c r="AZ240">
        <v>0</v>
      </c>
      <c r="BA240">
        <v>0</v>
      </c>
      <c r="BB240">
        <f t="shared" si="97"/>
        <v>0</v>
      </c>
      <c r="BC240">
        <v>0</v>
      </c>
      <c r="BD240">
        <v>0</v>
      </c>
      <c r="BE240">
        <v>0</v>
      </c>
      <c r="BF240">
        <f t="shared" si="98"/>
        <v>0</v>
      </c>
      <c r="BG240">
        <v>0</v>
      </c>
      <c r="BH240">
        <v>0</v>
      </c>
      <c r="BI240">
        <v>1</v>
      </c>
      <c r="BJ240">
        <v>3</v>
      </c>
      <c r="BK240">
        <f t="shared" si="99"/>
        <v>4</v>
      </c>
      <c r="BL240">
        <v>0</v>
      </c>
      <c r="BM240">
        <v>0</v>
      </c>
      <c r="BN240">
        <v>0</v>
      </c>
      <c r="BO240">
        <f t="shared" si="100"/>
        <v>0</v>
      </c>
      <c r="BP240">
        <v>52</v>
      </c>
      <c r="BQ240">
        <v>88</v>
      </c>
      <c r="BR240">
        <v>12</v>
      </c>
      <c r="BS240">
        <v>1</v>
      </c>
      <c r="BT240">
        <v>1</v>
      </c>
      <c r="BU240">
        <v>10</v>
      </c>
      <c r="BV240">
        <f t="shared" si="101"/>
        <v>164</v>
      </c>
      <c r="BW240">
        <v>0</v>
      </c>
      <c r="BX240">
        <v>1</v>
      </c>
      <c r="BY240" s="7">
        <v>0</v>
      </c>
      <c r="BZ240">
        <v>1</v>
      </c>
      <c r="CA240">
        <f t="shared" si="102"/>
        <v>2</v>
      </c>
      <c r="CB240">
        <v>0</v>
      </c>
      <c r="CC240">
        <v>0</v>
      </c>
      <c r="CD240">
        <v>0</v>
      </c>
      <c r="CE240">
        <v>0</v>
      </c>
      <c r="CF240">
        <f t="shared" si="103"/>
        <v>0</v>
      </c>
      <c r="CG240">
        <v>0</v>
      </c>
      <c r="CH240">
        <v>7</v>
      </c>
      <c r="CI240">
        <v>0</v>
      </c>
      <c r="CJ240">
        <f t="shared" si="104"/>
        <v>7</v>
      </c>
      <c r="CK240">
        <v>73</v>
      </c>
      <c r="CL240">
        <f t="shared" si="105"/>
        <v>73</v>
      </c>
      <c r="CM240">
        <v>0</v>
      </c>
      <c r="CN240">
        <f t="shared" si="106"/>
        <v>0</v>
      </c>
      <c r="CO240">
        <v>2</v>
      </c>
      <c r="CP240">
        <v>0</v>
      </c>
      <c r="CQ240">
        <f t="shared" si="107"/>
        <v>2</v>
      </c>
      <c r="CR240">
        <v>0</v>
      </c>
      <c r="CS240">
        <f t="shared" si="108"/>
        <v>0</v>
      </c>
      <c r="CT240">
        <v>0</v>
      </c>
      <c r="CU240">
        <v>0</v>
      </c>
      <c r="CV240">
        <f t="shared" si="109"/>
        <v>0</v>
      </c>
      <c r="CW240">
        <v>0</v>
      </c>
      <c r="CX240">
        <v>0</v>
      </c>
      <c r="CY240">
        <v>0</v>
      </c>
      <c r="CZ240">
        <v>0</v>
      </c>
      <c r="DA240">
        <f t="shared" si="110"/>
        <v>0</v>
      </c>
      <c r="DB240">
        <v>0</v>
      </c>
      <c r="DC240">
        <v>0</v>
      </c>
      <c r="DD240">
        <v>0</v>
      </c>
      <c r="DE240">
        <v>0</v>
      </c>
      <c r="DF240">
        <f t="shared" si="111"/>
        <v>0</v>
      </c>
      <c r="DH240">
        <f t="shared" si="112"/>
        <v>0</v>
      </c>
      <c r="DJ240" t="s">
        <v>615</v>
      </c>
    </row>
    <row r="241" spans="1:114">
      <c r="A241" t="s">
        <v>386</v>
      </c>
      <c r="B241">
        <v>191</v>
      </c>
      <c r="C241">
        <v>83</v>
      </c>
      <c r="D241">
        <v>31</v>
      </c>
      <c r="E241">
        <v>94</v>
      </c>
      <c r="F241">
        <f t="shared" si="86"/>
        <v>399</v>
      </c>
      <c r="G241" s="7">
        <v>1536</v>
      </c>
      <c r="H241" s="7">
        <v>1942</v>
      </c>
      <c r="I241" s="7">
        <v>204</v>
      </c>
      <c r="J241" s="7">
        <v>362</v>
      </c>
      <c r="K241" s="10">
        <f t="shared" si="87"/>
        <v>4044</v>
      </c>
      <c r="L241">
        <v>1643</v>
      </c>
      <c r="M241">
        <v>789</v>
      </c>
      <c r="N241">
        <v>924</v>
      </c>
      <c r="O241">
        <f t="shared" si="88"/>
        <v>3356</v>
      </c>
      <c r="P241">
        <v>1125</v>
      </c>
      <c r="Q241">
        <v>3151</v>
      </c>
      <c r="R241">
        <v>391</v>
      </c>
      <c r="S241">
        <f t="shared" si="89"/>
        <v>4667</v>
      </c>
      <c r="U241">
        <v>1380</v>
      </c>
      <c r="V241">
        <f t="shared" si="113"/>
        <v>1380</v>
      </c>
      <c r="X241">
        <v>210</v>
      </c>
      <c r="Z241">
        <f t="shared" si="90"/>
        <v>210</v>
      </c>
      <c r="AA241">
        <v>336</v>
      </c>
      <c r="AB241">
        <v>884</v>
      </c>
      <c r="AC241">
        <v>3202</v>
      </c>
      <c r="AD241">
        <f t="shared" si="91"/>
        <v>4422</v>
      </c>
      <c r="AE241">
        <v>2038</v>
      </c>
      <c r="AF241">
        <v>893</v>
      </c>
      <c r="AG241">
        <v>474</v>
      </c>
      <c r="AH241">
        <v>597</v>
      </c>
      <c r="AI241" s="10">
        <f t="shared" si="92"/>
        <v>4002</v>
      </c>
      <c r="AL241">
        <v>1757</v>
      </c>
      <c r="AN241">
        <f t="shared" si="93"/>
        <v>1757</v>
      </c>
      <c r="AO241">
        <v>17559</v>
      </c>
      <c r="AP241">
        <v>4412</v>
      </c>
      <c r="AQ241">
        <v>2095</v>
      </c>
      <c r="AR241">
        <f t="shared" si="94"/>
        <v>24066</v>
      </c>
      <c r="AS241">
        <v>683</v>
      </c>
      <c r="AT241" s="7">
        <v>356</v>
      </c>
      <c r="AU241" s="7">
        <v>635</v>
      </c>
      <c r="AV241">
        <f t="shared" si="95"/>
        <v>1674</v>
      </c>
      <c r="AW241">
        <v>9322</v>
      </c>
      <c r="AX241">
        <v>3769</v>
      </c>
      <c r="AY241">
        <f t="shared" si="96"/>
        <v>13091</v>
      </c>
      <c r="AZ241">
        <v>459</v>
      </c>
      <c r="BA241">
        <v>651</v>
      </c>
      <c r="BB241">
        <f t="shared" si="97"/>
        <v>1110</v>
      </c>
      <c r="BC241">
        <v>740</v>
      </c>
      <c r="BD241">
        <v>3837</v>
      </c>
      <c r="BE241">
        <v>8051</v>
      </c>
      <c r="BF241">
        <f t="shared" si="98"/>
        <v>12628</v>
      </c>
      <c r="BG241">
        <v>22165</v>
      </c>
      <c r="BH241">
        <v>17478</v>
      </c>
      <c r="BI241">
        <v>8646</v>
      </c>
      <c r="BJ241">
        <v>15309</v>
      </c>
      <c r="BK241">
        <f t="shared" si="99"/>
        <v>63598</v>
      </c>
      <c r="BL241">
        <v>12570</v>
      </c>
      <c r="BM241">
        <v>8363</v>
      </c>
      <c r="BN241">
        <v>5567</v>
      </c>
      <c r="BO241">
        <f t="shared" si="100"/>
        <v>26500</v>
      </c>
      <c r="BP241">
        <v>435</v>
      </c>
      <c r="BQ241">
        <v>3129</v>
      </c>
      <c r="BR241">
        <v>1331</v>
      </c>
      <c r="BS241">
        <v>2893</v>
      </c>
      <c r="BT241">
        <v>2522</v>
      </c>
      <c r="BU241">
        <v>3306</v>
      </c>
      <c r="BV241">
        <f t="shared" si="101"/>
        <v>13616</v>
      </c>
      <c r="BW241">
        <v>665</v>
      </c>
      <c r="BX241">
        <v>3868</v>
      </c>
      <c r="BY241" s="7">
        <v>5982</v>
      </c>
      <c r="BZ241">
        <v>4615</v>
      </c>
      <c r="CA241">
        <f t="shared" si="102"/>
        <v>15130</v>
      </c>
      <c r="CB241">
        <v>2909</v>
      </c>
      <c r="CC241">
        <v>3552</v>
      </c>
      <c r="CD241">
        <v>1709</v>
      </c>
      <c r="CE241">
        <v>3249</v>
      </c>
      <c r="CF241">
        <f t="shared" si="103"/>
        <v>11419</v>
      </c>
      <c r="CG241">
        <v>6402</v>
      </c>
      <c r="CH241">
        <v>3049</v>
      </c>
      <c r="CI241">
        <v>2766</v>
      </c>
      <c r="CJ241">
        <f t="shared" si="104"/>
        <v>12217</v>
      </c>
      <c r="CK241">
        <v>4159</v>
      </c>
      <c r="CL241">
        <f t="shared" si="105"/>
        <v>4159</v>
      </c>
      <c r="CM241">
        <v>994</v>
      </c>
      <c r="CN241">
        <f t="shared" si="106"/>
        <v>994</v>
      </c>
      <c r="CO241">
        <v>2491</v>
      </c>
      <c r="CP241">
        <v>1871</v>
      </c>
      <c r="CQ241">
        <f t="shared" si="107"/>
        <v>4362</v>
      </c>
      <c r="CR241">
        <v>884</v>
      </c>
      <c r="CS241">
        <f t="shared" si="108"/>
        <v>884</v>
      </c>
      <c r="CT241">
        <v>4475</v>
      </c>
      <c r="CU241">
        <v>946</v>
      </c>
      <c r="CV241">
        <f t="shared" si="109"/>
        <v>5421</v>
      </c>
      <c r="CW241">
        <v>1910</v>
      </c>
      <c r="CX241">
        <v>694</v>
      </c>
      <c r="CY241">
        <v>854</v>
      </c>
      <c r="CZ241">
        <v>329</v>
      </c>
      <c r="DA241">
        <f t="shared" si="110"/>
        <v>3787</v>
      </c>
      <c r="DB241">
        <v>613</v>
      </c>
      <c r="DC241">
        <v>1932</v>
      </c>
      <c r="DD241">
        <v>4987</v>
      </c>
      <c r="DE241">
        <v>1381</v>
      </c>
      <c r="DF241">
        <f t="shared" si="111"/>
        <v>8913</v>
      </c>
      <c r="DH241">
        <f t="shared" si="112"/>
        <v>0</v>
      </c>
      <c r="DJ241" t="s">
        <v>616</v>
      </c>
    </row>
    <row r="242" spans="1:114">
      <c r="A242" t="s">
        <v>387</v>
      </c>
      <c r="B242">
        <v>27</v>
      </c>
      <c r="C242">
        <v>4</v>
      </c>
      <c r="D242">
        <v>14</v>
      </c>
      <c r="E242">
        <v>15</v>
      </c>
      <c r="F242">
        <f t="shared" si="86"/>
        <v>60</v>
      </c>
      <c r="G242" s="7">
        <v>286</v>
      </c>
      <c r="H242" s="7">
        <v>834</v>
      </c>
      <c r="I242" s="7">
        <v>143</v>
      </c>
      <c r="J242" s="7">
        <v>176</v>
      </c>
      <c r="K242" s="10">
        <f t="shared" si="87"/>
        <v>1439</v>
      </c>
      <c r="L242">
        <v>13</v>
      </c>
      <c r="M242">
        <v>16</v>
      </c>
      <c r="N242">
        <v>17</v>
      </c>
      <c r="O242">
        <f t="shared" si="88"/>
        <v>46</v>
      </c>
      <c r="P242">
        <v>152</v>
      </c>
      <c r="Q242">
        <v>377</v>
      </c>
      <c r="R242">
        <v>14</v>
      </c>
      <c r="S242">
        <f t="shared" si="89"/>
        <v>543</v>
      </c>
      <c r="U242">
        <v>62</v>
      </c>
      <c r="V242">
        <f t="shared" si="113"/>
        <v>62</v>
      </c>
      <c r="X242">
        <v>113</v>
      </c>
      <c r="Z242">
        <f t="shared" si="90"/>
        <v>113</v>
      </c>
      <c r="AA242">
        <v>19</v>
      </c>
      <c r="AB242">
        <v>225</v>
      </c>
      <c r="AC242">
        <v>532</v>
      </c>
      <c r="AD242">
        <f t="shared" si="91"/>
        <v>776</v>
      </c>
      <c r="AE242">
        <v>830</v>
      </c>
      <c r="AF242">
        <v>199</v>
      </c>
      <c r="AG242">
        <v>142</v>
      </c>
      <c r="AH242">
        <v>57</v>
      </c>
      <c r="AI242" s="10">
        <f t="shared" si="92"/>
        <v>1228</v>
      </c>
      <c r="AL242">
        <v>4</v>
      </c>
      <c r="AN242">
        <f t="shared" si="93"/>
        <v>4</v>
      </c>
      <c r="AO242">
        <v>168</v>
      </c>
      <c r="AP242">
        <v>55</v>
      </c>
      <c r="AQ242">
        <v>4</v>
      </c>
      <c r="AR242">
        <f t="shared" si="94"/>
        <v>227</v>
      </c>
      <c r="AS242">
        <v>244</v>
      </c>
      <c r="AT242" s="7">
        <v>38</v>
      </c>
      <c r="AU242" s="7">
        <v>61</v>
      </c>
      <c r="AV242">
        <f t="shared" si="95"/>
        <v>343</v>
      </c>
      <c r="AW242">
        <v>338</v>
      </c>
      <c r="AX242">
        <v>55</v>
      </c>
      <c r="AY242">
        <f t="shared" si="96"/>
        <v>393</v>
      </c>
      <c r="AZ242">
        <v>17</v>
      </c>
      <c r="BA242">
        <v>146</v>
      </c>
      <c r="BB242">
        <f t="shared" si="97"/>
        <v>163</v>
      </c>
      <c r="BC242">
        <v>11</v>
      </c>
      <c r="BD242">
        <v>177</v>
      </c>
      <c r="BE242">
        <v>23</v>
      </c>
      <c r="BF242">
        <f t="shared" si="98"/>
        <v>211</v>
      </c>
      <c r="BG242">
        <v>88</v>
      </c>
      <c r="BH242">
        <v>66</v>
      </c>
      <c r="BI242">
        <v>40</v>
      </c>
      <c r="BJ242">
        <v>98</v>
      </c>
      <c r="BK242">
        <f t="shared" si="99"/>
        <v>292</v>
      </c>
      <c r="BL242">
        <v>222</v>
      </c>
      <c r="BM242">
        <v>103</v>
      </c>
      <c r="BN242">
        <v>520</v>
      </c>
      <c r="BO242">
        <f t="shared" si="100"/>
        <v>845</v>
      </c>
      <c r="BP242">
        <v>76</v>
      </c>
      <c r="BQ242">
        <v>159</v>
      </c>
      <c r="BR242">
        <v>278</v>
      </c>
      <c r="BS242">
        <v>84</v>
      </c>
      <c r="BT242">
        <v>144</v>
      </c>
      <c r="BU242">
        <v>349</v>
      </c>
      <c r="BV242">
        <f t="shared" si="101"/>
        <v>1090</v>
      </c>
      <c r="BW242">
        <v>134</v>
      </c>
      <c r="BX242">
        <v>147</v>
      </c>
      <c r="BY242" s="7">
        <v>374</v>
      </c>
      <c r="BZ242">
        <v>193</v>
      </c>
      <c r="CA242">
        <f t="shared" si="102"/>
        <v>848</v>
      </c>
      <c r="CB242">
        <v>1483</v>
      </c>
      <c r="CC242">
        <v>2172</v>
      </c>
      <c r="CD242">
        <v>991</v>
      </c>
      <c r="CE242">
        <v>1737</v>
      </c>
      <c r="CF242">
        <f t="shared" si="103"/>
        <v>6383</v>
      </c>
      <c r="CG242">
        <v>3395</v>
      </c>
      <c r="CH242">
        <v>1318</v>
      </c>
      <c r="CI242">
        <v>1390</v>
      </c>
      <c r="CJ242">
        <f t="shared" si="104"/>
        <v>6103</v>
      </c>
      <c r="CK242">
        <v>577</v>
      </c>
      <c r="CL242">
        <f t="shared" si="105"/>
        <v>577</v>
      </c>
      <c r="CM242">
        <v>390</v>
      </c>
      <c r="CN242">
        <f t="shared" si="106"/>
        <v>390</v>
      </c>
      <c r="CO242">
        <v>103</v>
      </c>
      <c r="CP242">
        <v>11</v>
      </c>
      <c r="CQ242">
        <f t="shared" si="107"/>
        <v>114</v>
      </c>
      <c r="CR242">
        <v>6</v>
      </c>
      <c r="CS242">
        <f t="shared" si="108"/>
        <v>6</v>
      </c>
      <c r="CT242">
        <v>14</v>
      </c>
      <c r="CU242">
        <v>2</v>
      </c>
      <c r="CV242">
        <f t="shared" si="109"/>
        <v>16</v>
      </c>
      <c r="CW242">
        <v>404</v>
      </c>
      <c r="CX242">
        <v>80</v>
      </c>
      <c r="CY242">
        <v>165</v>
      </c>
      <c r="CZ242">
        <v>101</v>
      </c>
      <c r="DA242">
        <f t="shared" si="110"/>
        <v>750</v>
      </c>
      <c r="DB242">
        <v>55</v>
      </c>
      <c r="DC242">
        <v>9</v>
      </c>
      <c r="DD242">
        <v>35</v>
      </c>
      <c r="DE242">
        <v>44</v>
      </c>
      <c r="DF242">
        <f t="shared" si="111"/>
        <v>143</v>
      </c>
      <c r="DH242">
        <f t="shared" si="112"/>
        <v>0</v>
      </c>
      <c r="DJ242" t="s">
        <v>617</v>
      </c>
    </row>
    <row r="243" spans="1:114">
      <c r="A243" t="s">
        <v>388</v>
      </c>
      <c r="B243">
        <v>23</v>
      </c>
      <c r="C243">
        <v>25</v>
      </c>
      <c r="D243">
        <v>17</v>
      </c>
      <c r="E243">
        <v>79</v>
      </c>
      <c r="F243">
        <f t="shared" si="86"/>
        <v>144</v>
      </c>
      <c r="G243" s="7">
        <v>1250</v>
      </c>
      <c r="H243" s="7">
        <v>1108</v>
      </c>
      <c r="I243" s="7">
        <v>61</v>
      </c>
      <c r="J243" s="7">
        <v>185</v>
      </c>
      <c r="K243" s="10">
        <f t="shared" si="87"/>
        <v>2604</v>
      </c>
      <c r="L243">
        <v>1630</v>
      </c>
      <c r="M243">
        <v>773</v>
      </c>
      <c r="N243">
        <v>907</v>
      </c>
      <c r="O243">
        <f t="shared" si="88"/>
        <v>3310</v>
      </c>
      <c r="P243">
        <v>973</v>
      </c>
      <c r="Q243">
        <v>2774</v>
      </c>
      <c r="R243">
        <v>376</v>
      </c>
      <c r="S243">
        <f t="shared" si="89"/>
        <v>4123</v>
      </c>
      <c r="U243">
        <v>1310</v>
      </c>
      <c r="V243">
        <f t="shared" si="113"/>
        <v>1310</v>
      </c>
      <c r="X243">
        <v>50</v>
      </c>
      <c r="Z243">
        <f t="shared" si="90"/>
        <v>50</v>
      </c>
      <c r="AA243">
        <v>317</v>
      </c>
      <c r="AB243">
        <v>659</v>
      </c>
      <c r="AC243">
        <v>2669</v>
      </c>
      <c r="AD243">
        <f t="shared" si="91"/>
        <v>3645</v>
      </c>
      <c r="AE243">
        <v>1208</v>
      </c>
      <c r="AF243">
        <v>694</v>
      </c>
      <c r="AG243">
        <v>332</v>
      </c>
      <c r="AH243">
        <v>540</v>
      </c>
      <c r="AI243" s="10">
        <f t="shared" si="92"/>
        <v>2774</v>
      </c>
      <c r="AL243">
        <v>1753</v>
      </c>
      <c r="AN243">
        <f t="shared" si="93"/>
        <v>1753</v>
      </c>
      <c r="AO243">
        <v>17307</v>
      </c>
      <c r="AP243">
        <v>4348</v>
      </c>
      <c r="AQ243">
        <v>2089</v>
      </c>
      <c r="AR243">
        <f t="shared" si="94"/>
        <v>23744</v>
      </c>
      <c r="AS243">
        <v>439</v>
      </c>
      <c r="AT243" s="7">
        <v>318</v>
      </c>
      <c r="AU243" s="7">
        <v>574</v>
      </c>
      <c r="AV243">
        <f t="shared" si="95"/>
        <v>1331</v>
      </c>
      <c r="AW243">
        <v>8984</v>
      </c>
      <c r="AX243">
        <v>3714</v>
      </c>
      <c r="AY243">
        <f t="shared" si="96"/>
        <v>12698</v>
      </c>
      <c r="AZ243">
        <v>442</v>
      </c>
      <c r="BA243">
        <v>505</v>
      </c>
      <c r="BB243">
        <f t="shared" si="97"/>
        <v>947</v>
      </c>
      <c r="BC243">
        <v>729</v>
      </c>
      <c r="BD243">
        <v>3660</v>
      </c>
      <c r="BE243">
        <v>8028</v>
      </c>
      <c r="BF243">
        <f t="shared" si="98"/>
        <v>12417</v>
      </c>
      <c r="BG243">
        <v>22077</v>
      </c>
      <c r="BH243">
        <v>17411</v>
      </c>
      <c r="BI243">
        <v>8604</v>
      </c>
      <c r="BJ243">
        <v>15209</v>
      </c>
      <c r="BK243">
        <f t="shared" si="99"/>
        <v>63301</v>
      </c>
      <c r="BL243">
        <v>12348</v>
      </c>
      <c r="BM243">
        <v>8260</v>
      </c>
      <c r="BN243">
        <v>5047</v>
      </c>
      <c r="BO243">
        <f t="shared" si="100"/>
        <v>25655</v>
      </c>
      <c r="BP243">
        <v>359</v>
      </c>
      <c r="BQ243">
        <v>2963</v>
      </c>
      <c r="BR243">
        <v>1053</v>
      </c>
      <c r="BS243">
        <v>2807</v>
      </c>
      <c r="BT243">
        <v>2378</v>
      </c>
      <c r="BU243">
        <v>2957</v>
      </c>
      <c r="BV243">
        <f t="shared" si="101"/>
        <v>12517</v>
      </c>
      <c r="BW243">
        <v>531</v>
      </c>
      <c r="BX243">
        <v>3721</v>
      </c>
      <c r="BY243" s="7">
        <v>5608</v>
      </c>
      <c r="BZ243">
        <v>4422</v>
      </c>
      <c r="CA243">
        <f t="shared" si="102"/>
        <v>14282</v>
      </c>
      <c r="CB243">
        <v>1426</v>
      </c>
      <c r="CC243">
        <v>1380</v>
      </c>
      <c r="CD243">
        <v>712</v>
      </c>
      <c r="CE243">
        <v>1508</v>
      </c>
      <c r="CF243">
        <f t="shared" si="103"/>
        <v>5026</v>
      </c>
      <c r="CG243">
        <v>3007</v>
      </c>
      <c r="CH243">
        <v>1731</v>
      </c>
      <c r="CI243">
        <v>1376</v>
      </c>
      <c r="CJ243">
        <f t="shared" si="104"/>
        <v>6114</v>
      </c>
      <c r="CK243">
        <v>3582</v>
      </c>
      <c r="CL243">
        <f t="shared" si="105"/>
        <v>3582</v>
      </c>
      <c r="CM243">
        <v>604</v>
      </c>
      <c r="CN243">
        <f t="shared" si="106"/>
        <v>604</v>
      </c>
      <c r="CO243">
        <v>2388</v>
      </c>
      <c r="CP243">
        <v>1860</v>
      </c>
      <c r="CQ243">
        <f t="shared" si="107"/>
        <v>4248</v>
      </c>
      <c r="CR243">
        <v>878</v>
      </c>
      <c r="CS243">
        <f t="shared" si="108"/>
        <v>878</v>
      </c>
      <c r="CT243">
        <v>4461</v>
      </c>
      <c r="CU243">
        <v>944</v>
      </c>
      <c r="CV243">
        <f t="shared" si="109"/>
        <v>5405</v>
      </c>
      <c r="CW243">
        <v>1506</v>
      </c>
      <c r="CX243">
        <v>614</v>
      </c>
      <c r="CY243">
        <v>689</v>
      </c>
      <c r="CZ243">
        <v>228</v>
      </c>
      <c r="DA243">
        <f t="shared" si="110"/>
        <v>3037</v>
      </c>
      <c r="DB243">
        <v>558</v>
      </c>
      <c r="DC243">
        <v>1923</v>
      </c>
      <c r="DD243">
        <v>4952</v>
      </c>
      <c r="DE243">
        <v>1336</v>
      </c>
      <c r="DF243">
        <f t="shared" si="111"/>
        <v>8769</v>
      </c>
      <c r="DH243">
        <f t="shared" si="112"/>
        <v>0</v>
      </c>
      <c r="DJ243" t="s">
        <v>618</v>
      </c>
    </row>
    <row r="244" spans="1:114">
      <c r="A244" t="s">
        <v>389</v>
      </c>
      <c r="B244">
        <v>0</v>
      </c>
      <c r="C244">
        <v>0</v>
      </c>
      <c r="D244">
        <v>0</v>
      </c>
      <c r="E244">
        <v>0</v>
      </c>
      <c r="F244">
        <f t="shared" si="86"/>
        <v>0</v>
      </c>
      <c r="G244" s="7">
        <v>0</v>
      </c>
      <c r="H244" s="7">
        <v>2</v>
      </c>
      <c r="I244" s="7">
        <v>1</v>
      </c>
      <c r="J244" s="7">
        <v>0</v>
      </c>
      <c r="K244" s="10">
        <f t="shared" si="87"/>
        <v>3</v>
      </c>
      <c r="L244">
        <v>9</v>
      </c>
      <c r="M244">
        <v>2</v>
      </c>
      <c r="N244">
        <v>2</v>
      </c>
      <c r="O244">
        <f t="shared" si="88"/>
        <v>13</v>
      </c>
      <c r="P244">
        <v>1</v>
      </c>
      <c r="Q244">
        <v>8</v>
      </c>
      <c r="R244">
        <v>0</v>
      </c>
      <c r="S244">
        <f t="shared" si="89"/>
        <v>9</v>
      </c>
      <c r="U244">
        <v>0</v>
      </c>
      <c r="V244">
        <f t="shared" ref="V244:V250" si="114">SUM(T244:U244)</f>
        <v>0</v>
      </c>
      <c r="X244">
        <v>0</v>
      </c>
      <c r="Z244">
        <f t="shared" si="90"/>
        <v>0</v>
      </c>
      <c r="AA244">
        <v>0</v>
      </c>
      <c r="AB244">
        <v>0</v>
      </c>
      <c r="AC244">
        <v>0</v>
      </c>
      <c r="AD244">
        <f t="shared" si="91"/>
        <v>0</v>
      </c>
      <c r="AE244">
        <v>9</v>
      </c>
      <c r="AF244">
        <v>8</v>
      </c>
      <c r="AG244">
        <v>2</v>
      </c>
      <c r="AH244">
        <v>46</v>
      </c>
      <c r="AI244" s="10">
        <f t="shared" si="92"/>
        <v>65</v>
      </c>
      <c r="AL244">
        <v>7</v>
      </c>
      <c r="AN244">
        <f t="shared" si="93"/>
        <v>7</v>
      </c>
      <c r="AO244">
        <v>52</v>
      </c>
      <c r="AP244">
        <v>4</v>
      </c>
      <c r="AQ244">
        <v>17</v>
      </c>
      <c r="AR244">
        <f t="shared" si="94"/>
        <v>73</v>
      </c>
      <c r="AS244">
        <v>90</v>
      </c>
      <c r="AT244" s="7">
        <v>0</v>
      </c>
      <c r="AU244" s="7">
        <v>0</v>
      </c>
      <c r="AV244">
        <f t="shared" si="95"/>
        <v>90</v>
      </c>
      <c r="AW244">
        <v>0</v>
      </c>
      <c r="AX244">
        <v>0</v>
      </c>
      <c r="AY244">
        <f t="shared" si="96"/>
        <v>0</v>
      </c>
      <c r="AZ244">
        <v>0</v>
      </c>
      <c r="BA244">
        <v>0</v>
      </c>
      <c r="BB244">
        <f t="shared" si="97"/>
        <v>0</v>
      </c>
      <c r="BC244">
        <v>0</v>
      </c>
      <c r="BD244">
        <v>0</v>
      </c>
      <c r="BE244">
        <v>0</v>
      </c>
      <c r="BF244">
        <f t="shared" si="98"/>
        <v>0</v>
      </c>
      <c r="BG244">
        <v>0</v>
      </c>
      <c r="BH244">
        <v>0</v>
      </c>
      <c r="BI244">
        <v>0</v>
      </c>
      <c r="BJ244">
        <v>0</v>
      </c>
      <c r="BK244">
        <f t="shared" si="99"/>
        <v>0</v>
      </c>
      <c r="BL244">
        <v>0</v>
      </c>
      <c r="BM244">
        <v>0</v>
      </c>
      <c r="BN244">
        <v>0</v>
      </c>
      <c r="BO244">
        <f t="shared" si="100"/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f t="shared" si="101"/>
        <v>0</v>
      </c>
      <c r="BW244">
        <v>0</v>
      </c>
      <c r="BX244">
        <v>0</v>
      </c>
      <c r="BY244" s="7">
        <v>0</v>
      </c>
      <c r="BZ244">
        <v>0</v>
      </c>
      <c r="CA244">
        <f t="shared" si="102"/>
        <v>0</v>
      </c>
      <c r="CB244">
        <v>0</v>
      </c>
      <c r="CC244">
        <v>0</v>
      </c>
      <c r="CD244">
        <v>0</v>
      </c>
      <c r="CE244">
        <v>0</v>
      </c>
      <c r="CF244">
        <f t="shared" si="103"/>
        <v>0</v>
      </c>
      <c r="CG244">
        <v>0</v>
      </c>
      <c r="CH244">
        <v>0</v>
      </c>
      <c r="CI244">
        <v>0</v>
      </c>
      <c r="CJ244">
        <f t="shared" si="104"/>
        <v>0</v>
      </c>
      <c r="CK244">
        <v>0</v>
      </c>
      <c r="CL244">
        <f t="shared" si="105"/>
        <v>0</v>
      </c>
      <c r="CM244">
        <v>0</v>
      </c>
      <c r="CN244">
        <f t="shared" si="106"/>
        <v>0</v>
      </c>
      <c r="CO244">
        <v>0</v>
      </c>
      <c r="CP244">
        <v>0</v>
      </c>
      <c r="CQ244">
        <f t="shared" si="107"/>
        <v>0</v>
      </c>
      <c r="CR244">
        <v>0</v>
      </c>
      <c r="CS244">
        <f t="shared" si="108"/>
        <v>0</v>
      </c>
      <c r="CT244">
        <v>0</v>
      </c>
      <c r="CU244">
        <v>0</v>
      </c>
      <c r="CV244">
        <f t="shared" si="109"/>
        <v>0</v>
      </c>
      <c r="CW244">
        <v>0</v>
      </c>
      <c r="CX244">
        <v>0</v>
      </c>
      <c r="CY244">
        <v>0</v>
      </c>
      <c r="CZ244">
        <v>0</v>
      </c>
      <c r="DA244">
        <f t="shared" si="110"/>
        <v>0</v>
      </c>
      <c r="DB244">
        <v>0</v>
      </c>
      <c r="DC244">
        <v>0</v>
      </c>
      <c r="DD244">
        <v>0</v>
      </c>
      <c r="DE244">
        <v>0</v>
      </c>
      <c r="DF244">
        <f t="shared" si="111"/>
        <v>0</v>
      </c>
      <c r="DH244">
        <f t="shared" si="112"/>
        <v>0</v>
      </c>
      <c r="DJ244" t="s">
        <v>619</v>
      </c>
    </row>
    <row r="245" spans="1:114">
      <c r="A245" t="s">
        <v>390</v>
      </c>
      <c r="B245">
        <v>5</v>
      </c>
      <c r="C245">
        <v>2</v>
      </c>
      <c r="D245">
        <v>0</v>
      </c>
      <c r="E245">
        <v>4</v>
      </c>
      <c r="F245">
        <f t="shared" si="86"/>
        <v>11</v>
      </c>
      <c r="G245" s="7">
        <v>40</v>
      </c>
      <c r="H245" s="7">
        <v>42</v>
      </c>
      <c r="I245" s="7">
        <v>5</v>
      </c>
      <c r="J245" s="7">
        <v>6</v>
      </c>
      <c r="K245" s="10">
        <f t="shared" si="87"/>
        <v>93</v>
      </c>
      <c r="L245">
        <v>4</v>
      </c>
      <c r="M245">
        <v>0</v>
      </c>
      <c r="N245">
        <v>4</v>
      </c>
      <c r="O245">
        <f t="shared" si="88"/>
        <v>8</v>
      </c>
      <c r="P245">
        <v>37</v>
      </c>
      <c r="Q245">
        <v>8</v>
      </c>
      <c r="R245">
        <v>0</v>
      </c>
      <c r="S245">
        <f t="shared" si="89"/>
        <v>45</v>
      </c>
      <c r="U245">
        <v>1</v>
      </c>
      <c r="V245">
        <f t="shared" si="114"/>
        <v>1</v>
      </c>
      <c r="X245">
        <v>0</v>
      </c>
      <c r="Z245">
        <f t="shared" si="90"/>
        <v>0</v>
      </c>
      <c r="AA245">
        <v>7</v>
      </c>
      <c r="AB245">
        <v>72</v>
      </c>
      <c r="AC245">
        <v>39</v>
      </c>
      <c r="AD245">
        <f t="shared" si="91"/>
        <v>118</v>
      </c>
      <c r="AE245">
        <v>32</v>
      </c>
      <c r="AF245">
        <v>28</v>
      </c>
      <c r="AG245">
        <v>28</v>
      </c>
      <c r="AH245">
        <v>13</v>
      </c>
      <c r="AI245" s="10">
        <f t="shared" si="92"/>
        <v>101</v>
      </c>
      <c r="AL245">
        <v>0</v>
      </c>
      <c r="AN245">
        <f t="shared" si="93"/>
        <v>0</v>
      </c>
      <c r="AO245">
        <v>0</v>
      </c>
      <c r="AP245">
        <v>0</v>
      </c>
      <c r="AQ245">
        <v>0</v>
      </c>
      <c r="AR245">
        <f t="shared" si="94"/>
        <v>0</v>
      </c>
      <c r="AS245">
        <v>1</v>
      </c>
      <c r="AT245" s="7">
        <v>37</v>
      </c>
      <c r="AU245" s="7">
        <v>64</v>
      </c>
      <c r="AV245">
        <f t="shared" si="95"/>
        <v>102</v>
      </c>
      <c r="AW245">
        <v>150</v>
      </c>
      <c r="AX245">
        <v>7</v>
      </c>
      <c r="AY245">
        <f t="shared" si="96"/>
        <v>157</v>
      </c>
      <c r="AZ245">
        <v>23</v>
      </c>
      <c r="BA245">
        <v>21</v>
      </c>
      <c r="BB245">
        <f t="shared" si="97"/>
        <v>44</v>
      </c>
      <c r="BC245">
        <v>32</v>
      </c>
      <c r="BD245">
        <v>204</v>
      </c>
      <c r="BE245">
        <v>173</v>
      </c>
      <c r="BF245">
        <f t="shared" si="98"/>
        <v>409</v>
      </c>
      <c r="BG245">
        <v>1042</v>
      </c>
      <c r="BH245">
        <v>931</v>
      </c>
      <c r="BI245">
        <v>476</v>
      </c>
      <c r="BJ245">
        <v>1177</v>
      </c>
      <c r="BK245">
        <f t="shared" si="99"/>
        <v>3626</v>
      </c>
      <c r="BL245">
        <v>345</v>
      </c>
      <c r="BM245">
        <v>642</v>
      </c>
      <c r="BN245">
        <v>407</v>
      </c>
      <c r="BO245">
        <f t="shared" si="100"/>
        <v>1394</v>
      </c>
      <c r="BP245">
        <v>2</v>
      </c>
      <c r="BQ245">
        <v>23</v>
      </c>
      <c r="BR245">
        <v>14</v>
      </c>
      <c r="BS245">
        <v>32</v>
      </c>
      <c r="BT245">
        <v>50</v>
      </c>
      <c r="BU245">
        <v>9</v>
      </c>
      <c r="BV245">
        <f t="shared" si="101"/>
        <v>130</v>
      </c>
      <c r="BW245">
        <v>21</v>
      </c>
      <c r="BX245">
        <v>249</v>
      </c>
      <c r="BY245" s="7">
        <v>359</v>
      </c>
      <c r="BZ245">
        <v>240</v>
      </c>
      <c r="CA245">
        <f t="shared" si="102"/>
        <v>869</v>
      </c>
      <c r="CB245">
        <v>28</v>
      </c>
      <c r="CC245">
        <v>38</v>
      </c>
      <c r="CD245">
        <v>6</v>
      </c>
      <c r="CE245">
        <v>21</v>
      </c>
      <c r="CF245">
        <f t="shared" si="103"/>
        <v>93</v>
      </c>
      <c r="CG245">
        <v>158</v>
      </c>
      <c r="CH245">
        <v>28</v>
      </c>
      <c r="CI245">
        <v>40</v>
      </c>
      <c r="CJ245">
        <f t="shared" si="104"/>
        <v>226</v>
      </c>
      <c r="CK245">
        <v>95</v>
      </c>
      <c r="CL245">
        <f t="shared" si="105"/>
        <v>95</v>
      </c>
      <c r="CM245">
        <v>72</v>
      </c>
      <c r="CN245">
        <f t="shared" si="106"/>
        <v>72</v>
      </c>
      <c r="CO245">
        <v>956</v>
      </c>
      <c r="CP245">
        <v>343</v>
      </c>
      <c r="CQ245">
        <f t="shared" si="107"/>
        <v>1299</v>
      </c>
      <c r="CR245">
        <v>0</v>
      </c>
      <c r="CS245">
        <f t="shared" si="108"/>
        <v>0</v>
      </c>
      <c r="CT245">
        <v>0</v>
      </c>
      <c r="CU245">
        <v>0</v>
      </c>
      <c r="CV245">
        <f t="shared" si="109"/>
        <v>0</v>
      </c>
      <c r="CW245">
        <v>372</v>
      </c>
      <c r="CX245">
        <v>169</v>
      </c>
      <c r="CY245">
        <v>95</v>
      </c>
      <c r="CZ245">
        <v>46</v>
      </c>
      <c r="DA245">
        <f t="shared" si="110"/>
        <v>682</v>
      </c>
      <c r="DB245">
        <v>140</v>
      </c>
      <c r="DC245">
        <v>41</v>
      </c>
      <c r="DD245">
        <v>66</v>
      </c>
      <c r="DE245">
        <v>9</v>
      </c>
      <c r="DF245">
        <f t="shared" si="111"/>
        <v>256</v>
      </c>
      <c r="DH245">
        <f t="shared" si="112"/>
        <v>0</v>
      </c>
      <c r="DJ245" t="s">
        <v>620</v>
      </c>
    </row>
    <row r="246" spans="1:114">
      <c r="A246" t="s">
        <v>391</v>
      </c>
      <c r="B246">
        <v>2</v>
      </c>
      <c r="C246">
        <v>2</v>
      </c>
      <c r="D246">
        <v>0</v>
      </c>
      <c r="E246">
        <v>24</v>
      </c>
      <c r="F246">
        <f t="shared" si="86"/>
        <v>28</v>
      </c>
      <c r="G246" s="7">
        <v>75</v>
      </c>
      <c r="H246" s="7">
        <v>57</v>
      </c>
      <c r="I246" s="7">
        <v>30</v>
      </c>
      <c r="J246" s="7">
        <v>17</v>
      </c>
      <c r="K246" s="10">
        <f t="shared" si="87"/>
        <v>179</v>
      </c>
      <c r="L246">
        <v>1387</v>
      </c>
      <c r="M246">
        <v>609</v>
      </c>
      <c r="N246">
        <v>770</v>
      </c>
      <c r="O246">
        <f t="shared" si="88"/>
        <v>2766</v>
      </c>
      <c r="P246">
        <v>355</v>
      </c>
      <c r="Q246">
        <v>1005</v>
      </c>
      <c r="R246">
        <v>48</v>
      </c>
      <c r="S246">
        <f t="shared" si="89"/>
        <v>1408</v>
      </c>
      <c r="U246">
        <v>0</v>
      </c>
      <c r="V246">
        <f t="shared" si="114"/>
        <v>0</v>
      </c>
      <c r="X246">
        <v>27</v>
      </c>
      <c r="Z246">
        <f t="shared" si="90"/>
        <v>27</v>
      </c>
      <c r="AA246">
        <v>13</v>
      </c>
      <c r="AB246">
        <v>70</v>
      </c>
      <c r="AC246">
        <v>228</v>
      </c>
      <c r="AD246">
        <f t="shared" si="91"/>
        <v>311</v>
      </c>
      <c r="AE246">
        <v>231</v>
      </c>
      <c r="AF246">
        <v>108</v>
      </c>
      <c r="AG246">
        <v>40</v>
      </c>
      <c r="AH246">
        <v>359</v>
      </c>
      <c r="AI246" s="10">
        <f t="shared" si="92"/>
        <v>738</v>
      </c>
      <c r="AL246">
        <v>1746</v>
      </c>
      <c r="AN246">
        <f t="shared" si="93"/>
        <v>1746</v>
      </c>
      <c r="AO246">
        <v>17255</v>
      </c>
      <c r="AP246">
        <v>4344</v>
      </c>
      <c r="AQ246">
        <v>2072</v>
      </c>
      <c r="AR246">
        <f t="shared" si="94"/>
        <v>23671</v>
      </c>
      <c r="AS246">
        <v>340</v>
      </c>
      <c r="AT246" s="7">
        <v>0</v>
      </c>
      <c r="AU246" s="7">
        <v>0</v>
      </c>
      <c r="AV246">
        <f t="shared" si="95"/>
        <v>340</v>
      </c>
      <c r="AW246">
        <v>0</v>
      </c>
      <c r="AX246">
        <v>0</v>
      </c>
      <c r="AY246">
        <f t="shared" si="96"/>
        <v>0</v>
      </c>
      <c r="AZ246">
        <v>0</v>
      </c>
      <c r="BA246">
        <v>0</v>
      </c>
      <c r="BB246">
        <f t="shared" si="97"/>
        <v>0</v>
      </c>
      <c r="BC246">
        <v>0</v>
      </c>
      <c r="BD246">
        <v>0</v>
      </c>
      <c r="BE246">
        <v>0</v>
      </c>
      <c r="BF246">
        <f t="shared" si="98"/>
        <v>0</v>
      </c>
      <c r="BG246">
        <v>0</v>
      </c>
      <c r="BH246">
        <v>0</v>
      </c>
      <c r="BI246">
        <v>0</v>
      </c>
      <c r="BJ246">
        <v>0</v>
      </c>
      <c r="BK246">
        <f t="shared" si="99"/>
        <v>0</v>
      </c>
      <c r="BL246">
        <v>0</v>
      </c>
      <c r="BM246">
        <v>0</v>
      </c>
      <c r="BN246">
        <v>0</v>
      </c>
      <c r="BO246">
        <f t="shared" si="100"/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f t="shared" si="101"/>
        <v>0</v>
      </c>
      <c r="BW246">
        <v>0</v>
      </c>
      <c r="BX246">
        <v>0</v>
      </c>
      <c r="BY246" s="7">
        <v>0</v>
      </c>
      <c r="BZ246">
        <v>0</v>
      </c>
      <c r="CA246">
        <f t="shared" si="102"/>
        <v>0</v>
      </c>
      <c r="CB246">
        <v>0</v>
      </c>
      <c r="CC246">
        <v>0</v>
      </c>
      <c r="CD246">
        <v>0</v>
      </c>
      <c r="CE246">
        <v>0</v>
      </c>
      <c r="CF246">
        <f t="shared" si="103"/>
        <v>0</v>
      </c>
      <c r="CG246">
        <v>0</v>
      </c>
      <c r="CH246">
        <v>0</v>
      </c>
      <c r="CI246">
        <v>0</v>
      </c>
      <c r="CJ246">
        <f t="shared" si="104"/>
        <v>0</v>
      </c>
      <c r="CK246">
        <v>0</v>
      </c>
      <c r="CL246">
        <f t="shared" si="105"/>
        <v>0</v>
      </c>
      <c r="CM246">
        <v>0</v>
      </c>
      <c r="CN246">
        <f t="shared" si="106"/>
        <v>0</v>
      </c>
      <c r="CO246">
        <v>0</v>
      </c>
      <c r="CP246">
        <v>0</v>
      </c>
      <c r="CQ246">
        <f t="shared" si="107"/>
        <v>0</v>
      </c>
      <c r="CR246">
        <v>0</v>
      </c>
      <c r="CS246">
        <f t="shared" si="108"/>
        <v>0</v>
      </c>
      <c r="CT246">
        <v>0</v>
      </c>
      <c r="CU246">
        <v>0</v>
      </c>
      <c r="CV246">
        <f t="shared" si="109"/>
        <v>0</v>
      </c>
      <c r="CW246">
        <v>0</v>
      </c>
      <c r="CX246">
        <v>0</v>
      </c>
      <c r="CY246">
        <v>0</v>
      </c>
      <c r="CZ246">
        <v>0</v>
      </c>
      <c r="DA246">
        <f t="shared" si="110"/>
        <v>0</v>
      </c>
      <c r="DB246">
        <v>0</v>
      </c>
      <c r="DC246">
        <v>0</v>
      </c>
      <c r="DD246">
        <v>0</v>
      </c>
      <c r="DE246">
        <v>0</v>
      </c>
      <c r="DF246">
        <f t="shared" si="111"/>
        <v>0</v>
      </c>
      <c r="DH246">
        <f t="shared" si="112"/>
        <v>0</v>
      </c>
      <c r="DJ246" t="s">
        <v>621</v>
      </c>
    </row>
    <row r="247" spans="1:114">
      <c r="A247" t="s">
        <v>392</v>
      </c>
      <c r="B247">
        <v>16</v>
      </c>
      <c r="C247">
        <v>21</v>
      </c>
      <c r="D247">
        <v>17</v>
      </c>
      <c r="E247">
        <v>51</v>
      </c>
      <c r="F247">
        <f t="shared" si="86"/>
        <v>105</v>
      </c>
      <c r="G247" s="7">
        <v>1135</v>
      </c>
      <c r="H247" s="7">
        <v>1007</v>
      </c>
      <c r="I247" s="7">
        <v>25</v>
      </c>
      <c r="J247" s="7">
        <v>162</v>
      </c>
      <c r="K247" s="10">
        <f t="shared" si="87"/>
        <v>2329</v>
      </c>
      <c r="L247">
        <v>230</v>
      </c>
      <c r="M247">
        <v>162</v>
      </c>
      <c r="N247">
        <v>131</v>
      </c>
      <c r="O247">
        <f t="shared" si="88"/>
        <v>523</v>
      </c>
      <c r="P247">
        <v>580</v>
      </c>
      <c r="Q247">
        <v>1753</v>
      </c>
      <c r="R247">
        <v>328</v>
      </c>
      <c r="S247">
        <f t="shared" si="89"/>
        <v>2661</v>
      </c>
      <c r="U247">
        <v>1309</v>
      </c>
      <c r="V247">
        <f t="shared" si="114"/>
        <v>1309</v>
      </c>
      <c r="X247">
        <v>23</v>
      </c>
      <c r="Z247">
        <f t="shared" si="90"/>
        <v>23</v>
      </c>
      <c r="AA247">
        <v>297</v>
      </c>
      <c r="AB247">
        <v>517</v>
      </c>
      <c r="AC247">
        <v>2402</v>
      </c>
      <c r="AD247">
        <f t="shared" si="91"/>
        <v>3216</v>
      </c>
      <c r="AE247">
        <v>936</v>
      </c>
      <c r="AF247">
        <v>550</v>
      </c>
      <c r="AG247">
        <v>262</v>
      </c>
      <c r="AH247">
        <v>122</v>
      </c>
      <c r="AI247" s="10">
        <f t="shared" si="92"/>
        <v>1870</v>
      </c>
      <c r="AL247">
        <v>0</v>
      </c>
      <c r="AN247">
        <f t="shared" si="93"/>
        <v>0</v>
      </c>
      <c r="AO247">
        <v>0</v>
      </c>
      <c r="AP247">
        <v>0</v>
      </c>
      <c r="AQ247">
        <v>0</v>
      </c>
      <c r="AR247">
        <f t="shared" si="94"/>
        <v>0</v>
      </c>
      <c r="AS247">
        <v>8</v>
      </c>
      <c r="AT247" s="7">
        <v>281</v>
      </c>
      <c r="AU247" s="7">
        <v>510</v>
      </c>
      <c r="AV247">
        <f t="shared" si="95"/>
        <v>799</v>
      </c>
      <c r="AW247">
        <v>8834</v>
      </c>
      <c r="AX247">
        <v>3707</v>
      </c>
      <c r="AY247">
        <f t="shared" si="96"/>
        <v>12541</v>
      </c>
      <c r="AZ247">
        <v>419</v>
      </c>
      <c r="BA247">
        <v>484</v>
      </c>
      <c r="BB247">
        <f t="shared" si="97"/>
        <v>903</v>
      </c>
      <c r="BC247">
        <v>697</v>
      </c>
      <c r="BD247">
        <v>3456</v>
      </c>
      <c r="BE247">
        <v>7855</v>
      </c>
      <c r="BF247">
        <f t="shared" si="98"/>
        <v>12008</v>
      </c>
      <c r="BG247">
        <v>21035</v>
      </c>
      <c r="BH247">
        <v>16480</v>
      </c>
      <c r="BI247">
        <v>8128</v>
      </c>
      <c r="BJ247">
        <v>14032</v>
      </c>
      <c r="BK247">
        <f t="shared" si="99"/>
        <v>59675</v>
      </c>
      <c r="BL247">
        <v>12003</v>
      </c>
      <c r="BM247">
        <v>7618</v>
      </c>
      <c r="BN247">
        <v>4640</v>
      </c>
      <c r="BO247">
        <f t="shared" si="100"/>
        <v>24261</v>
      </c>
      <c r="BP247">
        <v>357</v>
      </c>
      <c r="BQ247">
        <v>2940</v>
      </c>
      <c r="BR247">
        <v>1039</v>
      </c>
      <c r="BS247">
        <v>2775</v>
      </c>
      <c r="BT247">
        <v>2328</v>
      </c>
      <c r="BU247">
        <v>2948</v>
      </c>
      <c r="BV247">
        <f t="shared" si="101"/>
        <v>12387</v>
      </c>
      <c r="BW247">
        <v>510</v>
      </c>
      <c r="BX247">
        <v>3472</v>
      </c>
      <c r="BY247" s="7">
        <v>5249</v>
      </c>
      <c r="BZ247">
        <v>4182</v>
      </c>
      <c r="CA247">
        <f t="shared" si="102"/>
        <v>13413</v>
      </c>
      <c r="CB247">
        <v>1398</v>
      </c>
      <c r="CC247">
        <v>1342</v>
      </c>
      <c r="CD247">
        <v>706</v>
      </c>
      <c r="CE247">
        <v>1487</v>
      </c>
      <c r="CF247">
        <f t="shared" si="103"/>
        <v>4933</v>
      </c>
      <c r="CG247">
        <v>2849</v>
      </c>
      <c r="CH247">
        <v>1703</v>
      </c>
      <c r="CI247">
        <v>1336</v>
      </c>
      <c r="CJ247">
        <f t="shared" si="104"/>
        <v>5888</v>
      </c>
      <c r="CK247">
        <v>3487</v>
      </c>
      <c r="CL247">
        <f t="shared" si="105"/>
        <v>3487</v>
      </c>
      <c r="CM247">
        <v>532</v>
      </c>
      <c r="CN247">
        <f t="shared" si="106"/>
        <v>532</v>
      </c>
      <c r="CO247">
        <v>1432</v>
      </c>
      <c r="CP247">
        <v>1517</v>
      </c>
      <c r="CQ247">
        <f t="shared" si="107"/>
        <v>2949</v>
      </c>
      <c r="CR247">
        <v>878</v>
      </c>
      <c r="CS247">
        <f t="shared" si="108"/>
        <v>878</v>
      </c>
      <c r="CT247">
        <v>4461</v>
      </c>
      <c r="CU247">
        <v>944</v>
      </c>
      <c r="CV247">
        <f t="shared" si="109"/>
        <v>5405</v>
      </c>
      <c r="CW247">
        <v>1134</v>
      </c>
      <c r="CX247">
        <v>445</v>
      </c>
      <c r="CY247">
        <v>594</v>
      </c>
      <c r="CZ247">
        <v>182</v>
      </c>
      <c r="DA247">
        <f t="shared" si="110"/>
        <v>2355</v>
      </c>
      <c r="DB247">
        <v>418</v>
      </c>
      <c r="DC247">
        <v>1882</v>
      </c>
      <c r="DD247">
        <v>4886</v>
      </c>
      <c r="DE247">
        <v>1327</v>
      </c>
      <c r="DF247">
        <f t="shared" si="111"/>
        <v>8513</v>
      </c>
      <c r="DH247">
        <f t="shared" si="112"/>
        <v>0</v>
      </c>
      <c r="DJ247" t="s">
        <v>622</v>
      </c>
    </row>
    <row r="248" spans="1:114">
      <c r="A248" t="s">
        <v>393</v>
      </c>
      <c r="B248">
        <v>81</v>
      </c>
      <c r="C248">
        <v>303</v>
      </c>
      <c r="D248">
        <v>41</v>
      </c>
      <c r="E248">
        <v>133</v>
      </c>
      <c r="F248">
        <f t="shared" si="86"/>
        <v>558</v>
      </c>
      <c r="G248" s="7">
        <v>0</v>
      </c>
      <c r="H248" s="7">
        <v>2</v>
      </c>
      <c r="I248" s="7">
        <v>11</v>
      </c>
      <c r="J248" s="7">
        <v>11</v>
      </c>
      <c r="K248" s="10">
        <f t="shared" si="87"/>
        <v>24</v>
      </c>
      <c r="L248">
        <v>252</v>
      </c>
      <c r="M248">
        <v>411</v>
      </c>
      <c r="N248">
        <v>13</v>
      </c>
      <c r="O248">
        <f t="shared" si="88"/>
        <v>676</v>
      </c>
      <c r="P248">
        <v>124</v>
      </c>
      <c r="Q248">
        <v>51</v>
      </c>
      <c r="R248">
        <v>3</v>
      </c>
      <c r="S248">
        <f t="shared" si="89"/>
        <v>178</v>
      </c>
      <c r="U248">
        <v>0</v>
      </c>
      <c r="V248">
        <f t="shared" si="114"/>
        <v>0</v>
      </c>
      <c r="X248">
        <v>5</v>
      </c>
      <c r="Z248">
        <f t="shared" si="90"/>
        <v>5</v>
      </c>
      <c r="AA248">
        <v>17</v>
      </c>
      <c r="AB248">
        <v>35</v>
      </c>
      <c r="AC248">
        <v>373</v>
      </c>
      <c r="AD248">
        <f t="shared" si="91"/>
        <v>425</v>
      </c>
      <c r="AE248">
        <v>77</v>
      </c>
      <c r="AF248">
        <v>12</v>
      </c>
      <c r="AG248">
        <v>3</v>
      </c>
      <c r="AH248">
        <v>4</v>
      </c>
      <c r="AI248" s="10">
        <f t="shared" si="92"/>
        <v>96</v>
      </c>
      <c r="AL248">
        <v>3</v>
      </c>
      <c r="AN248">
        <f t="shared" si="93"/>
        <v>3</v>
      </c>
      <c r="AO248">
        <v>71</v>
      </c>
      <c r="AP248">
        <v>96</v>
      </c>
      <c r="AQ248">
        <v>15</v>
      </c>
      <c r="AR248">
        <f t="shared" si="94"/>
        <v>182</v>
      </c>
      <c r="AS248">
        <v>0</v>
      </c>
      <c r="AT248" s="7">
        <v>4</v>
      </c>
      <c r="AU248" s="7">
        <v>1</v>
      </c>
      <c r="AV248">
        <f t="shared" si="95"/>
        <v>5</v>
      </c>
      <c r="AW248">
        <v>28</v>
      </c>
      <c r="AX248">
        <v>21</v>
      </c>
      <c r="AY248">
        <f t="shared" si="96"/>
        <v>49</v>
      </c>
      <c r="AZ248">
        <v>1</v>
      </c>
      <c r="BA248">
        <v>15</v>
      </c>
      <c r="BB248">
        <f t="shared" si="97"/>
        <v>16</v>
      </c>
      <c r="BC248">
        <v>0</v>
      </c>
      <c r="BD248">
        <v>14</v>
      </c>
      <c r="BE248">
        <v>2</v>
      </c>
      <c r="BF248">
        <f t="shared" si="98"/>
        <v>16</v>
      </c>
      <c r="BG248">
        <v>3</v>
      </c>
      <c r="BH248">
        <v>0</v>
      </c>
      <c r="BI248">
        <v>0</v>
      </c>
      <c r="BJ248">
        <v>0</v>
      </c>
      <c r="BK248">
        <f t="shared" si="99"/>
        <v>3</v>
      </c>
      <c r="BL248">
        <v>0</v>
      </c>
      <c r="BM248">
        <v>2</v>
      </c>
      <c r="BN248">
        <v>14</v>
      </c>
      <c r="BO248">
        <f t="shared" si="100"/>
        <v>16</v>
      </c>
      <c r="BP248">
        <v>0</v>
      </c>
      <c r="BQ248">
        <v>6</v>
      </c>
      <c r="BR248">
        <v>1</v>
      </c>
      <c r="BS248">
        <v>0</v>
      </c>
      <c r="BT248">
        <v>0</v>
      </c>
      <c r="BU248">
        <v>6</v>
      </c>
      <c r="BV248">
        <f t="shared" si="101"/>
        <v>13</v>
      </c>
      <c r="BW248">
        <v>0</v>
      </c>
      <c r="BX248">
        <v>169</v>
      </c>
      <c r="BY248" s="7">
        <v>359</v>
      </c>
      <c r="BZ248">
        <v>180</v>
      </c>
      <c r="CA248">
        <f t="shared" si="102"/>
        <v>708</v>
      </c>
      <c r="CB248">
        <v>179</v>
      </c>
      <c r="CC248">
        <v>29</v>
      </c>
      <c r="CD248">
        <v>55</v>
      </c>
      <c r="CE248">
        <v>508</v>
      </c>
      <c r="CF248">
        <f t="shared" si="103"/>
        <v>771</v>
      </c>
      <c r="CG248">
        <v>97</v>
      </c>
      <c r="CH248">
        <v>847</v>
      </c>
      <c r="CI248">
        <v>76</v>
      </c>
      <c r="CJ248">
        <f t="shared" si="104"/>
        <v>1020</v>
      </c>
      <c r="CK248">
        <v>3</v>
      </c>
      <c r="CL248">
        <f t="shared" si="105"/>
        <v>3</v>
      </c>
      <c r="CM248">
        <v>2</v>
      </c>
      <c r="CN248">
        <f t="shared" si="106"/>
        <v>2</v>
      </c>
      <c r="CO248">
        <v>69</v>
      </c>
      <c r="CP248">
        <v>16</v>
      </c>
      <c r="CQ248">
        <f t="shared" si="107"/>
        <v>85</v>
      </c>
      <c r="CR248">
        <v>56</v>
      </c>
      <c r="CS248">
        <f t="shared" si="108"/>
        <v>56</v>
      </c>
      <c r="CT248">
        <v>0</v>
      </c>
      <c r="CU248">
        <v>0</v>
      </c>
      <c r="CV248">
        <f t="shared" si="109"/>
        <v>0</v>
      </c>
      <c r="CW248">
        <v>9</v>
      </c>
      <c r="CX248">
        <v>0</v>
      </c>
      <c r="CY248">
        <v>2</v>
      </c>
      <c r="CZ248">
        <v>6</v>
      </c>
      <c r="DA248">
        <f t="shared" si="110"/>
        <v>17</v>
      </c>
      <c r="DB248">
        <v>2</v>
      </c>
      <c r="DC248">
        <v>0</v>
      </c>
      <c r="DD248">
        <v>5</v>
      </c>
      <c r="DE248">
        <v>0</v>
      </c>
      <c r="DF248">
        <f t="shared" si="111"/>
        <v>7</v>
      </c>
      <c r="DH248">
        <f t="shared" si="112"/>
        <v>0</v>
      </c>
      <c r="DJ248" t="s">
        <v>623</v>
      </c>
    </row>
    <row r="249" spans="1:114">
      <c r="A249" t="s">
        <v>394</v>
      </c>
      <c r="B249">
        <v>76</v>
      </c>
      <c r="C249">
        <v>57</v>
      </c>
      <c r="D249">
        <v>5</v>
      </c>
      <c r="E249">
        <v>95</v>
      </c>
      <c r="F249">
        <f t="shared" si="86"/>
        <v>233</v>
      </c>
      <c r="G249" s="7">
        <v>0</v>
      </c>
      <c r="H249" s="7">
        <v>2</v>
      </c>
      <c r="I249" s="7">
        <v>5</v>
      </c>
      <c r="J249" s="7">
        <v>4</v>
      </c>
      <c r="K249" s="10">
        <f t="shared" si="87"/>
        <v>11</v>
      </c>
      <c r="L249">
        <v>188</v>
      </c>
      <c r="M249">
        <v>24</v>
      </c>
      <c r="N249">
        <v>4</v>
      </c>
      <c r="O249">
        <f t="shared" si="88"/>
        <v>216</v>
      </c>
      <c r="P249">
        <v>83</v>
      </c>
      <c r="Q249">
        <v>21</v>
      </c>
      <c r="R249">
        <v>1</v>
      </c>
      <c r="S249">
        <f t="shared" si="89"/>
        <v>105</v>
      </c>
      <c r="U249">
        <v>0</v>
      </c>
      <c r="V249">
        <f t="shared" si="114"/>
        <v>0</v>
      </c>
      <c r="X249">
        <v>1</v>
      </c>
      <c r="Z249">
        <f t="shared" si="90"/>
        <v>1</v>
      </c>
      <c r="AA249">
        <v>0</v>
      </c>
      <c r="AB249">
        <v>0</v>
      </c>
      <c r="AC249">
        <v>0</v>
      </c>
      <c r="AD249">
        <f t="shared" si="91"/>
        <v>0</v>
      </c>
      <c r="AE249">
        <v>13</v>
      </c>
      <c r="AF249">
        <v>12</v>
      </c>
      <c r="AG249">
        <v>1</v>
      </c>
      <c r="AH249">
        <v>4</v>
      </c>
      <c r="AI249" s="10">
        <f t="shared" si="92"/>
        <v>30</v>
      </c>
      <c r="AL249">
        <v>0</v>
      </c>
      <c r="AN249">
        <f t="shared" si="93"/>
        <v>0</v>
      </c>
      <c r="AO249">
        <v>54</v>
      </c>
      <c r="AP249">
        <v>66</v>
      </c>
      <c r="AQ249">
        <v>0</v>
      </c>
      <c r="AR249">
        <f t="shared" si="94"/>
        <v>120</v>
      </c>
      <c r="AS249">
        <v>0</v>
      </c>
      <c r="AT249" s="7">
        <v>0</v>
      </c>
      <c r="AU249" s="7">
        <v>0</v>
      </c>
      <c r="AV249">
        <f t="shared" si="95"/>
        <v>0</v>
      </c>
      <c r="AW249">
        <v>0</v>
      </c>
      <c r="AX249">
        <v>0</v>
      </c>
      <c r="AY249">
        <f t="shared" si="96"/>
        <v>0</v>
      </c>
      <c r="AZ249">
        <v>0</v>
      </c>
      <c r="BA249">
        <v>2</v>
      </c>
      <c r="BB249">
        <f t="shared" si="97"/>
        <v>2</v>
      </c>
      <c r="BC249">
        <v>0</v>
      </c>
      <c r="BD249">
        <v>0</v>
      </c>
      <c r="BE249">
        <v>0</v>
      </c>
      <c r="BF249">
        <f t="shared" si="98"/>
        <v>0</v>
      </c>
      <c r="BG249">
        <v>1</v>
      </c>
      <c r="BH249">
        <v>0</v>
      </c>
      <c r="BI249">
        <v>0</v>
      </c>
      <c r="BJ249">
        <v>0</v>
      </c>
      <c r="BK249">
        <f t="shared" si="99"/>
        <v>1</v>
      </c>
      <c r="BL249">
        <v>0</v>
      </c>
      <c r="BM249">
        <v>0</v>
      </c>
      <c r="BN249">
        <v>1</v>
      </c>
      <c r="BO249">
        <f t="shared" si="100"/>
        <v>1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f t="shared" si="101"/>
        <v>0</v>
      </c>
      <c r="BW249">
        <v>0</v>
      </c>
      <c r="BX249">
        <v>1</v>
      </c>
      <c r="BY249" s="7">
        <v>11</v>
      </c>
      <c r="BZ249">
        <v>11</v>
      </c>
      <c r="CA249">
        <f t="shared" si="102"/>
        <v>23</v>
      </c>
      <c r="CB249">
        <v>0</v>
      </c>
      <c r="CC249">
        <v>0</v>
      </c>
      <c r="CD249">
        <v>0</v>
      </c>
      <c r="CE249">
        <v>4</v>
      </c>
      <c r="CF249">
        <f t="shared" si="103"/>
        <v>4</v>
      </c>
      <c r="CG249">
        <v>3</v>
      </c>
      <c r="CH249">
        <v>19</v>
      </c>
      <c r="CI249">
        <v>19</v>
      </c>
      <c r="CJ249">
        <f t="shared" si="104"/>
        <v>41</v>
      </c>
      <c r="CK249">
        <v>1</v>
      </c>
      <c r="CL249">
        <f t="shared" si="105"/>
        <v>1</v>
      </c>
      <c r="CM249">
        <v>0</v>
      </c>
      <c r="CN249">
        <f t="shared" si="106"/>
        <v>0</v>
      </c>
      <c r="CO249">
        <v>3</v>
      </c>
      <c r="CP249">
        <v>1</v>
      </c>
      <c r="CQ249">
        <f t="shared" si="107"/>
        <v>4</v>
      </c>
      <c r="CR249">
        <v>18</v>
      </c>
      <c r="CS249">
        <f t="shared" si="108"/>
        <v>18</v>
      </c>
      <c r="CT249">
        <v>0</v>
      </c>
      <c r="CU249">
        <v>0</v>
      </c>
      <c r="CV249">
        <f t="shared" si="109"/>
        <v>0</v>
      </c>
      <c r="CW249">
        <v>1</v>
      </c>
      <c r="CX249">
        <v>0</v>
      </c>
      <c r="CY249">
        <v>0</v>
      </c>
      <c r="CZ249">
        <v>0</v>
      </c>
      <c r="DA249">
        <f t="shared" si="110"/>
        <v>1</v>
      </c>
      <c r="DB249">
        <v>0</v>
      </c>
      <c r="DC249">
        <v>0</v>
      </c>
      <c r="DD249">
        <v>0</v>
      </c>
      <c r="DE249">
        <v>0</v>
      </c>
      <c r="DF249">
        <f t="shared" si="111"/>
        <v>0</v>
      </c>
      <c r="DH249">
        <f t="shared" si="112"/>
        <v>0</v>
      </c>
      <c r="DJ249" t="s">
        <v>624</v>
      </c>
    </row>
    <row r="250" spans="1:114">
      <c r="A250" t="s">
        <v>1</v>
      </c>
      <c r="B250">
        <v>228</v>
      </c>
      <c r="C250">
        <v>253</v>
      </c>
      <c r="D250">
        <v>120</v>
      </c>
      <c r="E250">
        <v>165</v>
      </c>
      <c r="F250">
        <f t="shared" si="86"/>
        <v>766</v>
      </c>
      <c r="G250" s="7">
        <v>465</v>
      </c>
      <c r="H250" s="7">
        <v>644</v>
      </c>
      <c r="I250" s="7">
        <v>353</v>
      </c>
      <c r="J250" s="7">
        <v>499</v>
      </c>
      <c r="K250" s="10">
        <f t="shared" si="87"/>
        <v>1961</v>
      </c>
      <c r="L250">
        <v>1368</v>
      </c>
      <c r="M250">
        <v>693</v>
      </c>
      <c r="N250">
        <v>2685</v>
      </c>
      <c r="O250">
        <f t="shared" si="88"/>
        <v>4746</v>
      </c>
      <c r="P250">
        <v>721</v>
      </c>
      <c r="Q250">
        <v>530</v>
      </c>
      <c r="R250">
        <v>89</v>
      </c>
      <c r="S250">
        <f t="shared" si="89"/>
        <v>1340</v>
      </c>
      <c r="U250">
        <v>903</v>
      </c>
      <c r="V250">
        <f t="shared" si="114"/>
        <v>903</v>
      </c>
      <c r="X250">
        <v>456</v>
      </c>
      <c r="Z250">
        <f t="shared" si="90"/>
        <v>456</v>
      </c>
      <c r="AA250">
        <v>297</v>
      </c>
      <c r="AB250">
        <v>266</v>
      </c>
      <c r="AC250">
        <v>473</v>
      </c>
      <c r="AD250">
        <f t="shared" si="91"/>
        <v>1036</v>
      </c>
      <c r="AE250">
        <v>462</v>
      </c>
      <c r="AF250">
        <v>369</v>
      </c>
      <c r="AG250">
        <v>256</v>
      </c>
      <c r="AH250">
        <v>232</v>
      </c>
      <c r="AI250" s="10">
        <f t="shared" si="92"/>
        <v>1319</v>
      </c>
      <c r="AL250">
        <v>454</v>
      </c>
      <c r="AN250">
        <f t="shared" si="93"/>
        <v>454</v>
      </c>
      <c r="AO250">
        <v>512</v>
      </c>
      <c r="AP250">
        <v>585</v>
      </c>
      <c r="AQ250">
        <v>517</v>
      </c>
      <c r="AR250">
        <f t="shared" si="94"/>
        <v>1614</v>
      </c>
      <c r="AS250">
        <v>193</v>
      </c>
      <c r="AT250" s="7">
        <v>63</v>
      </c>
      <c r="AU250" s="7">
        <v>209</v>
      </c>
      <c r="AV250">
        <f t="shared" si="95"/>
        <v>465</v>
      </c>
      <c r="AW250">
        <v>752</v>
      </c>
      <c r="AX250">
        <v>277</v>
      </c>
      <c r="AY250">
        <f t="shared" si="96"/>
        <v>1029</v>
      </c>
      <c r="AZ250">
        <v>130</v>
      </c>
      <c r="BA250">
        <v>167</v>
      </c>
      <c r="BB250">
        <f t="shared" si="97"/>
        <v>297</v>
      </c>
      <c r="BC250">
        <v>268</v>
      </c>
      <c r="BD250">
        <v>666</v>
      </c>
      <c r="BE250">
        <v>546</v>
      </c>
      <c r="BF250">
        <f t="shared" si="98"/>
        <v>1480</v>
      </c>
      <c r="BG250">
        <v>1410</v>
      </c>
      <c r="BH250">
        <v>900</v>
      </c>
      <c r="BI250">
        <v>804</v>
      </c>
      <c r="BJ250">
        <v>1098</v>
      </c>
      <c r="BK250">
        <f t="shared" si="99"/>
        <v>4212</v>
      </c>
      <c r="BL250">
        <v>1027</v>
      </c>
      <c r="BM250">
        <v>602</v>
      </c>
      <c r="BN250">
        <v>336</v>
      </c>
      <c r="BO250">
        <f t="shared" si="100"/>
        <v>1965</v>
      </c>
      <c r="BP250">
        <v>291</v>
      </c>
      <c r="BQ250">
        <v>1273</v>
      </c>
      <c r="BR250">
        <v>610</v>
      </c>
      <c r="BS250">
        <v>999</v>
      </c>
      <c r="BT250">
        <v>776</v>
      </c>
      <c r="BU250">
        <v>1047</v>
      </c>
      <c r="BV250">
        <f t="shared" si="101"/>
        <v>4996</v>
      </c>
      <c r="BW250">
        <v>73</v>
      </c>
      <c r="BX250">
        <v>1070</v>
      </c>
      <c r="BY250" s="7">
        <v>1137</v>
      </c>
      <c r="BZ250">
        <v>1205</v>
      </c>
      <c r="CA250">
        <f t="shared" si="102"/>
        <v>3485</v>
      </c>
      <c r="CB250">
        <v>167</v>
      </c>
      <c r="CC250">
        <v>694</v>
      </c>
      <c r="CD250">
        <v>182</v>
      </c>
      <c r="CE250">
        <v>315</v>
      </c>
      <c r="CF250">
        <f t="shared" si="103"/>
        <v>1358</v>
      </c>
      <c r="CG250">
        <v>514</v>
      </c>
      <c r="CH250">
        <v>544</v>
      </c>
      <c r="CI250">
        <v>345</v>
      </c>
      <c r="CJ250">
        <f t="shared" si="104"/>
        <v>1403</v>
      </c>
      <c r="CK250">
        <v>245</v>
      </c>
      <c r="CL250">
        <f t="shared" si="105"/>
        <v>245</v>
      </c>
      <c r="CM250">
        <v>160</v>
      </c>
      <c r="CN250">
        <f t="shared" si="106"/>
        <v>160</v>
      </c>
      <c r="CO250">
        <v>1718</v>
      </c>
      <c r="CP250">
        <v>1463</v>
      </c>
      <c r="CQ250">
        <f t="shared" si="107"/>
        <v>3181</v>
      </c>
      <c r="CR250">
        <v>430</v>
      </c>
      <c r="CS250">
        <f t="shared" si="108"/>
        <v>430</v>
      </c>
      <c r="CT250">
        <v>1389</v>
      </c>
      <c r="CU250">
        <v>291</v>
      </c>
      <c r="CV250">
        <f t="shared" si="109"/>
        <v>1680</v>
      </c>
      <c r="CW250">
        <v>710</v>
      </c>
      <c r="CX250">
        <v>290</v>
      </c>
      <c r="CY250">
        <v>727</v>
      </c>
      <c r="CZ250">
        <v>351</v>
      </c>
      <c r="DA250">
        <f t="shared" si="110"/>
        <v>2078</v>
      </c>
      <c r="DB250">
        <v>1299</v>
      </c>
      <c r="DC250">
        <v>4112</v>
      </c>
      <c r="DD250">
        <v>2584</v>
      </c>
      <c r="DE250">
        <v>1633</v>
      </c>
      <c r="DF250">
        <f t="shared" si="111"/>
        <v>9628</v>
      </c>
      <c r="DH250">
        <f t="shared" si="112"/>
        <v>0</v>
      </c>
      <c r="DJ250" t="s">
        <v>625</v>
      </c>
    </row>
    <row r="251" spans="1:114">
      <c r="F251">
        <f t="shared" si="86"/>
        <v>0</v>
      </c>
      <c r="G251" s="42" t="s">
        <v>431</v>
      </c>
      <c r="H251" s="42"/>
      <c r="I251" s="42"/>
      <c r="J251" s="42"/>
      <c r="K251" s="10">
        <f>SUM(G251:J251)</f>
        <v>0</v>
      </c>
      <c r="Z251">
        <f t="shared" si="90"/>
        <v>0</v>
      </c>
      <c r="AI251" s="10">
        <f t="shared" si="92"/>
        <v>0</v>
      </c>
      <c r="AN251">
        <f t="shared" si="93"/>
        <v>0</v>
      </c>
      <c r="AR251">
        <f t="shared" si="94"/>
        <v>0</v>
      </c>
      <c r="AT251" s="6" t="s">
        <v>404</v>
      </c>
      <c r="AU251" s="6" t="s">
        <v>404</v>
      </c>
      <c r="AV251">
        <f t="shared" si="95"/>
        <v>0</v>
      </c>
      <c r="BB251">
        <f t="shared" si="97"/>
        <v>0</v>
      </c>
      <c r="BF251">
        <f t="shared" si="98"/>
        <v>0</v>
      </c>
      <c r="BK251">
        <f t="shared" si="99"/>
        <v>0</v>
      </c>
      <c r="BO251">
        <f t="shared" si="100"/>
        <v>0</v>
      </c>
      <c r="BV251">
        <f t="shared" si="101"/>
        <v>0</v>
      </c>
      <c r="BY251" s="6" t="s">
        <v>404</v>
      </c>
      <c r="CA251">
        <f t="shared" si="102"/>
        <v>0</v>
      </c>
      <c r="CF251">
        <f t="shared" si="103"/>
        <v>0</v>
      </c>
      <c r="CJ251">
        <f t="shared" si="104"/>
        <v>0</v>
      </c>
      <c r="CL251">
        <f t="shared" si="105"/>
        <v>0</v>
      </c>
      <c r="CN251">
        <f t="shared" si="106"/>
        <v>0</v>
      </c>
      <c r="CQ251">
        <f t="shared" si="107"/>
        <v>0</v>
      </c>
      <c r="CS251">
        <f t="shared" si="108"/>
        <v>0</v>
      </c>
      <c r="CV251">
        <f t="shared" si="109"/>
        <v>0</v>
      </c>
      <c r="DA251">
        <f t="shared" si="110"/>
        <v>0</v>
      </c>
    </row>
    <row r="252" spans="1:114">
      <c r="BF252">
        <f t="shared" si="98"/>
        <v>0</v>
      </c>
    </row>
  </sheetData>
  <mergeCells count="23">
    <mergeCell ref="G251:J251"/>
    <mergeCell ref="CG2:CI2"/>
    <mergeCell ref="CO2:CP2"/>
    <mergeCell ref="DB2:DE2"/>
    <mergeCell ref="CT2:CU2"/>
    <mergeCell ref="CW2:CZ2"/>
    <mergeCell ref="BG2:BJ2"/>
    <mergeCell ref="BL2:BN2"/>
    <mergeCell ref="BP2:BU2"/>
    <mergeCell ref="BW2:BZ2"/>
    <mergeCell ref="CB2:CE2"/>
    <mergeCell ref="G2:J2"/>
    <mergeCell ref="BC2:BE2"/>
    <mergeCell ref="B2:E2"/>
    <mergeCell ref="L2:N2"/>
    <mergeCell ref="AO2:AQ2"/>
    <mergeCell ref="AS2:AU2"/>
    <mergeCell ref="AW2:AX2"/>
    <mergeCell ref="P2:R2"/>
    <mergeCell ref="W2:Y2"/>
    <mergeCell ref="AA2:AC2"/>
    <mergeCell ref="AE2:AH2"/>
    <mergeCell ref="AL2:AM2"/>
  </mergeCells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39"/>
  <sheetViews>
    <sheetView topLeftCell="A53" zoomScale="70" zoomScaleNormal="70" workbookViewId="0">
      <selection activeCell="D346" sqref="D346"/>
    </sheetView>
  </sheetViews>
  <sheetFormatPr baseColWidth="10" defaultColWidth="8.83203125" defaultRowHeight="13"/>
  <cols>
    <col min="1" max="1" width="113" bestFit="1" customWidth="1"/>
    <col min="2" max="2" width="56.1640625" bestFit="1" customWidth="1"/>
    <col min="3" max="3" width="15.33203125" bestFit="1" customWidth="1"/>
    <col min="4" max="4" width="11.5" style="10"/>
    <col min="5" max="5" width="15.33203125" bestFit="1" customWidth="1"/>
    <col min="6" max="6" width="11.5"/>
    <col min="7" max="7" width="15.33203125" bestFit="1" customWidth="1"/>
    <col min="8" max="8" width="11.5"/>
    <col min="9" max="9" width="15.33203125" bestFit="1" customWidth="1"/>
    <col min="10" max="10" width="11.5" style="10"/>
    <col min="11" max="11" width="15.33203125" bestFit="1" customWidth="1"/>
    <col min="12" max="12" width="12.5" customWidth="1"/>
    <col min="13" max="13" width="15.33203125" bestFit="1" customWidth="1"/>
    <col min="14" max="14" width="12.5" customWidth="1"/>
    <col min="15" max="15" width="15.33203125" bestFit="1" customWidth="1"/>
    <col min="16" max="16" width="12.5" customWidth="1"/>
    <col min="17" max="17" width="15.33203125" bestFit="1" customWidth="1"/>
    <col min="18" max="18" width="12.5" customWidth="1"/>
    <col min="19" max="19" width="15.33203125" bestFit="1" customWidth="1"/>
    <col min="20" max="20" width="12.5" customWidth="1"/>
    <col min="21" max="21" width="15.33203125" bestFit="1" customWidth="1"/>
    <col min="22" max="22" width="12.5" customWidth="1"/>
    <col min="23" max="23" width="15.33203125" bestFit="1" customWidth="1"/>
    <col min="24" max="24" width="12.5" customWidth="1"/>
    <col min="25" max="25" width="15.33203125" bestFit="1" customWidth="1"/>
    <col min="26" max="26" width="12.5" customWidth="1"/>
    <col min="27" max="27" width="15.33203125" bestFit="1" customWidth="1"/>
    <col min="28" max="28" width="12.5" customWidth="1"/>
    <col min="29" max="29" width="15.33203125" bestFit="1" customWidth="1"/>
    <col min="31" max="31" width="9.1640625" style="10" customWidth="1"/>
  </cols>
  <sheetData>
    <row r="1" spans="1:30">
      <c r="B1" t="s">
        <v>433</v>
      </c>
    </row>
    <row r="2" spans="1:30">
      <c r="C2" s="8" t="s">
        <v>395</v>
      </c>
      <c r="D2" s="8" t="s">
        <v>396</v>
      </c>
      <c r="E2" s="8" t="s">
        <v>397</v>
      </c>
      <c r="F2" s="8" t="s">
        <v>398</v>
      </c>
      <c r="G2" s="8" t="s">
        <v>399</v>
      </c>
      <c r="H2" s="8" t="s">
        <v>400</v>
      </c>
      <c r="I2" s="8" t="s">
        <v>401</v>
      </c>
      <c r="J2" s="8" t="s">
        <v>402</v>
      </c>
      <c r="K2" s="11" t="s">
        <v>403</v>
      </c>
      <c r="L2" s="11" t="s">
        <v>405</v>
      </c>
      <c r="M2" s="11" t="s">
        <v>406</v>
      </c>
      <c r="N2" s="11" t="s">
        <v>407</v>
      </c>
      <c r="O2" s="11" t="s">
        <v>408</v>
      </c>
      <c r="P2" s="11" t="s">
        <v>409</v>
      </c>
      <c r="Q2" s="11" t="s">
        <v>410</v>
      </c>
      <c r="R2" s="11" t="s">
        <v>411</v>
      </c>
      <c r="S2" s="11" t="s">
        <v>412</v>
      </c>
      <c r="T2" s="11" t="s">
        <v>413</v>
      </c>
      <c r="U2" s="11" t="s">
        <v>414</v>
      </c>
      <c r="V2" s="11" t="s">
        <v>415</v>
      </c>
      <c r="W2" s="11" t="s">
        <v>416</v>
      </c>
      <c r="X2" s="11" t="s">
        <v>417</v>
      </c>
      <c r="Y2" s="11" t="s">
        <v>418</v>
      </c>
      <c r="Z2" s="12" t="s">
        <v>429</v>
      </c>
      <c r="AA2" s="11" t="s">
        <v>430</v>
      </c>
      <c r="AB2" s="11" t="s">
        <v>419</v>
      </c>
      <c r="AC2" s="11" t="s">
        <v>420</v>
      </c>
      <c r="AD2" s="11" t="s">
        <v>421</v>
      </c>
    </row>
    <row r="3" spans="1:30">
      <c r="A3" t="s">
        <v>0</v>
      </c>
      <c r="C3">
        <v>44919</v>
      </c>
      <c r="D3" s="10">
        <v>64242</v>
      </c>
      <c r="E3">
        <v>29397</v>
      </c>
      <c r="F3">
        <v>31422</v>
      </c>
      <c r="G3">
        <v>8093</v>
      </c>
      <c r="H3">
        <v>19360</v>
      </c>
      <c r="I3">
        <v>85233</v>
      </c>
      <c r="J3" s="10">
        <v>116165</v>
      </c>
      <c r="K3">
        <v>53237</v>
      </c>
      <c r="L3">
        <v>122147</v>
      </c>
      <c r="M3">
        <v>34817</v>
      </c>
      <c r="N3">
        <v>86447</v>
      </c>
      <c r="O3">
        <v>21391</v>
      </c>
      <c r="P3">
        <v>67379</v>
      </c>
      <c r="Q3">
        <v>440057</v>
      </c>
      <c r="R3">
        <v>257775</v>
      </c>
      <c r="S3">
        <v>226795</v>
      </c>
      <c r="T3">
        <v>55988</v>
      </c>
      <c r="U3">
        <v>86200</v>
      </c>
      <c r="V3">
        <v>111507</v>
      </c>
      <c r="W3">
        <v>27390</v>
      </c>
      <c r="X3">
        <v>6387</v>
      </c>
      <c r="Y3">
        <v>256463</v>
      </c>
      <c r="Z3">
        <v>4081</v>
      </c>
      <c r="AA3">
        <v>23586</v>
      </c>
      <c r="AB3">
        <v>76424</v>
      </c>
      <c r="AC3">
        <v>113083</v>
      </c>
      <c r="AD3">
        <v>5964</v>
      </c>
    </row>
    <row r="4" spans="1:30">
      <c r="A4" t="s">
        <v>1</v>
      </c>
      <c r="C4">
        <v>0</v>
      </c>
      <c r="D4" s="10">
        <v>0</v>
      </c>
      <c r="E4">
        <v>0</v>
      </c>
      <c r="F4">
        <v>0</v>
      </c>
      <c r="G4">
        <v>0</v>
      </c>
      <c r="H4">
        <v>0</v>
      </c>
      <c r="I4">
        <v>0</v>
      </c>
      <c r="J4" s="10">
        <v>0</v>
      </c>
      <c r="K4">
        <v>2668</v>
      </c>
      <c r="L4">
        <v>3355</v>
      </c>
      <c r="M4">
        <v>880</v>
      </c>
      <c r="N4">
        <v>2277</v>
      </c>
      <c r="O4">
        <v>615</v>
      </c>
      <c r="P4">
        <v>2754</v>
      </c>
      <c r="Q4">
        <v>4887</v>
      </c>
      <c r="R4">
        <v>4285</v>
      </c>
      <c r="S4">
        <v>11362</v>
      </c>
      <c r="T4">
        <v>5776</v>
      </c>
      <c r="U4">
        <v>3305</v>
      </c>
      <c r="V4">
        <v>2984</v>
      </c>
      <c r="W4">
        <v>500</v>
      </c>
      <c r="X4">
        <v>234</v>
      </c>
      <c r="Y4">
        <v>11407</v>
      </c>
      <c r="Z4">
        <v>376</v>
      </c>
      <c r="AA4">
        <v>1832</v>
      </c>
      <c r="AB4">
        <v>6030</v>
      </c>
      <c r="AC4">
        <v>15227</v>
      </c>
      <c r="AD4">
        <v>464</v>
      </c>
    </row>
    <row r="5" spans="1:30">
      <c r="A5" t="s">
        <v>2</v>
      </c>
      <c r="C5">
        <v>44919</v>
      </c>
      <c r="D5" s="10">
        <v>64242</v>
      </c>
      <c r="E5">
        <v>29397</v>
      </c>
      <c r="F5">
        <v>31422</v>
      </c>
      <c r="G5">
        <v>8093</v>
      </c>
      <c r="H5">
        <v>19360</v>
      </c>
      <c r="I5">
        <v>85233</v>
      </c>
      <c r="J5" s="10">
        <v>116165</v>
      </c>
      <c r="K5">
        <v>50569</v>
      </c>
      <c r="L5">
        <v>118792</v>
      </c>
      <c r="M5">
        <v>33937</v>
      </c>
      <c r="N5">
        <v>84170</v>
      </c>
      <c r="O5">
        <v>20776</v>
      </c>
      <c r="P5">
        <v>64625</v>
      </c>
      <c r="Q5">
        <v>435170</v>
      </c>
      <c r="R5">
        <v>253490</v>
      </c>
      <c r="S5">
        <v>215526</v>
      </c>
      <c r="T5">
        <v>50212</v>
      </c>
      <c r="U5">
        <v>82895</v>
      </c>
      <c r="V5">
        <v>108566</v>
      </c>
      <c r="W5">
        <v>26915</v>
      </c>
      <c r="X5">
        <v>6153</v>
      </c>
      <c r="Y5">
        <v>245329</v>
      </c>
      <c r="Z5">
        <v>3264</v>
      </c>
      <c r="AA5">
        <v>14291</v>
      </c>
      <c r="AB5">
        <v>70483</v>
      </c>
      <c r="AC5">
        <v>97856</v>
      </c>
      <c r="AD5">
        <v>5500</v>
      </c>
    </row>
    <row r="6" spans="1:30">
      <c r="A6" t="s">
        <v>3</v>
      </c>
      <c r="C6">
        <v>1083</v>
      </c>
      <c r="D6" s="10">
        <v>306</v>
      </c>
      <c r="E6">
        <v>1150</v>
      </c>
      <c r="F6">
        <v>276</v>
      </c>
      <c r="G6">
        <v>15</v>
      </c>
      <c r="H6">
        <v>14</v>
      </c>
      <c r="I6">
        <v>21068</v>
      </c>
      <c r="J6" s="10">
        <v>4239</v>
      </c>
      <c r="K6">
        <v>10489</v>
      </c>
      <c r="L6">
        <v>85483</v>
      </c>
      <c r="M6">
        <v>4358</v>
      </c>
      <c r="N6">
        <v>16823</v>
      </c>
      <c r="O6">
        <v>8828</v>
      </c>
      <c r="P6">
        <v>44725</v>
      </c>
      <c r="Q6">
        <v>319232</v>
      </c>
      <c r="R6">
        <v>64212</v>
      </c>
      <c r="S6">
        <v>128453</v>
      </c>
      <c r="T6">
        <v>223</v>
      </c>
      <c r="U6">
        <v>111</v>
      </c>
      <c r="V6">
        <v>441</v>
      </c>
      <c r="W6">
        <v>9921</v>
      </c>
      <c r="X6">
        <v>184</v>
      </c>
      <c r="Y6">
        <v>231703</v>
      </c>
      <c r="Z6">
        <v>258</v>
      </c>
      <c r="AA6">
        <v>150</v>
      </c>
      <c r="AB6">
        <v>9618</v>
      </c>
      <c r="AC6">
        <v>170</v>
      </c>
      <c r="AD6">
        <v>7</v>
      </c>
    </row>
    <row r="7" spans="1:30">
      <c r="A7" t="s">
        <v>4</v>
      </c>
      <c r="C7">
        <v>43836</v>
      </c>
      <c r="D7" s="10">
        <v>63936</v>
      </c>
      <c r="E7">
        <v>28247</v>
      </c>
      <c r="F7">
        <v>31146</v>
      </c>
      <c r="G7">
        <v>8078</v>
      </c>
      <c r="H7">
        <v>19346</v>
      </c>
      <c r="I7">
        <v>64165</v>
      </c>
      <c r="J7" s="10">
        <v>111926</v>
      </c>
      <c r="K7">
        <v>40080</v>
      </c>
      <c r="L7">
        <v>33309</v>
      </c>
      <c r="M7">
        <v>29579</v>
      </c>
      <c r="N7">
        <v>67347</v>
      </c>
      <c r="O7">
        <v>11948</v>
      </c>
      <c r="P7">
        <v>19900</v>
      </c>
      <c r="Q7">
        <v>115938</v>
      </c>
      <c r="R7">
        <v>189278</v>
      </c>
      <c r="S7">
        <v>87073</v>
      </c>
      <c r="T7">
        <v>49989</v>
      </c>
      <c r="U7">
        <v>82784</v>
      </c>
      <c r="V7">
        <v>108125</v>
      </c>
      <c r="W7">
        <v>16994</v>
      </c>
      <c r="X7">
        <v>5969</v>
      </c>
      <c r="Y7">
        <v>13626</v>
      </c>
      <c r="Z7">
        <v>3006</v>
      </c>
      <c r="AA7">
        <v>14141</v>
      </c>
      <c r="AB7">
        <v>60865</v>
      </c>
      <c r="AC7">
        <v>97686</v>
      </c>
      <c r="AD7">
        <v>5493</v>
      </c>
    </row>
    <row r="8" spans="1:30">
      <c r="A8" t="s">
        <v>5</v>
      </c>
      <c r="C8">
        <v>15260</v>
      </c>
      <c r="D8" s="10">
        <v>24344</v>
      </c>
      <c r="E8">
        <v>8429</v>
      </c>
      <c r="F8">
        <v>12135</v>
      </c>
      <c r="G8">
        <v>307</v>
      </c>
      <c r="H8">
        <v>5519</v>
      </c>
      <c r="I8">
        <v>9030</v>
      </c>
      <c r="J8" s="10">
        <v>2473</v>
      </c>
      <c r="K8">
        <v>5248</v>
      </c>
      <c r="L8">
        <v>17020</v>
      </c>
      <c r="M8">
        <v>4953</v>
      </c>
      <c r="N8">
        <v>38065</v>
      </c>
      <c r="O8">
        <v>1662</v>
      </c>
      <c r="P8">
        <v>3541</v>
      </c>
      <c r="Q8">
        <v>32855</v>
      </c>
      <c r="R8">
        <v>83184</v>
      </c>
      <c r="S8">
        <v>50635</v>
      </c>
      <c r="T8">
        <v>24552</v>
      </c>
      <c r="U8">
        <v>33710</v>
      </c>
      <c r="V8">
        <v>63747</v>
      </c>
      <c r="W8">
        <v>16299</v>
      </c>
      <c r="X8">
        <v>3998</v>
      </c>
      <c r="Y8">
        <v>1594</v>
      </c>
      <c r="Z8">
        <v>265</v>
      </c>
      <c r="AA8">
        <v>3424</v>
      </c>
      <c r="AB8">
        <v>11614</v>
      </c>
      <c r="AC8">
        <v>24540</v>
      </c>
      <c r="AD8">
        <v>1990</v>
      </c>
    </row>
    <row r="9" spans="1:30">
      <c r="A9" s="14" t="s">
        <v>6</v>
      </c>
      <c r="B9" s="14"/>
      <c r="C9">
        <v>13662</v>
      </c>
      <c r="D9" s="10">
        <v>12122</v>
      </c>
      <c r="E9">
        <v>7961</v>
      </c>
      <c r="F9">
        <v>10064</v>
      </c>
      <c r="G9">
        <v>273</v>
      </c>
      <c r="H9">
        <v>2811</v>
      </c>
      <c r="I9">
        <v>2478</v>
      </c>
      <c r="J9" s="10">
        <v>1596</v>
      </c>
      <c r="K9">
        <v>2775</v>
      </c>
      <c r="L9">
        <v>9348</v>
      </c>
      <c r="M9">
        <v>1841</v>
      </c>
      <c r="N9">
        <v>13668</v>
      </c>
      <c r="O9">
        <v>529</v>
      </c>
      <c r="P9">
        <v>2360</v>
      </c>
      <c r="Q9">
        <v>27866</v>
      </c>
      <c r="R9">
        <v>45051</v>
      </c>
      <c r="S9">
        <v>35758</v>
      </c>
      <c r="T9">
        <v>18530</v>
      </c>
      <c r="U9">
        <v>8545</v>
      </c>
      <c r="V9">
        <v>23218</v>
      </c>
      <c r="W9">
        <v>2516</v>
      </c>
      <c r="X9">
        <v>584</v>
      </c>
      <c r="Y9">
        <v>1475</v>
      </c>
      <c r="Z9">
        <v>192</v>
      </c>
      <c r="AA9">
        <v>3014</v>
      </c>
      <c r="AB9">
        <v>6946</v>
      </c>
      <c r="AC9">
        <v>23292</v>
      </c>
      <c r="AD9">
        <v>216</v>
      </c>
    </row>
    <row r="10" spans="1:30">
      <c r="A10" s="14" t="s">
        <v>7</v>
      </c>
      <c r="B10" s="14"/>
      <c r="C10">
        <v>2295</v>
      </c>
      <c r="D10" s="10">
        <v>1210</v>
      </c>
      <c r="E10">
        <v>15</v>
      </c>
      <c r="F10">
        <v>68</v>
      </c>
      <c r="G10">
        <v>16</v>
      </c>
      <c r="H10">
        <v>23</v>
      </c>
      <c r="I10">
        <v>66</v>
      </c>
      <c r="J10" s="10">
        <v>14</v>
      </c>
      <c r="K10">
        <v>2</v>
      </c>
      <c r="L10">
        <v>74</v>
      </c>
      <c r="M10">
        <v>56</v>
      </c>
      <c r="N10">
        <v>47</v>
      </c>
      <c r="O10">
        <v>97</v>
      </c>
      <c r="P10">
        <v>76</v>
      </c>
      <c r="Q10">
        <v>144</v>
      </c>
      <c r="R10">
        <v>21</v>
      </c>
      <c r="S10">
        <v>56</v>
      </c>
      <c r="T10">
        <v>503</v>
      </c>
      <c r="U10">
        <v>197</v>
      </c>
      <c r="V10">
        <v>690</v>
      </c>
      <c r="W10">
        <v>74</v>
      </c>
      <c r="X10">
        <v>2</v>
      </c>
      <c r="Y10">
        <v>15</v>
      </c>
      <c r="Z10">
        <v>3</v>
      </c>
      <c r="AA10">
        <v>173</v>
      </c>
      <c r="AB10">
        <v>86</v>
      </c>
      <c r="AC10">
        <v>113</v>
      </c>
      <c r="AD10">
        <v>10</v>
      </c>
    </row>
    <row r="11" spans="1:30">
      <c r="A11" s="14" t="s">
        <v>8</v>
      </c>
      <c r="B11" s="14"/>
      <c r="C11">
        <v>287</v>
      </c>
      <c r="D11" s="10">
        <v>67</v>
      </c>
      <c r="E11">
        <v>7</v>
      </c>
      <c r="F11">
        <v>9</v>
      </c>
      <c r="G11">
        <v>0</v>
      </c>
      <c r="H11">
        <v>0</v>
      </c>
      <c r="I11">
        <v>6</v>
      </c>
      <c r="J11" s="10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3</v>
      </c>
      <c r="T11">
        <v>0</v>
      </c>
      <c r="U11">
        <v>0</v>
      </c>
      <c r="V11">
        <v>22</v>
      </c>
      <c r="W11">
        <v>0</v>
      </c>
      <c r="X11">
        <v>0</v>
      </c>
      <c r="Y11">
        <v>0</v>
      </c>
      <c r="Z11">
        <v>0</v>
      </c>
      <c r="AA11">
        <v>3</v>
      </c>
      <c r="AB11">
        <v>0</v>
      </c>
      <c r="AC11">
        <v>7</v>
      </c>
      <c r="AD11">
        <v>7</v>
      </c>
    </row>
    <row r="12" spans="1:30">
      <c r="A12" t="s">
        <v>9</v>
      </c>
      <c r="C12">
        <v>11363</v>
      </c>
      <c r="D12" s="10">
        <v>10911</v>
      </c>
      <c r="E12">
        <v>7824</v>
      </c>
      <c r="F12">
        <v>9727</v>
      </c>
      <c r="G12">
        <v>56</v>
      </c>
      <c r="H12">
        <v>2650</v>
      </c>
      <c r="I12">
        <v>2401</v>
      </c>
      <c r="J12" s="10">
        <v>1582</v>
      </c>
      <c r="K12">
        <v>2773</v>
      </c>
      <c r="L12">
        <v>9274</v>
      </c>
      <c r="M12">
        <v>1784</v>
      </c>
      <c r="N12">
        <v>13621</v>
      </c>
      <c r="O12">
        <v>432</v>
      </c>
      <c r="P12">
        <v>2284</v>
      </c>
      <c r="Q12">
        <v>27722</v>
      </c>
      <c r="R12">
        <v>45028</v>
      </c>
      <c r="S12">
        <v>35698</v>
      </c>
      <c r="T12">
        <v>18022</v>
      </c>
      <c r="U12">
        <v>8348</v>
      </c>
      <c r="V12">
        <v>22527</v>
      </c>
      <c r="W12">
        <v>2439</v>
      </c>
      <c r="X12">
        <v>582</v>
      </c>
      <c r="Y12">
        <v>1460</v>
      </c>
      <c r="Z12">
        <v>189</v>
      </c>
      <c r="AA12">
        <v>2841</v>
      </c>
      <c r="AB12">
        <v>6860</v>
      </c>
      <c r="AC12">
        <v>23179</v>
      </c>
      <c r="AD12">
        <v>206</v>
      </c>
    </row>
    <row r="13" spans="1:30">
      <c r="A13" s="14" t="s">
        <v>10</v>
      </c>
      <c r="B13" s="14"/>
      <c r="C13">
        <v>51</v>
      </c>
      <c r="D13" s="10">
        <v>54</v>
      </c>
      <c r="E13">
        <v>48</v>
      </c>
      <c r="F13">
        <v>29</v>
      </c>
      <c r="G13">
        <v>0</v>
      </c>
      <c r="H13">
        <v>9</v>
      </c>
      <c r="I13">
        <v>119</v>
      </c>
      <c r="J13" s="10">
        <v>13</v>
      </c>
      <c r="K13">
        <v>86</v>
      </c>
      <c r="L13">
        <v>142</v>
      </c>
      <c r="M13">
        <v>95</v>
      </c>
      <c r="N13">
        <v>410</v>
      </c>
      <c r="O13">
        <v>19</v>
      </c>
      <c r="P13">
        <v>35</v>
      </c>
      <c r="Q13">
        <v>68</v>
      </c>
      <c r="R13">
        <v>2152</v>
      </c>
      <c r="S13">
        <v>477</v>
      </c>
      <c r="T13">
        <v>742</v>
      </c>
      <c r="U13">
        <v>2978</v>
      </c>
      <c r="V13">
        <v>11314</v>
      </c>
      <c r="W13">
        <v>344</v>
      </c>
      <c r="X13">
        <v>98</v>
      </c>
      <c r="Y13">
        <v>18</v>
      </c>
      <c r="Z13">
        <v>2</v>
      </c>
      <c r="AA13">
        <v>49</v>
      </c>
      <c r="AB13">
        <v>48</v>
      </c>
      <c r="AC13">
        <v>38</v>
      </c>
      <c r="AD13">
        <v>98</v>
      </c>
    </row>
    <row r="14" spans="1:30">
      <c r="A14" s="14" t="s">
        <v>11</v>
      </c>
      <c r="B14" s="14"/>
      <c r="C14">
        <v>1</v>
      </c>
      <c r="D14" s="10">
        <v>1</v>
      </c>
      <c r="E14">
        <v>3</v>
      </c>
      <c r="F14">
        <v>2</v>
      </c>
      <c r="G14">
        <v>0</v>
      </c>
      <c r="H14">
        <v>0</v>
      </c>
      <c r="I14">
        <v>3</v>
      </c>
      <c r="J14" s="10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1</v>
      </c>
      <c r="U14">
        <v>1</v>
      </c>
      <c r="V14">
        <v>256</v>
      </c>
      <c r="W14">
        <v>0</v>
      </c>
      <c r="X14">
        <v>5</v>
      </c>
      <c r="Y14">
        <v>0</v>
      </c>
      <c r="Z14">
        <v>0</v>
      </c>
      <c r="AA14">
        <v>1</v>
      </c>
      <c r="AB14">
        <v>0</v>
      </c>
      <c r="AC14">
        <v>2</v>
      </c>
      <c r="AD14">
        <v>29</v>
      </c>
    </row>
    <row r="15" spans="1:30">
      <c r="A15" s="14" t="s">
        <v>12</v>
      </c>
      <c r="B15" s="14"/>
      <c r="C15">
        <v>4</v>
      </c>
      <c r="D15" s="10">
        <v>27</v>
      </c>
      <c r="E15">
        <v>8</v>
      </c>
      <c r="F15">
        <v>6</v>
      </c>
      <c r="G15">
        <v>0</v>
      </c>
      <c r="H15">
        <v>3</v>
      </c>
      <c r="I15">
        <v>2</v>
      </c>
      <c r="J15" s="10">
        <v>5</v>
      </c>
      <c r="K15">
        <v>2</v>
      </c>
      <c r="L15">
        <v>33</v>
      </c>
      <c r="M15">
        <v>9</v>
      </c>
      <c r="N15">
        <v>16</v>
      </c>
      <c r="O15">
        <v>0</v>
      </c>
      <c r="P15">
        <v>0</v>
      </c>
      <c r="Q15">
        <v>2</v>
      </c>
      <c r="R15">
        <v>32</v>
      </c>
      <c r="S15">
        <v>228</v>
      </c>
      <c r="T15">
        <v>94</v>
      </c>
      <c r="U15">
        <v>33</v>
      </c>
      <c r="V15">
        <v>630</v>
      </c>
      <c r="W15">
        <v>17</v>
      </c>
      <c r="X15">
        <v>1</v>
      </c>
      <c r="Y15">
        <v>0</v>
      </c>
      <c r="Z15">
        <v>0</v>
      </c>
      <c r="AA15">
        <v>9</v>
      </c>
      <c r="AB15">
        <v>4</v>
      </c>
      <c r="AC15">
        <v>7</v>
      </c>
      <c r="AD15">
        <v>18</v>
      </c>
    </row>
    <row r="16" spans="1:30">
      <c r="A16" s="10" t="s">
        <v>13</v>
      </c>
      <c r="B16" s="10"/>
      <c r="C16">
        <v>11312</v>
      </c>
      <c r="D16" s="10">
        <v>10857</v>
      </c>
      <c r="E16">
        <v>7776</v>
      </c>
      <c r="F16">
        <v>9698</v>
      </c>
      <c r="G16">
        <v>56</v>
      </c>
      <c r="H16">
        <v>2641</v>
      </c>
      <c r="I16">
        <v>2282</v>
      </c>
      <c r="J16" s="10">
        <v>1569</v>
      </c>
      <c r="K16">
        <v>2687</v>
      </c>
      <c r="L16">
        <v>9132</v>
      </c>
      <c r="M16">
        <v>1689</v>
      </c>
      <c r="N16">
        <v>13211</v>
      </c>
      <c r="O16">
        <v>413</v>
      </c>
      <c r="P16">
        <v>2249</v>
      </c>
      <c r="Q16">
        <v>27654</v>
      </c>
      <c r="R16">
        <v>42709</v>
      </c>
      <c r="S16">
        <v>35221</v>
      </c>
      <c r="T16">
        <v>17280</v>
      </c>
      <c r="U16">
        <v>5370</v>
      </c>
      <c r="V16">
        <v>11213</v>
      </c>
      <c r="W16">
        <v>2095</v>
      </c>
      <c r="X16">
        <v>479</v>
      </c>
      <c r="Y16">
        <v>1441</v>
      </c>
      <c r="Z16">
        <v>82</v>
      </c>
      <c r="AA16">
        <v>2332</v>
      </c>
      <c r="AB16">
        <v>6812</v>
      </c>
      <c r="AC16">
        <v>23141</v>
      </c>
      <c r="AD16">
        <v>108</v>
      </c>
    </row>
    <row r="17" spans="1:30">
      <c r="A17" t="s">
        <v>14</v>
      </c>
      <c r="C17">
        <v>2620</v>
      </c>
      <c r="D17" s="10">
        <v>1207</v>
      </c>
      <c r="E17">
        <v>980</v>
      </c>
      <c r="F17">
        <v>1861</v>
      </c>
      <c r="G17">
        <v>9</v>
      </c>
      <c r="H17">
        <v>67</v>
      </c>
      <c r="I17">
        <v>403</v>
      </c>
      <c r="J17" s="10">
        <v>191</v>
      </c>
      <c r="K17">
        <v>7</v>
      </c>
      <c r="L17">
        <v>140</v>
      </c>
      <c r="M17">
        <v>10</v>
      </c>
      <c r="N17">
        <v>12</v>
      </c>
      <c r="O17">
        <v>3</v>
      </c>
      <c r="P17">
        <v>4</v>
      </c>
      <c r="Q17">
        <v>37</v>
      </c>
      <c r="R17">
        <v>40</v>
      </c>
      <c r="S17">
        <v>701</v>
      </c>
      <c r="T17">
        <v>53</v>
      </c>
      <c r="U17">
        <v>7</v>
      </c>
      <c r="V17">
        <v>657</v>
      </c>
      <c r="W17">
        <v>35</v>
      </c>
      <c r="X17">
        <v>94</v>
      </c>
      <c r="Y17">
        <v>1</v>
      </c>
      <c r="Z17">
        <v>11</v>
      </c>
      <c r="AA17">
        <v>135</v>
      </c>
      <c r="AB17">
        <v>36</v>
      </c>
      <c r="AC17">
        <v>75</v>
      </c>
      <c r="AD17">
        <v>61</v>
      </c>
    </row>
    <row r="18" spans="1:30">
      <c r="A18" s="14" t="s">
        <v>15</v>
      </c>
      <c r="B18" s="14"/>
      <c r="C18">
        <v>1598</v>
      </c>
      <c r="D18" s="10">
        <v>12222</v>
      </c>
      <c r="E18">
        <v>468</v>
      </c>
      <c r="F18">
        <v>2071</v>
      </c>
      <c r="G18">
        <v>34</v>
      </c>
      <c r="H18">
        <v>2708</v>
      </c>
      <c r="I18">
        <v>6552</v>
      </c>
      <c r="J18" s="10">
        <v>877</v>
      </c>
      <c r="K18">
        <v>2473</v>
      </c>
      <c r="L18">
        <v>7672</v>
      </c>
      <c r="M18">
        <v>3112</v>
      </c>
      <c r="N18">
        <v>24397</v>
      </c>
      <c r="O18">
        <v>1133</v>
      </c>
      <c r="P18">
        <v>1181</v>
      </c>
      <c r="Q18">
        <v>4989</v>
      </c>
      <c r="R18">
        <v>38133</v>
      </c>
      <c r="S18">
        <v>14877</v>
      </c>
      <c r="T18">
        <v>6022</v>
      </c>
      <c r="U18">
        <v>25165</v>
      </c>
      <c r="V18">
        <v>40529</v>
      </c>
      <c r="W18">
        <v>13783</v>
      </c>
      <c r="X18">
        <v>3414</v>
      </c>
      <c r="Y18">
        <v>119</v>
      </c>
      <c r="Z18">
        <v>73</v>
      </c>
      <c r="AA18">
        <v>410</v>
      </c>
      <c r="AB18">
        <v>4668</v>
      </c>
      <c r="AC18">
        <v>1248</v>
      </c>
      <c r="AD18">
        <v>1774</v>
      </c>
    </row>
    <row r="19" spans="1:30">
      <c r="A19" s="14" t="s">
        <v>16</v>
      </c>
      <c r="B19" s="14"/>
      <c r="C19">
        <v>1118</v>
      </c>
      <c r="D19" s="10">
        <v>5794</v>
      </c>
      <c r="E19">
        <v>383</v>
      </c>
      <c r="F19">
        <v>1923</v>
      </c>
      <c r="G19">
        <v>7</v>
      </c>
      <c r="H19">
        <v>2469</v>
      </c>
      <c r="I19">
        <v>5799</v>
      </c>
      <c r="J19" s="10">
        <v>841</v>
      </c>
      <c r="K19">
        <v>939</v>
      </c>
      <c r="L19">
        <v>1774</v>
      </c>
      <c r="M19">
        <v>1603</v>
      </c>
      <c r="N19">
        <v>8655</v>
      </c>
      <c r="O19">
        <v>426</v>
      </c>
      <c r="P19">
        <v>688</v>
      </c>
      <c r="Q19">
        <v>3264</v>
      </c>
      <c r="R19">
        <v>21587</v>
      </c>
      <c r="S19">
        <v>8438</v>
      </c>
      <c r="T19">
        <v>4007</v>
      </c>
      <c r="U19">
        <v>12162</v>
      </c>
      <c r="V19">
        <v>18943</v>
      </c>
      <c r="W19">
        <v>1063</v>
      </c>
      <c r="X19">
        <v>348</v>
      </c>
      <c r="Y19">
        <v>72</v>
      </c>
      <c r="Z19">
        <v>40</v>
      </c>
      <c r="AA19">
        <v>182</v>
      </c>
      <c r="AB19">
        <v>1558</v>
      </c>
      <c r="AC19">
        <v>697</v>
      </c>
      <c r="AD19">
        <v>129</v>
      </c>
    </row>
    <row r="20" spans="1:30">
      <c r="A20" s="14" t="s">
        <v>17</v>
      </c>
      <c r="B20" s="14"/>
      <c r="C20">
        <v>95</v>
      </c>
      <c r="D20" s="10">
        <v>960</v>
      </c>
      <c r="E20">
        <v>6</v>
      </c>
      <c r="F20">
        <v>14</v>
      </c>
      <c r="G20">
        <v>0</v>
      </c>
      <c r="H20">
        <v>271</v>
      </c>
      <c r="I20">
        <v>79</v>
      </c>
      <c r="J20" s="10">
        <v>51</v>
      </c>
      <c r="K20">
        <v>263</v>
      </c>
      <c r="L20">
        <v>91</v>
      </c>
      <c r="M20">
        <v>372</v>
      </c>
      <c r="N20">
        <v>1366</v>
      </c>
      <c r="O20">
        <v>41</v>
      </c>
      <c r="P20">
        <v>50</v>
      </c>
      <c r="Q20">
        <v>267</v>
      </c>
      <c r="R20">
        <v>3494</v>
      </c>
      <c r="S20">
        <v>1023</v>
      </c>
      <c r="T20">
        <v>669</v>
      </c>
      <c r="U20">
        <v>1295</v>
      </c>
      <c r="V20">
        <v>1468</v>
      </c>
      <c r="W20">
        <v>52</v>
      </c>
      <c r="X20">
        <v>57</v>
      </c>
      <c r="Y20">
        <v>3</v>
      </c>
      <c r="Z20">
        <v>0</v>
      </c>
      <c r="AA20">
        <v>0</v>
      </c>
      <c r="AB20">
        <v>413</v>
      </c>
      <c r="AC20">
        <v>167</v>
      </c>
      <c r="AD20">
        <v>0</v>
      </c>
    </row>
    <row r="21" spans="1:30">
      <c r="A21" t="s">
        <v>18</v>
      </c>
      <c r="C21">
        <v>0</v>
      </c>
      <c r="D21" s="10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0">
        <v>0</v>
      </c>
      <c r="K21">
        <v>87</v>
      </c>
      <c r="L21">
        <v>5</v>
      </c>
      <c r="M21">
        <v>83</v>
      </c>
      <c r="N21">
        <v>482</v>
      </c>
      <c r="O21">
        <v>12</v>
      </c>
      <c r="P21">
        <v>0</v>
      </c>
      <c r="Q21">
        <v>49</v>
      </c>
      <c r="R21">
        <v>779</v>
      </c>
      <c r="S21">
        <v>236</v>
      </c>
      <c r="T21">
        <v>231</v>
      </c>
      <c r="U21">
        <v>32</v>
      </c>
      <c r="V21">
        <v>93</v>
      </c>
      <c r="W21">
        <v>21</v>
      </c>
      <c r="X21">
        <v>9</v>
      </c>
      <c r="Y21">
        <v>1</v>
      </c>
      <c r="Z21">
        <v>0</v>
      </c>
      <c r="AA21">
        <v>0</v>
      </c>
      <c r="AB21">
        <v>60</v>
      </c>
      <c r="AC21">
        <v>2</v>
      </c>
      <c r="AD21">
        <v>0</v>
      </c>
    </row>
    <row r="22" spans="1:30">
      <c r="A22" t="s">
        <v>19</v>
      </c>
      <c r="C22">
        <v>0</v>
      </c>
      <c r="D22" s="10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10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>
      <c r="A23" t="s">
        <v>20</v>
      </c>
      <c r="C23">
        <v>33</v>
      </c>
      <c r="D23" s="10">
        <v>310</v>
      </c>
      <c r="E23">
        <v>3</v>
      </c>
      <c r="F23">
        <v>3</v>
      </c>
      <c r="G23">
        <v>0</v>
      </c>
      <c r="H23">
        <v>143</v>
      </c>
      <c r="I23">
        <v>43</v>
      </c>
      <c r="J23" s="10">
        <v>22</v>
      </c>
      <c r="K23">
        <v>45</v>
      </c>
      <c r="L23">
        <v>4</v>
      </c>
      <c r="M23">
        <v>132</v>
      </c>
      <c r="N23">
        <v>183</v>
      </c>
      <c r="O23">
        <v>8</v>
      </c>
      <c r="P23">
        <v>8</v>
      </c>
      <c r="Q23">
        <v>59</v>
      </c>
      <c r="R23">
        <v>779</v>
      </c>
      <c r="S23">
        <v>69</v>
      </c>
      <c r="T23">
        <v>264</v>
      </c>
      <c r="U23">
        <v>224</v>
      </c>
      <c r="V23">
        <v>518</v>
      </c>
      <c r="W23">
        <v>6</v>
      </c>
      <c r="X23">
        <v>7</v>
      </c>
      <c r="Y23">
        <v>0</v>
      </c>
      <c r="Z23">
        <v>0</v>
      </c>
      <c r="AA23">
        <v>0</v>
      </c>
      <c r="AB23">
        <v>35</v>
      </c>
      <c r="AC23">
        <v>57</v>
      </c>
      <c r="AD23">
        <v>0</v>
      </c>
    </row>
    <row r="24" spans="1:30">
      <c r="A24" t="s">
        <v>21</v>
      </c>
      <c r="C24">
        <v>0</v>
      </c>
      <c r="D24" s="10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10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>
      <c r="A25" t="s">
        <v>22</v>
      </c>
      <c r="C25">
        <v>62</v>
      </c>
      <c r="D25" s="10">
        <v>650</v>
      </c>
      <c r="E25">
        <v>3</v>
      </c>
      <c r="F25">
        <v>11</v>
      </c>
      <c r="G25">
        <v>0</v>
      </c>
      <c r="H25">
        <v>128</v>
      </c>
      <c r="I25">
        <v>36</v>
      </c>
      <c r="J25" s="10">
        <v>29</v>
      </c>
      <c r="K25">
        <v>84</v>
      </c>
      <c r="L25">
        <v>55</v>
      </c>
      <c r="M25">
        <v>138</v>
      </c>
      <c r="N25">
        <v>463</v>
      </c>
      <c r="O25">
        <v>16</v>
      </c>
      <c r="P25">
        <v>22</v>
      </c>
      <c r="Q25">
        <v>134</v>
      </c>
      <c r="R25">
        <v>1441</v>
      </c>
      <c r="S25">
        <v>328</v>
      </c>
      <c r="T25">
        <v>147</v>
      </c>
      <c r="U25">
        <v>1005</v>
      </c>
      <c r="V25">
        <v>795</v>
      </c>
      <c r="W25">
        <v>16</v>
      </c>
      <c r="X25">
        <v>23</v>
      </c>
      <c r="Y25">
        <v>2</v>
      </c>
      <c r="Z25">
        <v>0</v>
      </c>
      <c r="AA25">
        <v>0</v>
      </c>
      <c r="AB25">
        <v>224</v>
      </c>
      <c r="AC25">
        <v>98</v>
      </c>
      <c r="AD25">
        <v>0</v>
      </c>
    </row>
    <row r="26" spans="1:30">
      <c r="A26" s="14" t="s">
        <v>23</v>
      </c>
      <c r="B26" s="14"/>
      <c r="C26">
        <v>0</v>
      </c>
      <c r="D26" s="10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10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>
      <c r="A27" t="s">
        <v>24</v>
      </c>
      <c r="C27">
        <v>0</v>
      </c>
      <c r="D27" s="10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0">
        <v>0</v>
      </c>
      <c r="K27">
        <v>47</v>
      </c>
      <c r="L27">
        <v>27</v>
      </c>
      <c r="M27">
        <v>19</v>
      </c>
      <c r="N27">
        <v>238</v>
      </c>
      <c r="O27">
        <v>5</v>
      </c>
      <c r="P27">
        <v>20</v>
      </c>
      <c r="Q27">
        <v>25</v>
      </c>
      <c r="R27">
        <v>495</v>
      </c>
      <c r="S27">
        <v>390</v>
      </c>
      <c r="T27">
        <v>27</v>
      </c>
      <c r="U27">
        <v>34</v>
      </c>
      <c r="V27">
        <v>62</v>
      </c>
      <c r="W27">
        <v>9</v>
      </c>
      <c r="X27">
        <v>18</v>
      </c>
      <c r="Y27">
        <v>0</v>
      </c>
      <c r="Z27">
        <v>0</v>
      </c>
      <c r="AA27">
        <v>0</v>
      </c>
      <c r="AB27">
        <v>94</v>
      </c>
      <c r="AC27">
        <v>10</v>
      </c>
      <c r="AD27">
        <v>0</v>
      </c>
    </row>
    <row r="28" spans="1:30">
      <c r="A28" t="s">
        <v>25</v>
      </c>
      <c r="C28">
        <v>0</v>
      </c>
      <c r="D28" s="10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10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>
      <c r="A29" s="14" t="s">
        <v>26</v>
      </c>
      <c r="B29" s="14"/>
      <c r="C29">
        <v>90</v>
      </c>
      <c r="D29" s="10">
        <v>1492</v>
      </c>
      <c r="E29">
        <v>61</v>
      </c>
      <c r="F29">
        <v>403</v>
      </c>
      <c r="G29">
        <v>0</v>
      </c>
      <c r="H29">
        <v>591</v>
      </c>
      <c r="I29">
        <v>1586</v>
      </c>
      <c r="J29" s="10">
        <v>139</v>
      </c>
      <c r="K29">
        <v>34</v>
      </c>
      <c r="L29">
        <v>623</v>
      </c>
      <c r="M29">
        <v>64</v>
      </c>
      <c r="N29">
        <v>376</v>
      </c>
      <c r="O29">
        <v>13</v>
      </c>
      <c r="P29">
        <v>24</v>
      </c>
      <c r="Q29">
        <v>113</v>
      </c>
      <c r="R29">
        <v>644</v>
      </c>
      <c r="S29">
        <v>1141</v>
      </c>
      <c r="T29">
        <v>61</v>
      </c>
      <c r="U29">
        <v>472</v>
      </c>
      <c r="V29">
        <v>4129</v>
      </c>
      <c r="W29">
        <v>284</v>
      </c>
      <c r="X29">
        <v>8</v>
      </c>
      <c r="Y29">
        <v>4</v>
      </c>
      <c r="Z29">
        <v>5</v>
      </c>
      <c r="AA29">
        <v>28</v>
      </c>
      <c r="AB29">
        <v>28</v>
      </c>
      <c r="AC29">
        <v>20</v>
      </c>
      <c r="AD29">
        <v>34</v>
      </c>
    </row>
    <row r="30" spans="1:30">
      <c r="A30" t="s">
        <v>27</v>
      </c>
      <c r="C30">
        <v>56</v>
      </c>
      <c r="D30" s="10">
        <v>269</v>
      </c>
      <c r="E30">
        <v>41</v>
      </c>
      <c r="F30">
        <v>275</v>
      </c>
      <c r="G30">
        <v>0</v>
      </c>
      <c r="H30">
        <v>497</v>
      </c>
      <c r="I30">
        <v>1295</v>
      </c>
      <c r="J30" s="10">
        <v>90</v>
      </c>
      <c r="K30">
        <v>5</v>
      </c>
      <c r="L30">
        <v>49</v>
      </c>
      <c r="M30">
        <v>4</v>
      </c>
      <c r="N30">
        <v>23</v>
      </c>
      <c r="O30">
        <v>1</v>
      </c>
      <c r="P30">
        <v>4</v>
      </c>
      <c r="Q30">
        <v>27</v>
      </c>
      <c r="R30">
        <v>171</v>
      </c>
      <c r="S30">
        <v>471</v>
      </c>
      <c r="T30">
        <v>9</v>
      </c>
      <c r="U30">
        <v>141</v>
      </c>
      <c r="V30">
        <v>1132</v>
      </c>
      <c r="W30">
        <v>18</v>
      </c>
      <c r="X30">
        <v>1</v>
      </c>
      <c r="Y30">
        <v>0</v>
      </c>
      <c r="Z30">
        <v>4</v>
      </c>
      <c r="AA30">
        <v>10</v>
      </c>
      <c r="AB30">
        <v>2</v>
      </c>
      <c r="AC30">
        <v>7</v>
      </c>
      <c r="AD30">
        <v>6</v>
      </c>
    </row>
    <row r="31" spans="1:30">
      <c r="A31" t="s">
        <v>28</v>
      </c>
      <c r="C31">
        <v>35</v>
      </c>
      <c r="D31" s="10">
        <v>108</v>
      </c>
      <c r="E31">
        <v>35</v>
      </c>
      <c r="F31">
        <v>264</v>
      </c>
      <c r="G31">
        <v>0</v>
      </c>
      <c r="H31">
        <v>142</v>
      </c>
      <c r="I31">
        <v>1080</v>
      </c>
      <c r="J31" s="10">
        <v>43</v>
      </c>
      <c r="K31">
        <v>2</v>
      </c>
      <c r="L31">
        <v>40</v>
      </c>
      <c r="M31">
        <v>3</v>
      </c>
      <c r="N31">
        <v>2</v>
      </c>
      <c r="O31">
        <v>1</v>
      </c>
      <c r="P31">
        <v>0</v>
      </c>
      <c r="Q31">
        <v>21</v>
      </c>
      <c r="R31">
        <v>41</v>
      </c>
      <c r="S31">
        <v>332</v>
      </c>
      <c r="T31">
        <v>4</v>
      </c>
      <c r="U31">
        <v>59</v>
      </c>
      <c r="V31">
        <v>559</v>
      </c>
      <c r="W31">
        <v>11</v>
      </c>
      <c r="X31">
        <v>1</v>
      </c>
      <c r="Y31">
        <v>0</v>
      </c>
      <c r="Z31">
        <v>1</v>
      </c>
      <c r="AA31">
        <v>1</v>
      </c>
      <c r="AB31">
        <v>2</v>
      </c>
      <c r="AC31">
        <v>2</v>
      </c>
      <c r="AD31">
        <v>5</v>
      </c>
    </row>
    <row r="32" spans="1:30">
      <c r="A32" t="s">
        <v>29</v>
      </c>
      <c r="C32">
        <v>0</v>
      </c>
      <c r="D32" s="10">
        <v>0</v>
      </c>
      <c r="E32">
        <v>0</v>
      </c>
      <c r="F32">
        <v>0</v>
      </c>
      <c r="G32">
        <v>0</v>
      </c>
      <c r="H32">
        <v>0</v>
      </c>
      <c r="I32">
        <v>3</v>
      </c>
      <c r="J32" s="10">
        <v>0</v>
      </c>
      <c r="K32">
        <v>20</v>
      </c>
      <c r="L32">
        <v>182</v>
      </c>
      <c r="M32">
        <v>40</v>
      </c>
      <c r="N32">
        <v>240</v>
      </c>
      <c r="O32">
        <v>8</v>
      </c>
      <c r="P32">
        <v>11</v>
      </c>
      <c r="Q32">
        <v>47</v>
      </c>
      <c r="R32">
        <v>260</v>
      </c>
      <c r="S32">
        <v>328</v>
      </c>
      <c r="T32">
        <v>40</v>
      </c>
      <c r="U32">
        <v>42</v>
      </c>
      <c r="V32">
        <v>1760</v>
      </c>
      <c r="W32">
        <v>127</v>
      </c>
      <c r="X32">
        <v>4</v>
      </c>
      <c r="Y32">
        <v>1</v>
      </c>
      <c r="Z32">
        <v>1</v>
      </c>
      <c r="AA32">
        <v>2</v>
      </c>
      <c r="AB32">
        <v>12</v>
      </c>
      <c r="AC32">
        <v>3</v>
      </c>
      <c r="AD32">
        <v>22</v>
      </c>
    </row>
    <row r="33" spans="1:30">
      <c r="A33" t="s">
        <v>30</v>
      </c>
      <c r="C33">
        <v>0</v>
      </c>
      <c r="D33" s="10">
        <v>0</v>
      </c>
      <c r="E33">
        <v>0</v>
      </c>
      <c r="F33">
        <v>0</v>
      </c>
      <c r="G33">
        <v>0</v>
      </c>
      <c r="H33">
        <v>0</v>
      </c>
      <c r="I33">
        <v>3</v>
      </c>
      <c r="J33" s="10">
        <v>0</v>
      </c>
      <c r="K33">
        <v>3</v>
      </c>
      <c r="L33">
        <v>128</v>
      </c>
      <c r="M33">
        <v>24</v>
      </c>
      <c r="N33">
        <v>59</v>
      </c>
      <c r="O33">
        <v>2</v>
      </c>
      <c r="P33">
        <v>4</v>
      </c>
      <c r="Q33">
        <v>19</v>
      </c>
      <c r="R33">
        <v>59</v>
      </c>
      <c r="S33">
        <v>133</v>
      </c>
      <c r="T33">
        <v>19</v>
      </c>
      <c r="U33">
        <v>18</v>
      </c>
      <c r="V33">
        <v>1010</v>
      </c>
      <c r="W33">
        <v>76</v>
      </c>
      <c r="X33">
        <v>3</v>
      </c>
      <c r="Y33">
        <v>0</v>
      </c>
      <c r="Z33">
        <v>0</v>
      </c>
      <c r="AA33">
        <v>0</v>
      </c>
      <c r="AB33">
        <v>5</v>
      </c>
      <c r="AC33">
        <v>2</v>
      </c>
      <c r="AD33">
        <v>20</v>
      </c>
    </row>
    <row r="34" spans="1:30">
      <c r="A34" t="s">
        <v>31</v>
      </c>
      <c r="C34">
        <v>34</v>
      </c>
      <c r="D34" s="10">
        <v>1222</v>
      </c>
      <c r="E34">
        <v>20</v>
      </c>
      <c r="F34">
        <v>128</v>
      </c>
      <c r="G34">
        <v>0</v>
      </c>
      <c r="H34">
        <v>94</v>
      </c>
      <c r="I34">
        <v>288</v>
      </c>
      <c r="J34" s="10">
        <v>49</v>
      </c>
      <c r="K34">
        <v>2</v>
      </c>
      <c r="L34">
        <v>168</v>
      </c>
      <c r="M34">
        <v>17</v>
      </c>
      <c r="N34">
        <v>34</v>
      </c>
      <c r="O34">
        <v>2</v>
      </c>
      <c r="P34">
        <v>4</v>
      </c>
      <c r="Q34">
        <v>21</v>
      </c>
      <c r="R34">
        <v>109</v>
      </c>
      <c r="S34">
        <v>118</v>
      </c>
      <c r="T34">
        <v>7</v>
      </c>
      <c r="U34">
        <v>264</v>
      </c>
      <c r="V34">
        <v>805</v>
      </c>
      <c r="W34">
        <v>52</v>
      </c>
      <c r="X34">
        <v>1</v>
      </c>
      <c r="Y34">
        <v>3</v>
      </c>
      <c r="Z34">
        <v>0</v>
      </c>
      <c r="AA34">
        <v>7</v>
      </c>
      <c r="AB34">
        <v>8</v>
      </c>
      <c r="AC34">
        <v>9</v>
      </c>
      <c r="AD34">
        <v>5</v>
      </c>
    </row>
    <row r="35" spans="1:30">
      <c r="A35" s="14" t="s">
        <v>32</v>
      </c>
      <c r="B35" s="14"/>
      <c r="C35">
        <v>14</v>
      </c>
      <c r="D35" s="10">
        <v>960</v>
      </c>
      <c r="E35">
        <v>14</v>
      </c>
      <c r="F35">
        <v>115</v>
      </c>
      <c r="G35">
        <v>0</v>
      </c>
      <c r="H35">
        <v>15</v>
      </c>
      <c r="I35">
        <v>209</v>
      </c>
      <c r="J35" s="10">
        <v>21</v>
      </c>
      <c r="K35">
        <v>1</v>
      </c>
      <c r="L35">
        <v>96</v>
      </c>
      <c r="M35">
        <v>9</v>
      </c>
      <c r="N35">
        <v>4</v>
      </c>
      <c r="O35">
        <v>0</v>
      </c>
      <c r="P35">
        <v>3</v>
      </c>
      <c r="Q35">
        <v>8</v>
      </c>
      <c r="R35">
        <v>14</v>
      </c>
      <c r="S35">
        <v>17</v>
      </c>
      <c r="T35">
        <v>1</v>
      </c>
      <c r="U35">
        <v>112</v>
      </c>
      <c r="V35">
        <v>330</v>
      </c>
      <c r="W35">
        <v>27</v>
      </c>
      <c r="X35">
        <v>1</v>
      </c>
      <c r="Y35">
        <v>0</v>
      </c>
      <c r="Z35">
        <v>0</v>
      </c>
      <c r="AA35">
        <v>2</v>
      </c>
      <c r="AB35">
        <v>6</v>
      </c>
      <c r="AC35">
        <v>6</v>
      </c>
      <c r="AD35">
        <v>2</v>
      </c>
    </row>
    <row r="36" spans="1:30">
      <c r="A36" t="s">
        <v>33</v>
      </c>
      <c r="C36">
        <v>0</v>
      </c>
      <c r="D36" s="10">
        <v>1</v>
      </c>
      <c r="E36">
        <v>0</v>
      </c>
      <c r="F36">
        <v>0</v>
      </c>
      <c r="G36">
        <v>0</v>
      </c>
      <c r="H36">
        <v>0</v>
      </c>
      <c r="I36">
        <v>0</v>
      </c>
      <c r="J36" s="10">
        <v>0</v>
      </c>
      <c r="K36">
        <v>7</v>
      </c>
      <c r="L36">
        <v>224</v>
      </c>
      <c r="M36">
        <v>3</v>
      </c>
      <c r="N36">
        <v>79</v>
      </c>
      <c r="O36">
        <v>2</v>
      </c>
      <c r="P36">
        <v>5</v>
      </c>
      <c r="Q36">
        <v>18</v>
      </c>
      <c r="R36">
        <v>104</v>
      </c>
      <c r="S36">
        <v>224</v>
      </c>
      <c r="T36">
        <v>5</v>
      </c>
      <c r="U36">
        <v>25</v>
      </c>
      <c r="V36">
        <v>432</v>
      </c>
      <c r="W36">
        <v>87</v>
      </c>
      <c r="X36">
        <v>2</v>
      </c>
      <c r="Y36">
        <v>0</v>
      </c>
      <c r="Z36">
        <v>0</v>
      </c>
      <c r="AA36">
        <v>9</v>
      </c>
      <c r="AB36">
        <v>6</v>
      </c>
      <c r="AC36">
        <v>1</v>
      </c>
      <c r="AD36">
        <v>1</v>
      </c>
    </row>
    <row r="37" spans="1:30">
      <c r="A37" t="s">
        <v>34</v>
      </c>
      <c r="C37">
        <v>0</v>
      </c>
      <c r="D37" s="10">
        <v>1</v>
      </c>
      <c r="E37">
        <v>0</v>
      </c>
      <c r="F37">
        <v>0</v>
      </c>
      <c r="G37">
        <v>0</v>
      </c>
      <c r="H37">
        <v>0</v>
      </c>
      <c r="I37">
        <v>0</v>
      </c>
      <c r="J37" s="10">
        <v>0</v>
      </c>
      <c r="K37">
        <v>1</v>
      </c>
      <c r="L37">
        <v>158</v>
      </c>
      <c r="M37">
        <v>2</v>
      </c>
      <c r="N37">
        <v>13</v>
      </c>
      <c r="O37">
        <v>0</v>
      </c>
      <c r="P37">
        <v>1</v>
      </c>
      <c r="Q37">
        <v>9</v>
      </c>
      <c r="R37">
        <v>16</v>
      </c>
      <c r="S37">
        <v>32</v>
      </c>
      <c r="T37">
        <v>2</v>
      </c>
      <c r="U37">
        <v>12</v>
      </c>
      <c r="V37">
        <v>241</v>
      </c>
      <c r="W37">
        <v>72</v>
      </c>
      <c r="X37">
        <v>0</v>
      </c>
      <c r="Y37">
        <v>0</v>
      </c>
      <c r="Z37">
        <v>0</v>
      </c>
      <c r="AA37">
        <v>2</v>
      </c>
      <c r="AB37">
        <v>0</v>
      </c>
      <c r="AC37">
        <v>0</v>
      </c>
      <c r="AD37">
        <v>1</v>
      </c>
    </row>
    <row r="38" spans="1:30">
      <c r="A38" s="14" t="s">
        <v>35</v>
      </c>
      <c r="B38" s="14"/>
      <c r="C38">
        <v>312</v>
      </c>
      <c r="D38" s="10">
        <v>2130</v>
      </c>
      <c r="E38">
        <v>255</v>
      </c>
      <c r="F38">
        <v>1377</v>
      </c>
      <c r="G38">
        <v>7</v>
      </c>
      <c r="H38">
        <v>905</v>
      </c>
      <c r="I38">
        <v>3765</v>
      </c>
      <c r="J38" s="10">
        <v>444</v>
      </c>
      <c r="K38">
        <v>124</v>
      </c>
      <c r="L38">
        <v>707</v>
      </c>
      <c r="M38">
        <v>195</v>
      </c>
      <c r="N38">
        <v>1064</v>
      </c>
      <c r="O38">
        <v>114</v>
      </c>
      <c r="P38">
        <v>267</v>
      </c>
      <c r="Q38">
        <v>1010</v>
      </c>
      <c r="R38">
        <v>2371</v>
      </c>
      <c r="S38">
        <v>4449</v>
      </c>
      <c r="T38">
        <v>459</v>
      </c>
      <c r="U38">
        <v>2064</v>
      </c>
      <c r="V38">
        <v>5519</v>
      </c>
      <c r="W38">
        <v>291</v>
      </c>
      <c r="X38">
        <v>30</v>
      </c>
      <c r="Y38">
        <v>24</v>
      </c>
      <c r="Z38">
        <v>30</v>
      </c>
      <c r="AA38">
        <v>152</v>
      </c>
      <c r="AB38">
        <v>200</v>
      </c>
      <c r="AC38">
        <v>93</v>
      </c>
      <c r="AD38">
        <v>90</v>
      </c>
    </row>
    <row r="39" spans="1:30">
      <c r="A39" t="s">
        <v>36</v>
      </c>
      <c r="C39">
        <v>160</v>
      </c>
      <c r="D39" s="10">
        <v>363</v>
      </c>
      <c r="E39">
        <v>110</v>
      </c>
      <c r="F39">
        <v>806</v>
      </c>
      <c r="G39">
        <v>7</v>
      </c>
      <c r="H39">
        <v>700</v>
      </c>
      <c r="I39">
        <v>2447</v>
      </c>
      <c r="J39" s="10">
        <v>182</v>
      </c>
      <c r="K39">
        <v>31</v>
      </c>
      <c r="L39">
        <v>29</v>
      </c>
      <c r="M39">
        <v>35</v>
      </c>
      <c r="N39">
        <v>129</v>
      </c>
      <c r="O39">
        <v>9</v>
      </c>
      <c r="P39">
        <v>20</v>
      </c>
      <c r="Q39">
        <v>77</v>
      </c>
      <c r="R39">
        <v>437</v>
      </c>
      <c r="S39">
        <v>2617</v>
      </c>
      <c r="T39">
        <v>229</v>
      </c>
      <c r="U39">
        <v>228</v>
      </c>
      <c r="V39">
        <v>1039</v>
      </c>
      <c r="W39">
        <v>41</v>
      </c>
      <c r="X39">
        <v>2</v>
      </c>
      <c r="Y39">
        <v>1</v>
      </c>
      <c r="Z39">
        <v>10</v>
      </c>
      <c r="AA39">
        <v>70</v>
      </c>
      <c r="AB39">
        <v>12</v>
      </c>
      <c r="AC39">
        <v>22</v>
      </c>
      <c r="AD39">
        <v>40</v>
      </c>
    </row>
    <row r="40" spans="1:30">
      <c r="A40" t="s">
        <v>37</v>
      </c>
      <c r="C40">
        <v>58</v>
      </c>
      <c r="D40" s="10">
        <v>174</v>
      </c>
      <c r="E40">
        <v>98</v>
      </c>
      <c r="F40">
        <v>729</v>
      </c>
      <c r="G40">
        <v>7</v>
      </c>
      <c r="H40">
        <v>198</v>
      </c>
      <c r="I40">
        <v>1969</v>
      </c>
      <c r="J40" s="10">
        <v>77</v>
      </c>
      <c r="K40">
        <v>15</v>
      </c>
      <c r="L40">
        <v>20</v>
      </c>
      <c r="M40">
        <v>28</v>
      </c>
      <c r="N40">
        <v>51</v>
      </c>
      <c r="O40">
        <v>5</v>
      </c>
      <c r="P40">
        <v>8</v>
      </c>
      <c r="Q40">
        <v>31</v>
      </c>
      <c r="R40">
        <v>87</v>
      </c>
      <c r="S40">
        <v>530</v>
      </c>
      <c r="T40">
        <v>33</v>
      </c>
      <c r="U40">
        <v>107</v>
      </c>
      <c r="V40">
        <v>450</v>
      </c>
      <c r="W40">
        <v>12</v>
      </c>
      <c r="X40">
        <v>2</v>
      </c>
      <c r="Y40">
        <v>1</v>
      </c>
      <c r="Z40">
        <v>2</v>
      </c>
      <c r="AA40">
        <v>14</v>
      </c>
      <c r="AB40">
        <v>6</v>
      </c>
      <c r="AC40">
        <v>9</v>
      </c>
      <c r="AD40">
        <v>21</v>
      </c>
    </row>
    <row r="41" spans="1:30">
      <c r="A41" t="s">
        <v>38</v>
      </c>
      <c r="C41">
        <v>152</v>
      </c>
      <c r="D41" s="10">
        <v>1767</v>
      </c>
      <c r="E41">
        <v>144</v>
      </c>
      <c r="F41">
        <v>571</v>
      </c>
      <c r="G41">
        <v>0</v>
      </c>
      <c r="H41">
        <v>205</v>
      </c>
      <c r="I41">
        <v>1308</v>
      </c>
      <c r="J41" s="10">
        <v>262</v>
      </c>
      <c r="K41">
        <v>28</v>
      </c>
      <c r="L41">
        <v>339</v>
      </c>
      <c r="M41">
        <v>93</v>
      </c>
      <c r="N41">
        <v>467</v>
      </c>
      <c r="O41">
        <v>44</v>
      </c>
      <c r="P41">
        <v>129</v>
      </c>
      <c r="Q41">
        <v>366</v>
      </c>
      <c r="R41">
        <v>920</v>
      </c>
      <c r="S41">
        <v>1371</v>
      </c>
      <c r="T41">
        <v>73</v>
      </c>
      <c r="U41">
        <v>1716</v>
      </c>
      <c r="V41">
        <v>2898</v>
      </c>
      <c r="W41">
        <v>82</v>
      </c>
      <c r="X41">
        <v>12</v>
      </c>
      <c r="Y41">
        <v>12</v>
      </c>
      <c r="Z41">
        <v>6</v>
      </c>
      <c r="AA41">
        <v>77</v>
      </c>
      <c r="AB41">
        <v>78</v>
      </c>
      <c r="AC41">
        <v>58</v>
      </c>
      <c r="AD41">
        <v>15</v>
      </c>
    </row>
    <row r="42" spans="1:30">
      <c r="A42" s="14" t="s">
        <v>39</v>
      </c>
      <c r="B42" s="14"/>
      <c r="C42">
        <v>59</v>
      </c>
      <c r="D42" s="10">
        <v>1302</v>
      </c>
      <c r="E42">
        <v>98</v>
      </c>
      <c r="F42">
        <v>462</v>
      </c>
      <c r="G42">
        <v>0</v>
      </c>
      <c r="H42">
        <v>40</v>
      </c>
      <c r="I42">
        <v>968</v>
      </c>
      <c r="J42" s="10">
        <v>86</v>
      </c>
      <c r="K42">
        <v>8</v>
      </c>
      <c r="L42">
        <v>103</v>
      </c>
      <c r="M42">
        <v>58</v>
      </c>
      <c r="N42">
        <v>55</v>
      </c>
      <c r="O42">
        <v>7</v>
      </c>
      <c r="P42">
        <v>41</v>
      </c>
      <c r="Q42">
        <v>90</v>
      </c>
      <c r="R42">
        <v>126</v>
      </c>
      <c r="S42">
        <v>180</v>
      </c>
      <c r="T42">
        <v>13</v>
      </c>
      <c r="U42">
        <v>591</v>
      </c>
      <c r="V42">
        <v>632</v>
      </c>
      <c r="W42">
        <v>16</v>
      </c>
      <c r="X42">
        <v>3</v>
      </c>
      <c r="Y42">
        <v>6</v>
      </c>
      <c r="Z42">
        <v>0</v>
      </c>
      <c r="AA42">
        <v>14</v>
      </c>
      <c r="AB42">
        <v>21</v>
      </c>
      <c r="AC42">
        <v>17</v>
      </c>
      <c r="AD42">
        <v>6</v>
      </c>
    </row>
    <row r="43" spans="1:30">
      <c r="A43" t="s">
        <v>40</v>
      </c>
      <c r="C43">
        <v>0</v>
      </c>
      <c r="D43" s="10">
        <v>0</v>
      </c>
      <c r="E43">
        <v>1</v>
      </c>
      <c r="F43">
        <v>0</v>
      </c>
      <c r="G43">
        <v>0</v>
      </c>
      <c r="H43">
        <v>0</v>
      </c>
      <c r="I43">
        <v>6</v>
      </c>
      <c r="J43" s="10">
        <v>0</v>
      </c>
      <c r="K43">
        <v>50</v>
      </c>
      <c r="L43">
        <v>52</v>
      </c>
      <c r="M43">
        <v>52</v>
      </c>
      <c r="N43">
        <v>282</v>
      </c>
      <c r="O43">
        <v>36</v>
      </c>
      <c r="P43">
        <v>29</v>
      </c>
      <c r="Q43">
        <v>317</v>
      </c>
      <c r="R43">
        <v>504</v>
      </c>
      <c r="S43">
        <v>207</v>
      </c>
      <c r="T43">
        <v>105</v>
      </c>
      <c r="U43">
        <v>53</v>
      </c>
      <c r="V43">
        <v>810</v>
      </c>
      <c r="W43">
        <v>112</v>
      </c>
      <c r="X43">
        <v>4</v>
      </c>
      <c r="Y43">
        <v>2</v>
      </c>
      <c r="Z43">
        <v>12</v>
      </c>
      <c r="AA43">
        <v>4</v>
      </c>
      <c r="AB43">
        <v>16</v>
      </c>
      <c r="AC43">
        <v>6</v>
      </c>
      <c r="AD43">
        <v>32</v>
      </c>
    </row>
    <row r="44" spans="1:30">
      <c r="A44" t="s">
        <v>41</v>
      </c>
      <c r="C44">
        <v>0</v>
      </c>
      <c r="D44" s="10">
        <v>0</v>
      </c>
      <c r="E44">
        <v>1</v>
      </c>
      <c r="F44">
        <v>0</v>
      </c>
      <c r="G44">
        <v>0</v>
      </c>
      <c r="H44">
        <v>0</v>
      </c>
      <c r="I44">
        <v>5</v>
      </c>
      <c r="J44" s="10">
        <v>0</v>
      </c>
      <c r="K44">
        <v>26</v>
      </c>
      <c r="L44">
        <v>28</v>
      </c>
      <c r="M44">
        <v>35</v>
      </c>
      <c r="N44">
        <v>89</v>
      </c>
      <c r="O44">
        <v>12</v>
      </c>
      <c r="P44">
        <v>8</v>
      </c>
      <c r="Q44">
        <v>196</v>
      </c>
      <c r="R44">
        <v>211</v>
      </c>
      <c r="S44">
        <v>90</v>
      </c>
      <c r="T44">
        <v>59</v>
      </c>
      <c r="U44">
        <v>27</v>
      </c>
      <c r="V44">
        <v>310</v>
      </c>
      <c r="W44">
        <v>25</v>
      </c>
      <c r="X44">
        <v>3</v>
      </c>
      <c r="Y44">
        <v>0</v>
      </c>
      <c r="Z44">
        <v>8</v>
      </c>
      <c r="AA44">
        <v>0</v>
      </c>
      <c r="AB44">
        <v>8</v>
      </c>
      <c r="AC44">
        <v>3</v>
      </c>
      <c r="AD44">
        <v>28</v>
      </c>
    </row>
    <row r="45" spans="1:30">
      <c r="A45" t="s">
        <v>42</v>
      </c>
      <c r="C45">
        <v>0</v>
      </c>
      <c r="D45" s="10">
        <v>0</v>
      </c>
      <c r="E45">
        <v>0</v>
      </c>
      <c r="F45">
        <v>0</v>
      </c>
      <c r="G45">
        <v>0</v>
      </c>
      <c r="H45">
        <v>0</v>
      </c>
      <c r="I45">
        <v>4</v>
      </c>
      <c r="J45" s="10">
        <v>0</v>
      </c>
      <c r="K45">
        <v>15</v>
      </c>
      <c r="L45">
        <v>287</v>
      </c>
      <c r="M45">
        <v>15</v>
      </c>
      <c r="N45">
        <v>186</v>
      </c>
      <c r="O45">
        <v>25</v>
      </c>
      <c r="P45">
        <v>89</v>
      </c>
      <c r="Q45">
        <v>250</v>
      </c>
      <c r="R45">
        <v>510</v>
      </c>
      <c r="S45">
        <v>254</v>
      </c>
      <c r="T45">
        <v>52</v>
      </c>
      <c r="U45">
        <v>67</v>
      </c>
      <c r="V45">
        <v>772</v>
      </c>
      <c r="W45">
        <v>56</v>
      </c>
      <c r="X45">
        <v>12</v>
      </c>
      <c r="Y45">
        <v>9</v>
      </c>
      <c r="Z45">
        <v>2</v>
      </c>
      <c r="AA45">
        <v>1</v>
      </c>
      <c r="AB45">
        <v>94</v>
      </c>
      <c r="AC45">
        <v>7</v>
      </c>
      <c r="AD45">
        <v>3</v>
      </c>
    </row>
    <row r="46" spans="1:30">
      <c r="A46" s="10" t="s">
        <v>43</v>
      </c>
      <c r="B46" s="10"/>
      <c r="C46">
        <v>0</v>
      </c>
      <c r="D46" s="10">
        <v>0</v>
      </c>
      <c r="E46">
        <v>0</v>
      </c>
      <c r="F46">
        <v>0</v>
      </c>
      <c r="G46">
        <v>0</v>
      </c>
      <c r="H46">
        <v>0</v>
      </c>
      <c r="I46">
        <v>3</v>
      </c>
      <c r="J46" s="10">
        <v>0</v>
      </c>
      <c r="K46">
        <v>5</v>
      </c>
      <c r="L46">
        <v>116</v>
      </c>
      <c r="M46">
        <v>6</v>
      </c>
      <c r="N46">
        <v>35</v>
      </c>
      <c r="O46">
        <v>5</v>
      </c>
      <c r="P46">
        <v>42</v>
      </c>
      <c r="Q46">
        <v>143</v>
      </c>
      <c r="R46">
        <v>217</v>
      </c>
      <c r="S46">
        <v>51</v>
      </c>
      <c r="T46">
        <v>34</v>
      </c>
      <c r="U46">
        <v>22</v>
      </c>
      <c r="V46">
        <v>196</v>
      </c>
      <c r="W46">
        <v>9</v>
      </c>
      <c r="X46">
        <v>4</v>
      </c>
      <c r="Y46">
        <v>5</v>
      </c>
      <c r="Z46">
        <v>1</v>
      </c>
      <c r="AA46">
        <v>0</v>
      </c>
      <c r="AB46">
        <v>41</v>
      </c>
      <c r="AC46">
        <v>4</v>
      </c>
      <c r="AD46">
        <v>1</v>
      </c>
    </row>
    <row r="47" spans="1:30">
      <c r="A47" t="s">
        <v>44</v>
      </c>
      <c r="C47">
        <v>621</v>
      </c>
      <c r="D47" s="10">
        <v>1212</v>
      </c>
      <c r="E47">
        <v>61</v>
      </c>
      <c r="F47">
        <v>129</v>
      </c>
      <c r="G47">
        <v>0</v>
      </c>
      <c r="H47">
        <v>702</v>
      </c>
      <c r="I47">
        <v>369</v>
      </c>
      <c r="J47" s="10">
        <v>207</v>
      </c>
      <c r="K47">
        <v>518</v>
      </c>
      <c r="L47">
        <v>353</v>
      </c>
      <c r="M47">
        <v>972</v>
      </c>
      <c r="N47">
        <v>5849</v>
      </c>
      <c r="O47">
        <v>258</v>
      </c>
      <c r="P47">
        <v>347</v>
      </c>
      <c r="Q47">
        <v>1874</v>
      </c>
      <c r="R47">
        <v>15078</v>
      </c>
      <c r="S47">
        <v>1825</v>
      </c>
      <c r="T47">
        <v>2818</v>
      </c>
      <c r="U47">
        <v>8331</v>
      </c>
      <c r="V47">
        <v>7827</v>
      </c>
      <c r="W47">
        <v>436</v>
      </c>
      <c r="X47">
        <v>253</v>
      </c>
      <c r="Y47">
        <v>41</v>
      </c>
      <c r="Z47">
        <v>5</v>
      </c>
      <c r="AA47">
        <v>2</v>
      </c>
      <c r="AB47">
        <v>917</v>
      </c>
      <c r="AC47">
        <v>417</v>
      </c>
      <c r="AD47">
        <v>5</v>
      </c>
    </row>
    <row r="48" spans="1:30">
      <c r="A48" s="14" t="s">
        <v>45</v>
      </c>
      <c r="B48" s="14"/>
      <c r="C48">
        <v>1</v>
      </c>
      <c r="D48" s="10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0">
        <v>0</v>
      </c>
      <c r="K48">
        <v>85</v>
      </c>
      <c r="L48">
        <v>143</v>
      </c>
      <c r="M48">
        <v>89</v>
      </c>
      <c r="N48">
        <v>869</v>
      </c>
      <c r="O48">
        <v>61</v>
      </c>
      <c r="P48">
        <v>130</v>
      </c>
      <c r="Q48">
        <v>428</v>
      </c>
      <c r="R48">
        <v>2192</v>
      </c>
      <c r="S48">
        <v>490</v>
      </c>
      <c r="T48">
        <v>143</v>
      </c>
      <c r="U48">
        <v>499</v>
      </c>
      <c r="V48">
        <v>953</v>
      </c>
      <c r="W48">
        <v>95</v>
      </c>
      <c r="X48">
        <v>75</v>
      </c>
      <c r="Y48">
        <v>14</v>
      </c>
      <c r="Z48">
        <v>0</v>
      </c>
      <c r="AA48">
        <v>0</v>
      </c>
      <c r="AB48">
        <v>289</v>
      </c>
      <c r="AC48">
        <v>31</v>
      </c>
      <c r="AD48">
        <v>0</v>
      </c>
    </row>
    <row r="49" spans="1:30">
      <c r="A49" s="14" t="s">
        <v>46</v>
      </c>
      <c r="B49" s="14"/>
      <c r="C49">
        <v>0</v>
      </c>
      <c r="D49" s="10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10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>
      <c r="A50" t="s">
        <v>47</v>
      </c>
      <c r="C50">
        <v>0</v>
      </c>
      <c r="D50" s="1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10">
        <v>0</v>
      </c>
      <c r="K50">
        <v>90</v>
      </c>
      <c r="L50">
        <v>10</v>
      </c>
      <c r="M50">
        <v>115</v>
      </c>
      <c r="N50">
        <v>695</v>
      </c>
      <c r="O50">
        <v>33</v>
      </c>
      <c r="P50">
        <v>9</v>
      </c>
      <c r="Q50">
        <v>474</v>
      </c>
      <c r="R50">
        <v>1691</v>
      </c>
      <c r="S50">
        <v>61</v>
      </c>
      <c r="T50">
        <v>342</v>
      </c>
      <c r="U50">
        <v>113</v>
      </c>
      <c r="V50">
        <v>501</v>
      </c>
      <c r="W50">
        <v>106</v>
      </c>
      <c r="X50">
        <v>33</v>
      </c>
      <c r="Y50">
        <v>2</v>
      </c>
      <c r="Z50">
        <v>2</v>
      </c>
      <c r="AA50">
        <v>0</v>
      </c>
      <c r="AB50">
        <v>25</v>
      </c>
      <c r="AC50">
        <v>9</v>
      </c>
      <c r="AD50">
        <v>0</v>
      </c>
    </row>
    <row r="51" spans="1:30">
      <c r="A51" t="s">
        <v>48</v>
      </c>
      <c r="C51">
        <v>0</v>
      </c>
      <c r="D51" s="10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10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</row>
    <row r="52" spans="1:30">
      <c r="A52" s="14" t="s">
        <v>49</v>
      </c>
      <c r="B52" s="14"/>
      <c r="C52">
        <v>382</v>
      </c>
      <c r="D52" s="10">
        <v>844</v>
      </c>
      <c r="E52">
        <v>45</v>
      </c>
      <c r="F52">
        <v>48</v>
      </c>
      <c r="G52">
        <v>0</v>
      </c>
      <c r="H52">
        <v>456</v>
      </c>
      <c r="I52">
        <v>221</v>
      </c>
      <c r="J52" s="10">
        <v>160</v>
      </c>
      <c r="K52">
        <v>290</v>
      </c>
      <c r="L52">
        <v>194</v>
      </c>
      <c r="M52">
        <v>681</v>
      </c>
      <c r="N52">
        <v>3963</v>
      </c>
      <c r="O52">
        <v>158</v>
      </c>
      <c r="P52">
        <v>198</v>
      </c>
      <c r="Q52">
        <v>886</v>
      </c>
      <c r="R52">
        <v>9580</v>
      </c>
      <c r="S52">
        <v>1175</v>
      </c>
      <c r="T52">
        <v>1371</v>
      </c>
      <c r="U52">
        <v>7323</v>
      </c>
      <c r="V52">
        <v>5560</v>
      </c>
      <c r="W52">
        <v>181</v>
      </c>
      <c r="X52">
        <v>137</v>
      </c>
      <c r="Y52">
        <v>25</v>
      </c>
      <c r="Z52">
        <v>0</v>
      </c>
      <c r="AA52">
        <v>0</v>
      </c>
      <c r="AB52">
        <v>588</v>
      </c>
      <c r="AC52">
        <v>347</v>
      </c>
      <c r="AD52">
        <v>5</v>
      </c>
    </row>
    <row r="53" spans="1:30">
      <c r="A53" s="14" t="s">
        <v>50</v>
      </c>
      <c r="B53" s="14"/>
      <c r="C53">
        <v>0</v>
      </c>
      <c r="D53" s="10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10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>
      <c r="A54" s="14" t="s">
        <v>51</v>
      </c>
      <c r="B54" s="14"/>
      <c r="C54">
        <v>238</v>
      </c>
      <c r="D54" s="10">
        <v>368</v>
      </c>
      <c r="E54">
        <v>16</v>
      </c>
      <c r="F54">
        <v>81</v>
      </c>
      <c r="G54">
        <v>0</v>
      </c>
      <c r="H54">
        <v>246</v>
      </c>
      <c r="I54">
        <v>148</v>
      </c>
      <c r="J54" s="10">
        <v>47</v>
      </c>
      <c r="K54">
        <v>53</v>
      </c>
      <c r="L54">
        <v>6</v>
      </c>
      <c r="M54">
        <v>87</v>
      </c>
      <c r="N54">
        <v>322</v>
      </c>
      <c r="O54">
        <v>6</v>
      </c>
      <c r="P54">
        <v>10</v>
      </c>
      <c r="Q54">
        <v>86</v>
      </c>
      <c r="R54">
        <v>1615</v>
      </c>
      <c r="S54">
        <v>99</v>
      </c>
      <c r="T54">
        <v>962</v>
      </c>
      <c r="U54">
        <v>396</v>
      </c>
      <c r="V54">
        <v>813</v>
      </c>
      <c r="W54">
        <v>54</v>
      </c>
      <c r="X54">
        <v>8</v>
      </c>
      <c r="Y54">
        <v>0</v>
      </c>
      <c r="Z54">
        <v>3</v>
      </c>
      <c r="AA54">
        <v>2</v>
      </c>
      <c r="AB54">
        <v>15</v>
      </c>
      <c r="AC54">
        <v>30</v>
      </c>
      <c r="AD54">
        <v>0</v>
      </c>
    </row>
    <row r="55" spans="1:30">
      <c r="A55" s="14" t="s">
        <v>52</v>
      </c>
      <c r="B55" s="14"/>
      <c r="C55">
        <v>0</v>
      </c>
      <c r="D55" s="10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10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0</v>
      </c>
    </row>
    <row r="56" spans="1:30">
      <c r="A56" s="14" t="s">
        <v>53</v>
      </c>
      <c r="B56" s="14"/>
      <c r="C56">
        <v>166</v>
      </c>
      <c r="D56" s="10">
        <v>2545</v>
      </c>
      <c r="E56">
        <v>246</v>
      </c>
      <c r="F56">
        <v>1570</v>
      </c>
      <c r="G56">
        <v>7</v>
      </c>
      <c r="H56">
        <v>395</v>
      </c>
      <c r="I56">
        <v>4237</v>
      </c>
      <c r="J56" s="10">
        <v>227</v>
      </c>
      <c r="K56">
        <v>61</v>
      </c>
      <c r="L56">
        <v>689</v>
      </c>
      <c r="M56">
        <v>165</v>
      </c>
      <c r="N56">
        <v>308</v>
      </c>
      <c r="O56">
        <v>32</v>
      </c>
      <c r="P56">
        <v>107</v>
      </c>
      <c r="Q56">
        <v>517</v>
      </c>
      <c r="R56">
        <v>771</v>
      </c>
      <c r="S56">
        <v>1365</v>
      </c>
      <c r="T56">
        <v>165</v>
      </c>
      <c r="U56">
        <v>948</v>
      </c>
      <c r="V56">
        <v>3728</v>
      </c>
      <c r="W56">
        <v>248</v>
      </c>
      <c r="X56">
        <v>17</v>
      </c>
      <c r="Y56">
        <v>12</v>
      </c>
      <c r="Z56">
        <v>15</v>
      </c>
      <c r="AA56">
        <v>33</v>
      </c>
      <c r="AB56">
        <v>89</v>
      </c>
      <c r="AC56">
        <v>43</v>
      </c>
      <c r="AD56">
        <v>84</v>
      </c>
    </row>
    <row r="57" spans="1:30">
      <c r="A57" s="14" t="s">
        <v>54</v>
      </c>
      <c r="B57" s="14"/>
      <c r="C57">
        <v>480</v>
      </c>
      <c r="D57" s="10">
        <v>6428</v>
      </c>
      <c r="E57">
        <v>68</v>
      </c>
      <c r="F57">
        <v>119</v>
      </c>
      <c r="G57">
        <v>1</v>
      </c>
      <c r="H57">
        <v>208</v>
      </c>
      <c r="I57">
        <v>742</v>
      </c>
      <c r="J57" s="10">
        <v>36</v>
      </c>
      <c r="K57">
        <v>987</v>
      </c>
      <c r="L57">
        <v>5898</v>
      </c>
      <c r="M57">
        <v>1495</v>
      </c>
      <c r="N57">
        <v>15741</v>
      </c>
      <c r="O57">
        <v>707</v>
      </c>
      <c r="P57">
        <v>493</v>
      </c>
      <c r="Q57">
        <v>1724</v>
      </c>
      <c r="R57">
        <v>16545</v>
      </c>
      <c r="S57">
        <v>6439</v>
      </c>
      <c r="T57">
        <v>2015</v>
      </c>
      <c r="U57">
        <v>13000</v>
      </c>
      <c r="V57">
        <v>21584</v>
      </c>
      <c r="W57">
        <v>12717</v>
      </c>
      <c r="X57">
        <v>3065</v>
      </c>
      <c r="Y57">
        <v>47</v>
      </c>
      <c r="Z57">
        <v>33</v>
      </c>
      <c r="AA57">
        <v>228</v>
      </c>
      <c r="AB57">
        <v>3046</v>
      </c>
      <c r="AC57">
        <v>551</v>
      </c>
      <c r="AD57">
        <v>1645</v>
      </c>
    </row>
    <row r="58" spans="1:30">
      <c r="A58" s="14" t="s">
        <v>55</v>
      </c>
      <c r="B58" s="14"/>
      <c r="C58">
        <v>191</v>
      </c>
      <c r="D58" s="10">
        <v>989</v>
      </c>
      <c r="E58">
        <v>8</v>
      </c>
      <c r="F58">
        <v>49</v>
      </c>
      <c r="G58">
        <v>0</v>
      </c>
      <c r="H58">
        <v>21</v>
      </c>
      <c r="I58">
        <v>281</v>
      </c>
      <c r="J58" s="10">
        <v>8</v>
      </c>
      <c r="K58">
        <v>63</v>
      </c>
      <c r="L58">
        <v>1561</v>
      </c>
      <c r="M58">
        <v>213</v>
      </c>
      <c r="N58">
        <v>874</v>
      </c>
      <c r="O58">
        <v>19</v>
      </c>
      <c r="P58">
        <v>20</v>
      </c>
      <c r="Q58">
        <v>259</v>
      </c>
      <c r="R58">
        <v>1592</v>
      </c>
      <c r="S58">
        <v>2083</v>
      </c>
      <c r="T58">
        <v>779</v>
      </c>
      <c r="U58">
        <v>249</v>
      </c>
      <c r="V58">
        <v>1415</v>
      </c>
      <c r="W58">
        <v>6947</v>
      </c>
      <c r="X58">
        <v>648</v>
      </c>
      <c r="Y58">
        <v>1</v>
      </c>
      <c r="Z58">
        <v>23</v>
      </c>
      <c r="AA58">
        <v>69</v>
      </c>
      <c r="AB58">
        <v>510</v>
      </c>
      <c r="AC58">
        <v>76</v>
      </c>
      <c r="AD58">
        <v>818</v>
      </c>
    </row>
    <row r="59" spans="1:30">
      <c r="A59" s="14" t="s">
        <v>56</v>
      </c>
      <c r="B59" s="14"/>
      <c r="C59">
        <v>431</v>
      </c>
      <c r="D59" s="10">
        <v>1326</v>
      </c>
      <c r="E59">
        <v>78</v>
      </c>
      <c r="F59">
        <v>449</v>
      </c>
      <c r="G59">
        <v>1</v>
      </c>
      <c r="H59">
        <v>83</v>
      </c>
      <c r="I59">
        <v>1080</v>
      </c>
      <c r="J59" s="10">
        <v>128</v>
      </c>
      <c r="K59">
        <v>91</v>
      </c>
      <c r="L59">
        <v>1561</v>
      </c>
      <c r="M59">
        <v>272</v>
      </c>
      <c r="N59">
        <v>772</v>
      </c>
      <c r="O59">
        <v>16</v>
      </c>
      <c r="P59">
        <v>29</v>
      </c>
      <c r="Q59">
        <v>412</v>
      </c>
      <c r="R59">
        <v>2042</v>
      </c>
      <c r="S59">
        <v>3336</v>
      </c>
      <c r="T59">
        <v>1496</v>
      </c>
      <c r="U59">
        <v>381</v>
      </c>
      <c r="V59">
        <v>2627</v>
      </c>
      <c r="W59">
        <v>7427</v>
      </c>
      <c r="X59">
        <v>696</v>
      </c>
      <c r="Y59">
        <v>3</v>
      </c>
      <c r="Z59">
        <v>33</v>
      </c>
      <c r="AA59">
        <v>80</v>
      </c>
      <c r="AB59">
        <v>608</v>
      </c>
      <c r="AC59">
        <v>164</v>
      </c>
      <c r="AD59">
        <v>950</v>
      </c>
    </row>
    <row r="60" spans="1:30">
      <c r="A60" t="s">
        <v>57</v>
      </c>
      <c r="C60">
        <v>28576</v>
      </c>
      <c r="D60" s="10">
        <v>39592</v>
      </c>
      <c r="E60">
        <v>19818</v>
      </c>
      <c r="F60">
        <v>19011</v>
      </c>
      <c r="G60">
        <v>7771</v>
      </c>
      <c r="H60">
        <v>13827</v>
      </c>
      <c r="I60">
        <v>55135</v>
      </c>
      <c r="J60" s="10">
        <v>109453</v>
      </c>
      <c r="K60">
        <v>34832</v>
      </c>
      <c r="L60">
        <v>16289</v>
      </c>
      <c r="M60">
        <v>24626</v>
      </c>
      <c r="N60">
        <v>29282</v>
      </c>
      <c r="O60">
        <v>10286</v>
      </c>
      <c r="P60">
        <v>16359</v>
      </c>
      <c r="Q60">
        <v>83083</v>
      </c>
      <c r="R60">
        <v>106094</v>
      </c>
      <c r="S60">
        <v>36438</v>
      </c>
      <c r="T60">
        <v>25437</v>
      </c>
      <c r="U60">
        <v>49074</v>
      </c>
      <c r="V60">
        <v>44378</v>
      </c>
      <c r="W60">
        <v>695</v>
      </c>
      <c r="X60">
        <v>1971</v>
      </c>
      <c r="Y60">
        <v>12032</v>
      </c>
      <c r="Z60">
        <v>2741</v>
      </c>
      <c r="AA60">
        <v>10717</v>
      </c>
      <c r="AB60">
        <v>49251</v>
      </c>
      <c r="AC60">
        <v>73146</v>
      </c>
      <c r="AD60">
        <v>3503</v>
      </c>
    </row>
    <row r="61" spans="1:30">
      <c r="A61" t="s">
        <v>58</v>
      </c>
      <c r="C61">
        <v>8679</v>
      </c>
      <c r="D61" s="10">
        <v>8052</v>
      </c>
      <c r="E61">
        <v>3448</v>
      </c>
      <c r="F61">
        <v>6461</v>
      </c>
      <c r="G61">
        <v>207</v>
      </c>
      <c r="H61">
        <v>2989</v>
      </c>
      <c r="I61">
        <v>2089</v>
      </c>
      <c r="J61" s="10">
        <v>1260</v>
      </c>
      <c r="K61">
        <v>2246</v>
      </c>
      <c r="L61">
        <v>4369</v>
      </c>
      <c r="M61">
        <v>2552</v>
      </c>
      <c r="N61">
        <v>7533</v>
      </c>
      <c r="O61">
        <v>1026</v>
      </c>
      <c r="P61">
        <v>2444</v>
      </c>
      <c r="Q61">
        <v>13607</v>
      </c>
      <c r="R61">
        <v>23203</v>
      </c>
      <c r="S61">
        <v>13700</v>
      </c>
      <c r="T61">
        <v>6639</v>
      </c>
      <c r="U61">
        <v>6571</v>
      </c>
      <c r="V61">
        <v>7372</v>
      </c>
      <c r="W61">
        <v>249</v>
      </c>
      <c r="X61">
        <v>215</v>
      </c>
      <c r="Y61">
        <v>863</v>
      </c>
      <c r="Z61">
        <v>662</v>
      </c>
      <c r="AA61">
        <v>3987</v>
      </c>
      <c r="AB61">
        <v>5893</v>
      </c>
      <c r="AC61">
        <v>9446</v>
      </c>
      <c r="AD61">
        <v>1235</v>
      </c>
    </row>
    <row r="62" spans="1:30">
      <c r="A62" s="13" t="s">
        <v>59</v>
      </c>
      <c r="B62" t="s">
        <v>459</v>
      </c>
      <c r="C62">
        <v>231</v>
      </c>
      <c r="D62" s="10">
        <v>1562</v>
      </c>
      <c r="E62">
        <v>65</v>
      </c>
      <c r="F62">
        <v>63</v>
      </c>
      <c r="G62">
        <v>11</v>
      </c>
      <c r="H62">
        <v>843</v>
      </c>
      <c r="I62">
        <v>461</v>
      </c>
      <c r="J62" s="10">
        <v>201</v>
      </c>
      <c r="K62">
        <v>170</v>
      </c>
      <c r="L62">
        <v>92</v>
      </c>
      <c r="M62">
        <v>269</v>
      </c>
      <c r="N62">
        <v>612</v>
      </c>
      <c r="O62">
        <v>194</v>
      </c>
      <c r="P62">
        <v>245</v>
      </c>
      <c r="Q62">
        <v>268</v>
      </c>
      <c r="R62">
        <v>882</v>
      </c>
      <c r="S62">
        <v>112</v>
      </c>
      <c r="T62">
        <v>557</v>
      </c>
      <c r="U62">
        <v>1990</v>
      </c>
      <c r="V62">
        <v>536</v>
      </c>
      <c r="W62">
        <v>14</v>
      </c>
      <c r="X62">
        <v>40</v>
      </c>
      <c r="Y62">
        <v>2</v>
      </c>
      <c r="Z62">
        <v>14</v>
      </c>
      <c r="AA62">
        <v>24</v>
      </c>
      <c r="AB62">
        <v>462</v>
      </c>
      <c r="AC62">
        <v>298</v>
      </c>
      <c r="AD62">
        <v>449</v>
      </c>
    </row>
    <row r="63" spans="1:30">
      <c r="A63" s="13" t="s">
        <v>60</v>
      </c>
      <c r="B63" s="13"/>
      <c r="C63">
        <v>208</v>
      </c>
      <c r="D63" s="10">
        <v>1095</v>
      </c>
      <c r="E63">
        <v>62</v>
      </c>
      <c r="F63">
        <v>61</v>
      </c>
      <c r="G63">
        <v>3</v>
      </c>
      <c r="H63">
        <v>820</v>
      </c>
      <c r="I63">
        <v>436</v>
      </c>
      <c r="J63" s="10">
        <v>161</v>
      </c>
      <c r="K63">
        <v>104</v>
      </c>
      <c r="L63">
        <v>64</v>
      </c>
      <c r="M63">
        <v>205</v>
      </c>
      <c r="N63">
        <v>427</v>
      </c>
      <c r="O63">
        <v>128</v>
      </c>
      <c r="P63">
        <v>189</v>
      </c>
      <c r="Q63">
        <v>216</v>
      </c>
      <c r="R63">
        <v>738</v>
      </c>
      <c r="S63">
        <v>103</v>
      </c>
      <c r="T63">
        <v>416</v>
      </c>
      <c r="U63">
        <v>1368</v>
      </c>
      <c r="V63">
        <v>421</v>
      </c>
      <c r="W63">
        <v>10</v>
      </c>
      <c r="X63">
        <v>23</v>
      </c>
      <c r="Y63">
        <v>2</v>
      </c>
      <c r="Z63">
        <v>13</v>
      </c>
      <c r="AA63">
        <v>24</v>
      </c>
      <c r="AB63">
        <v>205</v>
      </c>
      <c r="AC63">
        <v>192</v>
      </c>
      <c r="AD63">
        <v>175</v>
      </c>
    </row>
    <row r="64" spans="1:30">
      <c r="A64" s="13" t="s">
        <v>61</v>
      </c>
      <c r="B64" s="13"/>
      <c r="C64">
        <v>19</v>
      </c>
      <c r="D64" s="10">
        <v>57</v>
      </c>
      <c r="E64">
        <v>1</v>
      </c>
      <c r="F64">
        <v>1</v>
      </c>
      <c r="G64">
        <v>0</v>
      </c>
      <c r="H64">
        <v>63</v>
      </c>
      <c r="I64">
        <v>25</v>
      </c>
      <c r="J64" s="10">
        <v>25</v>
      </c>
      <c r="K64">
        <v>6</v>
      </c>
      <c r="L64">
        <v>4</v>
      </c>
      <c r="M64">
        <v>18</v>
      </c>
      <c r="N64">
        <v>24</v>
      </c>
      <c r="O64">
        <v>3</v>
      </c>
      <c r="P64">
        <v>7</v>
      </c>
      <c r="Q64">
        <v>22</v>
      </c>
      <c r="R64">
        <v>36</v>
      </c>
      <c r="S64">
        <v>4</v>
      </c>
      <c r="T64">
        <v>23</v>
      </c>
      <c r="U64">
        <v>96</v>
      </c>
      <c r="V64">
        <v>43</v>
      </c>
      <c r="W64">
        <v>0</v>
      </c>
      <c r="X64">
        <v>0</v>
      </c>
      <c r="Y64">
        <v>0</v>
      </c>
      <c r="Z64">
        <v>0</v>
      </c>
      <c r="AA64">
        <v>0</v>
      </c>
      <c r="AB64">
        <v>35</v>
      </c>
      <c r="AC64">
        <v>40</v>
      </c>
      <c r="AD64">
        <v>4</v>
      </c>
    </row>
    <row r="65" spans="1:30">
      <c r="A65" t="s">
        <v>62</v>
      </c>
      <c r="C65">
        <v>0</v>
      </c>
      <c r="D65" s="10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10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>
      <c r="A66" t="s">
        <v>63</v>
      </c>
      <c r="C66">
        <v>0</v>
      </c>
      <c r="D66" s="10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10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>
      <c r="A67" t="s">
        <v>64</v>
      </c>
      <c r="C67">
        <v>3</v>
      </c>
      <c r="D67" s="10">
        <v>6</v>
      </c>
      <c r="E67">
        <v>0</v>
      </c>
      <c r="F67">
        <v>0</v>
      </c>
      <c r="G67">
        <v>0</v>
      </c>
      <c r="H67">
        <v>34</v>
      </c>
      <c r="I67">
        <v>13</v>
      </c>
      <c r="J67" s="10">
        <v>5</v>
      </c>
      <c r="K67">
        <v>0</v>
      </c>
      <c r="L67">
        <v>0</v>
      </c>
      <c r="M67">
        <v>2</v>
      </c>
      <c r="N67">
        <v>5</v>
      </c>
      <c r="O67">
        <v>0</v>
      </c>
      <c r="P67">
        <v>1</v>
      </c>
      <c r="Q67">
        <v>4</v>
      </c>
      <c r="R67">
        <v>5</v>
      </c>
      <c r="S67">
        <v>0</v>
      </c>
      <c r="T67">
        <v>5</v>
      </c>
      <c r="U67">
        <v>11</v>
      </c>
      <c r="V67">
        <v>6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7</v>
      </c>
      <c r="AD67">
        <v>1</v>
      </c>
    </row>
    <row r="68" spans="1:30">
      <c r="A68" t="s">
        <v>65</v>
      </c>
      <c r="C68">
        <v>0</v>
      </c>
      <c r="D68" s="10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10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>
      <c r="A69" t="s">
        <v>66</v>
      </c>
      <c r="C69">
        <v>16</v>
      </c>
      <c r="D69" s="10">
        <v>51</v>
      </c>
      <c r="E69">
        <v>1</v>
      </c>
      <c r="F69">
        <v>1</v>
      </c>
      <c r="G69">
        <v>0</v>
      </c>
      <c r="H69">
        <v>29</v>
      </c>
      <c r="I69">
        <v>12</v>
      </c>
      <c r="J69" s="10">
        <v>20</v>
      </c>
      <c r="K69">
        <v>6</v>
      </c>
      <c r="L69">
        <v>3</v>
      </c>
      <c r="M69">
        <v>14</v>
      </c>
      <c r="N69">
        <v>18</v>
      </c>
      <c r="O69">
        <v>3</v>
      </c>
      <c r="P69">
        <v>5</v>
      </c>
      <c r="Q69">
        <v>16</v>
      </c>
      <c r="R69">
        <v>30</v>
      </c>
      <c r="S69">
        <v>3</v>
      </c>
      <c r="T69">
        <v>14</v>
      </c>
      <c r="U69">
        <v>82</v>
      </c>
      <c r="V69">
        <v>36</v>
      </c>
      <c r="W69">
        <v>0</v>
      </c>
      <c r="X69">
        <v>0</v>
      </c>
      <c r="Y69">
        <v>0</v>
      </c>
      <c r="Z69">
        <v>0</v>
      </c>
      <c r="AA69">
        <v>0</v>
      </c>
      <c r="AB69">
        <v>30</v>
      </c>
      <c r="AC69">
        <v>32</v>
      </c>
      <c r="AD69">
        <v>3</v>
      </c>
    </row>
    <row r="70" spans="1:30">
      <c r="A70" s="13" t="s">
        <v>67</v>
      </c>
      <c r="B70" s="13"/>
      <c r="C70">
        <v>0</v>
      </c>
      <c r="D70" s="1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1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>
      <c r="A71" t="s">
        <v>68</v>
      </c>
      <c r="C71">
        <v>0</v>
      </c>
      <c r="D71" s="10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10">
        <v>0</v>
      </c>
      <c r="K71">
        <v>0</v>
      </c>
      <c r="L71">
        <v>1</v>
      </c>
      <c r="M71">
        <v>2</v>
      </c>
      <c r="N71">
        <v>0</v>
      </c>
      <c r="O71">
        <v>0</v>
      </c>
      <c r="P71">
        <v>1</v>
      </c>
      <c r="Q71">
        <v>2</v>
      </c>
      <c r="R71">
        <v>1</v>
      </c>
      <c r="S71">
        <v>1</v>
      </c>
      <c r="T71">
        <v>0</v>
      </c>
      <c r="U71">
        <v>3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5</v>
      </c>
      <c r="AC71">
        <v>1</v>
      </c>
      <c r="AD71">
        <v>0</v>
      </c>
    </row>
    <row r="72" spans="1:30">
      <c r="A72" t="s">
        <v>69</v>
      </c>
      <c r="C72">
        <v>0</v>
      </c>
      <c r="D72" s="10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10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>
      <c r="A73" s="13" t="s">
        <v>70</v>
      </c>
      <c r="B73" s="13"/>
      <c r="C73">
        <v>7</v>
      </c>
      <c r="D73" s="10">
        <v>300</v>
      </c>
      <c r="E73">
        <v>16</v>
      </c>
      <c r="F73">
        <v>7</v>
      </c>
      <c r="G73">
        <v>0</v>
      </c>
      <c r="H73">
        <v>86</v>
      </c>
      <c r="I73">
        <v>136</v>
      </c>
      <c r="J73" s="10">
        <v>26</v>
      </c>
      <c r="K73">
        <v>1</v>
      </c>
      <c r="L73">
        <v>1</v>
      </c>
      <c r="M73">
        <v>1</v>
      </c>
      <c r="N73">
        <v>3</v>
      </c>
      <c r="O73">
        <v>0</v>
      </c>
      <c r="P73">
        <v>1</v>
      </c>
      <c r="Q73">
        <v>1</v>
      </c>
      <c r="R73">
        <v>2</v>
      </c>
      <c r="S73">
        <v>2</v>
      </c>
      <c r="T73">
        <v>1</v>
      </c>
      <c r="U73">
        <v>8</v>
      </c>
      <c r="V73">
        <v>2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1</v>
      </c>
      <c r="AD73">
        <v>28</v>
      </c>
    </row>
    <row r="74" spans="1:30">
      <c r="A74" t="s">
        <v>71</v>
      </c>
      <c r="C74">
        <v>4</v>
      </c>
      <c r="D74" s="10">
        <v>25</v>
      </c>
      <c r="E74">
        <v>10</v>
      </c>
      <c r="F74">
        <v>4</v>
      </c>
      <c r="G74">
        <v>0</v>
      </c>
      <c r="H74">
        <v>64</v>
      </c>
      <c r="I74">
        <v>105</v>
      </c>
      <c r="J74" s="10">
        <v>7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1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15</v>
      </c>
    </row>
    <row r="75" spans="1:30">
      <c r="A75" t="s">
        <v>72</v>
      </c>
      <c r="C75">
        <v>3</v>
      </c>
      <c r="D75" s="10">
        <v>21</v>
      </c>
      <c r="E75">
        <v>9</v>
      </c>
      <c r="F75">
        <v>4</v>
      </c>
      <c r="G75">
        <v>0</v>
      </c>
      <c r="H75">
        <v>8</v>
      </c>
      <c r="I75">
        <v>68</v>
      </c>
      <c r="J75" s="10">
        <v>4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11</v>
      </c>
    </row>
    <row r="76" spans="1:30">
      <c r="A76" t="s">
        <v>73</v>
      </c>
      <c r="C76">
        <v>0</v>
      </c>
      <c r="D76" s="10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10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7</v>
      </c>
    </row>
    <row r="77" spans="1:30">
      <c r="A77" t="s">
        <v>74</v>
      </c>
      <c r="C77">
        <v>0</v>
      </c>
      <c r="D77" s="10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10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</v>
      </c>
    </row>
    <row r="78" spans="1:30">
      <c r="A78" t="s">
        <v>75</v>
      </c>
      <c r="C78">
        <v>3</v>
      </c>
      <c r="D78" s="10">
        <v>275</v>
      </c>
      <c r="E78">
        <v>6</v>
      </c>
      <c r="F78">
        <v>3</v>
      </c>
      <c r="G78">
        <v>0</v>
      </c>
      <c r="H78">
        <v>22</v>
      </c>
      <c r="I78">
        <v>31</v>
      </c>
      <c r="J78" s="10">
        <v>19</v>
      </c>
      <c r="K78">
        <v>1</v>
      </c>
      <c r="L78">
        <v>0</v>
      </c>
      <c r="M78">
        <v>0</v>
      </c>
      <c r="N78">
        <v>1</v>
      </c>
      <c r="O78">
        <v>0</v>
      </c>
      <c r="P78">
        <v>1</v>
      </c>
      <c r="Q78">
        <v>1</v>
      </c>
      <c r="R78">
        <v>2</v>
      </c>
      <c r="S78">
        <v>0</v>
      </c>
      <c r="T78">
        <v>0</v>
      </c>
      <c r="U78">
        <v>1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</v>
      </c>
      <c r="AD78">
        <v>3</v>
      </c>
    </row>
    <row r="79" spans="1:30">
      <c r="A79" s="13" t="s">
        <v>76</v>
      </c>
      <c r="B79" s="13"/>
      <c r="C79">
        <v>0</v>
      </c>
      <c r="D79" s="10">
        <v>246</v>
      </c>
      <c r="E79">
        <v>5</v>
      </c>
      <c r="F79">
        <v>3</v>
      </c>
      <c r="G79">
        <v>0</v>
      </c>
      <c r="H79">
        <v>2</v>
      </c>
      <c r="I79">
        <v>22</v>
      </c>
      <c r="J79" s="10">
        <v>3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</row>
    <row r="80" spans="1:30">
      <c r="A80" t="s">
        <v>77</v>
      </c>
      <c r="C80">
        <v>0</v>
      </c>
      <c r="D80" s="1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10">
        <v>0</v>
      </c>
      <c r="K80">
        <v>0</v>
      </c>
      <c r="L80">
        <v>0</v>
      </c>
      <c r="M80">
        <v>1</v>
      </c>
      <c r="N80">
        <v>2</v>
      </c>
      <c r="O80">
        <v>0</v>
      </c>
      <c r="P80">
        <v>0</v>
      </c>
      <c r="Q80">
        <v>0</v>
      </c>
      <c r="R80">
        <v>0</v>
      </c>
      <c r="S80">
        <v>2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</v>
      </c>
    </row>
    <row r="81" spans="1:30">
      <c r="A81" t="s">
        <v>78</v>
      </c>
      <c r="C81">
        <v>0</v>
      </c>
      <c r="D81" s="10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10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</row>
    <row r="82" spans="1:30">
      <c r="A82" s="13" t="s">
        <v>79</v>
      </c>
      <c r="B82" s="13"/>
      <c r="C82">
        <v>33</v>
      </c>
      <c r="D82" s="10">
        <v>597</v>
      </c>
      <c r="E82">
        <v>28</v>
      </c>
      <c r="F82">
        <v>35</v>
      </c>
      <c r="G82">
        <v>2</v>
      </c>
      <c r="H82">
        <v>344</v>
      </c>
      <c r="I82">
        <v>193</v>
      </c>
      <c r="J82" s="10">
        <v>64</v>
      </c>
      <c r="K82">
        <v>9</v>
      </c>
      <c r="L82">
        <v>17</v>
      </c>
      <c r="M82">
        <v>18</v>
      </c>
      <c r="N82">
        <v>39</v>
      </c>
      <c r="O82">
        <v>30</v>
      </c>
      <c r="P82">
        <v>42</v>
      </c>
      <c r="Q82">
        <v>42</v>
      </c>
      <c r="R82">
        <v>49</v>
      </c>
      <c r="S82">
        <v>32</v>
      </c>
      <c r="T82">
        <v>17</v>
      </c>
      <c r="U82">
        <v>83</v>
      </c>
      <c r="V82">
        <v>36</v>
      </c>
      <c r="W82">
        <v>0</v>
      </c>
      <c r="X82">
        <v>1</v>
      </c>
      <c r="Y82">
        <v>0</v>
      </c>
      <c r="Z82">
        <v>13</v>
      </c>
      <c r="AA82">
        <v>22</v>
      </c>
      <c r="AB82">
        <v>11</v>
      </c>
      <c r="AC82">
        <v>13</v>
      </c>
      <c r="AD82">
        <v>120</v>
      </c>
    </row>
    <row r="83" spans="1:30">
      <c r="A83" t="s">
        <v>80</v>
      </c>
      <c r="C83">
        <v>16</v>
      </c>
      <c r="D83" s="10">
        <v>34</v>
      </c>
      <c r="E83">
        <v>15</v>
      </c>
      <c r="F83">
        <v>16</v>
      </c>
      <c r="G83">
        <v>1</v>
      </c>
      <c r="H83">
        <v>239</v>
      </c>
      <c r="I83">
        <v>98</v>
      </c>
      <c r="J83" s="10">
        <v>26</v>
      </c>
      <c r="K83">
        <v>2</v>
      </c>
      <c r="L83">
        <v>4</v>
      </c>
      <c r="M83">
        <v>1</v>
      </c>
      <c r="N83">
        <v>0</v>
      </c>
      <c r="O83">
        <v>2</v>
      </c>
      <c r="P83">
        <v>1</v>
      </c>
      <c r="Q83">
        <v>5</v>
      </c>
      <c r="R83">
        <v>19</v>
      </c>
      <c r="S83">
        <v>9</v>
      </c>
      <c r="T83">
        <v>10</v>
      </c>
      <c r="U83">
        <v>6</v>
      </c>
      <c r="V83">
        <v>2</v>
      </c>
      <c r="W83">
        <v>0</v>
      </c>
      <c r="X83">
        <v>0</v>
      </c>
      <c r="Y83">
        <v>0</v>
      </c>
      <c r="Z83">
        <v>9</v>
      </c>
      <c r="AA83">
        <v>10</v>
      </c>
      <c r="AB83">
        <v>0</v>
      </c>
      <c r="AC83">
        <v>0</v>
      </c>
      <c r="AD83">
        <v>51</v>
      </c>
    </row>
    <row r="84" spans="1:30">
      <c r="A84" t="s">
        <v>81</v>
      </c>
      <c r="C84">
        <v>2</v>
      </c>
      <c r="D84" s="10">
        <v>27</v>
      </c>
      <c r="E84">
        <v>10</v>
      </c>
      <c r="F84">
        <v>16</v>
      </c>
      <c r="G84">
        <v>1</v>
      </c>
      <c r="H84">
        <v>53</v>
      </c>
      <c r="I84">
        <v>63</v>
      </c>
      <c r="J84" s="10">
        <v>7</v>
      </c>
      <c r="K84">
        <v>1</v>
      </c>
      <c r="L84">
        <v>2</v>
      </c>
      <c r="M84">
        <v>1</v>
      </c>
      <c r="N84">
        <v>0</v>
      </c>
      <c r="O84">
        <v>0</v>
      </c>
      <c r="P84">
        <v>0</v>
      </c>
      <c r="Q84">
        <v>0</v>
      </c>
      <c r="R84">
        <v>4</v>
      </c>
      <c r="S84">
        <v>1</v>
      </c>
      <c r="T84">
        <v>0</v>
      </c>
      <c r="U84">
        <v>2</v>
      </c>
      <c r="V84">
        <v>1</v>
      </c>
      <c r="W84">
        <v>0</v>
      </c>
      <c r="X84">
        <v>0</v>
      </c>
      <c r="Y84">
        <v>0</v>
      </c>
      <c r="Z84">
        <v>4</v>
      </c>
      <c r="AA84">
        <v>0</v>
      </c>
      <c r="AB84">
        <v>0</v>
      </c>
      <c r="AC84">
        <v>0</v>
      </c>
      <c r="AD84">
        <v>28</v>
      </c>
    </row>
    <row r="85" spans="1:30">
      <c r="A85" t="s">
        <v>82</v>
      </c>
      <c r="C85">
        <v>17</v>
      </c>
      <c r="D85" s="10">
        <v>563</v>
      </c>
      <c r="E85">
        <v>13</v>
      </c>
      <c r="F85">
        <v>19</v>
      </c>
      <c r="G85">
        <v>1</v>
      </c>
      <c r="H85">
        <v>105</v>
      </c>
      <c r="I85">
        <v>95</v>
      </c>
      <c r="J85" s="10">
        <v>38</v>
      </c>
      <c r="K85">
        <v>5</v>
      </c>
      <c r="L85">
        <v>9</v>
      </c>
      <c r="M85">
        <v>15</v>
      </c>
      <c r="N85">
        <v>36</v>
      </c>
      <c r="O85">
        <v>27</v>
      </c>
      <c r="P85">
        <v>37</v>
      </c>
      <c r="Q85">
        <v>26</v>
      </c>
      <c r="R85">
        <v>28</v>
      </c>
      <c r="S85">
        <v>22</v>
      </c>
      <c r="T85">
        <v>4</v>
      </c>
      <c r="U85">
        <v>74</v>
      </c>
      <c r="V85">
        <v>31</v>
      </c>
      <c r="W85">
        <v>0</v>
      </c>
      <c r="X85">
        <v>1</v>
      </c>
      <c r="Y85">
        <v>0</v>
      </c>
      <c r="Z85">
        <v>4</v>
      </c>
      <c r="AA85">
        <v>12</v>
      </c>
      <c r="AB85">
        <v>9</v>
      </c>
      <c r="AC85">
        <v>13</v>
      </c>
      <c r="AD85">
        <v>46</v>
      </c>
    </row>
    <row r="86" spans="1:30">
      <c r="A86" s="14" t="s">
        <v>83</v>
      </c>
      <c r="B86" s="14"/>
      <c r="C86">
        <v>8</v>
      </c>
      <c r="D86" s="10">
        <v>498</v>
      </c>
      <c r="E86">
        <v>11</v>
      </c>
      <c r="F86">
        <v>16</v>
      </c>
      <c r="G86">
        <v>0</v>
      </c>
      <c r="H86">
        <v>25</v>
      </c>
      <c r="I86">
        <v>54</v>
      </c>
      <c r="J86" s="10">
        <v>7</v>
      </c>
      <c r="K86">
        <v>2</v>
      </c>
      <c r="L86">
        <v>4</v>
      </c>
      <c r="M86">
        <v>8</v>
      </c>
      <c r="N86">
        <v>4</v>
      </c>
      <c r="O86">
        <v>7</v>
      </c>
      <c r="P86">
        <v>10</v>
      </c>
      <c r="Q86">
        <v>7</v>
      </c>
      <c r="R86">
        <v>4</v>
      </c>
      <c r="S86">
        <v>3</v>
      </c>
      <c r="T86">
        <v>0</v>
      </c>
      <c r="U86">
        <v>16</v>
      </c>
      <c r="V86">
        <v>10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4</v>
      </c>
      <c r="AD86">
        <v>19</v>
      </c>
    </row>
    <row r="87" spans="1:30">
      <c r="A87" t="s">
        <v>84</v>
      </c>
      <c r="C87">
        <v>0</v>
      </c>
      <c r="D87" s="10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10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3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13</v>
      </c>
    </row>
    <row r="88" spans="1:30">
      <c r="A88" t="s">
        <v>85</v>
      </c>
      <c r="C88">
        <v>0</v>
      </c>
      <c r="D88" s="10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10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10</v>
      </c>
    </row>
    <row r="89" spans="1:30">
      <c r="A89" t="s">
        <v>86</v>
      </c>
      <c r="C89">
        <v>0</v>
      </c>
      <c r="D89" s="10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10">
        <v>0</v>
      </c>
      <c r="K89">
        <v>2</v>
      </c>
      <c r="L89">
        <v>4</v>
      </c>
      <c r="M89">
        <v>1</v>
      </c>
      <c r="N89">
        <v>3</v>
      </c>
      <c r="O89">
        <v>1</v>
      </c>
      <c r="P89">
        <v>4</v>
      </c>
      <c r="Q89">
        <v>8</v>
      </c>
      <c r="R89">
        <v>2</v>
      </c>
      <c r="S89">
        <v>1</v>
      </c>
      <c r="T89">
        <v>2</v>
      </c>
      <c r="U89">
        <v>3</v>
      </c>
      <c r="V89">
        <v>3</v>
      </c>
      <c r="W89">
        <v>0</v>
      </c>
      <c r="X89">
        <v>0</v>
      </c>
      <c r="Y89">
        <v>0</v>
      </c>
      <c r="Z89">
        <v>0</v>
      </c>
      <c r="AA89">
        <v>0</v>
      </c>
      <c r="AB89">
        <v>2</v>
      </c>
      <c r="AC89">
        <v>0</v>
      </c>
      <c r="AD89">
        <v>10</v>
      </c>
    </row>
    <row r="90" spans="1:30">
      <c r="A90" s="10" t="s">
        <v>87</v>
      </c>
      <c r="B90" s="10"/>
      <c r="C90">
        <v>0</v>
      </c>
      <c r="D90" s="1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10">
        <v>0</v>
      </c>
      <c r="K90">
        <v>2</v>
      </c>
      <c r="L90">
        <v>3</v>
      </c>
      <c r="M90">
        <v>1</v>
      </c>
      <c r="N90">
        <v>0</v>
      </c>
      <c r="O90">
        <v>0</v>
      </c>
      <c r="P90">
        <v>0</v>
      </c>
      <c r="Q90">
        <v>4</v>
      </c>
      <c r="R90">
        <v>0</v>
      </c>
      <c r="S90">
        <v>0</v>
      </c>
      <c r="T90">
        <v>0</v>
      </c>
      <c r="U90">
        <v>1</v>
      </c>
      <c r="V90">
        <v>3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6</v>
      </c>
    </row>
    <row r="91" spans="1:30">
      <c r="A91" t="s">
        <v>88</v>
      </c>
      <c r="C91">
        <v>149</v>
      </c>
      <c r="D91" s="10">
        <v>141</v>
      </c>
      <c r="E91">
        <v>17</v>
      </c>
      <c r="F91">
        <v>18</v>
      </c>
      <c r="G91">
        <v>1</v>
      </c>
      <c r="H91">
        <v>327</v>
      </c>
      <c r="I91">
        <v>82</v>
      </c>
      <c r="J91" s="10">
        <v>46</v>
      </c>
      <c r="K91">
        <v>88</v>
      </c>
      <c r="L91">
        <v>42</v>
      </c>
      <c r="M91">
        <v>168</v>
      </c>
      <c r="N91">
        <v>361</v>
      </c>
      <c r="O91">
        <v>95</v>
      </c>
      <c r="P91">
        <v>139</v>
      </c>
      <c r="Q91">
        <v>151</v>
      </c>
      <c r="R91">
        <v>651</v>
      </c>
      <c r="S91">
        <v>65</v>
      </c>
      <c r="T91">
        <v>375</v>
      </c>
      <c r="U91">
        <v>1181</v>
      </c>
      <c r="V91">
        <v>340</v>
      </c>
      <c r="W91">
        <v>10</v>
      </c>
      <c r="X91">
        <v>22</v>
      </c>
      <c r="Y91">
        <v>2</v>
      </c>
      <c r="Z91">
        <v>0</v>
      </c>
      <c r="AA91">
        <v>1</v>
      </c>
      <c r="AB91">
        <v>158</v>
      </c>
      <c r="AC91">
        <v>138</v>
      </c>
      <c r="AD91">
        <v>23</v>
      </c>
    </row>
    <row r="92" spans="1:30">
      <c r="A92" s="13" t="s">
        <v>89</v>
      </c>
      <c r="B92" s="13"/>
      <c r="C92">
        <v>0</v>
      </c>
      <c r="D92" s="10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10">
        <v>0</v>
      </c>
      <c r="K92">
        <v>8</v>
      </c>
      <c r="L92">
        <v>10</v>
      </c>
      <c r="M92">
        <v>8</v>
      </c>
      <c r="N92">
        <v>23</v>
      </c>
      <c r="O92">
        <v>9</v>
      </c>
      <c r="P92">
        <v>15</v>
      </c>
      <c r="Q92">
        <v>21</v>
      </c>
      <c r="R92">
        <v>16</v>
      </c>
      <c r="S92">
        <v>1</v>
      </c>
      <c r="T92">
        <v>5</v>
      </c>
      <c r="U92">
        <v>29</v>
      </c>
      <c r="V92">
        <v>18</v>
      </c>
      <c r="W92">
        <v>3</v>
      </c>
      <c r="X92">
        <v>0</v>
      </c>
      <c r="Y92">
        <v>0</v>
      </c>
      <c r="Z92">
        <v>0</v>
      </c>
      <c r="AA92">
        <v>0</v>
      </c>
      <c r="AB92">
        <v>23</v>
      </c>
      <c r="AC92">
        <v>6</v>
      </c>
      <c r="AD92">
        <v>0</v>
      </c>
    </row>
    <row r="93" spans="1:30">
      <c r="A93" s="13" t="s">
        <v>90</v>
      </c>
      <c r="B93" s="13"/>
      <c r="C93">
        <v>0</v>
      </c>
      <c r="D93" s="10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10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>
      <c r="A94" t="s">
        <v>91</v>
      </c>
      <c r="C94">
        <v>0</v>
      </c>
      <c r="D94" s="10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10">
        <v>0</v>
      </c>
      <c r="K94">
        <v>3</v>
      </c>
      <c r="L94">
        <v>1</v>
      </c>
      <c r="M94">
        <v>1</v>
      </c>
      <c r="N94">
        <v>0</v>
      </c>
      <c r="O94">
        <v>0</v>
      </c>
      <c r="P94">
        <v>0</v>
      </c>
      <c r="Q94">
        <v>2</v>
      </c>
      <c r="R94">
        <v>3</v>
      </c>
      <c r="S94">
        <v>0</v>
      </c>
      <c r="T94">
        <v>6</v>
      </c>
      <c r="U94">
        <v>1</v>
      </c>
      <c r="V94">
        <v>1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>
      <c r="A95" t="s">
        <v>92</v>
      </c>
      <c r="C95">
        <v>0</v>
      </c>
      <c r="D95" s="10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10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>
      <c r="A96" s="13" t="s">
        <v>93</v>
      </c>
      <c r="B96" s="13"/>
      <c r="C96">
        <v>112</v>
      </c>
      <c r="D96" s="10">
        <v>124</v>
      </c>
      <c r="E96">
        <v>12</v>
      </c>
      <c r="F96">
        <v>6</v>
      </c>
      <c r="G96">
        <v>1</v>
      </c>
      <c r="H96">
        <v>176</v>
      </c>
      <c r="I96">
        <v>51</v>
      </c>
      <c r="J96" s="10">
        <v>33</v>
      </c>
      <c r="K96">
        <v>58</v>
      </c>
      <c r="L96">
        <v>27</v>
      </c>
      <c r="M96">
        <v>148</v>
      </c>
      <c r="N96">
        <v>334</v>
      </c>
      <c r="O96">
        <v>86</v>
      </c>
      <c r="P96">
        <v>118</v>
      </c>
      <c r="Q96">
        <v>119</v>
      </c>
      <c r="R96">
        <v>562</v>
      </c>
      <c r="S96">
        <v>54</v>
      </c>
      <c r="T96">
        <v>230</v>
      </c>
      <c r="U96">
        <v>1124</v>
      </c>
      <c r="V96">
        <v>300</v>
      </c>
      <c r="W96">
        <v>4</v>
      </c>
      <c r="X96">
        <v>19</v>
      </c>
      <c r="Y96">
        <v>2</v>
      </c>
      <c r="Z96">
        <v>0</v>
      </c>
      <c r="AA96">
        <v>1</v>
      </c>
      <c r="AB96">
        <v>133</v>
      </c>
      <c r="AC96">
        <v>128</v>
      </c>
      <c r="AD96">
        <v>21</v>
      </c>
    </row>
    <row r="97" spans="1:30">
      <c r="A97" s="13" t="s">
        <v>94</v>
      </c>
      <c r="B97" s="13"/>
      <c r="C97">
        <v>0</v>
      </c>
      <c r="D97" s="10">
        <v>0</v>
      </c>
      <c r="E97">
        <v>0</v>
      </c>
      <c r="F97">
        <v>0</v>
      </c>
      <c r="G97">
        <v>0</v>
      </c>
      <c r="H97">
        <v>0</v>
      </c>
      <c r="I97">
        <v>0</v>
      </c>
      <c r="J97" s="10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>
      <c r="A98" s="13" t="s">
        <v>95</v>
      </c>
      <c r="B98" s="13"/>
      <c r="C98">
        <v>37</v>
      </c>
      <c r="D98" s="10">
        <v>17</v>
      </c>
      <c r="E98">
        <v>5</v>
      </c>
      <c r="F98">
        <v>12</v>
      </c>
      <c r="G98">
        <v>0</v>
      </c>
      <c r="H98">
        <v>151</v>
      </c>
      <c r="I98">
        <v>31</v>
      </c>
      <c r="J98" s="10">
        <v>13</v>
      </c>
      <c r="K98">
        <v>19</v>
      </c>
      <c r="L98">
        <v>4</v>
      </c>
      <c r="M98">
        <v>11</v>
      </c>
      <c r="N98">
        <v>4</v>
      </c>
      <c r="O98">
        <v>0</v>
      </c>
      <c r="P98">
        <v>6</v>
      </c>
      <c r="Q98">
        <v>9</v>
      </c>
      <c r="R98">
        <v>70</v>
      </c>
      <c r="S98">
        <v>10</v>
      </c>
      <c r="T98">
        <v>134</v>
      </c>
      <c r="U98">
        <v>27</v>
      </c>
      <c r="V98">
        <v>21</v>
      </c>
      <c r="W98">
        <v>2</v>
      </c>
      <c r="X98">
        <v>3</v>
      </c>
      <c r="Y98">
        <v>0</v>
      </c>
      <c r="Z98">
        <v>0</v>
      </c>
      <c r="AA98">
        <v>0</v>
      </c>
      <c r="AB98">
        <v>2</v>
      </c>
      <c r="AC98">
        <v>4</v>
      </c>
      <c r="AD98">
        <v>2</v>
      </c>
    </row>
    <row r="99" spans="1:30">
      <c r="A99" s="13" t="s">
        <v>96</v>
      </c>
      <c r="B99" s="13"/>
      <c r="C99">
        <v>0</v>
      </c>
      <c r="D99" s="10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10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>
      <c r="A100" s="13" t="s">
        <v>97</v>
      </c>
      <c r="B100" s="13"/>
      <c r="C100">
        <v>13</v>
      </c>
      <c r="D100" s="10">
        <v>792</v>
      </c>
      <c r="E100">
        <v>35</v>
      </c>
      <c r="F100">
        <v>39</v>
      </c>
      <c r="G100">
        <v>1</v>
      </c>
      <c r="H100">
        <v>88</v>
      </c>
      <c r="I100">
        <v>207</v>
      </c>
      <c r="J100" s="10">
        <v>21</v>
      </c>
      <c r="K100">
        <v>6</v>
      </c>
      <c r="L100">
        <v>10</v>
      </c>
      <c r="M100">
        <v>10</v>
      </c>
      <c r="N100">
        <v>4</v>
      </c>
      <c r="O100">
        <v>7</v>
      </c>
      <c r="P100">
        <v>10</v>
      </c>
      <c r="Q100">
        <v>14</v>
      </c>
      <c r="R100">
        <v>9</v>
      </c>
      <c r="S100">
        <v>5</v>
      </c>
      <c r="T100">
        <v>0</v>
      </c>
      <c r="U100">
        <v>22</v>
      </c>
      <c r="V100">
        <v>14</v>
      </c>
      <c r="W100">
        <v>0</v>
      </c>
      <c r="X100">
        <v>0</v>
      </c>
      <c r="Y100">
        <v>0</v>
      </c>
      <c r="Z100">
        <v>4</v>
      </c>
      <c r="AA100">
        <v>0</v>
      </c>
      <c r="AB100">
        <v>3</v>
      </c>
      <c r="AC100">
        <v>5</v>
      </c>
      <c r="AD100">
        <v>84</v>
      </c>
    </row>
    <row r="101" spans="1:30">
      <c r="A101" s="13" t="s">
        <v>98</v>
      </c>
      <c r="B101" s="13"/>
      <c r="C101">
        <v>23</v>
      </c>
      <c r="D101" s="10">
        <v>467</v>
      </c>
      <c r="E101">
        <v>3</v>
      </c>
      <c r="F101">
        <v>2</v>
      </c>
      <c r="G101">
        <v>0</v>
      </c>
      <c r="H101">
        <v>12</v>
      </c>
      <c r="I101">
        <v>24</v>
      </c>
      <c r="J101" s="10">
        <v>40</v>
      </c>
      <c r="K101">
        <v>22</v>
      </c>
      <c r="L101">
        <v>28</v>
      </c>
      <c r="M101">
        <v>61</v>
      </c>
      <c r="N101">
        <v>185</v>
      </c>
      <c r="O101">
        <v>66</v>
      </c>
      <c r="P101">
        <v>56</v>
      </c>
      <c r="Q101">
        <v>52</v>
      </c>
      <c r="R101">
        <v>144</v>
      </c>
      <c r="S101">
        <v>9</v>
      </c>
      <c r="T101">
        <v>141</v>
      </c>
      <c r="U101">
        <v>622</v>
      </c>
      <c r="V101">
        <v>115</v>
      </c>
      <c r="W101">
        <v>4</v>
      </c>
      <c r="X101">
        <v>17</v>
      </c>
      <c r="Y101">
        <v>0</v>
      </c>
      <c r="Z101">
        <v>1</v>
      </c>
      <c r="AA101">
        <v>0</v>
      </c>
      <c r="AB101">
        <v>243</v>
      </c>
      <c r="AC101">
        <v>106</v>
      </c>
      <c r="AD101">
        <v>274</v>
      </c>
    </row>
    <row r="102" spans="1:30">
      <c r="A102" s="13" t="s">
        <v>99</v>
      </c>
      <c r="B102" s="13"/>
      <c r="C102">
        <v>4</v>
      </c>
      <c r="D102" s="10">
        <v>4</v>
      </c>
      <c r="E102">
        <v>2</v>
      </c>
      <c r="F102">
        <v>0</v>
      </c>
      <c r="G102">
        <v>0</v>
      </c>
      <c r="H102">
        <v>1</v>
      </c>
      <c r="I102">
        <v>7</v>
      </c>
      <c r="J102" s="10">
        <v>12</v>
      </c>
      <c r="K102">
        <v>0</v>
      </c>
      <c r="L102">
        <v>1</v>
      </c>
      <c r="M102">
        <v>2</v>
      </c>
      <c r="N102">
        <v>0</v>
      </c>
      <c r="O102">
        <v>1</v>
      </c>
      <c r="P102">
        <v>0</v>
      </c>
      <c r="Q102">
        <v>3</v>
      </c>
      <c r="R102">
        <v>0</v>
      </c>
      <c r="S102">
        <v>1</v>
      </c>
      <c r="T102">
        <v>4</v>
      </c>
      <c r="U102">
        <v>8</v>
      </c>
      <c r="V102">
        <v>1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5</v>
      </c>
      <c r="AC102">
        <v>8</v>
      </c>
      <c r="AD102">
        <v>10</v>
      </c>
    </row>
    <row r="103" spans="1:30">
      <c r="A103" s="13" t="s">
        <v>100</v>
      </c>
      <c r="B103" s="13"/>
      <c r="C103">
        <v>14</v>
      </c>
      <c r="D103" s="10">
        <v>20</v>
      </c>
      <c r="E103">
        <v>18</v>
      </c>
      <c r="F103">
        <v>4</v>
      </c>
      <c r="G103">
        <v>0</v>
      </c>
      <c r="H103">
        <v>2</v>
      </c>
      <c r="I103">
        <v>86</v>
      </c>
      <c r="J103" s="10">
        <v>28</v>
      </c>
      <c r="K103">
        <v>0</v>
      </c>
      <c r="L103">
        <v>2</v>
      </c>
      <c r="M103">
        <v>2</v>
      </c>
      <c r="N103">
        <v>0</v>
      </c>
      <c r="O103">
        <v>1</v>
      </c>
      <c r="P103">
        <v>3</v>
      </c>
      <c r="Q103">
        <v>5</v>
      </c>
      <c r="R103">
        <v>1</v>
      </c>
      <c r="S103">
        <v>2</v>
      </c>
      <c r="T103">
        <v>17</v>
      </c>
      <c r="U103">
        <v>12</v>
      </c>
      <c r="V103">
        <v>5</v>
      </c>
      <c r="W103">
        <v>0</v>
      </c>
      <c r="X103">
        <v>5</v>
      </c>
      <c r="Y103">
        <v>0</v>
      </c>
      <c r="Z103">
        <v>3</v>
      </c>
      <c r="AA103">
        <v>0</v>
      </c>
      <c r="AB103">
        <v>11</v>
      </c>
      <c r="AC103">
        <v>16</v>
      </c>
      <c r="AD103">
        <v>39</v>
      </c>
    </row>
    <row r="104" spans="1:30">
      <c r="A104" t="s">
        <v>101</v>
      </c>
      <c r="C104">
        <v>8448</v>
      </c>
      <c r="D104" s="10">
        <v>6490</v>
      </c>
      <c r="E104">
        <v>3383</v>
      </c>
      <c r="F104">
        <v>6398</v>
      </c>
      <c r="G104">
        <v>196</v>
      </c>
      <c r="H104">
        <v>2146</v>
      </c>
      <c r="I104">
        <v>1628</v>
      </c>
      <c r="J104" s="10">
        <v>1059</v>
      </c>
      <c r="K104">
        <v>2076</v>
      </c>
      <c r="L104">
        <v>4277</v>
      </c>
      <c r="M104">
        <v>2283</v>
      </c>
      <c r="N104">
        <v>6921</v>
      </c>
      <c r="O104">
        <v>832</v>
      </c>
      <c r="P104">
        <v>2199</v>
      </c>
      <c r="Q104">
        <v>13339</v>
      </c>
      <c r="R104">
        <v>22321</v>
      </c>
      <c r="S104">
        <v>13588</v>
      </c>
      <c r="T104">
        <v>6082</v>
      </c>
      <c r="U104">
        <v>4581</v>
      </c>
      <c r="V104">
        <v>6836</v>
      </c>
      <c r="W104">
        <v>235</v>
      </c>
      <c r="X104">
        <v>175</v>
      </c>
      <c r="Y104">
        <v>861</v>
      </c>
      <c r="Z104">
        <v>648</v>
      </c>
      <c r="AA104">
        <v>3963</v>
      </c>
      <c r="AB104">
        <v>5431</v>
      </c>
      <c r="AC104">
        <v>9148</v>
      </c>
      <c r="AD104">
        <v>786</v>
      </c>
    </row>
    <row r="105" spans="1:30">
      <c r="A105" s="13" t="s">
        <v>102</v>
      </c>
      <c r="B105" t="s">
        <v>459</v>
      </c>
      <c r="C105">
        <v>43</v>
      </c>
      <c r="D105" s="10">
        <v>148</v>
      </c>
      <c r="E105">
        <v>9</v>
      </c>
      <c r="F105">
        <v>2</v>
      </c>
      <c r="G105">
        <v>0</v>
      </c>
      <c r="H105">
        <v>0</v>
      </c>
      <c r="I105">
        <v>144</v>
      </c>
      <c r="J105" s="10">
        <v>46</v>
      </c>
      <c r="K105">
        <v>4</v>
      </c>
      <c r="L105">
        <v>32</v>
      </c>
      <c r="M105">
        <v>124</v>
      </c>
      <c r="N105">
        <v>10</v>
      </c>
      <c r="O105">
        <v>101</v>
      </c>
      <c r="P105">
        <v>43</v>
      </c>
      <c r="Q105">
        <v>20</v>
      </c>
      <c r="R105">
        <v>2</v>
      </c>
      <c r="S105">
        <v>1</v>
      </c>
      <c r="T105">
        <v>54</v>
      </c>
      <c r="U105">
        <v>121</v>
      </c>
      <c r="V105">
        <v>119</v>
      </c>
      <c r="W105">
        <v>7</v>
      </c>
      <c r="X105">
        <v>1</v>
      </c>
      <c r="Y105">
        <v>2</v>
      </c>
      <c r="Z105">
        <v>0</v>
      </c>
      <c r="AA105">
        <v>790</v>
      </c>
      <c r="AB105">
        <v>117</v>
      </c>
      <c r="AC105">
        <v>231</v>
      </c>
      <c r="AD105">
        <v>60</v>
      </c>
    </row>
    <row r="106" spans="1:30">
      <c r="A106" s="13" t="s">
        <v>103</v>
      </c>
      <c r="B106" s="13"/>
      <c r="C106">
        <v>0</v>
      </c>
      <c r="D106" s="10">
        <v>5</v>
      </c>
      <c r="E106">
        <v>1</v>
      </c>
      <c r="F106">
        <v>0</v>
      </c>
      <c r="G106">
        <v>0</v>
      </c>
      <c r="H106">
        <v>0</v>
      </c>
      <c r="I106">
        <v>0</v>
      </c>
      <c r="J106" s="10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2</v>
      </c>
      <c r="AD106">
        <v>13</v>
      </c>
    </row>
    <row r="107" spans="1:30">
      <c r="A107" t="s">
        <v>104</v>
      </c>
      <c r="C107">
        <v>8403</v>
      </c>
      <c r="D107" s="10">
        <v>6342</v>
      </c>
      <c r="E107">
        <v>3268</v>
      </c>
      <c r="F107">
        <v>6269</v>
      </c>
      <c r="G107">
        <v>49</v>
      </c>
      <c r="H107">
        <v>1958</v>
      </c>
      <c r="I107">
        <v>1482</v>
      </c>
      <c r="J107" s="10">
        <v>1013</v>
      </c>
      <c r="K107">
        <v>2072</v>
      </c>
      <c r="L107">
        <v>4245</v>
      </c>
      <c r="M107">
        <v>2158</v>
      </c>
      <c r="N107">
        <v>6910</v>
      </c>
      <c r="O107">
        <v>730</v>
      </c>
      <c r="P107">
        <v>2156</v>
      </c>
      <c r="Q107">
        <v>13319</v>
      </c>
      <c r="R107">
        <v>22319</v>
      </c>
      <c r="S107">
        <v>13581</v>
      </c>
      <c r="T107">
        <v>6028</v>
      </c>
      <c r="U107">
        <v>4460</v>
      </c>
      <c r="V107">
        <v>6717</v>
      </c>
      <c r="W107">
        <v>228</v>
      </c>
      <c r="X107">
        <v>174</v>
      </c>
      <c r="Y107">
        <v>859</v>
      </c>
      <c r="Z107">
        <v>648</v>
      </c>
      <c r="AA107">
        <v>3173</v>
      </c>
      <c r="AB107">
        <v>5312</v>
      </c>
      <c r="AC107">
        <v>8916</v>
      </c>
      <c r="AD107">
        <v>726</v>
      </c>
    </row>
    <row r="108" spans="1:30">
      <c r="A108" s="13" t="s">
        <v>105</v>
      </c>
      <c r="B108" t="s">
        <v>459</v>
      </c>
      <c r="C108">
        <v>28</v>
      </c>
      <c r="D108" s="10">
        <v>27</v>
      </c>
      <c r="E108">
        <v>16</v>
      </c>
      <c r="F108">
        <v>1</v>
      </c>
      <c r="G108">
        <v>0</v>
      </c>
      <c r="H108">
        <v>3</v>
      </c>
      <c r="I108">
        <v>17</v>
      </c>
      <c r="J108" s="10">
        <v>4</v>
      </c>
      <c r="K108">
        <v>19</v>
      </c>
      <c r="L108">
        <v>57</v>
      </c>
      <c r="M108">
        <v>16</v>
      </c>
      <c r="N108">
        <v>34</v>
      </c>
      <c r="O108">
        <v>14</v>
      </c>
      <c r="P108">
        <v>12</v>
      </c>
      <c r="Q108">
        <v>13</v>
      </c>
      <c r="R108">
        <v>98</v>
      </c>
      <c r="S108">
        <v>68</v>
      </c>
      <c r="T108">
        <v>202</v>
      </c>
      <c r="U108">
        <v>606</v>
      </c>
      <c r="V108">
        <v>802</v>
      </c>
      <c r="W108">
        <v>1</v>
      </c>
      <c r="X108">
        <v>9</v>
      </c>
      <c r="Y108">
        <v>13</v>
      </c>
      <c r="Z108">
        <v>4</v>
      </c>
      <c r="AA108">
        <v>84</v>
      </c>
      <c r="AB108">
        <v>39</v>
      </c>
      <c r="AC108">
        <v>27</v>
      </c>
      <c r="AD108">
        <v>54</v>
      </c>
    </row>
    <row r="109" spans="1:30">
      <c r="A109" s="13" t="s">
        <v>106</v>
      </c>
      <c r="B109" s="13"/>
      <c r="C109">
        <v>0</v>
      </c>
      <c r="D109" s="10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 s="10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4</v>
      </c>
      <c r="AD109">
        <v>27</v>
      </c>
    </row>
    <row r="110" spans="1:30">
      <c r="A110" s="13" t="s">
        <v>107</v>
      </c>
      <c r="B110" s="13"/>
      <c r="C110">
        <v>4</v>
      </c>
      <c r="D110" s="10">
        <v>7</v>
      </c>
      <c r="E110">
        <v>1</v>
      </c>
      <c r="F110">
        <v>0</v>
      </c>
      <c r="G110">
        <v>0</v>
      </c>
      <c r="H110">
        <v>0</v>
      </c>
      <c r="I110">
        <v>0</v>
      </c>
      <c r="J110" s="10">
        <v>1</v>
      </c>
      <c r="K110">
        <v>2</v>
      </c>
      <c r="L110">
        <v>4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10</v>
      </c>
      <c r="T110">
        <v>15</v>
      </c>
      <c r="U110">
        <v>2</v>
      </c>
      <c r="V110">
        <v>8</v>
      </c>
      <c r="W110">
        <v>0</v>
      </c>
      <c r="X110">
        <v>1</v>
      </c>
      <c r="Y110">
        <v>0</v>
      </c>
      <c r="Z110">
        <v>0</v>
      </c>
      <c r="AA110">
        <v>8</v>
      </c>
      <c r="AB110">
        <v>3</v>
      </c>
      <c r="AC110">
        <v>0</v>
      </c>
      <c r="AD110">
        <v>3</v>
      </c>
    </row>
    <row r="111" spans="1:30">
      <c r="A111" s="13" t="s">
        <v>108</v>
      </c>
      <c r="B111" s="13"/>
      <c r="C111">
        <v>8375</v>
      </c>
      <c r="D111" s="10">
        <v>6315</v>
      </c>
      <c r="E111">
        <v>3252</v>
      </c>
      <c r="F111">
        <v>6268</v>
      </c>
      <c r="G111">
        <v>49</v>
      </c>
      <c r="H111">
        <v>1955</v>
      </c>
      <c r="I111">
        <v>1465</v>
      </c>
      <c r="J111" s="10">
        <v>1009</v>
      </c>
      <c r="K111">
        <v>2053</v>
      </c>
      <c r="L111">
        <v>4188</v>
      </c>
      <c r="M111">
        <v>2142</v>
      </c>
      <c r="N111">
        <v>6876</v>
      </c>
      <c r="O111">
        <v>716</v>
      </c>
      <c r="P111">
        <v>2144</v>
      </c>
      <c r="Q111">
        <v>13306</v>
      </c>
      <c r="R111">
        <v>22128</v>
      </c>
      <c r="S111">
        <v>13513</v>
      </c>
      <c r="T111">
        <v>5826</v>
      </c>
      <c r="U111">
        <v>3854</v>
      </c>
      <c r="V111">
        <v>5915</v>
      </c>
      <c r="W111">
        <v>227</v>
      </c>
      <c r="X111">
        <v>160</v>
      </c>
      <c r="Y111">
        <v>846</v>
      </c>
      <c r="Z111">
        <v>308</v>
      </c>
      <c r="AA111">
        <v>2859</v>
      </c>
      <c r="AB111">
        <v>5273</v>
      </c>
      <c r="AC111">
        <v>8889</v>
      </c>
      <c r="AD111">
        <v>672</v>
      </c>
    </row>
    <row r="112" spans="1:30">
      <c r="A112" t="s">
        <v>109</v>
      </c>
      <c r="C112">
        <v>203</v>
      </c>
      <c r="D112" s="10">
        <v>143</v>
      </c>
      <c r="E112">
        <v>478</v>
      </c>
      <c r="F112">
        <v>647</v>
      </c>
      <c r="G112">
        <v>1</v>
      </c>
      <c r="H112">
        <v>12</v>
      </c>
      <c r="I112">
        <v>178</v>
      </c>
      <c r="J112" s="10">
        <v>54</v>
      </c>
      <c r="K112">
        <v>5</v>
      </c>
      <c r="L112">
        <v>10</v>
      </c>
      <c r="M112">
        <v>12</v>
      </c>
      <c r="N112">
        <v>2</v>
      </c>
      <c r="O112">
        <v>2</v>
      </c>
      <c r="P112">
        <v>6</v>
      </c>
      <c r="Q112">
        <v>9</v>
      </c>
      <c r="R112">
        <v>8</v>
      </c>
      <c r="S112">
        <v>87</v>
      </c>
      <c r="T112">
        <v>17</v>
      </c>
      <c r="U112">
        <v>3</v>
      </c>
      <c r="V112">
        <v>16</v>
      </c>
      <c r="W112">
        <v>0</v>
      </c>
      <c r="X112">
        <v>25</v>
      </c>
      <c r="Y112">
        <v>1</v>
      </c>
      <c r="Z112">
        <v>26</v>
      </c>
      <c r="AA112">
        <v>233</v>
      </c>
      <c r="AB112">
        <v>15</v>
      </c>
      <c r="AC112">
        <v>126</v>
      </c>
      <c r="AD112">
        <v>143</v>
      </c>
    </row>
    <row r="115" spans="2:31">
      <c r="B115" s="2" t="s">
        <v>458</v>
      </c>
      <c r="C115">
        <f>SUM(C8+C62,C105,C108)</f>
        <v>15562</v>
      </c>
      <c r="D115">
        <f t="shared" ref="D115:AD115" si="0">SUM(D8+D62,D105,D108)</f>
        <v>26081</v>
      </c>
      <c r="E115">
        <f t="shared" si="0"/>
        <v>8519</v>
      </c>
      <c r="F115">
        <f t="shared" si="0"/>
        <v>12201</v>
      </c>
      <c r="G115">
        <f t="shared" si="0"/>
        <v>318</v>
      </c>
      <c r="H115">
        <f t="shared" si="0"/>
        <v>6365</v>
      </c>
      <c r="I115">
        <f t="shared" si="0"/>
        <v>9652</v>
      </c>
      <c r="J115">
        <f t="shared" si="0"/>
        <v>2724</v>
      </c>
      <c r="K115">
        <f t="shared" si="0"/>
        <v>5441</v>
      </c>
      <c r="L115">
        <f t="shared" si="0"/>
        <v>17201</v>
      </c>
      <c r="M115">
        <f t="shared" si="0"/>
        <v>5362</v>
      </c>
      <c r="N115">
        <f t="shared" si="0"/>
        <v>38721</v>
      </c>
      <c r="O115">
        <f t="shared" si="0"/>
        <v>1971</v>
      </c>
      <c r="P115">
        <f t="shared" si="0"/>
        <v>3841</v>
      </c>
      <c r="Q115">
        <f t="shared" si="0"/>
        <v>33156</v>
      </c>
      <c r="R115">
        <f t="shared" si="0"/>
        <v>84166</v>
      </c>
      <c r="S115">
        <f t="shared" si="0"/>
        <v>50816</v>
      </c>
      <c r="T115">
        <f t="shared" si="0"/>
        <v>25365</v>
      </c>
      <c r="U115">
        <f t="shared" si="0"/>
        <v>36427</v>
      </c>
      <c r="V115">
        <f t="shared" si="0"/>
        <v>65204</v>
      </c>
      <c r="W115">
        <f t="shared" si="0"/>
        <v>16321</v>
      </c>
      <c r="X115">
        <f t="shared" si="0"/>
        <v>4048</v>
      </c>
      <c r="Y115">
        <f t="shared" si="0"/>
        <v>1611</v>
      </c>
      <c r="Z115">
        <f t="shared" si="0"/>
        <v>283</v>
      </c>
      <c r="AA115">
        <f t="shared" si="0"/>
        <v>4322</v>
      </c>
      <c r="AB115">
        <f t="shared" si="0"/>
        <v>12232</v>
      </c>
      <c r="AC115">
        <f t="shared" si="0"/>
        <v>25096</v>
      </c>
      <c r="AD115">
        <f t="shared" si="0"/>
        <v>2553</v>
      </c>
      <c r="AE115"/>
    </row>
    <row r="116" spans="2:31">
      <c r="B116" t="s">
        <v>439</v>
      </c>
      <c r="C116">
        <f>SUM(C9,C104)</f>
        <v>22110</v>
      </c>
      <c r="D116">
        <f t="shared" ref="D116:AD116" si="1">SUM(D9,D104)</f>
        <v>18612</v>
      </c>
      <c r="E116">
        <f t="shared" si="1"/>
        <v>11344</v>
      </c>
      <c r="F116">
        <f t="shared" si="1"/>
        <v>16462</v>
      </c>
      <c r="G116">
        <f t="shared" si="1"/>
        <v>469</v>
      </c>
      <c r="H116">
        <f t="shared" si="1"/>
        <v>4957</v>
      </c>
      <c r="I116">
        <f t="shared" si="1"/>
        <v>4106</v>
      </c>
      <c r="J116">
        <f t="shared" si="1"/>
        <v>2655</v>
      </c>
      <c r="K116">
        <f t="shared" si="1"/>
        <v>4851</v>
      </c>
      <c r="L116">
        <f t="shared" si="1"/>
        <v>13625</v>
      </c>
      <c r="M116">
        <f t="shared" si="1"/>
        <v>4124</v>
      </c>
      <c r="N116">
        <f t="shared" si="1"/>
        <v>20589</v>
      </c>
      <c r="O116">
        <f t="shared" si="1"/>
        <v>1361</v>
      </c>
      <c r="P116">
        <f t="shared" si="1"/>
        <v>4559</v>
      </c>
      <c r="Q116">
        <f t="shared" si="1"/>
        <v>41205</v>
      </c>
      <c r="R116">
        <f t="shared" si="1"/>
        <v>67372</v>
      </c>
      <c r="S116">
        <f t="shared" si="1"/>
        <v>49346</v>
      </c>
      <c r="T116">
        <f t="shared" si="1"/>
        <v>24612</v>
      </c>
      <c r="U116">
        <f t="shared" si="1"/>
        <v>13126</v>
      </c>
      <c r="V116">
        <f t="shared" si="1"/>
        <v>30054</v>
      </c>
      <c r="W116">
        <f t="shared" si="1"/>
        <v>2751</v>
      </c>
      <c r="X116">
        <f t="shared" si="1"/>
        <v>759</v>
      </c>
      <c r="Y116">
        <f t="shared" si="1"/>
        <v>2336</v>
      </c>
      <c r="Z116">
        <f t="shared" si="1"/>
        <v>840</v>
      </c>
      <c r="AA116">
        <f t="shared" si="1"/>
        <v>6977</v>
      </c>
      <c r="AB116">
        <f t="shared" si="1"/>
        <v>12377</v>
      </c>
      <c r="AC116">
        <f t="shared" si="1"/>
        <v>32440</v>
      </c>
      <c r="AD116">
        <f t="shared" si="1"/>
        <v>1002</v>
      </c>
    </row>
    <row r="117" spans="2:31">
      <c r="B117" t="s">
        <v>434</v>
      </c>
      <c r="C117">
        <f>SUM(C10,C105)</f>
        <v>2338</v>
      </c>
      <c r="D117">
        <f t="shared" ref="D117:AD117" si="2">SUM(D10,D105)</f>
        <v>1358</v>
      </c>
      <c r="E117">
        <f t="shared" si="2"/>
        <v>24</v>
      </c>
      <c r="F117">
        <f t="shared" si="2"/>
        <v>70</v>
      </c>
      <c r="G117">
        <f t="shared" si="2"/>
        <v>16</v>
      </c>
      <c r="H117">
        <f t="shared" si="2"/>
        <v>23</v>
      </c>
      <c r="I117">
        <f t="shared" si="2"/>
        <v>210</v>
      </c>
      <c r="J117">
        <f t="shared" si="2"/>
        <v>60</v>
      </c>
      <c r="K117">
        <f t="shared" si="2"/>
        <v>6</v>
      </c>
      <c r="L117">
        <f t="shared" si="2"/>
        <v>106</v>
      </c>
      <c r="M117">
        <f t="shared" si="2"/>
        <v>180</v>
      </c>
      <c r="N117">
        <f t="shared" si="2"/>
        <v>57</v>
      </c>
      <c r="O117">
        <f t="shared" si="2"/>
        <v>198</v>
      </c>
      <c r="P117">
        <f t="shared" si="2"/>
        <v>119</v>
      </c>
      <c r="Q117">
        <f t="shared" si="2"/>
        <v>164</v>
      </c>
      <c r="R117">
        <f t="shared" si="2"/>
        <v>23</v>
      </c>
      <c r="S117">
        <f t="shared" si="2"/>
        <v>57</v>
      </c>
      <c r="T117">
        <f t="shared" si="2"/>
        <v>557</v>
      </c>
      <c r="U117">
        <f t="shared" si="2"/>
        <v>318</v>
      </c>
      <c r="V117">
        <f t="shared" si="2"/>
        <v>809</v>
      </c>
      <c r="W117">
        <f t="shared" si="2"/>
        <v>81</v>
      </c>
      <c r="X117">
        <f t="shared" si="2"/>
        <v>3</v>
      </c>
      <c r="Y117">
        <f t="shared" si="2"/>
        <v>17</v>
      </c>
      <c r="Z117">
        <f t="shared" si="2"/>
        <v>3</v>
      </c>
      <c r="AA117">
        <f t="shared" si="2"/>
        <v>963</v>
      </c>
      <c r="AB117">
        <f t="shared" si="2"/>
        <v>203</v>
      </c>
      <c r="AC117">
        <f t="shared" si="2"/>
        <v>344</v>
      </c>
      <c r="AD117">
        <f t="shared" si="2"/>
        <v>70</v>
      </c>
    </row>
    <row r="118" spans="2:31">
      <c r="B118" t="s">
        <v>435</v>
      </c>
      <c r="C118">
        <f>SUM(C11,C106)</f>
        <v>287</v>
      </c>
      <c r="D118">
        <f t="shared" ref="D118:AD118" si="3">SUM(D11,D106)</f>
        <v>72</v>
      </c>
      <c r="E118">
        <f t="shared" si="3"/>
        <v>8</v>
      </c>
      <c r="F118">
        <f t="shared" si="3"/>
        <v>9</v>
      </c>
      <c r="G118">
        <f t="shared" si="3"/>
        <v>0</v>
      </c>
      <c r="H118">
        <f t="shared" si="3"/>
        <v>0</v>
      </c>
      <c r="I118">
        <f t="shared" si="3"/>
        <v>6</v>
      </c>
      <c r="J118">
        <f t="shared" si="3"/>
        <v>0</v>
      </c>
      <c r="K118">
        <f t="shared" si="3"/>
        <v>0</v>
      </c>
      <c r="L118">
        <f t="shared" si="3"/>
        <v>0</v>
      </c>
      <c r="M118">
        <f t="shared" si="3"/>
        <v>0</v>
      </c>
      <c r="N118">
        <f t="shared" si="3"/>
        <v>0</v>
      </c>
      <c r="O118">
        <f t="shared" si="3"/>
        <v>1</v>
      </c>
      <c r="P118">
        <f t="shared" si="3"/>
        <v>1</v>
      </c>
      <c r="Q118">
        <f t="shared" si="3"/>
        <v>1</v>
      </c>
      <c r="R118">
        <f t="shared" si="3"/>
        <v>0</v>
      </c>
      <c r="S118">
        <f t="shared" si="3"/>
        <v>3</v>
      </c>
      <c r="T118">
        <f t="shared" si="3"/>
        <v>0</v>
      </c>
      <c r="U118">
        <f t="shared" si="3"/>
        <v>0</v>
      </c>
      <c r="V118">
        <f t="shared" si="3"/>
        <v>22</v>
      </c>
      <c r="W118">
        <f t="shared" si="3"/>
        <v>0</v>
      </c>
      <c r="X118">
        <f t="shared" si="3"/>
        <v>0</v>
      </c>
      <c r="Y118">
        <f t="shared" si="3"/>
        <v>0</v>
      </c>
      <c r="Z118">
        <f t="shared" si="3"/>
        <v>0</v>
      </c>
      <c r="AA118">
        <f t="shared" si="3"/>
        <v>4</v>
      </c>
      <c r="AB118">
        <f t="shared" si="3"/>
        <v>0</v>
      </c>
      <c r="AC118">
        <f t="shared" si="3"/>
        <v>9</v>
      </c>
      <c r="AD118">
        <f t="shared" si="3"/>
        <v>20</v>
      </c>
    </row>
    <row r="119" spans="2:31">
      <c r="B119" t="s">
        <v>436</v>
      </c>
      <c r="C119">
        <f>SUM(C13,C108)</f>
        <v>79</v>
      </c>
      <c r="D119">
        <f t="shared" ref="D119:AD119" si="4">SUM(D13,D108)</f>
        <v>81</v>
      </c>
      <c r="E119">
        <f t="shared" si="4"/>
        <v>64</v>
      </c>
      <c r="F119">
        <f t="shared" si="4"/>
        <v>30</v>
      </c>
      <c r="G119">
        <f t="shared" si="4"/>
        <v>0</v>
      </c>
      <c r="H119">
        <f t="shared" si="4"/>
        <v>12</v>
      </c>
      <c r="I119">
        <f t="shared" si="4"/>
        <v>136</v>
      </c>
      <c r="J119">
        <f t="shared" si="4"/>
        <v>17</v>
      </c>
      <c r="K119">
        <f t="shared" si="4"/>
        <v>105</v>
      </c>
      <c r="L119">
        <f t="shared" si="4"/>
        <v>199</v>
      </c>
      <c r="M119">
        <f t="shared" si="4"/>
        <v>111</v>
      </c>
      <c r="N119">
        <f t="shared" si="4"/>
        <v>444</v>
      </c>
      <c r="O119">
        <f t="shared" si="4"/>
        <v>33</v>
      </c>
      <c r="P119">
        <f t="shared" si="4"/>
        <v>47</v>
      </c>
      <c r="Q119">
        <f t="shared" si="4"/>
        <v>81</v>
      </c>
      <c r="R119">
        <f t="shared" si="4"/>
        <v>2250</v>
      </c>
      <c r="S119">
        <f t="shared" si="4"/>
        <v>545</v>
      </c>
      <c r="T119">
        <f t="shared" si="4"/>
        <v>944</v>
      </c>
      <c r="U119">
        <f t="shared" si="4"/>
        <v>3584</v>
      </c>
      <c r="V119">
        <f t="shared" si="4"/>
        <v>12116</v>
      </c>
      <c r="W119">
        <f t="shared" si="4"/>
        <v>345</v>
      </c>
      <c r="X119">
        <f t="shared" si="4"/>
        <v>107</v>
      </c>
      <c r="Y119">
        <f t="shared" si="4"/>
        <v>31</v>
      </c>
      <c r="Z119">
        <f t="shared" si="4"/>
        <v>6</v>
      </c>
      <c r="AA119">
        <f t="shared" si="4"/>
        <v>133</v>
      </c>
      <c r="AB119">
        <f t="shared" si="4"/>
        <v>87</v>
      </c>
      <c r="AC119">
        <f t="shared" si="4"/>
        <v>65</v>
      </c>
      <c r="AD119">
        <f t="shared" si="4"/>
        <v>152</v>
      </c>
    </row>
    <row r="120" spans="2:31">
      <c r="B120" t="s">
        <v>437</v>
      </c>
      <c r="C120">
        <f>SUM(C14,C109)</f>
        <v>1</v>
      </c>
      <c r="D120">
        <f t="shared" ref="D120:AD120" si="5">SUM(D14,D109)</f>
        <v>1</v>
      </c>
      <c r="E120">
        <f t="shared" si="5"/>
        <v>3</v>
      </c>
      <c r="F120">
        <f t="shared" si="5"/>
        <v>2</v>
      </c>
      <c r="G120">
        <f t="shared" si="5"/>
        <v>0</v>
      </c>
      <c r="H120">
        <f t="shared" si="5"/>
        <v>0</v>
      </c>
      <c r="I120">
        <f t="shared" si="5"/>
        <v>5</v>
      </c>
      <c r="J120">
        <f t="shared" si="5"/>
        <v>0</v>
      </c>
      <c r="K120">
        <f t="shared" si="5"/>
        <v>0</v>
      </c>
      <c r="L120">
        <f t="shared" si="5"/>
        <v>0</v>
      </c>
      <c r="M120">
        <f t="shared" si="5"/>
        <v>2</v>
      </c>
      <c r="N120">
        <f t="shared" si="5"/>
        <v>0</v>
      </c>
      <c r="O120">
        <f t="shared" si="5"/>
        <v>0</v>
      </c>
      <c r="P120">
        <f t="shared" si="5"/>
        <v>0</v>
      </c>
      <c r="Q120">
        <f t="shared" si="5"/>
        <v>0</v>
      </c>
      <c r="R120">
        <f t="shared" si="5"/>
        <v>0</v>
      </c>
      <c r="S120">
        <f t="shared" si="5"/>
        <v>2</v>
      </c>
      <c r="T120">
        <f t="shared" si="5"/>
        <v>1</v>
      </c>
      <c r="U120">
        <f t="shared" si="5"/>
        <v>1</v>
      </c>
      <c r="V120">
        <f t="shared" si="5"/>
        <v>257</v>
      </c>
      <c r="W120">
        <f t="shared" si="5"/>
        <v>0</v>
      </c>
      <c r="X120">
        <f t="shared" si="5"/>
        <v>5</v>
      </c>
      <c r="Y120">
        <f t="shared" si="5"/>
        <v>0</v>
      </c>
      <c r="Z120">
        <f t="shared" si="5"/>
        <v>0</v>
      </c>
      <c r="AA120">
        <f t="shared" si="5"/>
        <v>2</v>
      </c>
      <c r="AB120">
        <f t="shared" si="5"/>
        <v>0</v>
      </c>
      <c r="AC120">
        <f t="shared" si="5"/>
        <v>6</v>
      </c>
      <c r="AD120">
        <f t="shared" si="5"/>
        <v>56</v>
      </c>
    </row>
    <row r="121" spans="2:31">
      <c r="B121" t="s">
        <v>438</v>
      </c>
      <c r="C121">
        <f>SUM(C15,C110)</f>
        <v>8</v>
      </c>
      <c r="D121">
        <f t="shared" ref="D121:AD121" si="6">SUM(D15,D110)</f>
        <v>34</v>
      </c>
      <c r="E121">
        <f t="shared" si="6"/>
        <v>9</v>
      </c>
      <c r="F121">
        <f t="shared" si="6"/>
        <v>6</v>
      </c>
      <c r="G121">
        <f t="shared" si="6"/>
        <v>0</v>
      </c>
      <c r="H121">
        <f t="shared" si="6"/>
        <v>3</v>
      </c>
      <c r="I121">
        <f t="shared" si="6"/>
        <v>2</v>
      </c>
      <c r="J121">
        <f t="shared" si="6"/>
        <v>6</v>
      </c>
      <c r="K121">
        <f t="shared" si="6"/>
        <v>4</v>
      </c>
      <c r="L121">
        <f t="shared" si="6"/>
        <v>37</v>
      </c>
      <c r="M121">
        <f t="shared" si="6"/>
        <v>10</v>
      </c>
      <c r="N121">
        <f t="shared" si="6"/>
        <v>16</v>
      </c>
      <c r="O121">
        <f t="shared" si="6"/>
        <v>0</v>
      </c>
      <c r="P121">
        <f t="shared" si="6"/>
        <v>0</v>
      </c>
      <c r="Q121">
        <f t="shared" si="6"/>
        <v>2</v>
      </c>
      <c r="R121">
        <f t="shared" si="6"/>
        <v>32</v>
      </c>
      <c r="S121">
        <f t="shared" si="6"/>
        <v>238</v>
      </c>
      <c r="T121">
        <f t="shared" si="6"/>
        <v>109</v>
      </c>
      <c r="U121">
        <f t="shared" si="6"/>
        <v>35</v>
      </c>
      <c r="V121">
        <f t="shared" si="6"/>
        <v>638</v>
      </c>
      <c r="W121">
        <f t="shared" si="6"/>
        <v>17</v>
      </c>
      <c r="X121">
        <f t="shared" si="6"/>
        <v>2</v>
      </c>
      <c r="Y121">
        <f t="shared" si="6"/>
        <v>0</v>
      </c>
      <c r="Z121">
        <f t="shared" si="6"/>
        <v>0</v>
      </c>
      <c r="AA121">
        <f t="shared" si="6"/>
        <v>17</v>
      </c>
      <c r="AB121">
        <f t="shared" si="6"/>
        <v>7</v>
      </c>
      <c r="AC121">
        <f t="shared" si="6"/>
        <v>7</v>
      </c>
      <c r="AD121">
        <f t="shared" si="6"/>
        <v>21</v>
      </c>
    </row>
    <row r="122" spans="2:31">
      <c r="B122" t="s">
        <v>440</v>
      </c>
      <c r="C122">
        <f>SUM(C18,C62)</f>
        <v>1829</v>
      </c>
      <c r="D122">
        <f t="shared" ref="D122:AD122" si="7">SUM(D18,D62)</f>
        <v>13784</v>
      </c>
      <c r="E122">
        <f t="shared" si="7"/>
        <v>533</v>
      </c>
      <c r="F122">
        <f t="shared" si="7"/>
        <v>2134</v>
      </c>
      <c r="G122">
        <f t="shared" si="7"/>
        <v>45</v>
      </c>
      <c r="H122">
        <f t="shared" si="7"/>
        <v>3551</v>
      </c>
      <c r="I122">
        <f t="shared" si="7"/>
        <v>7013</v>
      </c>
      <c r="J122">
        <f t="shared" si="7"/>
        <v>1078</v>
      </c>
      <c r="K122">
        <f t="shared" si="7"/>
        <v>2643</v>
      </c>
      <c r="L122">
        <f t="shared" si="7"/>
        <v>7764</v>
      </c>
      <c r="M122">
        <f t="shared" si="7"/>
        <v>3381</v>
      </c>
      <c r="N122">
        <f t="shared" si="7"/>
        <v>25009</v>
      </c>
      <c r="O122">
        <f t="shared" si="7"/>
        <v>1327</v>
      </c>
      <c r="P122">
        <f t="shared" si="7"/>
        <v>1426</v>
      </c>
      <c r="Q122">
        <f t="shared" si="7"/>
        <v>5257</v>
      </c>
      <c r="R122">
        <f t="shared" si="7"/>
        <v>39015</v>
      </c>
      <c r="S122">
        <f t="shared" si="7"/>
        <v>14989</v>
      </c>
      <c r="T122">
        <f t="shared" si="7"/>
        <v>6579</v>
      </c>
      <c r="U122">
        <f t="shared" si="7"/>
        <v>27155</v>
      </c>
      <c r="V122">
        <f t="shared" si="7"/>
        <v>41065</v>
      </c>
      <c r="W122">
        <f t="shared" si="7"/>
        <v>13797</v>
      </c>
      <c r="X122">
        <f t="shared" si="7"/>
        <v>3454</v>
      </c>
      <c r="Y122">
        <f t="shared" si="7"/>
        <v>121</v>
      </c>
      <c r="Z122">
        <f t="shared" si="7"/>
        <v>87</v>
      </c>
      <c r="AA122">
        <f t="shared" si="7"/>
        <v>434</v>
      </c>
      <c r="AB122">
        <f t="shared" si="7"/>
        <v>5130</v>
      </c>
      <c r="AC122">
        <f t="shared" si="7"/>
        <v>1546</v>
      </c>
      <c r="AD122">
        <f t="shared" si="7"/>
        <v>2223</v>
      </c>
    </row>
    <row r="123" spans="2:31">
      <c r="B123" t="s">
        <v>441</v>
      </c>
      <c r="C123">
        <f>SUM(C19,C63)</f>
        <v>1326</v>
      </c>
      <c r="D123">
        <f t="shared" ref="D123:AD123" si="8">SUM(D19,D63)</f>
        <v>6889</v>
      </c>
      <c r="E123">
        <f t="shared" si="8"/>
        <v>445</v>
      </c>
      <c r="F123">
        <f t="shared" si="8"/>
        <v>1984</v>
      </c>
      <c r="G123">
        <f t="shared" si="8"/>
        <v>10</v>
      </c>
      <c r="H123">
        <f t="shared" si="8"/>
        <v>3289</v>
      </c>
      <c r="I123">
        <f t="shared" si="8"/>
        <v>6235</v>
      </c>
      <c r="J123">
        <f t="shared" si="8"/>
        <v>1002</v>
      </c>
      <c r="K123">
        <f t="shared" si="8"/>
        <v>1043</v>
      </c>
      <c r="L123">
        <f t="shared" si="8"/>
        <v>1838</v>
      </c>
      <c r="M123">
        <f t="shared" si="8"/>
        <v>1808</v>
      </c>
      <c r="N123">
        <f t="shared" si="8"/>
        <v>9082</v>
      </c>
      <c r="O123">
        <f t="shared" si="8"/>
        <v>554</v>
      </c>
      <c r="P123">
        <f t="shared" si="8"/>
        <v>877</v>
      </c>
      <c r="Q123">
        <f t="shared" si="8"/>
        <v>3480</v>
      </c>
      <c r="R123">
        <f t="shared" si="8"/>
        <v>22325</v>
      </c>
      <c r="S123">
        <f t="shared" si="8"/>
        <v>8541</v>
      </c>
      <c r="T123">
        <f t="shared" si="8"/>
        <v>4423</v>
      </c>
      <c r="U123">
        <f t="shared" si="8"/>
        <v>13530</v>
      </c>
      <c r="V123">
        <f t="shared" si="8"/>
        <v>19364</v>
      </c>
      <c r="W123">
        <f t="shared" si="8"/>
        <v>1073</v>
      </c>
      <c r="X123">
        <f t="shared" si="8"/>
        <v>371</v>
      </c>
      <c r="Y123">
        <f t="shared" si="8"/>
        <v>74</v>
      </c>
      <c r="Z123">
        <f t="shared" si="8"/>
        <v>53</v>
      </c>
      <c r="AA123">
        <f t="shared" si="8"/>
        <v>206</v>
      </c>
      <c r="AB123">
        <f t="shared" si="8"/>
        <v>1763</v>
      </c>
      <c r="AC123">
        <f t="shared" si="8"/>
        <v>889</v>
      </c>
      <c r="AD123">
        <f t="shared" si="8"/>
        <v>304</v>
      </c>
    </row>
    <row r="124" spans="2:31">
      <c r="B124" t="s">
        <v>442</v>
      </c>
      <c r="C124">
        <f>SUM(C20,C64)</f>
        <v>114</v>
      </c>
      <c r="D124">
        <f t="shared" ref="D124:AD124" si="9">SUM(D20,D64)</f>
        <v>1017</v>
      </c>
      <c r="E124">
        <f t="shared" si="9"/>
        <v>7</v>
      </c>
      <c r="F124">
        <f t="shared" si="9"/>
        <v>15</v>
      </c>
      <c r="G124">
        <f t="shared" si="9"/>
        <v>0</v>
      </c>
      <c r="H124">
        <f t="shared" si="9"/>
        <v>334</v>
      </c>
      <c r="I124">
        <f t="shared" si="9"/>
        <v>104</v>
      </c>
      <c r="J124">
        <f t="shared" si="9"/>
        <v>76</v>
      </c>
      <c r="K124">
        <f t="shared" si="9"/>
        <v>269</v>
      </c>
      <c r="L124">
        <f t="shared" si="9"/>
        <v>95</v>
      </c>
      <c r="M124">
        <f t="shared" si="9"/>
        <v>390</v>
      </c>
      <c r="N124">
        <f t="shared" si="9"/>
        <v>1390</v>
      </c>
      <c r="O124">
        <f t="shared" si="9"/>
        <v>44</v>
      </c>
      <c r="P124">
        <f t="shared" si="9"/>
        <v>57</v>
      </c>
      <c r="Q124">
        <f t="shared" si="9"/>
        <v>289</v>
      </c>
      <c r="R124">
        <f t="shared" si="9"/>
        <v>3530</v>
      </c>
      <c r="S124">
        <f t="shared" si="9"/>
        <v>1027</v>
      </c>
      <c r="T124">
        <f t="shared" si="9"/>
        <v>692</v>
      </c>
      <c r="U124">
        <f t="shared" si="9"/>
        <v>1391</v>
      </c>
      <c r="V124">
        <f t="shared" si="9"/>
        <v>1511</v>
      </c>
      <c r="W124">
        <f t="shared" si="9"/>
        <v>52</v>
      </c>
      <c r="X124">
        <f t="shared" si="9"/>
        <v>57</v>
      </c>
      <c r="Y124">
        <f t="shared" si="9"/>
        <v>3</v>
      </c>
      <c r="Z124">
        <f t="shared" si="9"/>
        <v>0</v>
      </c>
      <c r="AA124">
        <f t="shared" si="9"/>
        <v>0</v>
      </c>
      <c r="AB124">
        <f t="shared" si="9"/>
        <v>448</v>
      </c>
      <c r="AC124">
        <f t="shared" si="9"/>
        <v>207</v>
      </c>
      <c r="AD124">
        <f t="shared" si="9"/>
        <v>4</v>
      </c>
    </row>
    <row r="125" spans="2:31">
      <c r="B125" t="s">
        <v>443</v>
      </c>
      <c r="C125">
        <f>SUM(C26,C70)</f>
        <v>0</v>
      </c>
      <c r="D125">
        <f t="shared" ref="D125:AD125" si="10">SUM(D26,D70)</f>
        <v>0</v>
      </c>
      <c r="E125">
        <f t="shared" si="10"/>
        <v>0</v>
      </c>
      <c r="F125">
        <f t="shared" si="10"/>
        <v>0</v>
      </c>
      <c r="G125">
        <f t="shared" si="10"/>
        <v>0</v>
      </c>
      <c r="H125">
        <f t="shared" si="10"/>
        <v>0</v>
      </c>
      <c r="I125">
        <f t="shared" si="10"/>
        <v>0</v>
      </c>
      <c r="J125">
        <f t="shared" si="10"/>
        <v>0</v>
      </c>
      <c r="K125">
        <f t="shared" si="10"/>
        <v>0</v>
      </c>
      <c r="L125">
        <f t="shared" si="10"/>
        <v>0</v>
      </c>
      <c r="M125">
        <f t="shared" si="10"/>
        <v>0</v>
      </c>
      <c r="N125">
        <f t="shared" si="10"/>
        <v>0</v>
      </c>
      <c r="O125">
        <f t="shared" si="10"/>
        <v>0</v>
      </c>
      <c r="P125">
        <f t="shared" si="10"/>
        <v>0</v>
      </c>
      <c r="Q125">
        <f t="shared" si="10"/>
        <v>0</v>
      </c>
      <c r="R125">
        <f t="shared" si="10"/>
        <v>0</v>
      </c>
      <c r="S125">
        <f t="shared" si="10"/>
        <v>0</v>
      </c>
      <c r="T125">
        <f t="shared" si="10"/>
        <v>0</v>
      </c>
      <c r="U125">
        <f t="shared" si="10"/>
        <v>0</v>
      </c>
      <c r="V125">
        <f t="shared" si="10"/>
        <v>0</v>
      </c>
      <c r="W125">
        <f t="shared" si="10"/>
        <v>0</v>
      </c>
      <c r="X125">
        <f t="shared" si="10"/>
        <v>0</v>
      </c>
      <c r="Y125">
        <f t="shared" si="10"/>
        <v>0</v>
      </c>
      <c r="Z125">
        <f t="shared" si="10"/>
        <v>0</v>
      </c>
      <c r="AA125">
        <f t="shared" si="10"/>
        <v>0</v>
      </c>
      <c r="AB125">
        <f t="shared" si="10"/>
        <v>0</v>
      </c>
      <c r="AC125">
        <f t="shared" si="10"/>
        <v>0</v>
      </c>
      <c r="AD125">
        <f t="shared" si="10"/>
        <v>0</v>
      </c>
    </row>
    <row r="126" spans="2:31">
      <c r="B126" t="s">
        <v>444</v>
      </c>
      <c r="C126">
        <f>SUM(C29,C73)</f>
        <v>97</v>
      </c>
      <c r="D126">
        <f t="shared" ref="D126:AD126" si="11">SUM(D29,D73)</f>
        <v>1792</v>
      </c>
      <c r="E126">
        <f t="shared" si="11"/>
        <v>77</v>
      </c>
      <c r="F126">
        <f t="shared" si="11"/>
        <v>410</v>
      </c>
      <c r="G126">
        <f t="shared" si="11"/>
        <v>0</v>
      </c>
      <c r="H126">
        <f t="shared" si="11"/>
        <v>677</v>
      </c>
      <c r="I126">
        <f t="shared" si="11"/>
        <v>1722</v>
      </c>
      <c r="J126">
        <f t="shared" si="11"/>
        <v>165</v>
      </c>
      <c r="K126">
        <f t="shared" si="11"/>
        <v>35</v>
      </c>
      <c r="L126">
        <f t="shared" si="11"/>
        <v>624</v>
      </c>
      <c r="M126">
        <f t="shared" si="11"/>
        <v>65</v>
      </c>
      <c r="N126">
        <f t="shared" si="11"/>
        <v>379</v>
      </c>
      <c r="O126">
        <f t="shared" si="11"/>
        <v>13</v>
      </c>
      <c r="P126">
        <f t="shared" si="11"/>
        <v>25</v>
      </c>
      <c r="Q126">
        <f t="shared" si="11"/>
        <v>114</v>
      </c>
      <c r="R126">
        <f t="shared" si="11"/>
        <v>646</v>
      </c>
      <c r="S126">
        <f t="shared" si="11"/>
        <v>1143</v>
      </c>
      <c r="T126">
        <f t="shared" si="11"/>
        <v>62</v>
      </c>
      <c r="U126">
        <f t="shared" si="11"/>
        <v>480</v>
      </c>
      <c r="V126">
        <f t="shared" si="11"/>
        <v>4131</v>
      </c>
      <c r="W126">
        <f t="shared" si="11"/>
        <v>284</v>
      </c>
      <c r="X126">
        <f t="shared" si="11"/>
        <v>8</v>
      </c>
      <c r="Y126">
        <f t="shared" si="11"/>
        <v>4</v>
      </c>
      <c r="Z126">
        <f t="shared" si="11"/>
        <v>5</v>
      </c>
      <c r="AA126">
        <f t="shared" si="11"/>
        <v>29</v>
      </c>
      <c r="AB126">
        <f t="shared" si="11"/>
        <v>29</v>
      </c>
      <c r="AC126">
        <f t="shared" si="11"/>
        <v>21</v>
      </c>
      <c r="AD126">
        <f t="shared" si="11"/>
        <v>62</v>
      </c>
    </row>
    <row r="127" spans="2:31">
      <c r="B127" t="s">
        <v>445</v>
      </c>
      <c r="C127">
        <f>SUM(C35,C79)</f>
        <v>14</v>
      </c>
      <c r="D127">
        <f t="shared" ref="D127:AD127" si="12">SUM(D35,D79)</f>
        <v>1206</v>
      </c>
      <c r="E127">
        <f t="shared" si="12"/>
        <v>19</v>
      </c>
      <c r="F127">
        <f t="shared" si="12"/>
        <v>118</v>
      </c>
      <c r="G127">
        <f t="shared" si="12"/>
        <v>0</v>
      </c>
      <c r="H127">
        <f t="shared" si="12"/>
        <v>17</v>
      </c>
      <c r="I127">
        <f t="shared" si="12"/>
        <v>231</v>
      </c>
      <c r="J127">
        <f t="shared" si="12"/>
        <v>24</v>
      </c>
      <c r="K127">
        <f t="shared" si="12"/>
        <v>2</v>
      </c>
      <c r="L127">
        <f t="shared" si="12"/>
        <v>96</v>
      </c>
      <c r="M127">
        <f t="shared" si="12"/>
        <v>9</v>
      </c>
      <c r="N127">
        <f t="shared" si="12"/>
        <v>4</v>
      </c>
      <c r="O127">
        <f t="shared" si="12"/>
        <v>0</v>
      </c>
      <c r="P127">
        <f t="shared" si="12"/>
        <v>3</v>
      </c>
      <c r="Q127">
        <f t="shared" si="12"/>
        <v>9</v>
      </c>
      <c r="R127">
        <f t="shared" si="12"/>
        <v>15</v>
      </c>
      <c r="S127">
        <f t="shared" si="12"/>
        <v>17</v>
      </c>
      <c r="T127">
        <f t="shared" si="12"/>
        <v>1</v>
      </c>
      <c r="U127">
        <f t="shared" si="12"/>
        <v>113</v>
      </c>
      <c r="V127">
        <f t="shared" si="12"/>
        <v>330</v>
      </c>
      <c r="W127">
        <f t="shared" si="12"/>
        <v>27</v>
      </c>
      <c r="X127">
        <f t="shared" si="12"/>
        <v>1</v>
      </c>
      <c r="Y127">
        <f t="shared" si="12"/>
        <v>0</v>
      </c>
      <c r="Z127">
        <f t="shared" si="12"/>
        <v>0</v>
      </c>
      <c r="AA127">
        <f t="shared" si="12"/>
        <v>2</v>
      </c>
      <c r="AB127">
        <f t="shared" si="12"/>
        <v>7</v>
      </c>
      <c r="AC127">
        <f t="shared" si="12"/>
        <v>7</v>
      </c>
      <c r="AD127">
        <f t="shared" si="12"/>
        <v>3</v>
      </c>
    </row>
    <row r="128" spans="2:31">
      <c r="B128" t="s">
        <v>446</v>
      </c>
      <c r="C128">
        <f>SUM(C38,C82)</f>
        <v>345</v>
      </c>
      <c r="D128">
        <f t="shared" ref="D128:AD128" si="13">SUM(D38,D82)</f>
        <v>2727</v>
      </c>
      <c r="E128">
        <f t="shared" si="13"/>
        <v>283</v>
      </c>
      <c r="F128">
        <f t="shared" si="13"/>
        <v>1412</v>
      </c>
      <c r="G128">
        <f t="shared" si="13"/>
        <v>9</v>
      </c>
      <c r="H128">
        <f t="shared" si="13"/>
        <v>1249</v>
      </c>
      <c r="I128">
        <f t="shared" si="13"/>
        <v>3958</v>
      </c>
      <c r="J128">
        <f t="shared" si="13"/>
        <v>508</v>
      </c>
      <c r="K128">
        <f t="shared" si="13"/>
        <v>133</v>
      </c>
      <c r="L128">
        <f t="shared" si="13"/>
        <v>724</v>
      </c>
      <c r="M128">
        <f t="shared" si="13"/>
        <v>213</v>
      </c>
      <c r="N128">
        <f t="shared" si="13"/>
        <v>1103</v>
      </c>
      <c r="O128">
        <f t="shared" si="13"/>
        <v>144</v>
      </c>
      <c r="P128">
        <f t="shared" si="13"/>
        <v>309</v>
      </c>
      <c r="Q128">
        <f t="shared" si="13"/>
        <v>1052</v>
      </c>
      <c r="R128">
        <f t="shared" si="13"/>
        <v>2420</v>
      </c>
      <c r="S128">
        <f t="shared" si="13"/>
        <v>4481</v>
      </c>
      <c r="T128">
        <f t="shared" si="13"/>
        <v>476</v>
      </c>
      <c r="U128">
        <f t="shared" si="13"/>
        <v>2147</v>
      </c>
      <c r="V128">
        <f t="shared" si="13"/>
        <v>5555</v>
      </c>
      <c r="W128">
        <f t="shared" si="13"/>
        <v>291</v>
      </c>
      <c r="X128">
        <f t="shared" si="13"/>
        <v>31</v>
      </c>
      <c r="Y128">
        <f t="shared" si="13"/>
        <v>24</v>
      </c>
      <c r="Z128">
        <f t="shared" si="13"/>
        <v>43</v>
      </c>
      <c r="AA128">
        <f t="shared" si="13"/>
        <v>174</v>
      </c>
      <c r="AB128">
        <f t="shared" si="13"/>
        <v>211</v>
      </c>
      <c r="AC128">
        <f t="shared" si="13"/>
        <v>106</v>
      </c>
      <c r="AD128">
        <f t="shared" si="13"/>
        <v>210</v>
      </c>
    </row>
    <row r="129" spans="1:30">
      <c r="B129" t="s">
        <v>447</v>
      </c>
      <c r="C129">
        <f>SUM(C42,C86)</f>
        <v>67</v>
      </c>
      <c r="D129">
        <f t="shared" ref="D129:AD129" si="14">SUM(D42,D86)</f>
        <v>1800</v>
      </c>
      <c r="E129">
        <f t="shared" si="14"/>
        <v>109</v>
      </c>
      <c r="F129">
        <f t="shared" si="14"/>
        <v>478</v>
      </c>
      <c r="G129">
        <f t="shared" si="14"/>
        <v>0</v>
      </c>
      <c r="H129">
        <f t="shared" si="14"/>
        <v>65</v>
      </c>
      <c r="I129">
        <f t="shared" si="14"/>
        <v>1022</v>
      </c>
      <c r="J129">
        <f t="shared" si="14"/>
        <v>93</v>
      </c>
      <c r="K129">
        <f t="shared" si="14"/>
        <v>10</v>
      </c>
      <c r="L129">
        <f t="shared" si="14"/>
        <v>107</v>
      </c>
      <c r="M129">
        <f t="shared" si="14"/>
        <v>66</v>
      </c>
      <c r="N129">
        <f t="shared" si="14"/>
        <v>59</v>
      </c>
      <c r="O129">
        <f t="shared" si="14"/>
        <v>14</v>
      </c>
      <c r="P129">
        <f t="shared" si="14"/>
        <v>51</v>
      </c>
      <c r="Q129">
        <f t="shared" si="14"/>
        <v>97</v>
      </c>
      <c r="R129">
        <f t="shared" si="14"/>
        <v>130</v>
      </c>
      <c r="S129">
        <f t="shared" si="14"/>
        <v>183</v>
      </c>
      <c r="T129">
        <f t="shared" si="14"/>
        <v>13</v>
      </c>
      <c r="U129">
        <f t="shared" si="14"/>
        <v>607</v>
      </c>
      <c r="V129">
        <f t="shared" si="14"/>
        <v>642</v>
      </c>
      <c r="W129">
        <f t="shared" si="14"/>
        <v>16</v>
      </c>
      <c r="X129">
        <f t="shared" si="14"/>
        <v>3</v>
      </c>
      <c r="Y129">
        <f t="shared" si="14"/>
        <v>6</v>
      </c>
      <c r="Z129">
        <f t="shared" si="14"/>
        <v>0</v>
      </c>
      <c r="AA129">
        <f t="shared" si="14"/>
        <v>14</v>
      </c>
      <c r="AB129">
        <f t="shared" si="14"/>
        <v>22</v>
      </c>
      <c r="AC129">
        <f t="shared" si="14"/>
        <v>21</v>
      </c>
      <c r="AD129">
        <f t="shared" si="14"/>
        <v>25</v>
      </c>
    </row>
    <row r="130" spans="1:30">
      <c r="B130" t="s">
        <v>448</v>
      </c>
      <c r="C130">
        <f>SUM(C48,C92)</f>
        <v>1</v>
      </c>
      <c r="D130">
        <f t="shared" ref="D130:AD130" si="15">SUM(D48,D92)</f>
        <v>0</v>
      </c>
      <c r="E130">
        <f t="shared" si="15"/>
        <v>0</v>
      </c>
      <c r="F130">
        <f t="shared" si="15"/>
        <v>0</v>
      </c>
      <c r="G130">
        <f t="shared" si="15"/>
        <v>0</v>
      </c>
      <c r="H130">
        <f t="shared" si="15"/>
        <v>0</v>
      </c>
      <c r="I130">
        <f t="shared" si="15"/>
        <v>0</v>
      </c>
      <c r="J130">
        <f t="shared" si="15"/>
        <v>0</v>
      </c>
      <c r="K130">
        <f t="shared" si="15"/>
        <v>93</v>
      </c>
      <c r="L130">
        <f t="shared" si="15"/>
        <v>153</v>
      </c>
      <c r="M130">
        <f t="shared" si="15"/>
        <v>97</v>
      </c>
      <c r="N130">
        <f t="shared" si="15"/>
        <v>892</v>
      </c>
      <c r="O130">
        <f t="shared" si="15"/>
        <v>70</v>
      </c>
      <c r="P130">
        <f t="shared" si="15"/>
        <v>145</v>
      </c>
      <c r="Q130">
        <f t="shared" si="15"/>
        <v>449</v>
      </c>
      <c r="R130">
        <f t="shared" si="15"/>
        <v>2208</v>
      </c>
      <c r="S130">
        <f t="shared" si="15"/>
        <v>491</v>
      </c>
      <c r="T130">
        <f t="shared" si="15"/>
        <v>148</v>
      </c>
      <c r="U130">
        <f t="shared" si="15"/>
        <v>528</v>
      </c>
      <c r="V130">
        <f t="shared" si="15"/>
        <v>971</v>
      </c>
      <c r="W130">
        <f t="shared" si="15"/>
        <v>98</v>
      </c>
      <c r="X130">
        <f t="shared" si="15"/>
        <v>75</v>
      </c>
      <c r="Y130">
        <f t="shared" si="15"/>
        <v>14</v>
      </c>
      <c r="Z130">
        <f t="shared" si="15"/>
        <v>0</v>
      </c>
      <c r="AA130">
        <f t="shared" si="15"/>
        <v>0</v>
      </c>
      <c r="AB130">
        <f t="shared" si="15"/>
        <v>312</v>
      </c>
      <c r="AC130">
        <f t="shared" si="15"/>
        <v>37</v>
      </c>
      <c r="AD130">
        <f t="shared" si="15"/>
        <v>0</v>
      </c>
    </row>
    <row r="131" spans="1:30">
      <c r="B131" t="s">
        <v>449</v>
      </c>
      <c r="C131">
        <f>SUM(C49,C93)</f>
        <v>0</v>
      </c>
      <c r="D131">
        <f t="shared" ref="D131:AD131" si="16">SUM(D49,D93)</f>
        <v>0</v>
      </c>
      <c r="E131">
        <f t="shared" si="16"/>
        <v>0</v>
      </c>
      <c r="F131">
        <f t="shared" si="16"/>
        <v>0</v>
      </c>
      <c r="G131">
        <f t="shared" si="16"/>
        <v>0</v>
      </c>
      <c r="H131">
        <f t="shared" si="16"/>
        <v>0</v>
      </c>
      <c r="I131">
        <f t="shared" si="16"/>
        <v>0</v>
      </c>
      <c r="J131">
        <f t="shared" si="16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  <c r="O131">
        <f t="shared" si="16"/>
        <v>0</v>
      </c>
      <c r="P131">
        <f t="shared" si="16"/>
        <v>0</v>
      </c>
      <c r="Q131">
        <f t="shared" si="16"/>
        <v>0</v>
      </c>
      <c r="R131">
        <f t="shared" si="16"/>
        <v>0</v>
      </c>
      <c r="S131">
        <f t="shared" si="16"/>
        <v>0</v>
      </c>
      <c r="T131">
        <f t="shared" si="16"/>
        <v>0</v>
      </c>
      <c r="U131">
        <f t="shared" si="16"/>
        <v>0</v>
      </c>
      <c r="V131">
        <f t="shared" si="16"/>
        <v>0</v>
      </c>
      <c r="W131">
        <f t="shared" si="16"/>
        <v>0</v>
      </c>
      <c r="X131">
        <f t="shared" si="16"/>
        <v>0</v>
      </c>
      <c r="Y131">
        <f t="shared" si="16"/>
        <v>0</v>
      </c>
      <c r="Z131">
        <f t="shared" si="16"/>
        <v>0</v>
      </c>
      <c r="AA131">
        <f t="shared" si="16"/>
        <v>0</v>
      </c>
      <c r="AB131">
        <f t="shared" si="16"/>
        <v>0</v>
      </c>
      <c r="AC131">
        <f t="shared" si="16"/>
        <v>0</v>
      </c>
      <c r="AD131">
        <f t="shared" si="16"/>
        <v>0</v>
      </c>
    </row>
    <row r="132" spans="1:30">
      <c r="B132" t="s">
        <v>450</v>
      </c>
      <c r="C132">
        <f t="shared" ref="C132:C137" si="17">SUM(C52,C96)</f>
        <v>494</v>
      </c>
      <c r="D132">
        <f t="shared" ref="D132:AD132" si="18">SUM(D52,D96)</f>
        <v>968</v>
      </c>
      <c r="E132">
        <f t="shared" si="18"/>
        <v>57</v>
      </c>
      <c r="F132">
        <f t="shared" si="18"/>
        <v>54</v>
      </c>
      <c r="G132">
        <f t="shared" si="18"/>
        <v>1</v>
      </c>
      <c r="H132">
        <f t="shared" si="18"/>
        <v>632</v>
      </c>
      <c r="I132">
        <f t="shared" si="18"/>
        <v>272</v>
      </c>
      <c r="J132">
        <f t="shared" si="18"/>
        <v>193</v>
      </c>
      <c r="K132">
        <f t="shared" si="18"/>
        <v>348</v>
      </c>
      <c r="L132">
        <f t="shared" si="18"/>
        <v>221</v>
      </c>
      <c r="M132">
        <f t="shared" si="18"/>
        <v>829</v>
      </c>
      <c r="N132">
        <f t="shared" si="18"/>
        <v>4297</v>
      </c>
      <c r="O132">
        <f t="shared" si="18"/>
        <v>244</v>
      </c>
      <c r="P132">
        <f t="shared" si="18"/>
        <v>316</v>
      </c>
      <c r="Q132">
        <f t="shared" si="18"/>
        <v>1005</v>
      </c>
      <c r="R132">
        <f t="shared" si="18"/>
        <v>10142</v>
      </c>
      <c r="S132">
        <f t="shared" si="18"/>
        <v>1229</v>
      </c>
      <c r="T132">
        <f t="shared" si="18"/>
        <v>1601</v>
      </c>
      <c r="U132">
        <f t="shared" si="18"/>
        <v>8447</v>
      </c>
      <c r="V132">
        <f t="shared" si="18"/>
        <v>5860</v>
      </c>
      <c r="W132">
        <f t="shared" si="18"/>
        <v>185</v>
      </c>
      <c r="X132">
        <f t="shared" si="18"/>
        <v>156</v>
      </c>
      <c r="Y132">
        <f t="shared" si="18"/>
        <v>27</v>
      </c>
      <c r="Z132">
        <f t="shared" si="18"/>
        <v>0</v>
      </c>
      <c r="AA132">
        <f t="shared" si="18"/>
        <v>1</v>
      </c>
      <c r="AB132">
        <f t="shared" si="18"/>
        <v>721</v>
      </c>
      <c r="AC132">
        <f t="shared" si="18"/>
        <v>475</v>
      </c>
      <c r="AD132">
        <f t="shared" si="18"/>
        <v>26</v>
      </c>
    </row>
    <row r="133" spans="1:30">
      <c r="B133" t="s">
        <v>451</v>
      </c>
      <c r="C133">
        <f t="shared" si="17"/>
        <v>0</v>
      </c>
      <c r="D133">
        <f t="shared" ref="D133:AD133" si="19">SUM(D53,D97)</f>
        <v>0</v>
      </c>
      <c r="E133">
        <f t="shared" si="19"/>
        <v>0</v>
      </c>
      <c r="F133">
        <f t="shared" si="19"/>
        <v>0</v>
      </c>
      <c r="G133">
        <f t="shared" si="19"/>
        <v>0</v>
      </c>
      <c r="H133">
        <f t="shared" si="19"/>
        <v>0</v>
      </c>
      <c r="I133">
        <f t="shared" si="19"/>
        <v>0</v>
      </c>
      <c r="J133">
        <f t="shared" si="19"/>
        <v>0</v>
      </c>
      <c r="K133">
        <f t="shared" si="19"/>
        <v>0</v>
      </c>
      <c r="L133">
        <f t="shared" si="19"/>
        <v>0</v>
      </c>
      <c r="M133">
        <f t="shared" si="19"/>
        <v>0</v>
      </c>
      <c r="N133">
        <f t="shared" si="19"/>
        <v>0</v>
      </c>
      <c r="O133">
        <f t="shared" si="19"/>
        <v>0</v>
      </c>
      <c r="P133">
        <f t="shared" si="19"/>
        <v>0</v>
      </c>
      <c r="Q133">
        <f t="shared" si="19"/>
        <v>0</v>
      </c>
      <c r="R133">
        <f t="shared" si="19"/>
        <v>0</v>
      </c>
      <c r="S133">
        <f t="shared" si="19"/>
        <v>0</v>
      </c>
      <c r="T133">
        <f t="shared" si="19"/>
        <v>0</v>
      </c>
      <c r="U133">
        <f t="shared" si="19"/>
        <v>0</v>
      </c>
      <c r="V133">
        <f t="shared" si="19"/>
        <v>0</v>
      </c>
      <c r="W133">
        <f t="shared" si="19"/>
        <v>0</v>
      </c>
      <c r="X133">
        <f t="shared" si="19"/>
        <v>0</v>
      </c>
      <c r="Y133">
        <f t="shared" si="19"/>
        <v>0</v>
      </c>
      <c r="Z133">
        <f t="shared" si="19"/>
        <v>0</v>
      </c>
      <c r="AA133">
        <f t="shared" si="19"/>
        <v>0</v>
      </c>
      <c r="AB133">
        <f t="shared" si="19"/>
        <v>0</v>
      </c>
      <c r="AC133">
        <f t="shared" si="19"/>
        <v>0</v>
      </c>
      <c r="AD133">
        <f t="shared" si="19"/>
        <v>0</v>
      </c>
    </row>
    <row r="134" spans="1:30">
      <c r="B134" t="s">
        <v>452</v>
      </c>
      <c r="C134">
        <f t="shared" si="17"/>
        <v>275</v>
      </c>
      <c r="D134">
        <f t="shared" ref="D134:AD134" si="20">SUM(D54,D98)</f>
        <v>385</v>
      </c>
      <c r="E134">
        <f t="shared" si="20"/>
        <v>21</v>
      </c>
      <c r="F134">
        <f t="shared" si="20"/>
        <v>93</v>
      </c>
      <c r="G134">
        <f t="shared" si="20"/>
        <v>0</v>
      </c>
      <c r="H134">
        <f t="shared" si="20"/>
        <v>397</v>
      </c>
      <c r="I134">
        <f t="shared" si="20"/>
        <v>179</v>
      </c>
      <c r="J134">
        <f t="shared" si="20"/>
        <v>60</v>
      </c>
      <c r="K134">
        <f t="shared" si="20"/>
        <v>72</v>
      </c>
      <c r="L134">
        <f t="shared" si="20"/>
        <v>10</v>
      </c>
      <c r="M134">
        <f t="shared" si="20"/>
        <v>98</v>
      </c>
      <c r="N134">
        <f t="shared" si="20"/>
        <v>326</v>
      </c>
      <c r="O134">
        <f t="shared" si="20"/>
        <v>6</v>
      </c>
      <c r="P134">
        <f t="shared" si="20"/>
        <v>16</v>
      </c>
      <c r="Q134">
        <f t="shared" si="20"/>
        <v>95</v>
      </c>
      <c r="R134">
        <f t="shared" si="20"/>
        <v>1685</v>
      </c>
      <c r="S134">
        <f t="shared" si="20"/>
        <v>109</v>
      </c>
      <c r="T134">
        <f t="shared" si="20"/>
        <v>1096</v>
      </c>
      <c r="U134">
        <f t="shared" si="20"/>
        <v>423</v>
      </c>
      <c r="V134">
        <f t="shared" si="20"/>
        <v>834</v>
      </c>
      <c r="W134">
        <f t="shared" si="20"/>
        <v>56</v>
      </c>
      <c r="X134">
        <f t="shared" si="20"/>
        <v>11</v>
      </c>
      <c r="Y134">
        <f t="shared" si="20"/>
        <v>0</v>
      </c>
      <c r="Z134">
        <f t="shared" si="20"/>
        <v>3</v>
      </c>
      <c r="AA134">
        <f t="shared" si="20"/>
        <v>2</v>
      </c>
      <c r="AB134">
        <f t="shared" si="20"/>
        <v>17</v>
      </c>
      <c r="AC134">
        <f t="shared" si="20"/>
        <v>34</v>
      </c>
      <c r="AD134">
        <f t="shared" si="20"/>
        <v>2</v>
      </c>
    </row>
    <row r="135" spans="1:30">
      <c r="B135" t="s">
        <v>453</v>
      </c>
      <c r="C135">
        <f t="shared" si="17"/>
        <v>0</v>
      </c>
      <c r="D135">
        <f t="shared" ref="D135:AD135" si="21">SUM(D55,D99)</f>
        <v>0</v>
      </c>
      <c r="E135">
        <f t="shared" si="21"/>
        <v>0</v>
      </c>
      <c r="F135">
        <f t="shared" si="21"/>
        <v>0</v>
      </c>
      <c r="G135">
        <f t="shared" si="21"/>
        <v>0</v>
      </c>
      <c r="H135">
        <f t="shared" si="21"/>
        <v>0</v>
      </c>
      <c r="I135">
        <f t="shared" si="21"/>
        <v>0</v>
      </c>
      <c r="J135">
        <f t="shared" si="21"/>
        <v>0</v>
      </c>
      <c r="K135">
        <f t="shared" si="21"/>
        <v>0</v>
      </c>
      <c r="L135">
        <f t="shared" si="21"/>
        <v>0</v>
      </c>
      <c r="M135">
        <f t="shared" si="21"/>
        <v>0</v>
      </c>
      <c r="N135">
        <f t="shared" si="21"/>
        <v>0</v>
      </c>
      <c r="O135">
        <f t="shared" si="21"/>
        <v>0</v>
      </c>
      <c r="P135">
        <f t="shared" si="21"/>
        <v>0</v>
      </c>
      <c r="Q135">
        <f t="shared" si="21"/>
        <v>0</v>
      </c>
      <c r="R135">
        <f t="shared" si="21"/>
        <v>0</v>
      </c>
      <c r="S135">
        <f t="shared" si="21"/>
        <v>0</v>
      </c>
      <c r="T135">
        <f t="shared" si="21"/>
        <v>0</v>
      </c>
      <c r="U135">
        <f t="shared" si="21"/>
        <v>0</v>
      </c>
      <c r="V135">
        <f t="shared" si="21"/>
        <v>0</v>
      </c>
      <c r="W135">
        <f t="shared" si="21"/>
        <v>0</v>
      </c>
      <c r="X135">
        <f t="shared" si="21"/>
        <v>0</v>
      </c>
      <c r="Y135">
        <f t="shared" si="21"/>
        <v>0</v>
      </c>
      <c r="Z135">
        <f t="shared" si="21"/>
        <v>2</v>
      </c>
      <c r="AA135">
        <f t="shared" si="21"/>
        <v>0</v>
      </c>
      <c r="AB135">
        <f t="shared" si="21"/>
        <v>0</v>
      </c>
      <c r="AC135">
        <f t="shared" si="21"/>
        <v>0</v>
      </c>
      <c r="AD135">
        <f t="shared" si="21"/>
        <v>0</v>
      </c>
    </row>
    <row r="136" spans="1:30">
      <c r="B136" t="s">
        <v>454</v>
      </c>
      <c r="C136">
        <f t="shared" si="17"/>
        <v>179</v>
      </c>
      <c r="D136">
        <f t="shared" ref="D136:AD136" si="22">SUM(D56,D100)</f>
        <v>3337</v>
      </c>
      <c r="E136">
        <f t="shared" si="22"/>
        <v>281</v>
      </c>
      <c r="F136">
        <f t="shared" si="22"/>
        <v>1609</v>
      </c>
      <c r="G136">
        <f t="shared" si="22"/>
        <v>8</v>
      </c>
      <c r="H136">
        <f t="shared" si="22"/>
        <v>483</v>
      </c>
      <c r="I136">
        <f t="shared" si="22"/>
        <v>4444</v>
      </c>
      <c r="J136">
        <f t="shared" si="22"/>
        <v>248</v>
      </c>
      <c r="K136">
        <f t="shared" si="22"/>
        <v>67</v>
      </c>
      <c r="L136">
        <f t="shared" si="22"/>
        <v>699</v>
      </c>
      <c r="M136">
        <f t="shared" si="22"/>
        <v>175</v>
      </c>
      <c r="N136">
        <f t="shared" si="22"/>
        <v>312</v>
      </c>
      <c r="O136">
        <f t="shared" si="22"/>
        <v>39</v>
      </c>
      <c r="P136">
        <f t="shared" si="22"/>
        <v>117</v>
      </c>
      <c r="Q136">
        <f t="shared" si="22"/>
        <v>531</v>
      </c>
      <c r="R136">
        <f t="shared" si="22"/>
        <v>780</v>
      </c>
      <c r="S136">
        <f t="shared" si="22"/>
        <v>1370</v>
      </c>
      <c r="T136">
        <f t="shared" si="22"/>
        <v>165</v>
      </c>
      <c r="U136">
        <f t="shared" si="22"/>
        <v>970</v>
      </c>
      <c r="V136">
        <f t="shared" si="22"/>
        <v>3742</v>
      </c>
      <c r="W136">
        <f t="shared" si="22"/>
        <v>248</v>
      </c>
      <c r="X136">
        <f t="shared" si="22"/>
        <v>17</v>
      </c>
      <c r="Y136">
        <f t="shared" si="22"/>
        <v>12</v>
      </c>
      <c r="Z136">
        <f t="shared" si="22"/>
        <v>19</v>
      </c>
      <c r="AA136">
        <f t="shared" si="22"/>
        <v>33</v>
      </c>
      <c r="AB136">
        <f t="shared" si="22"/>
        <v>92</v>
      </c>
      <c r="AC136">
        <f t="shared" si="22"/>
        <v>48</v>
      </c>
      <c r="AD136">
        <f t="shared" si="22"/>
        <v>168</v>
      </c>
    </row>
    <row r="137" spans="1:30">
      <c r="B137" t="s">
        <v>455</v>
      </c>
      <c r="C137">
        <f t="shared" si="17"/>
        <v>503</v>
      </c>
      <c r="D137">
        <f t="shared" ref="D137:AD137" si="23">SUM(D57,D101)</f>
        <v>6895</v>
      </c>
      <c r="E137">
        <f t="shared" si="23"/>
        <v>71</v>
      </c>
      <c r="F137">
        <f t="shared" si="23"/>
        <v>121</v>
      </c>
      <c r="G137">
        <f t="shared" si="23"/>
        <v>1</v>
      </c>
      <c r="H137">
        <f t="shared" si="23"/>
        <v>220</v>
      </c>
      <c r="I137">
        <f t="shared" si="23"/>
        <v>766</v>
      </c>
      <c r="J137">
        <f t="shared" si="23"/>
        <v>76</v>
      </c>
      <c r="K137">
        <f t="shared" si="23"/>
        <v>1009</v>
      </c>
      <c r="L137">
        <f t="shared" si="23"/>
        <v>5926</v>
      </c>
      <c r="M137">
        <f t="shared" si="23"/>
        <v>1556</v>
      </c>
      <c r="N137">
        <f t="shared" si="23"/>
        <v>15926</v>
      </c>
      <c r="O137">
        <f t="shared" si="23"/>
        <v>773</v>
      </c>
      <c r="P137">
        <f t="shared" si="23"/>
        <v>549</v>
      </c>
      <c r="Q137">
        <f t="shared" si="23"/>
        <v>1776</v>
      </c>
      <c r="R137">
        <f t="shared" si="23"/>
        <v>16689</v>
      </c>
      <c r="S137">
        <f t="shared" si="23"/>
        <v>6448</v>
      </c>
      <c r="T137">
        <f t="shared" si="23"/>
        <v>2156</v>
      </c>
      <c r="U137">
        <f t="shared" si="23"/>
        <v>13622</v>
      </c>
      <c r="V137">
        <f t="shared" si="23"/>
        <v>21699</v>
      </c>
      <c r="W137">
        <f t="shared" si="23"/>
        <v>12721</v>
      </c>
      <c r="X137">
        <f t="shared" si="23"/>
        <v>3082</v>
      </c>
      <c r="Y137">
        <f t="shared" si="23"/>
        <v>47</v>
      </c>
      <c r="Z137">
        <f t="shared" si="23"/>
        <v>34</v>
      </c>
      <c r="AA137">
        <f t="shared" si="23"/>
        <v>228</v>
      </c>
      <c r="AB137">
        <f t="shared" si="23"/>
        <v>3289</v>
      </c>
      <c r="AC137">
        <f t="shared" si="23"/>
        <v>657</v>
      </c>
      <c r="AD137">
        <f t="shared" si="23"/>
        <v>1919</v>
      </c>
    </row>
    <row r="138" spans="1:30">
      <c r="B138" t="s">
        <v>456</v>
      </c>
      <c r="C138">
        <f>SUM(C102,C58)</f>
        <v>195</v>
      </c>
      <c r="D138">
        <f t="shared" ref="D138:AD138" si="24">SUM(D102,D58)</f>
        <v>993</v>
      </c>
      <c r="E138">
        <f t="shared" si="24"/>
        <v>10</v>
      </c>
      <c r="F138">
        <f t="shared" si="24"/>
        <v>49</v>
      </c>
      <c r="G138">
        <f t="shared" si="24"/>
        <v>0</v>
      </c>
      <c r="H138">
        <f t="shared" si="24"/>
        <v>22</v>
      </c>
      <c r="I138">
        <f t="shared" si="24"/>
        <v>288</v>
      </c>
      <c r="J138">
        <f t="shared" si="24"/>
        <v>20</v>
      </c>
      <c r="K138">
        <f t="shared" si="24"/>
        <v>63</v>
      </c>
      <c r="L138">
        <f t="shared" si="24"/>
        <v>1562</v>
      </c>
      <c r="M138">
        <f t="shared" si="24"/>
        <v>215</v>
      </c>
      <c r="N138">
        <f t="shared" si="24"/>
        <v>874</v>
      </c>
      <c r="O138">
        <f t="shared" si="24"/>
        <v>20</v>
      </c>
      <c r="P138">
        <f t="shared" si="24"/>
        <v>20</v>
      </c>
      <c r="Q138">
        <f t="shared" si="24"/>
        <v>262</v>
      </c>
      <c r="R138">
        <f t="shared" si="24"/>
        <v>1592</v>
      </c>
      <c r="S138">
        <f t="shared" si="24"/>
        <v>2084</v>
      </c>
      <c r="T138">
        <f t="shared" si="24"/>
        <v>783</v>
      </c>
      <c r="U138">
        <f t="shared" si="24"/>
        <v>257</v>
      </c>
      <c r="V138">
        <f t="shared" si="24"/>
        <v>1416</v>
      </c>
      <c r="W138">
        <f t="shared" si="24"/>
        <v>6947</v>
      </c>
      <c r="X138">
        <f t="shared" si="24"/>
        <v>650</v>
      </c>
      <c r="Y138">
        <f t="shared" si="24"/>
        <v>1</v>
      </c>
      <c r="Z138">
        <f t="shared" si="24"/>
        <v>23</v>
      </c>
      <c r="AA138">
        <f t="shared" si="24"/>
        <v>69</v>
      </c>
      <c r="AB138">
        <f t="shared" si="24"/>
        <v>515</v>
      </c>
      <c r="AC138">
        <f t="shared" si="24"/>
        <v>84</v>
      </c>
      <c r="AD138">
        <f t="shared" si="24"/>
        <v>828</v>
      </c>
    </row>
    <row r="139" spans="1:30">
      <c r="B139" t="s">
        <v>457</v>
      </c>
      <c r="C139">
        <f>SUM(C103,C59)</f>
        <v>445</v>
      </c>
      <c r="D139">
        <f t="shared" ref="D139:AD139" si="25">SUM(D103,D59)</f>
        <v>1346</v>
      </c>
      <c r="E139">
        <f t="shared" si="25"/>
        <v>96</v>
      </c>
      <c r="F139">
        <f t="shared" si="25"/>
        <v>453</v>
      </c>
      <c r="G139">
        <f t="shared" si="25"/>
        <v>1</v>
      </c>
      <c r="H139">
        <f t="shared" si="25"/>
        <v>85</v>
      </c>
      <c r="I139">
        <f t="shared" si="25"/>
        <v>1166</v>
      </c>
      <c r="J139">
        <f t="shared" si="25"/>
        <v>156</v>
      </c>
      <c r="K139">
        <f t="shared" si="25"/>
        <v>91</v>
      </c>
      <c r="L139">
        <f t="shared" si="25"/>
        <v>1563</v>
      </c>
      <c r="M139">
        <f t="shared" si="25"/>
        <v>274</v>
      </c>
      <c r="N139">
        <f t="shared" si="25"/>
        <v>772</v>
      </c>
      <c r="O139">
        <f t="shared" si="25"/>
        <v>17</v>
      </c>
      <c r="P139">
        <f t="shared" si="25"/>
        <v>32</v>
      </c>
      <c r="Q139">
        <f t="shared" si="25"/>
        <v>417</v>
      </c>
      <c r="R139">
        <f t="shared" si="25"/>
        <v>2043</v>
      </c>
      <c r="S139">
        <f t="shared" si="25"/>
        <v>3338</v>
      </c>
      <c r="T139">
        <f t="shared" si="25"/>
        <v>1513</v>
      </c>
      <c r="U139">
        <f t="shared" si="25"/>
        <v>393</v>
      </c>
      <c r="V139">
        <f t="shared" si="25"/>
        <v>2632</v>
      </c>
      <c r="W139">
        <f t="shared" si="25"/>
        <v>7427</v>
      </c>
      <c r="X139">
        <f t="shared" si="25"/>
        <v>701</v>
      </c>
      <c r="Y139">
        <f t="shared" si="25"/>
        <v>3</v>
      </c>
      <c r="Z139">
        <f t="shared" si="25"/>
        <v>36</v>
      </c>
      <c r="AA139">
        <f t="shared" si="25"/>
        <v>80</v>
      </c>
      <c r="AB139">
        <f t="shared" si="25"/>
        <v>619</v>
      </c>
      <c r="AC139">
        <f t="shared" si="25"/>
        <v>180</v>
      </c>
      <c r="AD139">
        <f t="shared" si="25"/>
        <v>989</v>
      </c>
    </row>
    <row r="142" spans="1:30">
      <c r="A142" t="s">
        <v>0</v>
      </c>
      <c r="C142">
        <v>41701</v>
      </c>
      <c r="D142" s="10">
        <v>62958</v>
      </c>
      <c r="E142">
        <v>43193</v>
      </c>
      <c r="F142">
        <v>31289</v>
      </c>
      <c r="G142">
        <v>29451</v>
      </c>
      <c r="H142">
        <v>13121</v>
      </c>
      <c r="I142">
        <v>76341</v>
      </c>
      <c r="J142" s="10">
        <v>102317</v>
      </c>
      <c r="K142">
        <v>20150</v>
      </c>
      <c r="L142">
        <v>105377</v>
      </c>
      <c r="M142">
        <v>29120</v>
      </c>
      <c r="N142">
        <v>74451</v>
      </c>
      <c r="O142">
        <v>15599</v>
      </c>
      <c r="P142">
        <v>63732</v>
      </c>
      <c r="Q142">
        <v>521320</v>
      </c>
      <c r="R142">
        <v>210396</v>
      </c>
      <c r="S142">
        <v>173874</v>
      </c>
      <c r="T142">
        <v>61294</v>
      </c>
      <c r="U142">
        <v>75578</v>
      </c>
      <c r="V142">
        <v>94689</v>
      </c>
      <c r="W142">
        <v>25464</v>
      </c>
      <c r="X142">
        <v>9075</v>
      </c>
      <c r="Y142">
        <v>276885</v>
      </c>
      <c r="Z142">
        <v>9436</v>
      </c>
      <c r="AA142">
        <v>59673</v>
      </c>
      <c r="AB142">
        <v>50320</v>
      </c>
      <c r="AC142">
        <v>207668</v>
      </c>
      <c r="AD142" t="s">
        <v>423</v>
      </c>
    </row>
    <row r="143" spans="1:30">
      <c r="A143" t="s">
        <v>262</v>
      </c>
      <c r="C143">
        <v>41701</v>
      </c>
      <c r="D143" s="10">
        <v>62958</v>
      </c>
      <c r="E143">
        <v>43193</v>
      </c>
      <c r="F143">
        <v>31289</v>
      </c>
      <c r="G143">
        <v>23134</v>
      </c>
      <c r="H143">
        <v>13121</v>
      </c>
      <c r="I143">
        <v>76341</v>
      </c>
      <c r="J143" s="10">
        <v>102317</v>
      </c>
      <c r="K143">
        <v>20150</v>
      </c>
      <c r="L143">
        <v>104943</v>
      </c>
      <c r="M143">
        <v>29120</v>
      </c>
      <c r="N143">
        <v>70553</v>
      </c>
      <c r="O143">
        <v>15599</v>
      </c>
      <c r="P143">
        <v>63732</v>
      </c>
      <c r="Q143">
        <v>521320</v>
      </c>
      <c r="R143">
        <v>210039</v>
      </c>
      <c r="S143">
        <v>173874</v>
      </c>
      <c r="T143">
        <v>61294</v>
      </c>
      <c r="U143">
        <v>75578</v>
      </c>
      <c r="V143">
        <v>94689</v>
      </c>
      <c r="W143">
        <v>25464</v>
      </c>
      <c r="X143">
        <v>9075</v>
      </c>
      <c r="Y143">
        <v>276885</v>
      </c>
      <c r="Z143">
        <v>9436</v>
      </c>
      <c r="AA143">
        <v>54975</v>
      </c>
      <c r="AB143">
        <v>50320</v>
      </c>
      <c r="AC143">
        <v>207668</v>
      </c>
      <c r="AD143">
        <v>0</v>
      </c>
    </row>
    <row r="144" spans="1:30">
      <c r="A144" t="s">
        <v>263</v>
      </c>
      <c r="C144">
        <v>41701</v>
      </c>
      <c r="D144" s="10">
        <v>62958</v>
      </c>
      <c r="E144">
        <v>43193</v>
      </c>
      <c r="F144">
        <v>31289</v>
      </c>
      <c r="G144">
        <v>23134</v>
      </c>
      <c r="H144">
        <v>13121</v>
      </c>
      <c r="I144">
        <v>76341</v>
      </c>
      <c r="J144" s="10">
        <v>102317</v>
      </c>
      <c r="K144">
        <v>20150</v>
      </c>
      <c r="L144">
        <v>104943</v>
      </c>
      <c r="M144">
        <v>29120</v>
      </c>
      <c r="N144">
        <v>70553</v>
      </c>
      <c r="O144">
        <v>15599</v>
      </c>
      <c r="P144">
        <v>63732</v>
      </c>
      <c r="Q144">
        <v>521320</v>
      </c>
      <c r="R144">
        <v>210039</v>
      </c>
      <c r="S144">
        <v>173874</v>
      </c>
      <c r="T144">
        <v>61294</v>
      </c>
      <c r="U144">
        <v>75578</v>
      </c>
      <c r="V144">
        <v>94689</v>
      </c>
      <c r="W144">
        <v>25464</v>
      </c>
      <c r="X144">
        <v>9075</v>
      </c>
      <c r="Y144">
        <v>276885</v>
      </c>
      <c r="Z144">
        <v>9436</v>
      </c>
      <c r="AA144">
        <v>54975</v>
      </c>
      <c r="AB144">
        <v>50320</v>
      </c>
      <c r="AC144">
        <v>207668</v>
      </c>
      <c r="AD144">
        <v>0</v>
      </c>
    </row>
    <row r="145" spans="1:30">
      <c r="A145" t="s">
        <v>264</v>
      </c>
      <c r="C145">
        <v>40935</v>
      </c>
      <c r="D145" s="10">
        <v>60997</v>
      </c>
      <c r="E145">
        <v>38447</v>
      </c>
      <c r="F145">
        <v>29949</v>
      </c>
      <c r="G145">
        <v>22231</v>
      </c>
      <c r="H145">
        <v>12665</v>
      </c>
      <c r="I145">
        <v>75305</v>
      </c>
      <c r="J145" s="10">
        <v>100998</v>
      </c>
      <c r="K145">
        <v>19696</v>
      </c>
      <c r="L145">
        <v>103329</v>
      </c>
      <c r="M145">
        <v>28655</v>
      </c>
      <c r="N145">
        <v>69524</v>
      </c>
      <c r="O145">
        <v>15302</v>
      </c>
      <c r="P145">
        <v>62252</v>
      </c>
      <c r="Q145">
        <v>517108</v>
      </c>
      <c r="R145">
        <v>208074</v>
      </c>
      <c r="S145">
        <v>168878</v>
      </c>
      <c r="T145">
        <v>57809</v>
      </c>
      <c r="U145">
        <v>74220</v>
      </c>
      <c r="V145">
        <v>93286</v>
      </c>
      <c r="W145">
        <v>25219</v>
      </c>
      <c r="X145">
        <v>8915</v>
      </c>
      <c r="Y145">
        <v>273704</v>
      </c>
      <c r="Z145">
        <v>9006</v>
      </c>
      <c r="AA145">
        <v>53295</v>
      </c>
      <c r="AB145">
        <v>48242</v>
      </c>
      <c r="AC145">
        <v>198040</v>
      </c>
      <c r="AD145">
        <v>0</v>
      </c>
    </row>
    <row r="146" spans="1:30">
      <c r="A146" s="2" t="s">
        <v>265</v>
      </c>
      <c r="C146" s="2">
        <v>3190</v>
      </c>
      <c r="D146" s="10">
        <v>16370</v>
      </c>
      <c r="E146">
        <v>14945</v>
      </c>
      <c r="F146">
        <v>5568</v>
      </c>
      <c r="G146">
        <v>1739</v>
      </c>
      <c r="H146">
        <v>66</v>
      </c>
      <c r="I146">
        <v>8103</v>
      </c>
      <c r="J146" s="10">
        <v>8717</v>
      </c>
      <c r="K146">
        <v>3746</v>
      </c>
      <c r="L146">
        <v>20280</v>
      </c>
      <c r="M146">
        <v>2710</v>
      </c>
      <c r="N146">
        <v>27505</v>
      </c>
      <c r="O146">
        <v>1317</v>
      </c>
      <c r="P146">
        <v>7333</v>
      </c>
      <c r="Q146">
        <v>55805</v>
      </c>
      <c r="R146">
        <v>64270</v>
      </c>
      <c r="S146">
        <v>47451</v>
      </c>
      <c r="T146">
        <v>20848</v>
      </c>
      <c r="U146">
        <v>23040</v>
      </c>
      <c r="V146">
        <v>48417</v>
      </c>
      <c r="W146">
        <v>16414</v>
      </c>
      <c r="X146">
        <v>5268</v>
      </c>
      <c r="Y146">
        <v>312</v>
      </c>
      <c r="Z146">
        <v>786</v>
      </c>
      <c r="AA146">
        <v>19747</v>
      </c>
      <c r="AB146">
        <v>5898</v>
      </c>
      <c r="AC146">
        <v>53072</v>
      </c>
      <c r="AD146">
        <v>0</v>
      </c>
    </row>
    <row r="147" spans="1:30">
      <c r="A147" s="15" t="s">
        <v>266</v>
      </c>
      <c r="C147" s="15">
        <v>1374</v>
      </c>
      <c r="D147" s="10">
        <v>75</v>
      </c>
      <c r="E147">
        <v>5399</v>
      </c>
      <c r="F147">
        <v>293</v>
      </c>
      <c r="G147">
        <v>8</v>
      </c>
      <c r="H147">
        <v>4</v>
      </c>
      <c r="I147">
        <v>188</v>
      </c>
      <c r="J147" s="10">
        <v>102</v>
      </c>
      <c r="K147">
        <v>8</v>
      </c>
      <c r="L147">
        <v>251</v>
      </c>
      <c r="M147">
        <v>1</v>
      </c>
      <c r="N147">
        <v>156</v>
      </c>
      <c r="O147">
        <v>13</v>
      </c>
      <c r="P147">
        <v>143</v>
      </c>
      <c r="Q147">
        <v>288</v>
      </c>
      <c r="R147">
        <v>267</v>
      </c>
      <c r="S147">
        <v>629</v>
      </c>
      <c r="T147">
        <v>326</v>
      </c>
      <c r="U147">
        <v>2087</v>
      </c>
      <c r="V147">
        <v>2499</v>
      </c>
      <c r="W147">
        <v>23</v>
      </c>
      <c r="X147">
        <v>6</v>
      </c>
      <c r="Y147">
        <v>7</v>
      </c>
      <c r="Z147">
        <v>131</v>
      </c>
      <c r="AA147">
        <v>28</v>
      </c>
      <c r="AB147">
        <v>97</v>
      </c>
      <c r="AC147">
        <v>37</v>
      </c>
      <c r="AD147">
        <v>0</v>
      </c>
    </row>
    <row r="148" spans="1:30">
      <c r="A148" s="15" t="s">
        <v>267</v>
      </c>
      <c r="C148" s="15">
        <v>373</v>
      </c>
      <c r="D148" s="10">
        <v>39</v>
      </c>
      <c r="E148">
        <v>1951</v>
      </c>
      <c r="F148">
        <v>105</v>
      </c>
      <c r="G148">
        <v>4</v>
      </c>
      <c r="H148">
        <v>0</v>
      </c>
      <c r="I148">
        <v>0</v>
      </c>
      <c r="J148" s="10">
        <v>59</v>
      </c>
      <c r="K148">
        <v>0</v>
      </c>
      <c r="L148">
        <v>175</v>
      </c>
      <c r="M148">
        <v>0</v>
      </c>
      <c r="N148">
        <v>3</v>
      </c>
      <c r="O148">
        <v>4</v>
      </c>
      <c r="P148">
        <v>4</v>
      </c>
      <c r="Q148">
        <v>5</v>
      </c>
      <c r="R148">
        <v>25</v>
      </c>
      <c r="S148">
        <v>510</v>
      </c>
      <c r="T148">
        <v>28</v>
      </c>
      <c r="U148">
        <v>44</v>
      </c>
      <c r="V148">
        <v>562</v>
      </c>
      <c r="W148">
        <v>17</v>
      </c>
      <c r="X148">
        <v>4</v>
      </c>
      <c r="Y148">
        <v>3</v>
      </c>
      <c r="Z148">
        <v>73</v>
      </c>
      <c r="AA148">
        <v>28</v>
      </c>
      <c r="AB148">
        <v>41</v>
      </c>
      <c r="AC148">
        <v>6</v>
      </c>
      <c r="AD148">
        <v>0</v>
      </c>
    </row>
    <row r="149" spans="1:30">
      <c r="A149" s="15" t="s">
        <v>268</v>
      </c>
      <c r="C149" s="15">
        <v>54</v>
      </c>
      <c r="D149" s="10">
        <v>149</v>
      </c>
      <c r="E149">
        <v>53</v>
      </c>
      <c r="F149">
        <v>108</v>
      </c>
      <c r="G149">
        <v>2</v>
      </c>
      <c r="H149">
        <v>8</v>
      </c>
      <c r="I149">
        <v>1416</v>
      </c>
      <c r="J149" s="10">
        <v>505</v>
      </c>
      <c r="K149">
        <v>81</v>
      </c>
      <c r="L149">
        <v>881</v>
      </c>
      <c r="M149">
        <v>0</v>
      </c>
      <c r="N149">
        <v>277</v>
      </c>
      <c r="O149">
        <v>46</v>
      </c>
      <c r="P149">
        <v>57</v>
      </c>
      <c r="Q149">
        <v>132</v>
      </c>
      <c r="R149">
        <v>499</v>
      </c>
      <c r="S149">
        <v>504</v>
      </c>
      <c r="T149">
        <v>697</v>
      </c>
      <c r="U149">
        <v>532</v>
      </c>
      <c r="V149">
        <v>771</v>
      </c>
      <c r="W149">
        <v>61</v>
      </c>
      <c r="X149">
        <v>15</v>
      </c>
      <c r="Y149">
        <v>0</v>
      </c>
      <c r="Z149">
        <v>17</v>
      </c>
      <c r="AA149">
        <v>15</v>
      </c>
      <c r="AB149">
        <v>36</v>
      </c>
      <c r="AC149">
        <v>90</v>
      </c>
      <c r="AD149">
        <v>0</v>
      </c>
    </row>
    <row r="150" spans="1:30">
      <c r="A150" s="15" t="s">
        <v>269</v>
      </c>
      <c r="C150" s="15">
        <v>47</v>
      </c>
      <c r="D150" s="10">
        <v>94</v>
      </c>
      <c r="E150">
        <v>22</v>
      </c>
      <c r="F150">
        <v>57</v>
      </c>
      <c r="G150">
        <v>2</v>
      </c>
      <c r="H150">
        <v>0</v>
      </c>
      <c r="I150">
        <v>2</v>
      </c>
      <c r="J150" s="10">
        <v>243</v>
      </c>
      <c r="K150">
        <v>0</v>
      </c>
      <c r="L150">
        <v>541</v>
      </c>
      <c r="M150">
        <v>0</v>
      </c>
      <c r="N150">
        <v>0</v>
      </c>
      <c r="O150">
        <v>15</v>
      </c>
      <c r="P150">
        <v>0</v>
      </c>
      <c r="Q150">
        <v>0</v>
      </c>
      <c r="R150">
        <v>7</v>
      </c>
      <c r="S150">
        <v>390</v>
      </c>
      <c r="T150">
        <v>266</v>
      </c>
      <c r="U150">
        <v>2</v>
      </c>
      <c r="V150">
        <v>21</v>
      </c>
      <c r="W150">
        <v>24</v>
      </c>
      <c r="X150">
        <v>1</v>
      </c>
      <c r="Y150">
        <v>0</v>
      </c>
      <c r="Z150">
        <v>0</v>
      </c>
      <c r="AA150">
        <v>7</v>
      </c>
      <c r="AB150">
        <v>2</v>
      </c>
      <c r="AC150">
        <v>42</v>
      </c>
      <c r="AD150">
        <v>0</v>
      </c>
    </row>
    <row r="151" spans="1:30">
      <c r="A151" t="s">
        <v>270</v>
      </c>
      <c r="C151">
        <v>65</v>
      </c>
      <c r="D151" s="10">
        <v>30</v>
      </c>
      <c r="E151">
        <v>62</v>
      </c>
      <c r="F151">
        <v>13</v>
      </c>
      <c r="G151">
        <v>5</v>
      </c>
      <c r="H151">
        <v>17</v>
      </c>
      <c r="I151">
        <v>114</v>
      </c>
      <c r="J151" s="10">
        <v>72</v>
      </c>
      <c r="K151">
        <v>3</v>
      </c>
      <c r="L151">
        <v>48</v>
      </c>
      <c r="M151">
        <v>1</v>
      </c>
      <c r="N151">
        <v>21</v>
      </c>
      <c r="O151">
        <v>1</v>
      </c>
      <c r="P151">
        <v>14</v>
      </c>
      <c r="Q151">
        <v>14</v>
      </c>
      <c r="R151">
        <v>23</v>
      </c>
      <c r="S151">
        <v>939</v>
      </c>
      <c r="T151">
        <v>90</v>
      </c>
      <c r="U151">
        <v>74</v>
      </c>
      <c r="V151">
        <v>117</v>
      </c>
      <c r="W151">
        <v>5</v>
      </c>
      <c r="X151">
        <v>2</v>
      </c>
      <c r="Y151">
        <v>25</v>
      </c>
      <c r="Z151">
        <v>35</v>
      </c>
      <c r="AA151">
        <v>49</v>
      </c>
      <c r="AB151">
        <v>18</v>
      </c>
      <c r="AC151">
        <v>26</v>
      </c>
      <c r="AD151">
        <v>0</v>
      </c>
    </row>
    <row r="152" spans="1:30">
      <c r="A152" t="s">
        <v>271</v>
      </c>
      <c r="C152">
        <v>1697</v>
      </c>
      <c r="D152" s="10">
        <v>16116</v>
      </c>
      <c r="E152">
        <v>9431</v>
      </c>
      <c r="F152">
        <v>5154</v>
      </c>
      <c r="G152">
        <v>1724</v>
      </c>
      <c r="H152">
        <v>37</v>
      </c>
      <c r="I152">
        <v>6385</v>
      </c>
      <c r="J152" s="10">
        <v>8038</v>
      </c>
      <c r="K152">
        <v>3654</v>
      </c>
      <c r="L152">
        <v>19100</v>
      </c>
      <c r="M152">
        <v>2708</v>
      </c>
      <c r="N152">
        <v>27051</v>
      </c>
      <c r="O152">
        <v>1257</v>
      </c>
      <c r="P152">
        <v>7119</v>
      </c>
      <c r="Q152">
        <v>55371</v>
      </c>
      <c r="R152">
        <v>63481</v>
      </c>
      <c r="S152">
        <v>45379</v>
      </c>
      <c r="T152">
        <v>19735</v>
      </c>
      <c r="U152">
        <v>20347</v>
      </c>
      <c r="V152">
        <v>45030</v>
      </c>
      <c r="W152">
        <v>16325</v>
      </c>
      <c r="X152">
        <v>5245</v>
      </c>
      <c r="Y152">
        <v>280</v>
      </c>
      <c r="Z152">
        <v>603</v>
      </c>
      <c r="AA152">
        <v>19655</v>
      </c>
      <c r="AB152">
        <v>5747</v>
      </c>
      <c r="AC152">
        <v>52919</v>
      </c>
      <c r="AD152">
        <v>0</v>
      </c>
    </row>
    <row r="153" spans="1:30">
      <c r="A153" s="15" t="s">
        <v>272</v>
      </c>
      <c r="C153" s="15">
        <v>245</v>
      </c>
      <c r="D153" s="10">
        <v>2378</v>
      </c>
      <c r="E153">
        <v>3052</v>
      </c>
      <c r="F153">
        <v>1052</v>
      </c>
      <c r="G153">
        <v>263</v>
      </c>
      <c r="H153">
        <v>23</v>
      </c>
      <c r="I153">
        <v>628</v>
      </c>
      <c r="J153" s="10">
        <v>1195</v>
      </c>
      <c r="K153">
        <v>762</v>
      </c>
      <c r="L153">
        <v>3687</v>
      </c>
      <c r="M153">
        <v>111</v>
      </c>
      <c r="N153">
        <v>4128</v>
      </c>
      <c r="O153">
        <v>93</v>
      </c>
      <c r="P153">
        <v>516</v>
      </c>
      <c r="Q153">
        <v>2494</v>
      </c>
      <c r="R153">
        <v>732</v>
      </c>
      <c r="S153">
        <v>25602</v>
      </c>
      <c r="T153">
        <v>4820</v>
      </c>
      <c r="U153">
        <v>251</v>
      </c>
      <c r="V153">
        <v>387</v>
      </c>
      <c r="W153">
        <v>184</v>
      </c>
      <c r="X153">
        <v>17</v>
      </c>
      <c r="Y153">
        <v>27</v>
      </c>
      <c r="Z153">
        <v>251</v>
      </c>
      <c r="AA153">
        <v>8126</v>
      </c>
      <c r="AB153">
        <v>57</v>
      </c>
      <c r="AC153">
        <v>438</v>
      </c>
      <c r="AD153">
        <v>0</v>
      </c>
    </row>
    <row r="154" spans="1:30">
      <c r="A154" s="17" t="s">
        <v>273</v>
      </c>
      <c r="C154" s="17">
        <v>8</v>
      </c>
      <c r="D154" s="10">
        <v>20</v>
      </c>
      <c r="E154">
        <v>1030</v>
      </c>
      <c r="F154">
        <v>89</v>
      </c>
      <c r="G154">
        <v>86</v>
      </c>
      <c r="H154">
        <v>2</v>
      </c>
      <c r="I154">
        <v>41</v>
      </c>
      <c r="J154" s="10">
        <v>78</v>
      </c>
      <c r="K154">
        <v>87</v>
      </c>
      <c r="L154">
        <v>1057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202</v>
      </c>
      <c r="AB154">
        <v>0</v>
      </c>
      <c r="AC154">
        <v>0</v>
      </c>
      <c r="AD154">
        <v>0</v>
      </c>
    </row>
    <row r="155" spans="1:30">
      <c r="A155" s="17" t="s">
        <v>274</v>
      </c>
      <c r="C155" s="17">
        <v>0</v>
      </c>
      <c r="D155" s="10">
        <v>3</v>
      </c>
      <c r="E155">
        <v>186</v>
      </c>
      <c r="F155">
        <v>15</v>
      </c>
      <c r="G155">
        <v>2</v>
      </c>
      <c r="H155">
        <v>1</v>
      </c>
      <c r="I155">
        <v>16</v>
      </c>
      <c r="J155" s="10">
        <v>31</v>
      </c>
      <c r="K155">
        <v>42</v>
      </c>
      <c r="L155">
        <v>299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191</v>
      </c>
      <c r="AB155">
        <v>0</v>
      </c>
      <c r="AC155">
        <v>0</v>
      </c>
      <c r="AD155">
        <v>0</v>
      </c>
    </row>
    <row r="156" spans="1:30">
      <c r="A156" s="17" t="s">
        <v>275</v>
      </c>
      <c r="C156" s="17">
        <v>0</v>
      </c>
      <c r="D156" s="10">
        <v>1</v>
      </c>
      <c r="E156">
        <v>75</v>
      </c>
      <c r="F156">
        <v>14</v>
      </c>
      <c r="G156">
        <v>2</v>
      </c>
      <c r="H156">
        <v>0</v>
      </c>
      <c r="I156">
        <v>0</v>
      </c>
      <c r="J156" s="10">
        <v>11</v>
      </c>
      <c r="K156">
        <v>0</v>
      </c>
      <c r="L156">
        <v>261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166</v>
      </c>
      <c r="AB156">
        <v>0</v>
      </c>
      <c r="AC156">
        <v>0</v>
      </c>
      <c r="AD156">
        <v>0</v>
      </c>
    </row>
    <row r="157" spans="1:30">
      <c r="A157" s="17" t="s">
        <v>276</v>
      </c>
      <c r="C157" s="17">
        <v>8</v>
      </c>
      <c r="D157" s="10">
        <v>17</v>
      </c>
      <c r="E157">
        <v>844</v>
      </c>
      <c r="F157">
        <v>74</v>
      </c>
      <c r="G157">
        <v>84</v>
      </c>
      <c r="H157">
        <v>1</v>
      </c>
      <c r="I157">
        <v>25</v>
      </c>
      <c r="J157" s="10">
        <v>47</v>
      </c>
      <c r="K157">
        <v>45</v>
      </c>
      <c r="L157">
        <v>758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11</v>
      </c>
      <c r="AB157">
        <v>0</v>
      </c>
      <c r="AC157">
        <v>0</v>
      </c>
      <c r="AD157">
        <v>0</v>
      </c>
    </row>
    <row r="158" spans="1:30">
      <c r="A158" s="17" t="s">
        <v>277</v>
      </c>
      <c r="C158" s="17">
        <v>0</v>
      </c>
      <c r="D158" s="10">
        <v>4</v>
      </c>
      <c r="E158">
        <v>190</v>
      </c>
      <c r="F158">
        <v>34</v>
      </c>
      <c r="G158">
        <v>81</v>
      </c>
      <c r="H158">
        <v>0</v>
      </c>
      <c r="I158">
        <v>0</v>
      </c>
      <c r="J158" s="10">
        <v>19</v>
      </c>
      <c r="K158">
        <v>0</v>
      </c>
      <c r="L158">
        <v>645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9</v>
      </c>
      <c r="AB158">
        <v>0</v>
      </c>
      <c r="AC158">
        <v>0</v>
      </c>
      <c r="AD158">
        <v>0</v>
      </c>
    </row>
    <row r="159" spans="1:30">
      <c r="A159" s="20" t="s">
        <v>278</v>
      </c>
      <c r="C159" s="20">
        <v>234</v>
      </c>
      <c r="D159" s="10">
        <v>2069</v>
      </c>
      <c r="E159">
        <v>1508</v>
      </c>
      <c r="F159">
        <v>437</v>
      </c>
      <c r="G159">
        <v>74</v>
      </c>
      <c r="H159">
        <v>7</v>
      </c>
      <c r="I159">
        <v>564</v>
      </c>
      <c r="J159" s="10">
        <v>307</v>
      </c>
      <c r="K159">
        <v>0</v>
      </c>
      <c r="L159">
        <v>0</v>
      </c>
      <c r="M159">
        <v>1</v>
      </c>
      <c r="N159">
        <v>269</v>
      </c>
      <c r="O159">
        <v>2</v>
      </c>
      <c r="P159">
        <v>30</v>
      </c>
      <c r="Q159">
        <v>1594</v>
      </c>
      <c r="R159">
        <v>423</v>
      </c>
      <c r="S159">
        <v>25137</v>
      </c>
      <c r="T159">
        <v>2804</v>
      </c>
      <c r="U159">
        <v>10</v>
      </c>
      <c r="V159">
        <v>120</v>
      </c>
      <c r="W159">
        <v>44</v>
      </c>
      <c r="X159">
        <v>0</v>
      </c>
      <c r="Y159">
        <v>0</v>
      </c>
      <c r="Z159">
        <v>10</v>
      </c>
      <c r="AA159">
        <v>32</v>
      </c>
      <c r="AB159">
        <v>7</v>
      </c>
      <c r="AC159">
        <v>147</v>
      </c>
      <c r="AD159">
        <v>0</v>
      </c>
    </row>
    <row r="160" spans="1:30">
      <c r="A160" s="20" t="s">
        <v>279</v>
      </c>
      <c r="C160" s="20">
        <v>169</v>
      </c>
      <c r="D160" s="10">
        <v>1098</v>
      </c>
      <c r="E160">
        <v>507</v>
      </c>
      <c r="F160">
        <v>156</v>
      </c>
      <c r="G160">
        <v>18</v>
      </c>
      <c r="H160">
        <v>2</v>
      </c>
      <c r="I160">
        <v>267</v>
      </c>
      <c r="J160" s="10">
        <v>95</v>
      </c>
      <c r="K160">
        <v>0</v>
      </c>
      <c r="L160">
        <v>0</v>
      </c>
      <c r="M160">
        <v>0</v>
      </c>
      <c r="N160">
        <v>113</v>
      </c>
      <c r="O160">
        <v>2</v>
      </c>
      <c r="P160">
        <v>28</v>
      </c>
      <c r="Q160">
        <v>1422</v>
      </c>
      <c r="R160">
        <v>370</v>
      </c>
      <c r="S160">
        <v>3096</v>
      </c>
      <c r="T160">
        <v>2717</v>
      </c>
      <c r="U160">
        <v>2</v>
      </c>
      <c r="V160">
        <v>8</v>
      </c>
      <c r="W160">
        <v>20</v>
      </c>
      <c r="X160">
        <v>0</v>
      </c>
      <c r="Y160">
        <v>0</v>
      </c>
      <c r="Z160">
        <v>10</v>
      </c>
      <c r="AA160">
        <v>32</v>
      </c>
      <c r="AB160">
        <v>4</v>
      </c>
      <c r="AC160">
        <v>100</v>
      </c>
      <c r="AD160">
        <v>0</v>
      </c>
    </row>
    <row r="161" spans="1:30">
      <c r="A161" s="20" t="s">
        <v>280</v>
      </c>
      <c r="C161" s="20">
        <v>105</v>
      </c>
      <c r="D161" s="10">
        <v>884</v>
      </c>
      <c r="E161">
        <v>285</v>
      </c>
      <c r="F161">
        <v>150</v>
      </c>
      <c r="G161">
        <v>18</v>
      </c>
      <c r="H161">
        <v>0</v>
      </c>
      <c r="I161">
        <v>1</v>
      </c>
      <c r="J161" s="10">
        <v>16</v>
      </c>
      <c r="K161">
        <v>0</v>
      </c>
      <c r="L161">
        <v>0</v>
      </c>
      <c r="M161">
        <v>0</v>
      </c>
      <c r="N161">
        <v>12</v>
      </c>
      <c r="O161">
        <v>0</v>
      </c>
      <c r="P161">
        <v>3</v>
      </c>
      <c r="Q161">
        <v>19</v>
      </c>
      <c r="R161">
        <v>3</v>
      </c>
      <c r="S161">
        <v>1450</v>
      </c>
      <c r="T161">
        <v>439</v>
      </c>
      <c r="U161">
        <v>0</v>
      </c>
      <c r="V161">
        <v>6</v>
      </c>
      <c r="W161">
        <v>16</v>
      </c>
      <c r="X161">
        <v>0</v>
      </c>
      <c r="Y161">
        <v>0</v>
      </c>
      <c r="Z161">
        <v>1</v>
      </c>
      <c r="AA161">
        <v>32</v>
      </c>
      <c r="AB161">
        <v>3</v>
      </c>
      <c r="AC161">
        <v>65</v>
      </c>
      <c r="AD161">
        <v>0</v>
      </c>
    </row>
    <row r="162" spans="1:30">
      <c r="A162" s="20" t="s">
        <v>281</v>
      </c>
      <c r="C162" s="20">
        <v>65</v>
      </c>
      <c r="D162" s="10">
        <v>971</v>
      </c>
      <c r="E162">
        <v>1001</v>
      </c>
      <c r="F162">
        <v>281</v>
      </c>
      <c r="G162">
        <v>56</v>
      </c>
      <c r="H162">
        <v>5</v>
      </c>
      <c r="I162">
        <v>297</v>
      </c>
      <c r="J162" s="10">
        <v>212</v>
      </c>
      <c r="K162">
        <v>0</v>
      </c>
      <c r="L162">
        <v>0</v>
      </c>
      <c r="M162">
        <v>1</v>
      </c>
      <c r="N162">
        <v>156</v>
      </c>
      <c r="O162">
        <v>0</v>
      </c>
      <c r="P162">
        <v>2</v>
      </c>
      <c r="Q162">
        <v>172</v>
      </c>
      <c r="R162">
        <v>53</v>
      </c>
      <c r="S162">
        <v>22041</v>
      </c>
      <c r="T162">
        <v>87</v>
      </c>
      <c r="U162">
        <v>8</v>
      </c>
      <c r="V162">
        <v>112</v>
      </c>
      <c r="W162">
        <v>24</v>
      </c>
      <c r="X162">
        <v>0</v>
      </c>
      <c r="Y162">
        <v>0</v>
      </c>
      <c r="Z162">
        <v>0</v>
      </c>
      <c r="AA162">
        <v>0</v>
      </c>
      <c r="AB162">
        <v>3</v>
      </c>
      <c r="AC162">
        <v>47</v>
      </c>
      <c r="AD162">
        <v>0</v>
      </c>
    </row>
    <row r="163" spans="1:30">
      <c r="A163" s="20" t="s">
        <v>282</v>
      </c>
      <c r="C163" s="20">
        <v>16</v>
      </c>
      <c r="D163" s="10">
        <v>516</v>
      </c>
      <c r="E163">
        <v>350</v>
      </c>
      <c r="F163">
        <v>203</v>
      </c>
      <c r="G163">
        <v>54</v>
      </c>
      <c r="H163">
        <v>0</v>
      </c>
      <c r="I163">
        <v>0</v>
      </c>
      <c r="J163" s="10">
        <v>103</v>
      </c>
      <c r="K163">
        <v>0</v>
      </c>
      <c r="L163">
        <v>0</v>
      </c>
      <c r="M163">
        <v>0</v>
      </c>
      <c r="N163">
        <v>26</v>
      </c>
      <c r="O163">
        <v>0</v>
      </c>
      <c r="P163">
        <v>1</v>
      </c>
      <c r="Q163">
        <v>2</v>
      </c>
      <c r="R163">
        <v>0</v>
      </c>
      <c r="S163">
        <v>7350</v>
      </c>
      <c r="T163">
        <v>32</v>
      </c>
      <c r="U163">
        <v>0</v>
      </c>
      <c r="V163">
        <v>41</v>
      </c>
      <c r="W163">
        <v>14</v>
      </c>
      <c r="X163">
        <v>0</v>
      </c>
      <c r="Y163">
        <v>0</v>
      </c>
      <c r="Z163">
        <v>0</v>
      </c>
      <c r="AA163">
        <v>0</v>
      </c>
      <c r="AB163">
        <v>2</v>
      </c>
      <c r="AC163">
        <v>37</v>
      </c>
      <c r="AD163">
        <v>0</v>
      </c>
    </row>
    <row r="164" spans="1:30">
      <c r="A164" s="19" t="s">
        <v>283</v>
      </c>
      <c r="C164" s="19">
        <v>2</v>
      </c>
      <c r="D164" s="10">
        <v>13</v>
      </c>
      <c r="E164">
        <v>266</v>
      </c>
      <c r="F164">
        <v>90</v>
      </c>
      <c r="G164">
        <v>50</v>
      </c>
      <c r="H164">
        <v>3</v>
      </c>
      <c r="I164">
        <v>3</v>
      </c>
      <c r="J164" s="10">
        <v>238</v>
      </c>
      <c r="K164">
        <v>675</v>
      </c>
      <c r="L164">
        <v>2630</v>
      </c>
      <c r="M164">
        <v>53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7884</v>
      </c>
      <c r="AB164">
        <v>0</v>
      </c>
      <c r="AC164">
        <v>0</v>
      </c>
      <c r="AD164">
        <v>0</v>
      </c>
    </row>
    <row r="165" spans="1:30">
      <c r="A165" s="19" t="s">
        <v>284</v>
      </c>
      <c r="C165" s="19">
        <v>0</v>
      </c>
      <c r="D165" s="10">
        <v>0</v>
      </c>
      <c r="E165">
        <v>36</v>
      </c>
      <c r="F165">
        <v>15</v>
      </c>
      <c r="G165">
        <v>0</v>
      </c>
      <c r="H165">
        <v>0</v>
      </c>
      <c r="I165">
        <v>0</v>
      </c>
      <c r="J165" s="10">
        <v>58</v>
      </c>
      <c r="K165">
        <v>160</v>
      </c>
      <c r="L165">
        <v>423</v>
      </c>
      <c r="M165">
        <v>29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6915</v>
      </c>
      <c r="AB165">
        <v>0</v>
      </c>
      <c r="AC165">
        <v>0</v>
      </c>
      <c r="AD165">
        <v>0</v>
      </c>
    </row>
    <row r="166" spans="1:30">
      <c r="A166" s="19" t="s">
        <v>285</v>
      </c>
      <c r="C166" s="19">
        <v>0</v>
      </c>
      <c r="D166" s="10">
        <v>0</v>
      </c>
      <c r="E166">
        <v>5</v>
      </c>
      <c r="F166">
        <v>13</v>
      </c>
      <c r="G166">
        <v>0</v>
      </c>
      <c r="H166">
        <v>0</v>
      </c>
      <c r="I166">
        <v>0</v>
      </c>
      <c r="J166" s="10">
        <v>22</v>
      </c>
      <c r="K166">
        <v>1</v>
      </c>
      <c r="L166">
        <v>320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601</v>
      </c>
      <c r="AB166">
        <v>0</v>
      </c>
      <c r="AC166">
        <v>0</v>
      </c>
      <c r="AD166">
        <v>0</v>
      </c>
    </row>
    <row r="167" spans="1:30">
      <c r="A167" s="19" t="s">
        <v>286</v>
      </c>
      <c r="C167" s="19">
        <v>2</v>
      </c>
      <c r="D167" s="10">
        <v>13</v>
      </c>
      <c r="E167">
        <v>230</v>
      </c>
      <c r="F167">
        <v>75</v>
      </c>
      <c r="G167">
        <v>50</v>
      </c>
      <c r="H167">
        <v>3</v>
      </c>
      <c r="I167">
        <v>3</v>
      </c>
      <c r="J167" s="10">
        <v>180</v>
      </c>
      <c r="K167">
        <v>515</v>
      </c>
      <c r="L167">
        <v>2207</v>
      </c>
      <c r="M167">
        <v>24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969</v>
      </c>
      <c r="AB167">
        <v>0</v>
      </c>
      <c r="AC167">
        <v>0</v>
      </c>
      <c r="AD167">
        <v>0</v>
      </c>
    </row>
    <row r="168" spans="1:30">
      <c r="A168" s="19" t="s">
        <v>287</v>
      </c>
      <c r="C168" s="19">
        <v>0</v>
      </c>
      <c r="D168" s="10">
        <v>3</v>
      </c>
      <c r="E168">
        <v>20</v>
      </c>
      <c r="F168">
        <v>27</v>
      </c>
      <c r="G168">
        <v>47</v>
      </c>
      <c r="H168">
        <v>1</v>
      </c>
      <c r="I168">
        <v>0</v>
      </c>
      <c r="J168" s="10">
        <v>94</v>
      </c>
      <c r="K168">
        <v>4</v>
      </c>
      <c r="L168">
        <v>1567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127</v>
      </c>
      <c r="AB168">
        <v>0</v>
      </c>
      <c r="AC168">
        <v>0</v>
      </c>
      <c r="AD168">
        <v>0</v>
      </c>
    </row>
    <row r="169" spans="1:30">
      <c r="A169" s="22" t="s">
        <v>288</v>
      </c>
      <c r="C169" s="22">
        <v>1</v>
      </c>
      <c r="D169" s="10">
        <v>276</v>
      </c>
      <c r="E169">
        <v>248</v>
      </c>
      <c r="F169">
        <v>436</v>
      </c>
      <c r="G169">
        <v>53</v>
      </c>
      <c r="H169">
        <v>11</v>
      </c>
      <c r="I169">
        <v>20</v>
      </c>
      <c r="J169" s="10">
        <v>572</v>
      </c>
      <c r="K169">
        <v>0</v>
      </c>
      <c r="L169">
        <v>0</v>
      </c>
      <c r="M169">
        <v>57</v>
      </c>
      <c r="N169">
        <v>3859</v>
      </c>
      <c r="O169">
        <v>91</v>
      </c>
      <c r="P169">
        <v>486</v>
      </c>
      <c r="Q169">
        <v>900</v>
      </c>
      <c r="R169">
        <v>309</v>
      </c>
      <c r="S169">
        <v>465</v>
      </c>
      <c r="T169">
        <v>2016</v>
      </c>
      <c r="U169">
        <v>241</v>
      </c>
      <c r="V169">
        <v>267</v>
      </c>
      <c r="W169">
        <v>140</v>
      </c>
      <c r="X169">
        <v>17</v>
      </c>
      <c r="Y169">
        <v>27</v>
      </c>
      <c r="Z169">
        <v>241</v>
      </c>
      <c r="AA169">
        <v>8</v>
      </c>
      <c r="AB169">
        <v>50</v>
      </c>
      <c r="AC169">
        <v>291</v>
      </c>
      <c r="AD169">
        <v>0</v>
      </c>
    </row>
    <row r="170" spans="1:30">
      <c r="A170" s="22" t="s">
        <v>289</v>
      </c>
      <c r="C170" s="22">
        <v>0</v>
      </c>
      <c r="D170" s="10">
        <v>12</v>
      </c>
      <c r="E170">
        <v>81</v>
      </c>
      <c r="F170">
        <v>132</v>
      </c>
      <c r="G170">
        <v>0</v>
      </c>
      <c r="H170">
        <v>1</v>
      </c>
      <c r="I170">
        <v>4</v>
      </c>
      <c r="J170" s="10">
        <v>105</v>
      </c>
      <c r="K170">
        <v>0</v>
      </c>
      <c r="L170">
        <v>0</v>
      </c>
      <c r="M170">
        <v>27</v>
      </c>
      <c r="N170">
        <v>1237</v>
      </c>
      <c r="O170">
        <v>63</v>
      </c>
      <c r="P170">
        <v>375</v>
      </c>
      <c r="Q170">
        <v>735</v>
      </c>
      <c r="R170">
        <v>197</v>
      </c>
      <c r="S170">
        <v>9</v>
      </c>
      <c r="T170">
        <v>1742</v>
      </c>
      <c r="U170">
        <v>49</v>
      </c>
      <c r="V170">
        <v>40</v>
      </c>
      <c r="W170">
        <v>67</v>
      </c>
      <c r="X170">
        <v>14</v>
      </c>
      <c r="Y170">
        <v>24</v>
      </c>
      <c r="Z170">
        <v>89</v>
      </c>
      <c r="AA170">
        <v>8</v>
      </c>
      <c r="AB170">
        <v>31</v>
      </c>
      <c r="AC170">
        <v>71</v>
      </c>
      <c r="AD170">
        <v>0</v>
      </c>
    </row>
    <row r="171" spans="1:30">
      <c r="A171" s="22" t="s">
        <v>290</v>
      </c>
      <c r="C171" s="22">
        <v>0</v>
      </c>
      <c r="D171" s="10">
        <v>11</v>
      </c>
      <c r="E171">
        <v>7</v>
      </c>
      <c r="F171">
        <v>100</v>
      </c>
      <c r="G171">
        <v>0</v>
      </c>
      <c r="H171">
        <v>0</v>
      </c>
      <c r="I171">
        <v>0</v>
      </c>
      <c r="J171" s="10">
        <v>48</v>
      </c>
      <c r="K171">
        <v>0</v>
      </c>
      <c r="L171">
        <v>0</v>
      </c>
      <c r="M171">
        <v>1</v>
      </c>
      <c r="N171">
        <v>56</v>
      </c>
      <c r="O171">
        <v>5</v>
      </c>
      <c r="P171">
        <v>1</v>
      </c>
      <c r="Q171">
        <v>40</v>
      </c>
      <c r="R171">
        <v>0</v>
      </c>
      <c r="S171">
        <v>1</v>
      </c>
      <c r="T171">
        <v>109</v>
      </c>
      <c r="U171">
        <v>0</v>
      </c>
      <c r="V171">
        <v>3</v>
      </c>
      <c r="W171">
        <v>46</v>
      </c>
      <c r="X171">
        <v>0</v>
      </c>
      <c r="Y171">
        <v>0</v>
      </c>
      <c r="Z171">
        <v>4</v>
      </c>
      <c r="AA171">
        <v>4</v>
      </c>
      <c r="AB171">
        <v>6</v>
      </c>
      <c r="AC171">
        <v>2</v>
      </c>
      <c r="AD171">
        <v>0</v>
      </c>
    </row>
    <row r="172" spans="1:30">
      <c r="A172" s="22" t="s">
        <v>291</v>
      </c>
      <c r="C172" s="22">
        <v>1</v>
      </c>
      <c r="D172" s="10">
        <v>264</v>
      </c>
      <c r="E172">
        <v>167</v>
      </c>
      <c r="F172">
        <v>304</v>
      </c>
      <c r="G172">
        <v>53</v>
      </c>
      <c r="H172">
        <v>10</v>
      </c>
      <c r="I172">
        <v>16</v>
      </c>
      <c r="J172" s="10">
        <v>467</v>
      </c>
      <c r="K172">
        <v>0</v>
      </c>
      <c r="L172">
        <v>0</v>
      </c>
      <c r="M172">
        <v>30</v>
      </c>
      <c r="N172">
        <v>2622</v>
      </c>
      <c r="O172">
        <v>28</v>
      </c>
      <c r="P172">
        <v>111</v>
      </c>
      <c r="Q172">
        <v>165</v>
      </c>
      <c r="R172">
        <v>112</v>
      </c>
      <c r="S172">
        <v>456</v>
      </c>
      <c r="T172">
        <v>274</v>
      </c>
      <c r="U172">
        <v>192</v>
      </c>
      <c r="V172">
        <v>227</v>
      </c>
      <c r="W172">
        <v>73</v>
      </c>
      <c r="X172">
        <v>3</v>
      </c>
      <c r="Y172">
        <v>3</v>
      </c>
      <c r="Z172">
        <v>152</v>
      </c>
      <c r="AA172">
        <v>0</v>
      </c>
      <c r="AB172">
        <v>19</v>
      </c>
      <c r="AC172">
        <v>220</v>
      </c>
      <c r="AD172">
        <v>0</v>
      </c>
    </row>
    <row r="173" spans="1:30">
      <c r="A173" s="22" t="s">
        <v>292</v>
      </c>
      <c r="C173" s="22">
        <v>1</v>
      </c>
      <c r="D173" s="10">
        <v>167</v>
      </c>
      <c r="E173">
        <v>12</v>
      </c>
      <c r="F173">
        <v>150</v>
      </c>
      <c r="G173">
        <v>48</v>
      </c>
      <c r="H173">
        <v>0</v>
      </c>
      <c r="I173">
        <v>0</v>
      </c>
      <c r="J173" s="10">
        <v>232</v>
      </c>
      <c r="K173">
        <v>0</v>
      </c>
      <c r="L173">
        <v>0</v>
      </c>
      <c r="M173">
        <v>1</v>
      </c>
      <c r="N173">
        <v>97</v>
      </c>
      <c r="O173">
        <v>1</v>
      </c>
      <c r="P173">
        <v>1</v>
      </c>
      <c r="Q173">
        <v>3</v>
      </c>
      <c r="R173">
        <v>0</v>
      </c>
      <c r="S173">
        <v>80</v>
      </c>
      <c r="T173">
        <v>41</v>
      </c>
      <c r="U173">
        <v>3</v>
      </c>
      <c r="V173">
        <v>38</v>
      </c>
      <c r="W173">
        <v>34</v>
      </c>
      <c r="X173">
        <v>0</v>
      </c>
      <c r="Y173">
        <v>0</v>
      </c>
      <c r="Z173">
        <v>3</v>
      </c>
      <c r="AA173">
        <v>0</v>
      </c>
      <c r="AB173">
        <v>1</v>
      </c>
      <c r="AC173">
        <v>81</v>
      </c>
      <c r="AD173">
        <v>0</v>
      </c>
    </row>
    <row r="174" spans="1:30">
      <c r="A174" s="16" t="s">
        <v>293</v>
      </c>
      <c r="C174" s="16">
        <v>0</v>
      </c>
      <c r="D174" s="10">
        <v>12</v>
      </c>
      <c r="E174">
        <v>771</v>
      </c>
      <c r="F174">
        <v>113</v>
      </c>
      <c r="G174">
        <v>10</v>
      </c>
      <c r="H174">
        <v>10</v>
      </c>
      <c r="I174">
        <v>11</v>
      </c>
      <c r="J174" s="10">
        <v>130</v>
      </c>
      <c r="K174">
        <v>279</v>
      </c>
      <c r="L174">
        <v>3555</v>
      </c>
      <c r="M174">
        <v>48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5841</v>
      </c>
      <c r="AB174">
        <v>0</v>
      </c>
      <c r="AC174">
        <v>0</v>
      </c>
      <c r="AD174">
        <v>0</v>
      </c>
    </row>
    <row r="175" spans="1:30">
      <c r="A175" s="16" t="s">
        <v>294</v>
      </c>
      <c r="C175" s="16">
        <v>0</v>
      </c>
      <c r="D175" s="10">
        <v>8</v>
      </c>
      <c r="E175">
        <v>432</v>
      </c>
      <c r="F175">
        <v>51</v>
      </c>
      <c r="G175">
        <v>7</v>
      </c>
      <c r="H175">
        <v>4</v>
      </c>
      <c r="I175">
        <v>5</v>
      </c>
      <c r="J175" s="10">
        <v>86</v>
      </c>
      <c r="K175">
        <v>229</v>
      </c>
      <c r="L175">
        <v>2882</v>
      </c>
      <c r="M175">
        <v>21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123</v>
      </c>
      <c r="AB175">
        <v>0</v>
      </c>
      <c r="AC175">
        <v>0</v>
      </c>
      <c r="AD175">
        <v>0</v>
      </c>
    </row>
    <row r="176" spans="1:30">
      <c r="A176" s="16" t="s">
        <v>295</v>
      </c>
      <c r="C176" s="16">
        <v>0</v>
      </c>
      <c r="D176" s="10">
        <v>2</v>
      </c>
      <c r="E176">
        <v>109</v>
      </c>
      <c r="F176">
        <v>30</v>
      </c>
      <c r="G176">
        <v>7</v>
      </c>
      <c r="H176">
        <v>0</v>
      </c>
      <c r="I176">
        <v>0</v>
      </c>
      <c r="J176" s="10">
        <v>44</v>
      </c>
      <c r="K176">
        <v>3</v>
      </c>
      <c r="L176">
        <v>2178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14</v>
      </c>
      <c r="AB176">
        <v>0</v>
      </c>
      <c r="AC176">
        <v>0</v>
      </c>
      <c r="AD176">
        <v>0</v>
      </c>
    </row>
    <row r="177" spans="1:30">
      <c r="A177" s="16" t="s">
        <v>296</v>
      </c>
      <c r="C177" s="16">
        <v>0</v>
      </c>
      <c r="D177" s="10">
        <v>4</v>
      </c>
      <c r="E177">
        <v>339</v>
      </c>
      <c r="F177">
        <v>62</v>
      </c>
      <c r="G177">
        <v>3</v>
      </c>
      <c r="H177">
        <v>6</v>
      </c>
      <c r="I177">
        <v>6</v>
      </c>
      <c r="J177" s="10">
        <v>44</v>
      </c>
      <c r="K177">
        <v>50</v>
      </c>
      <c r="L177">
        <v>673</v>
      </c>
      <c r="M177">
        <v>27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5718</v>
      </c>
      <c r="AB177">
        <v>0</v>
      </c>
      <c r="AC177">
        <v>0</v>
      </c>
      <c r="AD177">
        <v>0</v>
      </c>
    </row>
    <row r="178" spans="1:30">
      <c r="A178" s="16" t="s">
        <v>297</v>
      </c>
      <c r="C178" s="16">
        <v>0</v>
      </c>
      <c r="D178" s="10">
        <v>2</v>
      </c>
      <c r="E178">
        <v>149</v>
      </c>
      <c r="F178">
        <v>52</v>
      </c>
      <c r="G178">
        <v>3</v>
      </c>
      <c r="H178">
        <v>1</v>
      </c>
      <c r="I178">
        <v>0</v>
      </c>
      <c r="J178" s="10">
        <v>17</v>
      </c>
      <c r="K178">
        <v>0</v>
      </c>
      <c r="L178">
        <v>556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542</v>
      </c>
      <c r="AB178">
        <v>0</v>
      </c>
      <c r="AC178">
        <v>0</v>
      </c>
      <c r="AD178">
        <v>0</v>
      </c>
    </row>
    <row r="179" spans="1:30">
      <c r="A179" s="18" t="s">
        <v>298</v>
      </c>
      <c r="C179" s="18">
        <v>220</v>
      </c>
      <c r="D179" s="10">
        <v>1498</v>
      </c>
      <c r="E179">
        <v>1036</v>
      </c>
      <c r="F179">
        <v>499</v>
      </c>
      <c r="G179">
        <v>11</v>
      </c>
      <c r="H179">
        <v>9</v>
      </c>
      <c r="I179">
        <v>608</v>
      </c>
      <c r="J179" s="10">
        <v>992</v>
      </c>
      <c r="K179">
        <v>0</v>
      </c>
      <c r="L179">
        <v>0</v>
      </c>
      <c r="M179">
        <v>21</v>
      </c>
      <c r="N179">
        <v>3750</v>
      </c>
      <c r="O179">
        <v>46</v>
      </c>
      <c r="P179">
        <v>188</v>
      </c>
      <c r="Q179">
        <v>1953</v>
      </c>
      <c r="R179">
        <v>501</v>
      </c>
      <c r="S179">
        <v>14359</v>
      </c>
      <c r="T179">
        <v>4566</v>
      </c>
      <c r="U179">
        <v>208</v>
      </c>
      <c r="V179">
        <v>198</v>
      </c>
      <c r="W179">
        <v>166</v>
      </c>
      <c r="X179">
        <v>17</v>
      </c>
      <c r="Y179">
        <v>25</v>
      </c>
      <c r="Z179">
        <v>227</v>
      </c>
      <c r="AA179">
        <v>162</v>
      </c>
      <c r="AB179">
        <v>25</v>
      </c>
      <c r="AC179">
        <v>168</v>
      </c>
      <c r="AD179">
        <v>0</v>
      </c>
    </row>
    <row r="180" spans="1:30">
      <c r="A180" s="18" t="s">
        <v>299</v>
      </c>
      <c r="C180" s="18">
        <v>23</v>
      </c>
      <c r="D180" s="10">
        <v>501</v>
      </c>
      <c r="E180">
        <v>531</v>
      </c>
      <c r="F180">
        <v>191</v>
      </c>
      <c r="G180">
        <v>5</v>
      </c>
      <c r="H180">
        <v>7</v>
      </c>
      <c r="I180">
        <v>329</v>
      </c>
      <c r="J180" s="10">
        <v>762</v>
      </c>
      <c r="K180">
        <v>0</v>
      </c>
      <c r="L180">
        <v>0</v>
      </c>
      <c r="M180">
        <v>9</v>
      </c>
      <c r="N180">
        <v>2568</v>
      </c>
      <c r="O180">
        <v>20</v>
      </c>
      <c r="P180">
        <v>43</v>
      </c>
      <c r="Q180">
        <v>285</v>
      </c>
      <c r="R180">
        <v>107</v>
      </c>
      <c r="S180">
        <v>12266</v>
      </c>
      <c r="T180">
        <v>260</v>
      </c>
      <c r="U180">
        <v>169</v>
      </c>
      <c r="V180">
        <v>169</v>
      </c>
      <c r="W180">
        <v>86</v>
      </c>
      <c r="X180">
        <v>3</v>
      </c>
      <c r="Y180">
        <v>2</v>
      </c>
      <c r="Z180">
        <v>132</v>
      </c>
      <c r="AA180">
        <v>0</v>
      </c>
      <c r="AB180">
        <v>14</v>
      </c>
      <c r="AC180">
        <v>74</v>
      </c>
      <c r="AD180">
        <v>0</v>
      </c>
    </row>
    <row r="181" spans="1:30">
      <c r="A181" s="18" t="s">
        <v>300</v>
      </c>
      <c r="C181" s="18">
        <v>2</v>
      </c>
      <c r="D181" s="10">
        <v>319</v>
      </c>
      <c r="E181">
        <v>230</v>
      </c>
      <c r="F181">
        <v>128</v>
      </c>
      <c r="G181">
        <v>5</v>
      </c>
      <c r="H181">
        <v>0</v>
      </c>
      <c r="I181">
        <v>0</v>
      </c>
      <c r="J181" s="10">
        <v>377</v>
      </c>
      <c r="K181">
        <v>0</v>
      </c>
      <c r="L181">
        <v>0</v>
      </c>
      <c r="M181">
        <v>0</v>
      </c>
      <c r="N181">
        <v>106</v>
      </c>
      <c r="O181">
        <v>1</v>
      </c>
      <c r="P181">
        <v>2</v>
      </c>
      <c r="Q181">
        <v>3</v>
      </c>
      <c r="R181">
        <v>0</v>
      </c>
      <c r="S181">
        <v>4388</v>
      </c>
      <c r="T181">
        <v>53</v>
      </c>
      <c r="U181">
        <v>2</v>
      </c>
      <c r="V181">
        <v>50</v>
      </c>
      <c r="W181">
        <v>47</v>
      </c>
      <c r="X181">
        <v>0</v>
      </c>
      <c r="Y181">
        <v>0</v>
      </c>
      <c r="Z181">
        <v>3</v>
      </c>
      <c r="AA181">
        <v>0</v>
      </c>
      <c r="AB181">
        <v>0</v>
      </c>
      <c r="AC181">
        <v>48</v>
      </c>
      <c r="AD181">
        <v>0</v>
      </c>
    </row>
    <row r="182" spans="1:30">
      <c r="A182" s="18" t="s">
        <v>301</v>
      </c>
      <c r="C182" s="18">
        <v>197</v>
      </c>
      <c r="D182" s="10">
        <v>997</v>
      </c>
      <c r="E182">
        <v>505</v>
      </c>
      <c r="F182">
        <v>308</v>
      </c>
      <c r="G182">
        <v>6</v>
      </c>
      <c r="H182">
        <v>2</v>
      </c>
      <c r="I182">
        <v>279</v>
      </c>
      <c r="J182" s="10">
        <v>230</v>
      </c>
      <c r="K182">
        <v>0</v>
      </c>
      <c r="L182">
        <v>0</v>
      </c>
      <c r="M182">
        <v>12</v>
      </c>
      <c r="N182">
        <v>1182</v>
      </c>
      <c r="O182">
        <v>26</v>
      </c>
      <c r="P182">
        <v>145</v>
      </c>
      <c r="Q182">
        <v>1668</v>
      </c>
      <c r="R182">
        <v>394</v>
      </c>
      <c r="S182">
        <v>2093</v>
      </c>
      <c r="T182">
        <v>4306</v>
      </c>
      <c r="U182">
        <v>39</v>
      </c>
      <c r="V182">
        <v>29</v>
      </c>
      <c r="W182">
        <v>80</v>
      </c>
      <c r="X182">
        <v>14</v>
      </c>
      <c r="Y182">
        <v>23</v>
      </c>
      <c r="Z182">
        <v>95</v>
      </c>
      <c r="AA182">
        <v>162</v>
      </c>
      <c r="AB182">
        <v>11</v>
      </c>
      <c r="AC182">
        <v>94</v>
      </c>
      <c r="AD182">
        <v>0</v>
      </c>
    </row>
    <row r="183" spans="1:30">
      <c r="A183" s="18" t="s">
        <v>302</v>
      </c>
      <c r="C183" s="18">
        <v>119</v>
      </c>
      <c r="D183" s="10">
        <v>841</v>
      </c>
      <c r="E183">
        <v>266</v>
      </c>
      <c r="F183">
        <v>282</v>
      </c>
      <c r="G183">
        <v>6</v>
      </c>
      <c r="H183">
        <v>0</v>
      </c>
      <c r="I183">
        <v>1</v>
      </c>
      <c r="J183" s="10">
        <v>73</v>
      </c>
      <c r="K183">
        <v>0</v>
      </c>
      <c r="L183">
        <v>0</v>
      </c>
      <c r="M183">
        <v>0</v>
      </c>
      <c r="N183">
        <v>60</v>
      </c>
      <c r="O183">
        <v>3</v>
      </c>
      <c r="P183">
        <v>0</v>
      </c>
      <c r="Q183">
        <v>42</v>
      </c>
      <c r="R183">
        <v>2</v>
      </c>
      <c r="S183">
        <v>1025</v>
      </c>
      <c r="T183">
        <v>522</v>
      </c>
      <c r="U183">
        <v>0</v>
      </c>
      <c r="V183">
        <v>8</v>
      </c>
      <c r="W183">
        <v>55</v>
      </c>
      <c r="X183">
        <v>0</v>
      </c>
      <c r="Y183">
        <v>0</v>
      </c>
      <c r="Z183">
        <v>5</v>
      </c>
      <c r="AA183">
        <v>146</v>
      </c>
      <c r="AB183">
        <v>4</v>
      </c>
      <c r="AC183">
        <v>34</v>
      </c>
      <c r="AD183">
        <v>0</v>
      </c>
    </row>
    <row r="184" spans="1:30">
      <c r="A184" s="23" t="s">
        <v>303</v>
      </c>
      <c r="C184" s="23">
        <v>10</v>
      </c>
      <c r="D184" s="10">
        <v>34</v>
      </c>
      <c r="E184">
        <v>923</v>
      </c>
      <c r="F184">
        <v>146</v>
      </c>
      <c r="G184">
        <v>114</v>
      </c>
      <c r="H184">
        <v>3</v>
      </c>
      <c r="I184">
        <v>0</v>
      </c>
      <c r="J184" s="10">
        <v>4</v>
      </c>
      <c r="K184">
        <v>483</v>
      </c>
      <c r="L184">
        <v>132</v>
      </c>
      <c r="M184">
        <v>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2106</v>
      </c>
      <c r="AB184">
        <v>0</v>
      </c>
      <c r="AC184">
        <v>0</v>
      </c>
      <c r="AD184">
        <v>0</v>
      </c>
    </row>
    <row r="185" spans="1:30">
      <c r="A185" s="23" t="s">
        <v>304</v>
      </c>
      <c r="C185" s="23">
        <v>10</v>
      </c>
      <c r="D185" s="10">
        <v>27</v>
      </c>
      <c r="E185">
        <v>732</v>
      </c>
      <c r="F185">
        <v>124</v>
      </c>
      <c r="G185">
        <v>114</v>
      </c>
      <c r="H185">
        <v>3</v>
      </c>
      <c r="I185">
        <v>0</v>
      </c>
      <c r="J185" s="10">
        <v>3</v>
      </c>
      <c r="K185">
        <v>315</v>
      </c>
      <c r="L185">
        <v>105</v>
      </c>
      <c r="M185">
        <v>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547</v>
      </c>
      <c r="AB185">
        <v>0</v>
      </c>
      <c r="AC185">
        <v>0</v>
      </c>
      <c r="AD185">
        <v>0</v>
      </c>
    </row>
    <row r="186" spans="1:30">
      <c r="A186" s="23" t="s">
        <v>305</v>
      </c>
      <c r="C186" s="23">
        <v>0</v>
      </c>
      <c r="D186" s="10">
        <v>9</v>
      </c>
      <c r="E186">
        <v>90</v>
      </c>
      <c r="F186">
        <v>34</v>
      </c>
      <c r="G186">
        <v>109</v>
      </c>
      <c r="H186">
        <v>0</v>
      </c>
      <c r="I186">
        <v>0</v>
      </c>
      <c r="J186" s="10">
        <v>0</v>
      </c>
      <c r="K186">
        <v>1</v>
      </c>
      <c r="L186">
        <v>54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71</v>
      </c>
      <c r="AB186">
        <v>0</v>
      </c>
      <c r="AC186">
        <v>0</v>
      </c>
      <c r="AD186">
        <v>0</v>
      </c>
    </row>
    <row r="187" spans="1:30">
      <c r="A187" s="23" t="s">
        <v>306</v>
      </c>
      <c r="C187" s="23">
        <v>0</v>
      </c>
      <c r="D187" s="10">
        <v>7</v>
      </c>
      <c r="E187">
        <v>191</v>
      </c>
      <c r="F187">
        <v>22</v>
      </c>
      <c r="G187">
        <v>0</v>
      </c>
      <c r="H187">
        <v>0</v>
      </c>
      <c r="I187">
        <v>0</v>
      </c>
      <c r="J187" s="10">
        <v>1</v>
      </c>
      <c r="K187">
        <v>168</v>
      </c>
      <c r="L187">
        <v>27</v>
      </c>
      <c r="M187">
        <v>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1559</v>
      </c>
      <c r="AB187">
        <v>0</v>
      </c>
      <c r="AC187">
        <v>0</v>
      </c>
      <c r="AD187">
        <v>0</v>
      </c>
    </row>
    <row r="188" spans="1:30">
      <c r="A188" s="23" t="s">
        <v>307</v>
      </c>
      <c r="C188" s="23">
        <v>0</v>
      </c>
      <c r="D188" s="10">
        <v>2</v>
      </c>
      <c r="E188">
        <v>45</v>
      </c>
      <c r="F188">
        <v>8</v>
      </c>
      <c r="G188">
        <v>0</v>
      </c>
      <c r="H188">
        <v>0</v>
      </c>
      <c r="I188">
        <v>0</v>
      </c>
      <c r="J188" s="10">
        <v>0</v>
      </c>
      <c r="K188">
        <v>1</v>
      </c>
      <c r="L188">
        <v>5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149</v>
      </c>
      <c r="AB188">
        <v>0</v>
      </c>
      <c r="AC188">
        <v>0</v>
      </c>
      <c r="AD188">
        <v>0</v>
      </c>
    </row>
    <row r="189" spans="1:30">
      <c r="A189" s="21" t="s">
        <v>308</v>
      </c>
      <c r="C189" s="21">
        <v>15</v>
      </c>
      <c r="D189" s="10">
        <v>834</v>
      </c>
      <c r="E189">
        <v>322</v>
      </c>
      <c r="F189">
        <v>294</v>
      </c>
      <c r="G189">
        <v>128</v>
      </c>
      <c r="H189">
        <v>1</v>
      </c>
      <c r="I189">
        <v>9</v>
      </c>
      <c r="J189" s="10">
        <v>69</v>
      </c>
      <c r="K189">
        <v>0</v>
      </c>
      <c r="L189">
        <v>0</v>
      </c>
      <c r="M189">
        <v>37</v>
      </c>
      <c r="N189">
        <v>378</v>
      </c>
      <c r="O189">
        <v>47</v>
      </c>
      <c r="P189">
        <v>328</v>
      </c>
      <c r="Q189">
        <v>541</v>
      </c>
      <c r="R189">
        <v>231</v>
      </c>
      <c r="S189">
        <v>11243</v>
      </c>
      <c r="T189">
        <v>254</v>
      </c>
      <c r="U189">
        <v>43</v>
      </c>
      <c r="V189">
        <v>189</v>
      </c>
      <c r="W189">
        <v>18</v>
      </c>
      <c r="X189">
        <v>0</v>
      </c>
      <c r="Y189">
        <v>2</v>
      </c>
      <c r="Z189">
        <v>24</v>
      </c>
      <c r="AA189">
        <v>17</v>
      </c>
      <c r="AB189">
        <v>32</v>
      </c>
      <c r="AC189">
        <v>270</v>
      </c>
      <c r="AD189">
        <v>0</v>
      </c>
    </row>
    <row r="190" spans="1:30">
      <c r="A190" s="21" t="s">
        <v>309</v>
      </c>
      <c r="C190" s="21">
        <v>11</v>
      </c>
      <c r="D190" s="10">
        <v>466</v>
      </c>
      <c r="E190">
        <v>225</v>
      </c>
      <c r="F190">
        <v>194</v>
      </c>
      <c r="G190">
        <v>107</v>
      </c>
      <c r="H190">
        <v>1</v>
      </c>
      <c r="I190">
        <v>9</v>
      </c>
      <c r="J190" s="10">
        <v>62</v>
      </c>
      <c r="K190">
        <v>0</v>
      </c>
      <c r="L190">
        <v>0</v>
      </c>
      <c r="M190">
        <v>22</v>
      </c>
      <c r="N190">
        <v>256</v>
      </c>
      <c r="O190">
        <v>9</v>
      </c>
      <c r="P190">
        <v>74</v>
      </c>
      <c r="Q190">
        <v>58</v>
      </c>
      <c r="R190">
        <v>60</v>
      </c>
      <c r="S190">
        <v>10155</v>
      </c>
      <c r="T190">
        <v>105</v>
      </c>
      <c r="U190">
        <v>33</v>
      </c>
      <c r="V190">
        <v>171</v>
      </c>
      <c r="W190">
        <v>12</v>
      </c>
      <c r="X190">
        <v>0</v>
      </c>
      <c r="Y190">
        <v>1</v>
      </c>
      <c r="Z190">
        <v>21</v>
      </c>
      <c r="AA190">
        <v>0</v>
      </c>
      <c r="AB190">
        <v>8</v>
      </c>
      <c r="AC190">
        <v>131</v>
      </c>
      <c r="AD190">
        <v>0</v>
      </c>
    </row>
    <row r="191" spans="1:30">
      <c r="A191" s="21" t="s">
        <v>310</v>
      </c>
      <c r="C191" s="21">
        <v>1</v>
      </c>
      <c r="D191" s="10">
        <v>203</v>
      </c>
      <c r="E191">
        <v>35</v>
      </c>
      <c r="F191">
        <v>85</v>
      </c>
      <c r="G191">
        <v>99</v>
      </c>
      <c r="H191">
        <v>0</v>
      </c>
      <c r="I191">
        <v>0</v>
      </c>
      <c r="J191" s="10">
        <v>32</v>
      </c>
      <c r="K191">
        <v>0</v>
      </c>
      <c r="L191">
        <v>0</v>
      </c>
      <c r="M191">
        <v>1</v>
      </c>
      <c r="N191">
        <v>20</v>
      </c>
      <c r="O191">
        <v>0</v>
      </c>
      <c r="P191">
        <v>0</v>
      </c>
      <c r="Q191">
        <v>3</v>
      </c>
      <c r="R191">
        <v>0</v>
      </c>
      <c r="S191">
        <v>3005</v>
      </c>
      <c r="T191">
        <v>20</v>
      </c>
      <c r="U191">
        <v>1</v>
      </c>
      <c r="V191">
        <v>29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3</v>
      </c>
      <c r="AC191">
        <v>53</v>
      </c>
      <c r="AD191">
        <v>0</v>
      </c>
    </row>
    <row r="192" spans="1:30">
      <c r="A192" s="21" t="s">
        <v>311</v>
      </c>
      <c r="C192" s="21">
        <v>4</v>
      </c>
      <c r="D192" s="10">
        <v>368</v>
      </c>
      <c r="E192">
        <v>97</v>
      </c>
      <c r="F192">
        <v>100</v>
      </c>
      <c r="G192">
        <v>21</v>
      </c>
      <c r="H192">
        <v>0</v>
      </c>
      <c r="I192">
        <v>0</v>
      </c>
      <c r="J192" s="10">
        <v>7</v>
      </c>
      <c r="K192">
        <v>0</v>
      </c>
      <c r="L192">
        <v>0</v>
      </c>
      <c r="M192">
        <v>15</v>
      </c>
      <c r="N192">
        <v>122</v>
      </c>
      <c r="O192">
        <v>38</v>
      </c>
      <c r="P192">
        <v>254</v>
      </c>
      <c r="Q192">
        <v>483</v>
      </c>
      <c r="R192">
        <v>171</v>
      </c>
      <c r="S192">
        <v>1088</v>
      </c>
      <c r="T192">
        <v>149</v>
      </c>
      <c r="U192">
        <v>10</v>
      </c>
      <c r="V192">
        <v>18</v>
      </c>
      <c r="W192">
        <v>6</v>
      </c>
      <c r="X192">
        <v>0</v>
      </c>
      <c r="Y192">
        <v>1</v>
      </c>
      <c r="Z192">
        <v>3</v>
      </c>
      <c r="AA192">
        <v>17</v>
      </c>
      <c r="AB192">
        <v>24</v>
      </c>
      <c r="AC192">
        <v>139</v>
      </c>
      <c r="AD192">
        <v>0</v>
      </c>
    </row>
    <row r="193" spans="1:30">
      <c r="A193" s="21" t="s">
        <v>312</v>
      </c>
      <c r="C193" s="21">
        <v>0</v>
      </c>
      <c r="D193" s="10">
        <v>208</v>
      </c>
      <c r="E193">
        <v>20</v>
      </c>
      <c r="F193">
        <v>72</v>
      </c>
      <c r="G193">
        <v>21</v>
      </c>
      <c r="H193">
        <v>0</v>
      </c>
      <c r="I193">
        <v>0</v>
      </c>
      <c r="J193" s="10">
        <v>2</v>
      </c>
      <c r="K193">
        <v>0</v>
      </c>
      <c r="L193">
        <v>0</v>
      </c>
      <c r="M193">
        <v>1</v>
      </c>
      <c r="N193">
        <v>5</v>
      </c>
      <c r="O193">
        <v>2</v>
      </c>
      <c r="P193">
        <v>4</v>
      </c>
      <c r="Q193">
        <v>16</v>
      </c>
      <c r="R193">
        <v>1</v>
      </c>
      <c r="S193">
        <v>463</v>
      </c>
      <c r="T193">
        <v>26</v>
      </c>
      <c r="U193">
        <v>0</v>
      </c>
      <c r="V193">
        <v>1</v>
      </c>
      <c r="W193">
        <v>6</v>
      </c>
      <c r="X193">
        <v>0</v>
      </c>
      <c r="Y193">
        <v>0</v>
      </c>
      <c r="Z193">
        <v>0</v>
      </c>
      <c r="AA193">
        <v>17</v>
      </c>
      <c r="AB193">
        <v>5</v>
      </c>
      <c r="AC193">
        <v>50</v>
      </c>
      <c r="AD193">
        <v>0</v>
      </c>
    </row>
    <row r="194" spans="1:30">
      <c r="A194" s="3" t="s">
        <v>313</v>
      </c>
      <c r="C194" s="3">
        <v>1452</v>
      </c>
      <c r="D194" s="10">
        <v>13738</v>
      </c>
      <c r="E194">
        <v>6379</v>
      </c>
      <c r="F194">
        <v>4102</v>
      </c>
      <c r="G194">
        <v>1461</v>
      </c>
      <c r="H194">
        <v>14</v>
      </c>
      <c r="I194">
        <v>5757</v>
      </c>
      <c r="J194" s="10">
        <v>6843</v>
      </c>
      <c r="K194">
        <v>2892</v>
      </c>
      <c r="L194">
        <v>15413</v>
      </c>
      <c r="M194">
        <v>2597</v>
      </c>
      <c r="N194">
        <v>22923</v>
      </c>
      <c r="O194">
        <v>1164</v>
      </c>
      <c r="P194">
        <v>6603</v>
      </c>
      <c r="Q194">
        <v>52877</v>
      </c>
      <c r="R194">
        <v>62749</v>
      </c>
      <c r="S194">
        <v>19777</v>
      </c>
      <c r="T194">
        <v>14915</v>
      </c>
      <c r="U194">
        <v>20096</v>
      </c>
      <c r="V194">
        <v>44643</v>
      </c>
      <c r="W194">
        <v>16141</v>
      </c>
      <c r="X194">
        <v>5228</v>
      </c>
      <c r="Y194">
        <v>253</v>
      </c>
      <c r="Z194">
        <v>352</v>
      </c>
      <c r="AA194">
        <v>11529</v>
      </c>
      <c r="AB194">
        <v>5690</v>
      </c>
      <c r="AC194">
        <v>52481</v>
      </c>
      <c r="AD194">
        <v>0</v>
      </c>
    </row>
    <row r="195" spans="1:30">
      <c r="A195" s="3" t="s">
        <v>314</v>
      </c>
      <c r="C195" s="3">
        <v>14</v>
      </c>
      <c r="D195" s="10">
        <v>45</v>
      </c>
      <c r="E195">
        <v>490</v>
      </c>
      <c r="F195">
        <v>218</v>
      </c>
      <c r="G195">
        <v>21</v>
      </c>
      <c r="H195">
        <v>1</v>
      </c>
      <c r="I195">
        <v>269</v>
      </c>
      <c r="J195" s="10">
        <v>152</v>
      </c>
      <c r="K195">
        <v>55</v>
      </c>
      <c r="L195">
        <v>385</v>
      </c>
      <c r="M195">
        <v>26</v>
      </c>
      <c r="N195">
        <v>212</v>
      </c>
      <c r="O195">
        <v>46</v>
      </c>
      <c r="P195">
        <v>127</v>
      </c>
      <c r="Q195">
        <v>187</v>
      </c>
      <c r="R195">
        <v>407</v>
      </c>
      <c r="S195">
        <v>1274</v>
      </c>
      <c r="T195">
        <v>51</v>
      </c>
      <c r="U195">
        <v>256</v>
      </c>
      <c r="V195">
        <v>4255</v>
      </c>
      <c r="W195">
        <v>25</v>
      </c>
      <c r="X195">
        <v>43</v>
      </c>
      <c r="Y195">
        <v>0</v>
      </c>
      <c r="Z195">
        <v>9</v>
      </c>
      <c r="AA195">
        <v>84</v>
      </c>
      <c r="AB195">
        <v>4</v>
      </c>
      <c r="AC195">
        <v>77</v>
      </c>
      <c r="AD195">
        <v>0</v>
      </c>
    </row>
    <row r="196" spans="1:30">
      <c r="A196" s="3" t="s">
        <v>315</v>
      </c>
      <c r="C196" s="3">
        <v>7</v>
      </c>
      <c r="D196" s="10">
        <v>23</v>
      </c>
      <c r="E196">
        <v>56</v>
      </c>
      <c r="F196">
        <v>86</v>
      </c>
      <c r="G196">
        <v>15</v>
      </c>
      <c r="H196">
        <v>0</v>
      </c>
      <c r="I196">
        <v>0</v>
      </c>
      <c r="J196" s="10">
        <v>83</v>
      </c>
      <c r="K196">
        <v>8</v>
      </c>
      <c r="L196">
        <v>295</v>
      </c>
      <c r="M196">
        <v>0</v>
      </c>
      <c r="N196">
        <v>38</v>
      </c>
      <c r="O196">
        <v>36</v>
      </c>
      <c r="P196">
        <v>6</v>
      </c>
      <c r="Q196">
        <v>14</v>
      </c>
      <c r="R196">
        <v>6</v>
      </c>
      <c r="S196">
        <v>411</v>
      </c>
      <c r="T196">
        <v>3</v>
      </c>
      <c r="U196">
        <v>0</v>
      </c>
      <c r="V196">
        <v>2546</v>
      </c>
      <c r="W196">
        <v>14</v>
      </c>
      <c r="X196">
        <v>1</v>
      </c>
      <c r="Y196">
        <v>0</v>
      </c>
      <c r="Z196">
        <v>1</v>
      </c>
      <c r="AA196">
        <v>78</v>
      </c>
      <c r="AB196">
        <v>0</v>
      </c>
      <c r="AC196">
        <v>0</v>
      </c>
      <c r="AD196">
        <v>0</v>
      </c>
    </row>
    <row r="197" spans="1:30">
      <c r="A197" t="s">
        <v>316</v>
      </c>
      <c r="C197">
        <v>1114</v>
      </c>
      <c r="D197" s="10">
        <v>7372</v>
      </c>
      <c r="E197">
        <v>3198</v>
      </c>
      <c r="F197">
        <v>231</v>
      </c>
      <c r="G197">
        <v>36</v>
      </c>
      <c r="H197">
        <v>1</v>
      </c>
      <c r="I197">
        <v>193</v>
      </c>
      <c r="J197" s="10">
        <v>24</v>
      </c>
      <c r="K197">
        <v>147</v>
      </c>
      <c r="L197">
        <v>979</v>
      </c>
      <c r="M197">
        <v>12</v>
      </c>
      <c r="N197">
        <v>213</v>
      </c>
      <c r="O197">
        <v>0</v>
      </c>
      <c r="P197">
        <v>14</v>
      </c>
      <c r="Q197">
        <v>8545</v>
      </c>
      <c r="R197">
        <v>8084</v>
      </c>
      <c r="S197">
        <v>11663</v>
      </c>
      <c r="T197">
        <v>249</v>
      </c>
      <c r="U197">
        <v>206</v>
      </c>
      <c r="V197">
        <v>3702</v>
      </c>
      <c r="W197">
        <v>2238</v>
      </c>
      <c r="X197">
        <v>222</v>
      </c>
      <c r="Y197">
        <v>4</v>
      </c>
      <c r="Z197">
        <v>0</v>
      </c>
      <c r="AA197">
        <v>1</v>
      </c>
      <c r="AB197">
        <v>4</v>
      </c>
      <c r="AC197">
        <v>27</v>
      </c>
      <c r="AD197">
        <v>0</v>
      </c>
    </row>
    <row r="198" spans="1:30">
      <c r="A198" s="24" t="s">
        <v>317</v>
      </c>
      <c r="C198" s="24">
        <v>532</v>
      </c>
      <c r="D198" s="10">
        <v>6443</v>
      </c>
      <c r="E198">
        <v>285</v>
      </c>
      <c r="F198">
        <v>195</v>
      </c>
      <c r="G198">
        <v>18</v>
      </c>
      <c r="H198">
        <v>1</v>
      </c>
      <c r="I198">
        <v>94</v>
      </c>
      <c r="J198" s="10">
        <v>5</v>
      </c>
      <c r="K198">
        <v>18</v>
      </c>
      <c r="L198">
        <v>330</v>
      </c>
      <c r="M198">
        <v>1</v>
      </c>
      <c r="N198">
        <v>60</v>
      </c>
      <c r="O198">
        <v>0</v>
      </c>
      <c r="P198">
        <v>1</v>
      </c>
      <c r="Q198">
        <v>321</v>
      </c>
      <c r="R198">
        <v>2009</v>
      </c>
      <c r="S198">
        <v>3994</v>
      </c>
      <c r="T198">
        <v>24</v>
      </c>
      <c r="U198">
        <v>187</v>
      </c>
      <c r="V198">
        <v>3594</v>
      </c>
      <c r="W198">
        <v>1408</v>
      </c>
      <c r="X198">
        <v>169</v>
      </c>
      <c r="Y198">
        <v>0</v>
      </c>
      <c r="Z198">
        <v>0</v>
      </c>
      <c r="AA198">
        <v>0</v>
      </c>
      <c r="AB198">
        <v>3</v>
      </c>
      <c r="AC198">
        <v>5</v>
      </c>
      <c r="AD198">
        <v>0</v>
      </c>
    </row>
    <row r="199" spans="1:30">
      <c r="A199" s="3" t="s">
        <v>318</v>
      </c>
      <c r="C199" s="3">
        <v>582</v>
      </c>
      <c r="D199" s="10">
        <v>929</v>
      </c>
      <c r="E199">
        <v>2913</v>
      </c>
      <c r="F199">
        <v>36</v>
      </c>
      <c r="G199">
        <v>18</v>
      </c>
      <c r="H199">
        <v>0</v>
      </c>
      <c r="I199">
        <v>99</v>
      </c>
      <c r="J199" s="10">
        <v>19</v>
      </c>
      <c r="K199">
        <v>129</v>
      </c>
      <c r="L199">
        <v>649</v>
      </c>
      <c r="M199">
        <v>11</v>
      </c>
      <c r="N199">
        <v>153</v>
      </c>
      <c r="O199">
        <v>0</v>
      </c>
      <c r="P199">
        <v>13</v>
      </c>
      <c r="Q199">
        <v>8224</v>
      </c>
      <c r="R199">
        <v>6075</v>
      </c>
      <c r="S199">
        <v>7669</v>
      </c>
      <c r="T199">
        <v>225</v>
      </c>
      <c r="U199">
        <v>19</v>
      </c>
      <c r="V199">
        <v>108</v>
      </c>
      <c r="W199">
        <v>830</v>
      </c>
      <c r="X199">
        <v>53</v>
      </c>
      <c r="Y199">
        <v>4</v>
      </c>
      <c r="Z199">
        <v>0</v>
      </c>
      <c r="AA199">
        <v>1</v>
      </c>
      <c r="AB199">
        <v>1</v>
      </c>
      <c r="AC199">
        <v>22</v>
      </c>
      <c r="AD199">
        <v>0</v>
      </c>
    </row>
    <row r="200" spans="1:30">
      <c r="A200" t="s">
        <v>319</v>
      </c>
      <c r="C200">
        <v>503</v>
      </c>
      <c r="D200" s="10">
        <v>587</v>
      </c>
      <c r="E200">
        <v>2001</v>
      </c>
      <c r="F200">
        <v>13</v>
      </c>
      <c r="G200">
        <v>6</v>
      </c>
      <c r="H200">
        <v>0</v>
      </c>
      <c r="I200">
        <v>10</v>
      </c>
      <c r="J200" s="10">
        <v>8</v>
      </c>
      <c r="K200">
        <v>0</v>
      </c>
      <c r="L200">
        <v>3</v>
      </c>
      <c r="M200">
        <v>0</v>
      </c>
      <c r="N200">
        <v>2</v>
      </c>
      <c r="O200">
        <v>0</v>
      </c>
      <c r="P200">
        <v>0</v>
      </c>
      <c r="Q200">
        <v>22</v>
      </c>
      <c r="R200">
        <v>30</v>
      </c>
      <c r="S200">
        <v>94</v>
      </c>
      <c r="T200">
        <v>1</v>
      </c>
      <c r="U200">
        <v>1</v>
      </c>
      <c r="V200">
        <v>2</v>
      </c>
      <c r="W200">
        <v>17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>
      <c r="A201" t="s">
        <v>320</v>
      </c>
      <c r="C201">
        <v>79</v>
      </c>
      <c r="D201" s="10">
        <v>342</v>
      </c>
      <c r="E201">
        <v>912</v>
      </c>
      <c r="F201">
        <v>23</v>
      </c>
      <c r="G201">
        <v>12</v>
      </c>
      <c r="H201">
        <v>0</v>
      </c>
      <c r="I201">
        <v>89</v>
      </c>
      <c r="J201" s="10">
        <v>11</v>
      </c>
      <c r="K201">
        <v>129</v>
      </c>
      <c r="L201">
        <v>646</v>
      </c>
      <c r="M201">
        <v>11</v>
      </c>
      <c r="N201">
        <v>151</v>
      </c>
      <c r="O201">
        <v>0</v>
      </c>
      <c r="P201">
        <v>13</v>
      </c>
      <c r="Q201">
        <v>8202</v>
      </c>
      <c r="R201">
        <v>6045</v>
      </c>
      <c r="S201">
        <v>7575</v>
      </c>
      <c r="T201">
        <v>224</v>
      </c>
      <c r="U201">
        <v>18</v>
      </c>
      <c r="V201">
        <v>106</v>
      </c>
      <c r="W201">
        <v>813</v>
      </c>
      <c r="X201">
        <v>53</v>
      </c>
      <c r="Y201">
        <v>4</v>
      </c>
      <c r="Z201">
        <v>0</v>
      </c>
      <c r="AA201">
        <v>1</v>
      </c>
      <c r="AB201">
        <v>1</v>
      </c>
      <c r="AC201">
        <v>22</v>
      </c>
      <c r="AD201">
        <v>0</v>
      </c>
    </row>
    <row r="202" spans="1:30">
      <c r="A202" s="3" t="s">
        <v>321</v>
      </c>
      <c r="C202" s="3">
        <v>144</v>
      </c>
      <c r="D202" s="10">
        <v>250</v>
      </c>
      <c r="E202">
        <v>379</v>
      </c>
      <c r="F202">
        <v>17</v>
      </c>
      <c r="G202">
        <v>12</v>
      </c>
      <c r="H202">
        <v>0</v>
      </c>
      <c r="I202">
        <v>0</v>
      </c>
      <c r="J202" s="10">
        <v>5</v>
      </c>
      <c r="K202">
        <v>8</v>
      </c>
      <c r="L202">
        <v>422</v>
      </c>
      <c r="M202">
        <v>0</v>
      </c>
      <c r="N202">
        <v>18</v>
      </c>
      <c r="O202">
        <v>0</v>
      </c>
      <c r="P202">
        <v>2</v>
      </c>
      <c r="Q202">
        <v>74</v>
      </c>
      <c r="R202">
        <v>19</v>
      </c>
      <c r="S202">
        <v>509</v>
      </c>
      <c r="T202">
        <v>18</v>
      </c>
      <c r="U202">
        <v>1</v>
      </c>
      <c r="V202">
        <v>48</v>
      </c>
      <c r="W202">
        <v>259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>
      <c r="A203" t="s">
        <v>322</v>
      </c>
      <c r="C203">
        <v>324</v>
      </c>
      <c r="D203" s="10">
        <v>6321</v>
      </c>
      <c r="E203">
        <v>2691</v>
      </c>
      <c r="F203">
        <v>3653</v>
      </c>
      <c r="G203">
        <v>1404</v>
      </c>
      <c r="H203">
        <v>12</v>
      </c>
      <c r="I203">
        <v>5295</v>
      </c>
      <c r="J203" s="10">
        <v>6667</v>
      </c>
      <c r="K203">
        <v>2690</v>
      </c>
      <c r="L203">
        <v>14049</v>
      </c>
      <c r="M203">
        <v>2559</v>
      </c>
      <c r="N203">
        <v>22498</v>
      </c>
      <c r="O203">
        <v>1118</v>
      </c>
      <c r="P203">
        <v>6462</v>
      </c>
      <c r="Q203">
        <v>44145</v>
      </c>
      <c r="R203">
        <v>54258</v>
      </c>
      <c r="S203">
        <v>6840</v>
      </c>
      <c r="T203">
        <v>14615</v>
      </c>
      <c r="U203">
        <v>19634</v>
      </c>
      <c r="V203">
        <v>36686</v>
      </c>
      <c r="W203">
        <v>13878</v>
      </c>
      <c r="X203">
        <v>4963</v>
      </c>
      <c r="Y203">
        <v>249</v>
      </c>
      <c r="Z203">
        <v>343</v>
      </c>
      <c r="AA203">
        <v>11444</v>
      </c>
      <c r="AB203">
        <v>5682</v>
      </c>
      <c r="AC203">
        <v>52377</v>
      </c>
      <c r="AD203">
        <v>0</v>
      </c>
    </row>
    <row r="204" spans="1:30">
      <c r="A204" s="24" t="s">
        <v>323</v>
      </c>
      <c r="C204" s="24">
        <v>50</v>
      </c>
      <c r="D204" s="10">
        <v>3084</v>
      </c>
      <c r="E204">
        <v>295</v>
      </c>
      <c r="F204">
        <v>1016</v>
      </c>
      <c r="G204">
        <v>92</v>
      </c>
      <c r="H204">
        <v>9</v>
      </c>
      <c r="I204">
        <v>3897</v>
      </c>
      <c r="J204" s="10">
        <v>4521</v>
      </c>
      <c r="K204">
        <v>772</v>
      </c>
      <c r="L204">
        <v>3985</v>
      </c>
      <c r="M204">
        <v>1935</v>
      </c>
      <c r="N204">
        <v>14399</v>
      </c>
      <c r="O204">
        <v>703</v>
      </c>
      <c r="P204">
        <v>1761</v>
      </c>
      <c r="Q204">
        <v>5774</v>
      </c>
      <c r="R204">
        <v>23946</v>
      </c>
      <c r="S204">
        <v>1933</v>
      </c>
      <c r="T204">
        <v>4534</v>
      </c>
      <c r="U204">
        <v>17674</v>
      </c>
      <c r="V204">
        <v>34553</v>
      </c>
      <c r="W204">
        <v>11553</v>
      </c>
      <c r="X204">
        <v>4605</v>
      </c>
      <c r="Y204">
        <v>68</v>
      </c>
      <c r="Z204">
        <v>57</v>
      </c>
      <c r="AA204">
        <v>635</v>
      </c>
      <c r="AB204">
        <v>3169</v>
      </c>
      <c r="AC204">
        <v>1520</v>
      </c>
      <c r="AD204">
        <v>0</v>
      </c>
    </row>
    <row r="205" spans="1:30">
      <c r="A205" s="24" t="s">
        <v>324</v>
      </c>
      <c r="C205" s="24">
        <v>71</v>
      </c>
      <c r="D205" s="10">
        <v>3236</v>
      </c>
      <c r="E205">
        <v>2396</v>
      </c>
      <c r="F205">
        <v>2637</v>
      </c>
      <c r="G205">
        <v>1302</v>
      </c>
      <c r="H205">
        <v>3</v>
      </c>
      <c r="I205">
        <v>1393</v>
      </c>
      <c r="J205" s="10">
        <v>2146</v>
      </c>
      <c r="K205">
        <v>1918</v>
      </c>
      <c r="L205">
        <v>9976</v>
      </c>
      <c r="M205">
        <v>624</v>
      </c>
      <c r="N205">
        <v>8098</v>
      </c>
      <c r="O205">
        <v>415</v>
      </c>
      <c r="P205">
        <v>4701</v>
      </c>
      <c r="Q205">
        <v>38370</v>
      </c>
      <c r="R205">
        <v>30296</v>
      </c>
      <c r="S205">
        <v>4904</v>
      </c>
      <c r="T205">
        <v>10079</v>
      </c>
      <c r="U205">
        <v>1904</v>
      </c>
      <c r="V205">
        <v>2130</v>
      </c>
      <c r="W205">
        <v>2324</v>
      </c>
      <c r="X205">
        <v>356</v>
      </c>
      <c r="Y205">
        <v>181</v>
      </c>
      <c r="Z205">
        <v>286</v>
      </c>
      <c r="AA205">
        <v>10807</v>
      </c>
      <c r="AB205">
        <v>2511</v>
      </c>
      <c r="AC205">
        <v>50857</v>
      </c>
      <c r="AD205">
        <v>0</v>
      </c>
    </row>
    <row r="206" spans="1:30">
      <c r="A206" t="s">
        <v>325</v>
      </c>
      <c r="C206">
        <v>0</v>
      </c>
      <c r="D206" s="10">
        <v>4</v>
      </c>
      <c r="E206">
        <v>13</v>
      </c>
      <c r="F206">
        <v>2</v>
      </c>
      <c r="G206">
        <v>0</v>
      </c>
      <c r="H206">
        <v>0</v>
      </c>
      <c r="I206">
        <v>1</v>
      </c>
      <c r="J206" s="10">
        <v>45</v>
      </c>
      <c r="K206">
        <v>102</v>
      </c>
      <c r="L206">
        <v>447</v>
      </c>
      <c r="M206">
        <v>101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>
      <c r="A207" t="s">
        <v>326</v>
      </c>
      <c r="C207">
        <v>1</v>
      </c>
      <c r="D207" s="10">
        <v>119</v>
      </c>
      <c r="E207">
        <v>16</v>
      </c>
      <c r="F207">
        <v>59</v>
      </c>
      <c r="G207">
        <v>2</v>
      </c>
      <c r="H207">
        <v>1</v>
      </c>
      <c r="I207">
        <v>128</v>
      </c>
      <c r="J207" s="10">
        <v>141</v>
      </c>
      <c r="K207">
        <v>0</v>
      </c>
      <c r="L207">
        <v>0</v>
      </c>
      <c r="M207">
        <v>44</v>
      </c>
      <c r="N207">
        <v>641</v>
      </c>
      <c r="O207">
        <v>58</v>
      </c>
      <c r="P207">
        <v>986</v>
      </c>
      <c r="Q207">
        <v>12631</v>
      </c>
      <c r="R207">
        <v>7339</v>
      </c>
      <c r="S207">
        <v>199</v>
      </c>
      <c r="T207">
        <v>5559</v>
      </c>
      <c r="U207">
        <v>35</v>
      </c>
      <c r="V207">
        <v>50</v>
      </c>
      <c r="W207">
        <v>377</v>
      </c>
      <c r="X207">
        <v>85</v>
      </c>
      <c r="Y207">
        <v>47</v>
      </c>
      <c r="Z207">
        <v>53</v>
      </c>
      <c r="AA207">
        <v>6289</v>
      </c>
      <c r="AB207">
        <v>869</v>
      </c>
      <c r="AC207">
        <v>1259</v>
      </c>
      <c r="AD207">
        <v>0</v>
      </c>
    </row>
    <row r="208" spans="1:30">
      <c r="A208" t="s">
        <v>327</v>
      </c>
      <c r="C208">
        <v>10</v>
      </c>
      <c r="D208" s="10">
        <v>138</v>
      </c>
      <c r="E208">
        <v>1510</v>
      </c>
      <c r="F208">
        <v>298</v>
      </c>
      <c r="G208">
        <v>0</v>
      </c>
      <c r="H208">
        <v>2</v>
      </c>
      <c r="I208">
        <v>101</v>
      </c>
      <c r="J208" s="10">
        <v>341</v>
      </c>
      <c r="K208">
        <v>1816</v>
      </c>
      <c r="L208">
        <v>9529</v>
      </c>
      <c r="M208">
        <v>335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>
      <c r="A209" t="s">
        <v>328</v>
      </c>
      <c r="C209">
        <v>60</v>
      </c>
      <c r="D209" s="10">
        <v>2975</v>
      </c>
      <c r="E209">
        <v>857</v>
      </c>
      <c r="F209">
        <v>2278</v>
      </c>
      <c r="G209">
        <v>1300</v>
      </c>
      <c r="H209">
        <v>0</v>
      </c>
      <c r="I209">
        <v>1163</v>
      </c>
      <c r="J209" s="10">
        <v>1619</v>
      </c>
      <c r="K209">
        <v>0</v>
      </c>
      <c r="L209">
        <v>0</v>
      </c>
      <c r="M209">
        <v>144</v>
      </c>
      <c r="N209">
        <v>7457</v>
      </c>
      <c r="O209">
        <v>357</v>
      </c>
      <c r="P209">
        <v>3715</v>
      </c>
      <c r="Q209">
        <v>25739</v>
      </c>
      <c r="R209">
        <v>22957</v>
      </c>
      <c r="S209">
        <v>4705</v>
      </c>
      <c r="T209">
        <v>4520</v>
      </c>
      <c r="U209">
        <v>1869</v>
      </c>
      <c r="V209">
        <v>2080</v>
      </c>
      <c r="W209">
        <v>1947</v>
      </c>
      <c r="X209">
        <v>271</v>
      </c>
      <c r="Y209">
        <v>134</v>
      </c>
      <c r="Z209">
        <v>233</v>
      </c>
      <c r="AA209">
        <v>4518</v>
      </c>
      <c r="AB209">
        <v>1642</v>
      </c>
      <c r="AC209">
        <v>49598</v>
      </c>
      <c r="AD209">
        <v>0</v>
      </c>
    </row>
    <row r="210" spans="1:30">
      <c r="A210" t="s">
        <v>329</v>
      </c>
      <c r="C210">
        <v>1078</v>
      </c>
      <c r="D210" s="10">
        <v>5164</v>
      </c>
      <c r="E210">
        <v>3631</v>
      </c>
      <c r="F210">
        <v>2110</v>
      </c>
      <c r="G210">
        <v>522</v>
      </c>
      <c r="H210">
        <v>1</v>
      </c>
      <c r="I210">
        <v>9</v>
      </c>
      <c r="J210" s="10">
        <v>3100</v>
      </c>
      <c r="K210">
        <v>65</v>
      </c>
      <c r="L210">
        <v>12496</v>
      </c>
      <c r="M210">
        <v>4</v>
      </c>
      <c r="N210">
        <v>646</v>
      </c>
      <c r="O210">
        <v>138</v>
      </c>
      <c r="P210">
        <v>62</v>
      </c>
      <c r="Q210">
        <v>535</v>
      </c>
      <c r="R210">
        <v>115</v>
      </c>
      <c r="S210">
        <v>12457</v>
      </c>
      <c r="T210">
        <v>1391</v>
      </c>
      <c r="U210">
        <v>119</v>
      </c>
      <c r="V210">
        <v>11814</v>
      </c>
      <c r="W210">
        <v>9272</v>
      </c>
      <c r="X210">
        <v>47</v>
      </c>
      <c r="Y210">
        <v>37</v>
      </c>
      <c r="Z210">
        <v>114</v>
      </c>
      <c r="AA210">
        <v>2812</v>
      </c>
      <c r="AB210">
        <v>258</v>
      </c>
      <c r="AC210">
        <v>269</v>
      </c>
      <c r="AD210">
        <v>0</v>
      </c>
    </row>
    <row r="211" spans="1:30">
      <c r="A211" t="s">
        <v>330</v>
      </c>
      <c r="C211">
        <v>37793</v>
      </c>
      <c r="D211" s="10">
        <v>44756</v>
      </c>
      <c r="E211">
        <v>23644</v>
      </c>
      <c r="F211">
        <v>24431</v>
      </c>
      <c r="G211">
        <v>20519</v>
      </c>
      <c r="H211">
        <v>12599</v>
      </c>
      <c r="I211">
        <v>67432</v>
      </c>
      <c r="J211" s="10">
        <v>92378</v>
      </c>
      <c r="K211">
        <v>15985</v>
      </c>
      <c r="L211">
        <v>83306</v>
      </c>
      <c r="M211">
        <v>25976</v>
      </c>
      <c r="N211">
        <v>41854</v>
      </c>
      <c r="O211">
        <v>14000</v>
      </c>
      <c r="P211">
        <v>55034</v>
      </c>
      <c r="Q211">
        <v>462369</v>
      </c>
      <c r="R211">
        <v>144725</v>
      </c>
      <c r="S211">
        <v>122481</v>
      </c>
      <c r="T211">
        <v>37152</v>
      </c>
      <c r="U211">
        <v>51403</v>
      </c>
      <c r="V211">
        <v>45109</v>
      </c>
      <c r="W211">
        <v>8879</v>
      </c>
      <c r="X211">
        <v>3668</v>
      </c>
      <c r="Y211">
        <v>273399</v>
      </c>
      <c r="Z211">
        <v>8230</v>
      </c>
      <c r="AA211">
        <v>33712</v>
      </c>
      <c r="AB211">
        <v>42432</v>
      </c>
      <c r="AC211">
        <v>145356</v>
      </c>
      <c r="AD211">
        <v>0</v>
      </c>
    </row>
    <row r="212" spans="1:30">
      <c r="A212" t="s">
        <v>331</v>
      </c>
      <c r="C212">
        <v>2087</v>
      </c>
      <c r="D212" s="10">
        <v>7121</v>
      </c>
      <c r="E212">
        <v>11111</v>
      </c>
      <c r="F212">
        <v>6753</v>
      </c>
      <c r="G212">
        <v>1443</v>
      </c>
      <c r="H212">
        <v>312</v>
      </c>
      <c r="I212">
        <v>5290</v>
      </c>
      <c r="J212" s="10">
        <v>5059</v>
      </c>
      <c r="K212">
        <v>1893</v>
      </c>
      <c r="L212">
        <v>25401</v>
      </c>
      <c r="M212">
        <v>1822</v>
      </c>
      <c r="N212">
        <v>14059</v>
      </c>
      <c r="O212">
        <v>1170</v>
      </c>
      <c r="P212">
        <v>12789</v>
      </c>
      <c r="Q212">
        <v>70600</v>
      </c>
      <c r="R212">
        <v>27087</v>
      </c>
      <c r="S212">
        <v>47639</v>
      </c>
      <c r="T212">
        <v>16576</v>
      </c>
      <c r="U212">
        <v>12673</v>
      </c>
      <c r="V212">
        <v>13844</v>
      </c>
      <c r="W212">
        <v>5639</v>
      </c>
      <c r="X212">
        <v>1114</v>
      </c>
      <c r="Y212">
        <v>5228</v>
      </c>
      <c r="Z212">
        <v>1007</v>
      </c>
      <c r="AA212">
        <v>5531</v>
      </c>
      <c r="AB212">
        <v>3867</v>
      </c>
      <c r="AC212">
        <v>8970</v>
      </c>
      <c r="AD212">
        <v>0</v>
      </c>
    </row>
    <row r="213" spans="1:30">
      <c r="A213" s="15" t="s">
        <v>332</v>
      </c>
      <c r="B213" t="s">
        <v>459</v>
      </c>
      <c r="C213" s="15">
        <v>20</v>
      </c>
      <c r="D213" s="10">
        <v>49</v>
      </c>
      <c r="E213">
        <v>50</v>
      </c>
      <c r="F213">
        <v>85</v>
      </c>
      <c r="G213">
        <v>0</v>
      </c>
      <c r="H213">
        <v>15</v>
      </c>
      <c r="I213">
        <v>75</v>
      </c>
      <c r="J213" s="10">
        <v>147</v>
      </c>
      <c r="K213">
        <v>10</v>
      </c>
      <c r="L213">
        <v>153</v>
      </c>
      <c r="M213">
        <v>2</v>
      </c>
      <c r="N213">
        <v>73</v>
      </c>
      <c r="O213">
        <v>15</v>
      </c>
      <c r="P213">
        <v>22</v>
      </c>
      <c r="Q213">
        <v>42</v>
      </c>
      <c r="R213">
        <v>61</v>
      </c>
      <c r="S213">
        <v>74</v>
      </c>
      <c r="T213">
        <v>44</v>
      </c>
      <c r="U213">
        <v>296</v>
      </c>
      <c r="V213">
        <v>368</v>
      </c>
      <c r="W213">
        <v>7</v>
      </c>
      <c r="X213">
        <v>10</v>
      </c>
      <c r="Y213">
        <v>15</v>
      </c>
      <c r="Z213">
        <v>7</v>
      </c>
      <c r="AA213">
        <v>1</v>
      </c>
      <c r="AB213">
        <v>39</v>
      </c>
      <c r="AC213">
        <v>8</v>
      </c>
      <c r="AD213">
        <v>0</v>
      </c>
    </row>
    <row r="214" spans="1:30">
      <c r="A214" s="15" t="s">
        <v>333</v>
      </c>
      <c r="C214" s="15">
        <v>16</v>
      </c>
      <c r="D214" s="10">
        <v>21</v>
      </c>
      <c r="E214">
        <v>14</v>
      </c>
      <c r="F214">
        <v>40</v>
      </c>
      <c r="G214">
        <v>0</v>
      </c>
      <c r="H214">
        <v>2</v>
      </c>
      <c r="I214">
        <v>0</v>
      </c>
      <c r="J214" s="10">
        <v>58</v>
      </c>
      <c r="K214">
        <v>0</v>
      </c>
      <c r="L214">
        <v>63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2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2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>
      <c r="A215" t="s">
        <v>334</v>
      </c>
      <c r="C215">
        <v>58</v>
      </c>
      <c r="D215" s="10">
        <v>10</v>
      </c>
      <c r="E215">
        <v>18</v>
      </c>
      <c r="F215">
        <v>31</v>
      </c>
      <c r="G215">
        <v>1</v>
      </c>
      <c r="H215">
        <v>6</v>
      </c>
      <c r="I215">
        <v>46</v>
      </c>
      <c r="J215" s="10">
        <v>20</v>
      </c>
      <c r="K215">
        <v>0</v>
      </c>
      <c r="L215">
        <v>2</v>
      </c>
      <c r="M215">
        <v>0</v>
      </c>
      <c r="N215">
        <v>0</v>
      </c>
      <c r="O215">
        <v>0</v>
      </c>
      <c r="P215">
        <v>2</v>
      </c>
      <c r="Q215">
        <v>1</v>
      </c>
      <c r="R215">
        <v>2</v>
      </c>
      <c r="S215">
        <v>3</v>
      </c>
      <c r="T215">
        <v>40</v>
      </c>
      <c r="U215">
        <v>39</v>
      </c>
      <c r="V215">
        <v>20</v>
      </c>
      <c r="W215">
        <v>2</v>
      </c>
      <c r="X215">
        <v>0</v>
      </c>
      <c r="Y215">
        <v>25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>
      <c r="A216" t="s">
        <v>335</v>
      </c>
      <c r="C216">
        <v>1451</v>
      </c>
      <c r="D216" s="10">
        <v>7038</v>
      </c>
      <c r="E216">
        <v>10367</v>
      </c>
      <c r="F216">
        <v>6459</v>
      </c>
      <c r="G216">
        <v>1442</v>
      </c>
      <c r="H216">
        <v>286</v>
      </c>
      <c r="I216">
        <v>4744</v>
      </c>
      <c r="J216" s="10">
        <v>4796</v>
      </c>
      <c r="K216">
        <v>1880</v>
      </c>
      <c r="L216">
        <v>25064</v>
      </c>
      <c r="M216">
        <v>1815</v>
      </c>
      <c r="N216">
        <v>13937</v>
      </c>
      <c r="O216">
        <v>1139</v>
      </c>
      <c r="P216">
        <v>12749</v>
      </c>
      <c r="Q216">
        <v>70554</v>
      </c>
      <c r="R216">
        <v>27008</v>
      </c>
      <c r="S216">
        <v>47549</v>
      </c>
      <c r="T216">
        <v>15784</v>
      </c>
      <c r="U216">
        <v>11567</v>
      </c>
      <c r="V216">
        <v>12436</v>
      </c>
      <c r="W216">
        <v>5627</v>
      </c>
      <c r="X216">
        <v>1102</v>
      </c>
      <c r="Y216">
        <v>5103</v>
      </c>
      <c r="Z216">
        <v>944</v>
      </c>
      <c r="AA216">
        <v>5530</v>
      </c>
      <c r="AB216">
        <v>3811</v>
      </c>
      <c r="AC216">
        <v>8955</v>
      </c>
      <c r="AD216">
        <v>0</v>
      </c>
    </row>
    <row r="217" spans="1:30">
      <c r="A217" s="15" t="s">
        <v>336</v>
      </c>
      <c r="B217" t="s">
        <v>459</v>
      </c>
      <c r="C217" s="15">
        <v>214</v>
      </c>
      <c r="D217" s="10">
        <v>470</v>
      </c>
      <c r="E217">
        <v>1594</v>
      </c>
      <c r="F217">
        <v>920</v>
      </c>
      <c r="G217">
        <v>56</v>
      </c>
      <c r="H217">
        <v>69</v>
      </c>
      <c r="I217">
        <v>252</v>
      </c>
      <c r="J217" s="10">
        <v>649</v>
      </c>
      <c r="K217">
        <v>90</v>
      </c>
      <c r="L217">
        <v>504</v>
      </c>
      <c r="M217">
        <v>115</v>
      </c>
      <c r="N217">
        <v>815</v>
      </c>
      <c r="O217">
        <v>24</v>
      </c>
      <c r="P217">
        <v>85</v>
      </c>
      <c r="Q217">
        <v>283</v>
      </c>
      <c r="R217">
        <v>40</v>
      </c>
      <c r="S217">
        <v>8698</v>
      </c>
      <c r="T217">
        <v>412</v>
      </c>
      <c r="U217">
        <v>69</v>
      </c>
      <c r="V217">
        <v>87</v>
      </c>
      <c r="W217">
        <v>25</v>
      </c>
      <c r="X217">
        <v>0</v>
      </c>
      <c r="Y217">
        <v>729</v>
      </c>
      <c r="Z217">
        <v>53</v>
      </c>
      <c r="AA217">
        <v>100</v>
      </c>
      <c r="AB217">
        <v>16</v>
      </c>
      <c r="AC217">
        <v>22</v>
      </c>
      <c r="AD217">
        <v>0</v>
      </c>
    </row>
    <row r="218" spans="1:30">
      <c r="A218" s="17" t="s">
        <v>337</v>
      </c>
      <c r="C218" s="17">
        <v>5</v>
      </c>
      <c r="D218" s="10">
        <v>17</v>
      </c>
      <c r="E218">
        <v>553</v>
      </c>
      <c r="F218">
        <v>231</v>
      </c>
      <c r="G218">
        <v>13</v>
      </c>
      <c r="H218">
        <v>2</v>
      </c>
      <c r="I218">
        <v>34</v>
      </c>
      <c r="J218" s="10">
        <v>64</v>
      </c>
      <c r="K218">
        <v>1</v>
      </c>
      <c r="L218">
        <v>49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0</v>
      </c>
    </row>
    <row r="219" spans="1:30">
      <c r="A219" s="17" t="s">
        <v>338</v>
      </c>
      <c r="C219" s="17">
        <v>2</v>
      </c>
      <c r="D219" s="10">
        <v>0</v>
      </c>
      <c r="E219">
        <v>38</v>
      </c>
      <c r="F219">
        <v>7</v>
      </c>
      <c r="G219">
        <v>0</v>
      </c>
      <c r="H219">
        <v>0</v>
      </c>
      <c r="I219">
        <v>8</v>
      </c>
      <c r="J219" s="10">
        <v>7</v>
      </c>
      <c r="K219">
        <v>0</v>
      </c>
      <c r="L219">
        <v>4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>
      <c r="A220" s="17" t="s">
        <v>339</v>
      </c>
      <c r="C220" s="17">
        <v>0</v>
      </c>
      <c r="D220" s="10">
        <v>0</v>
      </c>
      <c r="E220">
        <v>9</v>
      </c>
      <c r="F220">
        <v>0</v>
      </c>
      <c r="G220">
        <v>0</v>
      </c>
      <c r="H220">
        <v>0</v>
      </c>
      <c r="I220">
        <v>0</v>
      </c>
      <c r="J220" s="10">
        <v>1</v>
      </c>
      <c r="K220">
        <v>0</v>
      </c>
      <c r="L220">
        <v>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>
      <c r="A221" s="17" t="s">
        <v>340</v>
      </c>
      <c r="C221" s="17">
        <v>3</v>
      </c>
      <c r="D221" s="10">
        <v>17</v>
      </c>
      <c r="E221">
        <v>515</v>
      </c>
      <c r="F221">
        <v>224</v>
      </c>
      <c r="G221">
        <v>13</v>
      </c>
      <c r="H221">
        <v>2</v>
      </c>
      <c r="I221">
        <v>26</v>
      </c>
      <c r="J221" s="10">
        <v>57</v>
      </c>
      <c r="K221">
        <v>1</v>
      </c>
      <c r="L221">
        <v>45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</row>
    <row r="222" spans="1:30">
      <c r="A222" s="17" t="s">
        <v>341</v>
      </c>
      <c r="C222" s="17">
        <v>1</v>
      </c>
      <c r="D222" s="10">
        <v>1</v>
      </c>
      <c r="E222">
        <v>90</v>
      </c>
      <c r="F222">
        <v>49</v>
      </c>
      <c r="G222">
        <v>7</v>
      </c>
      <c r="H222">
        <v>2</v>
      </c>
      <c r="I222">
        <v>0</v>
      </c>
      <c r="J222" s="10">
        <v>11</v>
      </c>
      <c r="K222">
        <v>0</v>
      </c>
      <c r="L222">
        <v>35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</row>
    <row r="223" spans="1:30">
      <c r="A223" s="20" t="s">
        <v>342</v>
      </c>
      <c r="C223" s="20">
        <v>202</v>
      </c>
      <c r="D223" s="10">
        <v>321</v>
      </c>
      <c r="E223">
        <v>478</v>
      </c>
      <c r="F223">
        <v>234</v>
      </c>
      <c r="G223">
        <v>5</v>
      </c>
      <c r="H223">
        <v>2</v>
      </c>
      <c r="I223">
        <v>206</v>
      </c>
      <c r="J223" s="10">
        <v>136</v>
      </c>
      <c r="K223">
        <v>0</v>
      </c>
      <c r="L223">
        <v>0</v>
      </c>
      <c r="M223">
        <v>0</v>
      </c>
      <c r="N223">
        <v>10</v>
      </c>
      <c r="O223">
        <v>0</v>
      </c>
      <c r="P223">
        <v>0</v>
      </c>
      <c r="Q223">
        <v>92</v>
      </c>
      <c r="R223">
        <v>9</v>
      </c>
      <c r="S223">
        <v>8335</v>
      </c>
      <c r="T223">
        <v>57</v>
      </c>
      <c r="U223">
        <v>0</v>
      </c>
      <c r="V223">
        <v>4</v>
      </c>
      <c r="W223">
        <v>2</v>
      </c>
      <c r="X223">
        <v>0</v>
      </c>
      <c r="Y223">
        <v>2</v>
      </c>
      <c r="Z223">
        <v>0</v>
      </c>
      <c r="AA223">
        <v>0</v>
      </c>
      <c r="AB223">
        <v>0</v>
      </c>
      <c r="AC223">
        <v>2</v>
      </c>
      <c r="AD223">
        <v>0</v>
      </c>
    </row>
    <row r="224" spans="1:30">
      <c r="A224" s="20" t="s">
        <v>343</v>
      </c>
      <c r="C224" s="20">
        <v>150</v>
      </c>
      <c r="D224" s="10">
        <v>77</v>
      </c>
      <c r="E224">
        <v>82</v>
      </c>
      <c r="F224">
        <v>37</v>
      </c>
      <c r="G224">
        <v>0</v>
      </c>
      <c r="H224">
        <v>0</v>
      </c>
      <c r="I224">
        <v>75</v>
      </c>
      <c r="J224" s="10">
        <v>27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65</v>
      </c>
      <c r="R224">
        <v>8</v>
      </c>
      <c r="S224">
        <v>262</v>
      </c>
      <c r="T224">
        <v>51</v>
      </c>
      <c r="U224">
        <v>0</v>
      </c>
      <c r="V224">
        <v>0</v>
      </c>
      <c r="W224">
        <v>1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>
      <c r="A225" s="20" t="s">
        <v>344</v>
      </c>
      <c r="C225" s="20">
        <v>95</v>
      </c>
      <c r="D225" s="10">
        <v>19</v>
      </c>
      <c r="E225">
        <v>30</v>
      </c>
      <c r="F225">
        <v>27</v>
      </c>
      <c r="G225">
        <v>0</v>
      </c>
      <c r="H225">
        <v>0</v>
      </c>
      <c r="I225">
        <v>0</v>
      </c>
      <c r="J225" s="10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22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>
      <c r="A226" s="20" t="s">
        <v>345</v>
      </c>
      <c r="C226" s="20">
        <v>52</v>
      </c>
      <c r="D226" s="10">
        <v>244</v>
      </c>
      <c r="E226">
        <v>396</v>
      </c>
      <c r="F226">
        <v>197</v>
      </c>
      <c r="G226">
        <v>5</v>
      </c>
      <c r="H226">
        <v>2</v>
      </c>
      <c r="I226">
        <v>131</v>
      </c>
      <c r="J226" s="10">
        <v>109</v>
      </c>
      <c r="K226">
        <v>0</v>
      </c>
      <c r="L226">
        <v>0</v>
      </c>
      <c r="M226">
        <v>0</v>
      </c>
      <c r="N226">
        <v>10</v>
      </c>
      <c r="O226">
        <v>0</v>
      </c>
      <c r="P226">
        <v>0</v>
      </c>
      <c r="Q226">
        <v>27</v>
      </c>
      <c r="R226">
        <v>1</v>
      </c>
      <c r="S226">
        <v>8073</v>
      </c>
      <c r="T226">
        <v>6</v>
      </c>
      <c r="U226">
        <v>0</v>
      </c>
      <c r="V226">
        <v>4</v>
      </c>
      <c r="W226">
        <v>1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2</v>
      </c>
      <c r="AD226">
        <v>0</v>
      </c>
    </row>
    <row r="227" spans="1:30">
      <c r="A227" s="20" t="s">
        <v>346</v>
      </c>
      <c r="C227" s="20">
        <v>17</v>
      </c>
      <c r="D227" s="10">
        <v>60</v>
      </c>
      <c r="E227">
        <v>116</v>
      </c>
      <c r="F227">
        <v>94</v>
      </c>
      <c r="G227">
        <v>4</v>
      </c>
      <c r="H227">
        <v>1</v>
      </c>
      <c r="I227">
        <v>0</v>
      </c>
      <c r="J227" s="10">
        <v>18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543</v>
      </c>
      <c r="T227">
        <v>2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</row>
    <row r="228" spans="1:30">
      <c r="A228" s="19" t="s">
        <v>347</v>
      </c>
      <c r="C228" s="19">
        <v>4</v>
      </c>
      <c r="D228" s="10">
        <v>23</v>
      </c>
      <c r="E228">
        <v>378</v>
      </c>
      <c r="F228">
        <v>140</v>
      </c>
      <c r="G228">
        <v>28</v>
      </c>
      <c r="H228">
        <v>20</v>
      </c>
      <c r="I228">
        <v>2</v>
      </c>
      <c r="J228" s="10">
        <v>175</v>
      </c>
      <c r="K228">
        <v>89</v>
      </c>
      <c r="L228">
        <v>455</v>
      </c>
      <c r="M228">
        <v>14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99</v>
      </c>
      <c r="AB228">
        <v>0</v>
      </c>
      <c r="AC228">
        <v>0</v>
      </c>
      <c r="AD228">
        <v>0</v>
      </c>
    </row>
    <row r="229" spans="1:30">
      <c r="A229" s="19" t="s">
        <v>348</v>
      </c>
      <c r="C229" s="19">
        <v>0</v>
      </c>
      <c r="D229" s="10">
        <v>0</v>
      </c>
      <c r="E229">
        <v>13</v>
      </c>
      <c r="F229">
        <v>20</v>
      </c>
      <c r="G229">
        <v>0</v>
      </c>
      <c r="H229">
        <v>0</v>
      </c>
      <c r="I229">
        <v>0</v>
      </c>
      <c r="J229" s="10">
        <v>31</v>
      </c>
      <c r="K229">
        <v>1</v>
      </c>
      <c r="L229">
        <v>11</v>
      </c>
      <c r="M229">
        <v>9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>
      <c r="A230" s="19" t="s">
        <v>349</v>
      </c>
      <c r="C230" s="19">
        <v>0</v>
      </c>
      <c r="D230" s="10">
        <v>0</v>
      </c>
      <c r="E230">
        <v>1</v>
      </c>
      <c r="F230">
        <v>5</v>
      </c>
      <c r="G230">
        <v>0</v>
      </c>
      <c r="H230">
        <v>0</v>
      </c>
      <c r="I230">
        <v>0</v>
      </c>
      <c r="J230" s="10">
        <v>5</v>
      </c>
      <c r="K230">
        <v>0</v>
      </c>
      <c r="L230">
        <v>7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>
      <c r="A231" s="19" t="s">
        <v>350</v>
      </c>
      <c r="C231" s="19">
        <v>4</v>
      </c>
      <c r="D231" s="10">
        <v>23</v>
      </c>
      <c r="E231">
        <v>365</v>
      </c>
      <c r="F231">
        <v>120</v>
      </c>
      <c r="G231">
        <v>28</v>
      </c>
      <c r="H231">
        <v>20</v>
      </c>
      <c r="I231">
        <v>2</v>
      </c>
      <c r="J231" s="10">
        <v>144</v>
      </c>
      <c r="K231">
        <v>88</v>
      </c>
      <c r="L231">
        <v>444</v>
      </c>
      <c r="M231">
        <v>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99</v>
      </c>
      <c r="AB231">
        <v>0</v>
      </c>
      <c r="AC231">
        <v>0</v>
      </c>
      <c r="AD231">
        <v>0</v>
      </c>
    </row>
    <row r="232" spans="1:30">
      <c r="A232" s="19" t="s">
        <v>351</v>
      </c>
      <c r="C232" s="19">
        <v>0</v>
      </c>
      <c r="D232" s="10">
        <v>3</v>
      </c>
      <c r="E232">
        <v>7</v>
      </c>
      <c r="F232">
        <v>11</v>
      </c>
      <c r="G232">
        <v>18</v>
      </c>
      <c r="H232">
        <v>11</v>
      </c>
      <c r="I232">
        <v>0</v>
      </c>
      <c r="J232" s="10">
        <v>29</v>
      </c>
      <c r="K232">
        <v>6</v>
      </c>
      <c r="L232">
        <v>237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>
      <c r="A233" s="22" t="s">
        <v>352</v>
      </c>
      <c r="C233" s="22">
        <v>3</v>
      </c>
      <c r="D233" s="10">
        <v>109</v>
      </c>
      <c r="E233">
        <v>185</v>
      </c>
      <c r="F233">
        <v>315</v>
      </c>
      <c r="G233">
        <v>10</v>
      </c>
      <c r="H233">
        <v>45</v>
      </c>
      <c r="I233">
        <v>10</v>
      </c>
      <c r="J233" s="10">
        <v>274</v>
      </c>
      <c r="K233">
        <v>0</v>
      </c>
      <c r="L233">
        <v>0</v>
      </c>
      <c r="M233">
        <v>101</v>
      </c>
      <c r="N233">
        <v>805</v>
      </c>
      <c r="O233">
        <v>24</v>
      </c>
      <c r="P233">
        <v>85</v>
      </c>
      <c r="Q233">
        <v>191</v>
      </c>
      <c r="R233">
        <v>31</v>
      </c>
      <c r="S233">
        <v>363</v>
      </c>
      <c r="T233">
        <v>355</v>
      </c>
      <c r="U233">
        <v>69</v>
      </c>
      <c r="V233">
        <v>83</v>
      </c>
      <c r="W233">
        <v>23</v>
      </c>
      <c r="X233">
        <v>0</v>
      </c>
      <c r="Y233">
        <v>727</v>
      </c>
      <c r="Z233">
        <v>53</v>
      </c>
      <c r="AA233">
        <v>0</v>
      </c>
      <c r="AB233">
        <v>16</v>
      </c>
      <c r="AC233">
        <v>20</v>
      </c>
      <c r="AD233">
        <v>0</v>
      </c>
    </row>
    <row r="234" spans="1:30">
      <c r="A234" s="22" t="s">
        <v>353</v>
      </c>
      <c r="C234" s="22">
        <v>1</v>
      </c>
      <c r="D234" s="10">
        <v>3</v>
      </c>
      <c r="E234">
        <v>40</v>
      </c>
      <c r="F234">
        <v>70</v>
      </c>
      <c r="G234">
        <v>0</v>
      </c>
      <c r="H234">
        <v>1</v>
      </c>
      <c r="I234">
        <v>1</v>
      </c>
      <c r="J234" s="10">
        <v>46</v>
      </c>
      <c r="K234">
        <v>0</v>
      </c>
      <c r="L234">
        <v>0</v>
      </c>
      <c r="M234">
        <v>19</v>
      </c>
      <c r="N234">
        <v>49</v>
      </c>
      <c r="O234">
        <v>3</v>
      </c>
      <c r="P234">
        <v>37</v>
      </c>
      <c r="Q234">
        <v>95</v>
      </c>
      <c r="R234">
        <v>12</v>
      </c>
      <c r="S234">
        <v>3</v>
      </c>
      <c r="T234">
        <v>139</v>
      </c>
      <c r="U234">
        <v>19</v>
      </c>
      <c r="V234">
        <v>30</v>
      </c>
      <c r="W234">
        <v>5</v>
      </c>
      <c r="X234">
        <v>0</v>
      </c>
      <c r="Y234">
        <v>580</v>
      </c>
      <c r="Z234">
        <v>0</v>
      </c>
      <c r="AA234">
        <v>0</v>
      </c>
      <c r="AB234">
        <v>13</v>
      </c>
      <c r="AC234">
        <v>4</v>
      </c>
      <c r="AD234">
        <v>0</v>
      </c>
    </row>
    <row r="235" spans="1:30">
      <c r="A235" s="22" t="s">
        <v>354</v>
      </c>
      <c r="C235" s="22">
        <v>1</v>
      </c>
      <c r="D235" s="10">
        <v>2</v>
      </c>
      <c r="E235">
        <v>4</v>
      </c>
      <c r="F235">
        <v>25</v>
      </c>
      <c r="G235">
        <v>0</v>
      </c>
      <c r="H235">
        <v>0</v>
      </c>
      <c r="I235">
        <v>0</v>
      </c>
      <c r="J235" s="10">
        <v>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</v>
      </c>
      <c r="U235">
        <v>0</v>
      </c>
      <c r="V235">
        <v>0</v>
      </c>
      <c r="W235">
        <v>3</v>
      </c>
      <c r="X235">
        <v>0</v>
      </c>
      <c r="Y235">
        <v>1</v>
      </c>
      <c r="Z235">
        <v>0</v>
      </c>
      <c r="AA235">
        <v>0</v>
      </c>
      <c r="AB235">
        <v>1</v>
      </c>
      <c r="AC235">
        <v>0</v>
      </c>
      <c r="AD235">
        <v>0</v>
      </c>
    </row>
    <row r="236" spans="1:30">
      <c r="A236" s="22" t="s">
        <v>355</v>
      </c>
      <c r="C236" s="22">
        <v>2</v>
      </c>
      <c r="D236" s="10">
        <v>106</v>
      </c>
      <c r="E236">
        <v>145</v>
      </c>
      <c r="F236">
        <v>245</v>
      </c>
      <c r="G236">
        <v>10</v>
      </c>
      <c r="H236">
        <v>44</v>
      </c>
      <c r="I236">
        <v>9</v>
      </c>
      <c r="J236" s="10">
        <v>228</v>
      </c>
      <c r="K236">
        <v>0</v>
      </c>
      <c r="L236">
        <v>0</v>
      </c>
      <c r="M236">
        <v>82</v>
      </c>
      <c r="N236">
        <v>756</v>
      </c>
      <c r="O236">
        <v>21</v>
      </c>
      <c r="P236">
        <v>48</v>
      </c>
      <c r="Q236">
        <v>96</v>
      </c>
      <c r="R236">
        <v>19</v>
      </c>
      <c r="S236">
        <v>360</v>
      </c>
      <c r="T236">
        <v>216</v>
      </c>
      <c r="U236">
        <v>50</v>
      </c>
      <c r="V236">
        <v>53</v>
      </c>
      <c r="W236">
        <v>18</v>
      </c>
      <c r="X236">
        <v>0</v>
      </c>
      <c r="Y236">
        <v>147</v>
      </c>
      <c r="Z236">
        <v>53</v>
      </c>
      <c r="AA236">
        <v>0</v>
      </c>
      <c r="AB236">
        <v>3</v>
      </c>
      <c r="AC236">
        <v>16</v>
      </c>
      <c r="AD236">
        <v>0</v>
      </c>
    </row>
    <row r="237" spans="1:30">
      <c r="A237" s="22" t="s">
        <v>356</v>
      </c>
      <c r="C237" s="22">
        <v>0</v>
      </c>
      <c r="D237" s="10">
        <v>40</v>
      </c>
      <c r="E237">
        <v>10</v>
      </c>
      <c r="F237">
        <v>41</v>
      </c>
      <c r="G237">
        <v>4</v>
      </c>
      <c r="H237">
        <v>9</v>
      </c>
      <c r="I237">
        <v>0</v>
      </c>
      <c r="J237" s="10">
        <v>55</v>
      </c>
      <c r="K237">
        <v>0</v>
      </c>
      <c r="L237">
        <v>0</v>
      </c>
      <c r="M237">
        <v>0</v>
      </c>
      <c r="N237">
        <v>3</v>
      </c>
      <c r="O237">
        <v>0</v>
      </c>
      <c r="P237">
        <v>0</v>
      </c>
      <c r="Q237">
        <v>0</v>
      </c>
      <c r="R237">
        <v>0</v>
      </c>
      <c r="S237">
        <v>4</v>
      </c>
      <c r="T237">
        <v>32</v>
      </c>
      <c r="U237">
        <v>0</v>
      </c>
      <c r="V237">
        <v>1</v>
      </c>
      <c r="W237">
        <v>3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3</v>
      </c>
      <c r="AD237">
        <v>0</v>
      </c>
    </row>
    <row r="238" spans="1:30">
      <c r="A238" s="16" t="s">
        <v>357</v>
      </c>
      <c r="C238" s="16">
        <v>6</v>
      </c>
      <c r="D238" s="10">
        <v>0</v>
      </c>
      <c r="E238">
        <v>351</v>
      </c>
      <c r="F238">
        <v>102</v>
      </c>
      <c r="G238">
        <v>0</v>
      </c>
      <c r="H238">
        <v>17</v>
      </c>
      <c r="I238">
        <v>13</v>
      </c>
      <c r="J238" s="10">
        <v>60</v>
      </c>
      <c r="K238">
        <v>29</v>
      </c>
      <c r="L238">
        <v>469</v>
      </c>
      <c r="M238">
        <v>12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22</v>
      </c>
      <c r="AB238">
        <v>0</v>
      </c>
      <c r="AC238">
        <v>0</v>
      </c>
      <c r="AD238">
        <v>0</v>
      </c>
    </row>
    <row r="239" spans="1:30">
      <c r="A239" s="16" t="s">
        <v>358</v>
      </c>
      <c r="C239" s="16">
        <v>2</v>
      </c>
      <c r="D239" s="10">
        <v>0</v>
      </c>
      <c r="E239">
        <v>258</v>
      </c>
      <c r="F239">
        <v>85</v>
      </c>
      <c r="G239">
        <v>0</v>
      </c>
      <c r="H239">
        <v>16</v>
      </c>
      <c r="I239">
        <v>11</v>
      </c>
      <c r="J239" s="10">
        <v>47</v>
      </c>
      <c r="K239">
        <v>28</v>
      </c>
      <c r="L239">
        <v>456</v>
      </c>
      <c r="M239">
        <v>5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22</v>
      </c>
      <c r="AB239">
        <v>0</v>
      </c>
      <c r="AC239">
        <v>0</v>
      </c>
      <c r="AD239">
        <v>0</v>
      </c>
    </row>
    <row r="240" spans="1:30">
      <c r="A240" s="16" t="s">
        <v>359</v>
      </c>
      <c r="C240" s="16">
        <v>0</v>
      </c>
      <c r="D240" s="10">
        <v>0</v>
      </c>
      <c r="E240">
        <v>72</v>
      </c>
      <c r="F240">
        <v>41</v>
      </c>
      <c r="G240">
        <v>0</v>
      </c>
      <c r="H240">
        <v>7</v>
      </c>
      <c r="I240">
        <v>0</v>
      </c>
      <c r="J240" s="10">
        <v>9</v>
      </c>
      <c r="K240">
        <v>3</v>
      </c>
      <c r="L240">
        <v>262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</row>
    <row r="241" spans="1:30">
      <c r="A241" s="16" t="s">
        <v>360</v>
      </c>
      <c r="C241" s="16">
        <v>4</v>
      </c>
      <c r="D241" s="10">
        <v>0</v>
      </c>
      <c r="E241">
        <v>93</v>
      </c>
      <c r="F241">
        <v>17</v>
      </c>
      <c r="G241">
        <v>0</v>
      </c>
      <c r="H241">
        <v>1</v>
      </c>
      <c r="I241">
        <v>2</v>
      </c>
      <c r="J241" s="10">
        <v>13</v>
      </c>
      <c r="K241">
        <v>1</v>
      </c>
      <c r="L241">
        <v>13</v>
      </c>
      <c r="M241">
        <v>7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>
      <c r="A242" s="16" t="s">
        <v>361</v>
      </c>
      <c r="C242" s="16">
        <v>2</v>
      </c>
      <c r="D242" s="10">
        <v>0</v>
      </c>
      <c r="E242">
        <v>28</v>
      </c>
      <c r="F242">
        <v>9</v>
      </c>
      <c r="G242">
        <v>0</v>
      </c>
      <c r="H242">
        <v>0</v>
      </c>
      <c r="I242">
        <v>0</v>
      </c>
      <c r="J242" s="10">
        <v>3</v>
      </c>
      <c r="K242">
        <v>0</v>
      </c>
      <c r="L242">
        <v>8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>
      <c r="A243" s="18" t="s">
        <v>362</v>
      </c>
      <c r="C243" s="18">
        <v>198</v>
      </c>
      <c r="D243" s="10">
        <v>0</v>
      </c>
      <c r="E243">
        <v>246</v>
      </c>
      <c r="F243">
        <v>83</v>
      </c>
      <c r="G243">
        <v>1</v>
      </c>
      <c r="H243">
        <v>13</v>
      </c>
      <c r="I243">
        <v>236</v>
      </c>
      <c r="J243" s="10">
        <v>479</v>
      </c>
      <c r="K243">
        <v>0</v>
      </c>
      <c r="L243">
        <v>0</v>
      </c>
      <c r="M243">
        <v>26</v>
      </c>
      <c r="N243">
        <v>703</v>
      </c>
      <c r="O243">
        <v>21</v>
      </c>
      <c r="P243">
        <v>18</v>
      </c>
      <c r="Q243">
        <v>224</v>
      </c>
      <c r="R243">
        <v>29</v>
      </c>
      <c r="S243">
        <v>3880</v>
      </c>
      <c r="T243">
        <v>209</v>
      </c>
      <c r="U243">
        <v>45</v>
      </c>
      <c r="V243">
        <v>33</v>
      </c>
      <c r="W243">
        <v>23</v>
      </c>
      <c r="X243">
        <v>0</v>
      </c>
      <c r="Y243">
        <v>644</v>
      </c>
      <c r="Z243">
        <v>26</v>
      </c>
      <c r="AA243">
        <v>0</v>
      </c>
      <c r="AB243">
        <v>7</v>
      </c>
      <c r="AC243">
        <v>6</v>
      </c>
      <c r="AD243">
        <v>0</v>
      </c>
    </row>
    <row r="244" spans="1:30">
      <c r="A244" s="18" t="s">
        <v>363</v>
      </c>
      <c r="C244" s="18">
        <v>18</v>
      </c>
      <c r="D244" s="10">
        <v>0</v>
      </c>
      <c r="E244">
        <v>130</v>
      </c>
      <c r="F244">
        <v>45</v>
      </c>
      <c r="G244">
        <v>1</v>
      </c>
      <c r="H244">
        <v>12</v>
      </c>
      <c r="I244">
        <v>156</v>
      </c>
      <c r="J244" s="10">
        <v>386</v>
      </c>
      <c r="K244">
        <v>0</v>
      </c>
      <c r="L244">
        <v>0</v>
      </c>
      <c r="M244">
        <v>18</v>
      </c>
      <c r="N244">
        <v>670</v>
      </c>
      <c r="O244">
        <v>18</v>
      </c>
      <c r="P244">
        <v>12</v>
      </c>
      <c r="Q244">
        <v>94</v>
      </c>
      <c r="R244">
        <v>11</v>
      </c>
      <c r="S244">
        <v>3712</v>
      </c>
      <c r="T244">
        <v>45</v>
      </c>
      <c r="U244">
        <v>30</v>
      </c>
      <c r="V244">
        <v>19</v>
      </c>
      <c r="W244">
        <v>17</v>
      </c>
      <c r="X244">
        <v>0</v>
      </c>
      <c r="Y244">
        <v>135</v>
      </c>
      <c r="Z244">
        <v>26</v>
      </c>
      <c r="AA244">
        <v>0</v>
      </c>
      <c r="AB244">
        <v>1</v>
      </c>
      <c r="AC244">
        <v>2</v>
      </c>
      <c r="AD244">
        <v>0</v>
      </c>
    </row>
    <row r="245" spans="1:30">
      <c r="A245" s="18" t="s">
        <v>364</v>
      </c>
      <c r="C245" s="18">
        <v>3</v>
      </c>
      <c r="D245" s="10">
        <v>0</v>
      </c>
      <c r="E245">
        <v>56</v>
      </c>
      <c r="F245">
        <v>17</v>
      </c>
      <c r="G245">
        <v>1</v>
      </c>
      <c r="H245">
        <v>0</v>
      </c>
      <c r="I245">
        <v>0</v>
      </c>
      <c r="J245" s="10">
        <v>79</v>
      </c>
      <c r="K245">
        <v>0</v>
      </c>
      <c r="L245">
        <v>0</v>
      </c>
      <c r="M245">
        <v>0</v>
      </c>
      <c r="N245">
        <v>2</v>
      </c>
      <c r="O245">
        <v>0</v>
      </c>
      <c r="P245">
        <v>0</v>
      </c>
      <c r="Q245">
        <v>0</v>
      </c>
      <c r="R245">
        <v>0</v>
      </c>
      <c r="S245">
        <v>241</v>
      </c>
      <c r="T245">
        <v>9</v>
      </c>
      <c r="U245">
        <v>0</v>
      </c>
      <c r="V245">
        <v>1</v>
      </c>
      <c r="W245">
        <v>2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</row>
    <row r="246" spans="1:30">
      <c r="A246" s="18" t="s">
        <v>365</v>
      </c>
      <c r="C246" s="18">
        <v>180</v>
      </c>
      <c r="D246" s="10">
        <v>0</v>
      </c>
      <c r="E246">
        <v>116</v>
      </c>
      <c r="F246">
        <v>38</v>
      </c>
      <c r="G246">
        <v>0</v>
      </c>
      <c r="H246">
        <v>1</v>
      </c>
      <c r="I246">
        <v>80</v>
      </c>
      <c r="J246" s="10">
        <v>93</v>
      </c>
      <c r="K246">
        <v>0</v>
      </c>
      <c r="L246">
        <v>0</v>
      </c>
      <c r="M246">
        <v>8</v>
      </c>
      <c r="N246">
        <v>33</v>
      </c>
      <c r="O246">
        <v>3</v>
      </c>
      <c r="P246">
        <v>6</v>
      </c>
      <c r="Q246">
        <v>130</v>
      </c>
      <c r="R246">
        <v>18</v>
      </c>
      <c r="S246">
        <v>168</v>
      </c>
      <c r="T246">
        <v>164</v>
      </c>
      <c r="U246">
        <v>15</v>
      </c>
      <c r="V246">
        <v>14</v>
      </c>
      <c r="W246">
        <v>6</v>
      </c>
      <c r="X246">
        <v>0</v>
      </c>
      <c r="Y246">
        <v>509</v>
      </c>
      <c r="Z246">
        <v>0</v>
      </c>
      <c r="AA246">
        <v>0</v>
      </c>
      <c r="AB246">
        <v>6</v>
      </c>
      <c r="AC246">
        <v>4</v>
      </c>
      <c r="AD246">
        <v>0</v>
      </c>
    </row>
    <row r="247" spans="1:30">
      <c r="A247" s="18" t="s">
        <v>366</v>
      </c>
      <c r="C247" s="18">
        <v>109</v>
      </c>
      <c r="D247" s="10">
        <v>0</v>
      </c>
      <c r="E247">
        <v>39</v>
      </c>
      <c r="F247">
        <v>19</v>
      </c>
      <c r="G247">
        <v>0</v>
      </c>
      <c r="H247">
        <v>0</v>
      </c>
      <c r="I247">
        <v>0</v>
      </c>
      <c r="J247" s="10">
        <v>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14</v>
      </c>
      <c r="T247">
        <v>1</v>
      </c>
      <c r="U247">
        <v>0</v>
      </c>
      <c r="V247">
        <v>0</v>
      </c>
      <c r="W247">
        <v>3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1</v>
      </c>
      <c r="AD247">
        <v>0</v>
      </c>
    </row>
    <row r="248" spans="1:30">
      <c r="A248" s="23" t="s">
        <v>367</v>
      </c>
      <c r="C248" s="23">
        <v>4</v>
      </c>
      <c r="D248" s="10">
        <v>53</v>
      </c>
      <c r="E248">
        <v>830</v>
      </c>
      <c r="F248">
        <v>496</v>
      </c>
      <c r="G248">
        <v>39</v>
      </c>
      <c r="H248">
        <v>31</v>
      </c>
      <c r="I248">
        <v>0</v>
      </c>
      <c r="J248" s="10">
        <v>22</v>
      </c>
      <c r="K248">
        <v>61</v>
      </c>
      <c r="L248">
        <v>35</v>
      </c>
      <c r="M248">
        <v>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78</v>
      </c>
      <c r="AB248">
        <v>0</v>
      </c>
      <c r="AC248">
        <v>0</v>
      </c>
      <c r="AD248">
        <v>0</v>
      </c>
    </row>
    <row r="249" spans="1:30">
      <c r="A249" s="23" t="s">
        <v>368</v>
      </c>
      <c r="C249" s="23">
        <v>4</v>
      </c>
      <c r="D249" s="10">
        <v>48</v>
      </c>
      <c r="E249">
        <v>774</v>
      </c>
      <c r="F249">
        <v>393</v>
      </c>
      <c r="G249">
        <v>39</v>
      </c>
      <c r="H249">
        <v>31</v>
      </c>
      <c r="I249">
        <v>0</v>
      </c>
      <c r="J249" s="10">
        <v>21</v>
      </c>
      <c r="K249">
        <v>61</v>
      </c>
      <c r="L249">
        <v>34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78</v>
      </c>
      <c r="AB249">
        <v>0</v>
      </c>
      <c r="AC249">
        <v>0</v>
      </c>
      <c r="AD249">
        <v>0</v>
      </c>
    </row>
    <row r="250" spans="1:30">
      <c r="A250" s="23" t="s">
        <v>369</v>
      </c>
      <c r="C250" s="23">
        <v>0</v>
      </c>
      <c r="D250" s="10">
        <v>5</v>
      </c>
      <c r="E250">
        <v>41</v>
      </c>
      <c r="F250">
        <v>76</v>
      </c>
      <c r="G250">
        <v>24</v>
      </c>
      <c r="H250">
        <v>16</v>
      </c>
      <c r="I250">
        <v>0</v>
      </c>
      <c r="J250" s="10">
        <v>2</v>
      </c>
      <c r="K250">
        <v>3</v>
      </c>
      <c r="L250">
        <v>11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>
      <c r="A251" s="23" t="s">
        <v>370</v>
      </c>
      <c r="C251" s="23">
        <v>0</v>
      </c>
      <c r="D251" s="10">
        <v>5</v>
      </c>
      <c r="E251">
        <v>56</v>
      </c>
      <c r="F251">
        <v>103</v>
      </c>
      <c r="G251">
        <v>0</v>
      </c>
      <c r="H251">
        <v>0</v>
      </c>
      <c r="I251">
        <v>0</v>
      </c>
      <c r="J251" s="10">
        <v>1</v>
      </c>
      <c r="K251">
        <v>0</v>
      </c>
      <c r="L251">
        <v>1</v>
      </c>
      <c r="M251">
        <v>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>
      <c r="A252" s="23" t="s">
        <v>371</v>
      </c>
      <c r="C252" s="23">
        <v>0</v>
      </c>
      <c r="D252" s="10">
        <v>4</v>
      </c>
      <c r="E252">
        <v>5</v>
      </c>
      <c r="F252">
        <v>26</v>
      </c>
      <c r="G252">
        <v>0</v>
      </c>
      <c r="H252">
        <v>0</v>
      </c>
      <c r="I252">
        <v>0</v>
      </c>
      <c r="J252" s="10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>
      <c r="A253" s="21" t="s">
        <v>372</v>
      </c>
      <c r="C253" s="21">
        <v>6</v>
      </c>
      <c r="D253" s="10">
        <v>417</v>
      </c>
      <c r="E253">
        <v>167</v>
      </c>
      <c r="F253">
        <v>239</v>
      </c>
      <c r="G253">
        <v>16</v>
      </c>
      <c r="H253">
        <v>8</v>
      </c>
      <c r="I253">
        <v>3</v>
      </c>
      <c r="J253" s="10">
        <v>88</v>
      </c>
      <c r="K253">
        <v>0</v>
      </c>
      <c r="L253">
        <v>0</v>
      </c>
      <c r="M253">
        <v>73</v>
      </c>
      <c r="N253">
        <v>112</v>
      </c>
      <c r="O253">
        <v>3</v>
      </c>
      <c r="P253">
        <v>67</v>
      </c>
      <c r="Q253">
        <v>59</v>
      </c>
      <c r="R253">
        <v>11</v>
      </c>
      <c r="S253">
        <v>4818</v>
      </c>
      <c r="T253">
        <v>203</v>
      </c>
      <c r="U253">
        <v>24</v>
      </c>
      <c r="V253">
        <v>54</v>
      </c>
      <c r="W253">
        <v>2</v>
      </c>
      <c r="X253">
        <v>0</v>
      </c>
      <c r="Y253">
        <v>85</v>
      </c>
      <c r="Z253">
        <v>27</v>
      </c>
      <c r="AA253">
        <v>0</v>
      </c>
      <c r="AB253">
        <v>9</v>
      </c>
      <c r="AC253">
        <v>16</v>
      </c>
      <c r="AD253">
        <v>0</v>
      </c>
    </row>
    <row r="254" spans="1:30">
      <c r="A254" s="21" t="s">
        <v>373</v>
      </c>
      <c r="C254" s="21">
        <v>5</v>
      </c>
      <c r="D254" s="10">
        <v>292</v>
      </c>
      <c r="E254">
        <v>126</v>
      </c>
      <c r="F254">
        <v>190</v>
      </c>
      <c r="G254">
        <v>16</v>
      </c>
      <c r="H254">
        <v>8</v>
      </c>
      <c r="I254">
        <v>2</v>
      </c>
      <c r="J254" s="10">
        <v>83</v>
      </c>
      <c r="K254">
        <v>0</v>
      </c>
      <c r="L254">
        <v>0</v>
      </c>
      <c r="M254">
        <v>64</v>
      </c>
      <c r="N254">
        <v>99</v>
      </c>
      <c r="O254">
        <v>3</v>
      </c>
      <c r="P254">
        <v>37</v>
      </c>
      <c r="Q254">
        <v>29</v>
      </c>
      <c r="R254">
        <v>9</v>
      </c>
      <c r="S254">
        <v>4715</v>
      </c>
      <c r="T254">
        <v>178</v>
      </c>
      <c r="U254">
        <v>20</v>
      </c>
      <c r="V254">
        <v>38</v>
      </c>
      <c r="W254">
        <v>2</v>
      </c>
      <c r="X254">
        <v>0</v>
      </c>
      <c r="Y254">
        <v>14</v>
      </c>
      <c r="Z254">
        <v>27</v>
      </c>
      <c r="AA254">
        <v>0</v>
      </c>
      <c r="AB254">
        <v>2</v>
      </c>
      <c r="AC254">
        <v>14</v>
      </c>
      <c r="AD254">
        <v>0</v>
      </c>
    </row>
    <row r="255" spans="1:30">
      <c r="A255" s="21" t="s">
        <v>374</v>
      </c>
      <c r="C255" s="21">
        <v>0</v>
      </c>
      <c r="D255" s="10">
        <v>77</v>
      </c>
      <c r="E255">
        <v>19</v>
      </c>
      <c r="F255">
        <v>41</v>
      </c>
      <c r="G255">
        <v>8</v>
      </c>
      <c r="H255">
        <v>0</v>
      </c>
      <c r="I255">
        <v>0</v>
      </c>
      <c r="J255" s="10">
        <v>23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305</v>
      </c>
      <c r="T255">
        <v>25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3</v>
      </c>
      <c r="AD255">
        <v>0</v>
      </c>
    </row>
    <row r="256" spans="1:30">
      <c r="A256" s="21" t="s">
        <v>375</v>
      </c>
      <c r="C256" s="21">
        <v>1</v>
      </c>
      <c r="D256" s="10">
        <v>125</v>
      </c>
      <c r="E256">
        <v>41</v>
      </c>
      <c r="F256">
        <v>49</v>
      </c>
      <c r="G256">
        <v>0</v>
      </c>
      <c r="H256">
        <v>0</v>
      </c>
      <c r="I256">
        <v>1</v>
      </c>
      <c r="J256" s="10">
        <v>5</v>
      </c>
      <c r="K256">
        <v>0</v>
      </c>
      <c r="L256">
        <v>0</v>
      </c>
      <c r="M256">
        <v>9</v>
      </c>
      <c r="N256">
        <v>13</v>
      </c>
      <c r="O256">
        <v>0</v>
      </c>
      <c r="P256">
        <v>30</v>
      </c>
      <c r="Q256">
        <v>30</v>
      </c>
      <c r="R256">
        <v>2</v>
      </c>
      <c r="S256">
        <v>103</v>
      </c>
      <c r="T256">
        <v>25</v>
      </c>
      <c r="U256">
        <v>4</v>
      </c>
      <c r="V256">
        <v>16</v>
      </c>
      <c r="W256">
        <v>0</v>
      </c>
      <c r="X256">
        <v>0</v>
      </c>
      <c r="Y256">
        <v>71</v>
      </c>
      <c r="Z256">
        <v>0</v>
      </c>
      <c r="AA256">
        <v>0</v>
      </c>
      <c r="AB256">
        <v>7</v>
      </c>
      <c r="AC256">
        <v>2</v>
      </c>
      <c r="AD256">
        <v>0</v>
      </c>
    </row>
    <row r="257" spans="1:30">
      <c r="A257" s="21" t="s">
        <v>376</v>
      </c>
      <c r="C257" s="21">
        <v>0</v>
      </c>
      <c r="D257" s="10">
        <v>39</v>
      </c>
      <c r="E257">
        <v>7</v>
      </c>
      <c r="F257">
        <v>23</v>
      </c>
      <c r="G257">
        <v>0</v>
      </c>
      <c r="H257">
        <v>0</v>
      </c>
      <c r="I257">
        <v>0</v>
      </c>
      <c r="J257" s="10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9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</row>
    <row r="258" spans="1:30">
      <c r="A258" s="3" t="s">
        <v>377</v>
      </c>
      <c r="C258" s="3">
        <v>1237</v>
      </c>
      <c r="D258" s="10">
        <v>6568</v>
      </c>
      <c r="E258">
        <v>8773</v>
      </c>
      <c r="F258">
        <v>5539</v>
      </c>
      <c r="G258">
        <v>1386</v>
      </c>
      <c r="H258">
        <v>217</v>
      </c>
      <c r="I258">
        <v>4492</v>
      </c>
      <c r="J258" s="10">
        <v>4147</v>
      </c>
      <c r="K258">
        <v>1790</v>
      </c>
      <c r="L258">
        <v>24560</v>
      </c>
      <c r="M258">
        <v>1700</v>
      </c>
      <c r="N258">
        <v>13122</v>
      </c>
      <c r="O258">
        <v>1115</v>
      </c>
      <c r="P258">
        <v>12664</v>
      </c>
      <c r="Q258">
        <v>70271</v>
      </c>
      <c r="R258">
        <v>26968</v>
      </c>
      <c r="S258">
        <v>38851</v>
      </c>
      <c r="T258">
        <v>15372</v>
      </c>
      <c r="U258">
        <v>11498</v>
      </c>
      <c r="V258">
        <v>12349</v>
      </c>
      <c r="W258">
        <v>5602</v>
      </c>
      <c r="X258">
        <v>1102</v>
      </c>
      <c r="Y258">
        <v>4374</v>
      </c>
      <c r="Z258">
        <v>891</v>
      </c>
      <c r="AA258">
        <v>5430</v>
      </c>
      <c r="AB258">
        <v>3795</v>
      </c>
      <c r="AC258">
        <v>8933</v>
      </c>
      <c r="AD258">
        <v>0</v>
      </c>
    </row>
    <row r="259" spans="1:30">
      <c r="A259" s="3" t="s">
        <v>378</v>
      </c>
      <c r="B259" t="s">
        <v>459</v>
      </c>
      <c r="C259" s="3">
        <v>19</v>
      </c>
      <c r="D259" s="10">
        <v>24</v>
      </c>
      <c r="E259">
        <v>1335</v>
      </c>
      <c r="F259">
        <v>381</v>
      </c>
      <c r="G259">
        <v>3</v>
      </c>
      <c r="H259">
        <v>7</v>
      </c>
      <c r="I259">
        <v>19</v>
      </c>
      <c r="J259" s="10">
        <v>133</v>
      </c>
      <c r="K259">
        <v>32</v>
      </c>
      <c r="L259">
        <v>329</v>
      </c>
      <c r="M259">
        <v>24</v>
      </c>
      <c r="N259">
        <v>27</v>
      </c>
      <c r="O259">
        <v>5</v>
      </c>
      <c r="P259">
        <v>31</v>
      </c>
      <c r="Q259">
        <v>126</v>
      </c>
      <c r="R259">
        <v>73</v>
      </c>
      <c r="S259">
        <v>504</v>
      </c>
      <c r="T259">
        <v>103</v>
      </c>
      <c r="U259">
        <v>61</v>
      </c>
      <c r="V259">
        <v>87</v>
      </c>
      <c r="W259">
        <v>2</v>
      </c>
      <c r="X259">
        <v>0</v>
      </c>
      <c r="Y259">
        <v>5</v>
      </c>
      <c r="Z259">
        <v>7</v>
      </c>
      <c r="AA259">
        <v>9</v>
      </c>
      <c r="AB259">
        <v>6</v>
      </c>
      <c r="AC259">
        <v>6</v>
      </c>
      <c r="AD259">
        <v>0</v>
      </c>
    </row>
    <row r="260" spans="1:30">
      <c r="A260" s="3" t="s">
        <v>379</v>
      </c>
      <c r="C260" s="3">
        <v>8</v>
      </c>
      <c r="D260" s="10">
        <v>5</v>
      </c>
      <c r="E260">
        <v>41</v>
      </c>
      <c r="F260">
        <v>82</v>
      </c>
      <c r="G260">
        <v>3</v>
      </c>
      <c r="H260">
        <v>5</v>
      </c>
      <c r="I260">
        <v>1</v>
      </c>
      <c r="J260" s="10">
        <v>16</v>
      </c>
      <c r="K260">
        <v>2</v>
      </c>
      <c r="L260">
        <v>192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53</v>
      </c>
      <c r="T260">
        <v>9</v>
      </c>
      <c r="U260">
        <v>0</v>
      </c>
      <c r="V260">
        <v>24</v>
      </c>
      <c r="W260">
        <v>1</v>
      </c>
      <c r="X260">
        <v>0</v>
      </c>
      <c r="Y260">
        <v>0</v>
      </c>
      <c r="Z260">
        <v>2</v>
      </c>
      <c r="AA260">
        <v>6</v>
      </c>
      <c r="AB260">
        <v>1</v>
      </c>
      <c r="AC260">
        <v>1</v>
      </c>
      <c r="AD260">
        <v>0</v>
      </c>
    </row>
    <row r="261" spans="1:30">
      <c r="A261" t="s">
        <v>380</v>
      </c>
      <c r="C261">
        <v>819</v>
      </c>
      <c r="D261" s="10">
        <v>2500</v>
      </c>
      <c r="E261">
        <v>4082</v>
      </c>
      <c r="F261">
        <v>491</v>
      </c>
      <c r="G261">
        <v>3</v>
      </c>
      <c r="H261">
        <v>0</v>
      </c>
      <c r="I261">
        <v>51</v>
      </c>
      <c r="J261" s="10">
        <v>12</v>
      </c>
      <c r="K261">
        <v>1</v>
      </c>
      <c r="L261">
        <v>165</v>
      </c>
      <c r="M261">
        <v>2</v>
      </c>
      <c r="N261">
        <v>4</v>
      </c>
      <c r="O261">
        <v>0</v>
      </c>
      <c r="P261">
        <v>5</v>
      </c>
      <c r="Q261">
        <v>6547</v>
      </c>
      <c r="R261">
        <v>395</v>
      </c>
      <c r="S261">
        <v>24731</v>
      </c>
      <c r="T261">
        <v>139</v>
      </c>
      <c r="U261">
        <v>18</v>
      </c>
      <c r="V261">
        <v>45</v>
      </c>
      <c r="W261">
        <v>1441</v>
      </c>
      <c r="X261">
        <v>108</v>
      </c>
      <c r="Y261">
        <v>7</v>
      </c>
      <c r="Z261">
        <v>0</v>
      </c>
      <c r="AA261">
        <v>0</v>
      </c>
      <c r="AB261">
        <v>2</v>
      </c>
      <c r="AC261">
        <v>14</v>
      </c>
      <c r="AD261">
        <v>0</v>
      </c>
    </row>
    <row r="262" spans="1:30">
      <c r="A262" s="24" t="s">
        <v>381</v>
      </c>
      <c r="B262" t="s">
        <v>459</v>
      </c>
      <c r="C262" s="24">
        <v>183</v>
      </c>
      <c r="D262" s="10">
        <v>1598</v>
      </c>
      <c r="E262">
        <v>85</v>
      </c>
      <c r="F262">
        <v>272</v>
      </c>
      <c r="G262">
        <v>2</v>
      </c>
      <c r="H262">
        <v>0</v>
      </c>
      <c r="I262">
        <v>2</v>
      </c>
      <c r="J262" s="10">
        <v>0</v>
      </c>
      <c r="K262">
        <v>0</v>
      </c>
      <c r="L262">
        <v>4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2</v>
      </c>
      <c r="S262">
        <v>5385</v>
      </c>
      <c r="T262">
        <v>7</v>
      </c>
      <c r="U262">
        <v>7</v>
      </c>
      <c r="V262">
        <v>7</v>
      </c>
      <c r="W262">
        <v>62</v>
      </c>
      <c r="X262">
        <v>10</v>
      </c>
      <c r="Y262">
        <v>0</v>
      </c>
      <c r="Z262">
        <v>0</v>
      </c>
      <c r="AA262">
        <v>0</v>
      </c>
      <c r="AB262">
        <v>0</v>
      </c>
      <c r="AC262">
        <v>3</v>
      </c>
      <c r="AD262">
        <v>0</v>
      </c>
    </row>
    <row r="263" spans="1:30">
      <c r="A263" s="3" t="s">
        <v>382</v>
      </c>
      <c r="B263" t="s">
        <v>459</v>
      </c>
      <c r="C263" s="3">
        <v>636</v>
      </c>
      <c r="D263" s="10">
        <v>902</v>
      </c>
      <c r="E263">
        <v>3997</v>
      </c>
      <c r="F263">
        <v>219</v>
      </c>
      <c r="G263">
        <v>1</v>
      </c>
      <c r="H263">
        <v>0</v>
      </c>
      <c r="I263">
        <v>49</v>
      </c>
      <c r="J263" s="10">
        <v>12</v>
      </c>
      <c r="K263">
        <v>1</v>
      </c>
      <c r="L263">
        <v>161</v>
      </c>
      <c r="M263">
        <v>2</v>
      </c>
      <c r="N263">
        <v>4</v>
      </c>
      <c r="O263">
        <v>0</v>
      </c>
      <c r="P263">
        <v>4</v>
      </c>
      <c r="Q263">
        <v>6547</v>
      </c>
      <c r="R263">
        <v>393</v>
      </c>
      <c r="S263">
        <v>19346</v>
      </c>
      <c r="T263">
        <v>132</v>
      </c>
      <c r="U263">
        <v>11</v>
      </c>
      <c r="V263">
        <v>38</v>
      </c>
      <c r="W263">
        <v>1379</v>
      </c>
      <c r="X263">
        <v>98</v>
      </c>
      <c r="Y263">
        <v>7</v>
      </c>
      <c r="Z263">
        <v>0</v>
      </c>
      <c r="AA263">
        <v>0</v>
      </c>
      <c r="AB263">
        <v>2</v>
      </c>
      <c r="AC263">
        <v>11</v>
      </c>
      <c r="AD263">
        <v>0</v>
      </c>
    </row>
    <row r="264" spans="1:30">
      <c r="A264" t="s">
        <v>383</v>
      </c>
      <c r="C264">
        <v>507</v>
      </c>
      <c r="D264" s="10">
        <v>593</v>
      </c>
      <c r="E264">
        <v>3050</v>
      </c>
      <c r="F264">
        <v>110</v>
      </c>
      <c r="G264">
        <v>0</v>
      </c>
      <c r="H264">
        <v>0</v>
      </c>
      <c r="I264">
        <v>7</v>
      </c>
      <c r="J264" s="10">
        <v>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4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>
      <c r="A265" t="s">
        <v>384</v>
      </c>
      <c r="C265">
        <v>129</v>
      </c>
      <c r="D265" s="10">
        <v>309</v>
      </c>
      <c r="E265">
        <v>947</v>
      </c>
      <c r="F265">
        <v>109</v>
      </c>
      <c r="G265">
        <v>1</v>
      </c>
      <c r="H265">
        <v>0</v>
      </c>
      <c r="I265">
        <v>42</v>
      </c>
      <c r="J265" s="10">
        <v>10</v>
      </c>
      <c r="K265">
        <v>1</v>
      </c>
      <c r="L265">
        <v>161</v>
      </c>
      <c r="M265">
        <v>2</v>
      </c>
      <c r="N265">
        <v>4</v>
      </c>
      <c r="O265">
        <v>0</v>
      </c>
      <c r="P265">
        <v>4</v>
      </c>
      <c r="Q265">
        <v>6547</v>
      </c>
      <c r="R265">
        <v>392</v>
      </c>
      <c r="S265">
        <v>19342</v>
      </c>
      <c r="T265">
        <v>132</v>
      </c>
      <c r="U265">
        <v>11</v>
      </c>
      <c r="V265">
        <v>38</v>
      </c>
      <c r="W265">
        <v>1378</v>
      </c>
      <c r="X265">
        <v>98</v>
      </c>
      <c r="Y265">
        <v>7</v>
      </c>
      <c r="Z265">
        <v>0</v>
      </c>
      <c r="AA265">
        <v>0</v>
      </c>
      <c r="AB265">
        <v>2</v>
      </c>
      <c r="AC265">
        <v>11</v>
      </c>
      <c r="AD265">
        <v>0</v>
      </c>
    </row>
    <row r="266" spans="1:30">
      <c r="A266" s="3" t="s">
        <v>385</v>
      </c>
      <c r="C266" s="3">
        <v>155</v>
      </c>
      <c r="D266" s="10">
        <v>174</v>
      </c>
      <c r="E266">
        <v>601</v>
      </c>
      <c r="F266">
        <v>101</v>
      </c>
      <c r="G266">
        <v>1</v>
      </c>
      <c r="H266">
        <v>0</v>
      </c>
      <c r="I266">
        <v>0</v>
      </c>
      <c r="J266" s="10">
        <v>2</v>
      </c>
      <c r="K266">
        <v>0</v>
      </c>
      <c r="L266">
        <v>132</v>
      </c>
      <c r="M266">
        <v>0</v>
      </c>
      <c r="N266">
        <v>0</v>
      </c>
      <c r="O266">
        <v>0</v>
      </c>
      <c r="P266">
        <v>0</v>
      </c>
      <c r="Q266">
        <v>4</v>
      </c>
      <c r="R266">
        <v>0</v>
      </c>
      <c r="S266">
        <v>164</v>
      </c>
      <c r="T266">
        <v>2</v>
      </c>
      <c r="U266">
        <v>0</v>
      </c>
      <c r="V266">
        <v>7</v>
      </c>
      <c r="W266">
        <v>73</v>
      </c>
      <c r="X266">
        <v>0</v>
      </c>
      <c r="Y266">
        <v>2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>
      <c r="A267" t="s">
        <v>386</v>
      </c>
      <c r="C267">
        <v>399</v>
      </c>
      <c r="D267" s="10">
        <v>4044</v>
      </c>
      <c r="E267">
        <v>3356</v>
      </c>
      <c r="F267">
        <v>4667</v>
      </c>
      <c r="G267">
        <v>1380</v>
      </c>
      <c r="H267">
        <v>210</v>
      </c>
      <c r="I267">
        <v>4422</v>
      </c>
      <c r="J267" s="10">
        <v>4002</v>
      </c>
      <c r="K267">
        <v>1757</v>
      </c>
      <c r="L267">
        <v>24066</v>
      </c>
      <c r="M267">
        <v>1674</v>
      </c>
      <c r="N267">
        <v>13091</v>
      </c>
      <c r="O267">
        <v>1110</v>
      </c>
      <c r="P267">
        <v>12628</v>
      </c>
      <c r="Q267">
        <v>63598</v>
      </c>
      <c r="R267">
        <v>26500</v>
      </c>
      <c r="S267">
        <v>13616</v>
      </c>
      <c r="T267">
        <v>15130</v>
      </c>
      <c r="U267">
        <v>11419</v>
      </c>
      <c r="V267">
        <v>12217</v>
      </c>
      <c r="W267">
        <v>4159</v>
      </c>
      <c r="X267">
        <v>994</v>
      </c>
      <c r="Y267">
        <v>4362</v>
      </c>
      <c r="Z267">
        <v>884</v>
      </c>
      <c r="AA267">
        <v>5421</v>
      </c>
      <c r="AB267">
        <v>3787</v>
      </c>
      <c r="AC267">
        <v>8913</v>
      </c>
      <c r="AD267">
        <v>0</v>
      </c>
    </row>
    <row r="268" spans="1:30">
      <c r="A268" s="24" t="s">
        <v>387</v>
      </c>
      <c r="B268" t="s">
        <v>459</v>
      </c>
      <c r="C268" s="24">
        <v>60</v>
      </c>
      <c r="D268" s="10">
        <v>1439</v>
      </c>
      <c r="E268">
        <v>46</v>
      </c>
      <c r="F268">
        <v>543</v>
      </c>
      <c r="G268">
        <v>62</v>
      </c>
      <c r="H268">
        <v>113</v>
      </c>
      <c r="I268">
        <v>776</v>
      </c>
      <c r="J268" s="10">
        <v>1228</v>
      </c>
      <c r="K268">
        <v>4</v>
      </c>
      <c r="L268">
        <v>227</v>
      </c>
      <c r="M268">
        <v>343</v>
      </c>
      <c r="N268">
        <v>393</v>
      </c>
      <c r="O268">
        <v>163</v>
      </c>
      <c r="P268">
        <v>211</v>
      </c>
      <c r="Q268">
        <v>292</v>
      </c>
      <c r="R268">
        <v>845</v>
      </c>
      <c r="S268">
        <v>1090</v>
      </c>
      <c r="T268">
        <v>848</v>
      </c>
      <c r="U268">
        <v>6383</v>
      </c>
      <c r="V268">
        <v>6103</v>
      </c>
      <c r="W268">
        <v>577</v>
      </c>
      <c r="X268">
        <v>390</v>
      </c>
      <c r="Y268">
        <v>114</v>
      </c>
      <c r="Z268">
        <v>6</v>
      </c>
      <c r="AA268">
        <v>16</v>
      </c>
      <c r="AB268">
        <v>750</v>
      </c>
      <c r="AC268">
        <v>143</v>
      </c>
      <c r="AD268">
        <v>0</v>
      </c>
    </row>
    <row r="269" spans="1:30">
      <c r="A269" s="24" t="s">
        <v>388</v>
      </c>
      <c r="C269" s="24">
        <v>144</v>
      </c>
      <c r="D269" s="10">
        <v>2604</v>
      </c>
      <c r="E269">
        <v>3310</v>
      </c>
      <c r="F269">
        <v>4123</v>
      </c>
      <c r="G269">
        <v>1310</v>
      </c>
      <c r="H269">
        <v>50</v>
      </c>
      <c r="I269">
        <v>3645</v>
      </c>
      <c r="J269" s="10">
        <v>2774</v>
      </c>
      <c r="K269">
        <v>1753</v>
      </c>
      <c r="L269">
        <v>23744</v>
      </c>
      <c r="M269">
        <v>1331</v>
      </c>
      <c r="N269">
        <v>12698</v>
      </c>
      <c r="O269">
        <v>947</v>
      </c>
      <c r="P269">
        <v>12417</v>
      </c>
      <c r="Q269">
        <v>63301</v>
      </c>
      <c r="R269">
        <v>25655</v>
      </c>
      <c r="S269">
        <v>12517</v>
      </c>
      <c r="T269">
        <v>14282</v>
      </c>
      <c r="U269">
        <v>5026</v>
      </c>
      <c r="V269">
        <v>6114</v>
      </c>
      <c r="W269">
        <v>3582</v>
      </c>
      <c r="X269">
        <v>604</v>
      </c>
      <c r="Y269">
        <v>4248</v>
      </c>
      <c r="Z269">
        <v>878</v>
      </c>
      <c r="AA269">
        <v>5405</v>
      </c>
      <c r="AB269">
        <v>3037</v>
      </c>
      <c r="AC269">
        <v>8769</v>
      </c>
      <c r="AD269">
        <v>0</v>
      </c>
    </row>
    <row r="270" spans="1:30">
      <c r="A270" t="s">
        <v>389</v>
      </c>
      <c r="C270">
        <v>0</v>
      </c>
      <c r="D270" s="10">
        <v>3</v>
      </c>
      <c r="E270">
        <v>13</v>
      </c>
      <c r="F270">
        <v>9</v>
      </c>
      <c r="G270">
        <v>0</v>
      </c>
      <c r="H270">
        <v>0</v>
      </c>
      <c r="I270">
        <v>0</v>
      </c>
      <c r="J270" s="10">
        <v>65</v>
      </c>
      <c r="K270">
        <v>7</v>
      </c>
      <c r="L270">
        <v>73</v>
      </c>
      <c r="M270">
        <v>90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</row>
    <row r="271" spans="1:30">
      <c r="A271" t="s">
        <v>390</v>
      </c>
      <c r="C271">
        <v>11</v>
      </c>
      <c r="D271" s="10">
        <v>93</v>
      </c>
      <c r="E271">
        <v>8</v>
      </c>
      <c r="F271">
        <v>45</v>
      </c>
      <c r="G271">
        <v>1</v>
      </c>
      <c r="H271">
        <v>0</v>
      </c>
      <c r="I271">
        <v>118</v>
      </c>
      <c r="J271" s="10">
        <v>101</v>
      </c>
      <c r="K271">
        <v>0</v>
      </c>
      <c r="L271">
        <v>0</v>
      </c>
      <c r="M271">
        <v>102</v>
      </c>
      <c r="N271">
        <v>157</v>
      </c>
      <c r="O271">
        <v>44</v>
      </c>
      <c r="P271">
        <v>409</v>
      </c>
      <c r="Q271">
        <v>3626</v>
      </c>
      <c r="R271">
        <v>1394</v>
      </c>
      <c r="S271">
        <v>130</v>
      </c>
      <c r="T271">
        <v>869</v>
      </c>
      <c r="U271">
        <v>93</v>
      </c>
      <c r="V271">
        <v>226</v>
      </c>
      <c r="W271">
        <v>95</v>
      </c>
      <c r="X271">
        <v>72</v>
      </c>
      <c r="Y271">
        <v>1299</v>
      </c>
      <c r="Z271">
        <v>0</v>
      </c>
      <c r="AA271">
        <v>0</v>
      </c>
      <c r="AB271">
        <v>682</v>
      </c>
      <c r="AC271">
        <v>256</v>
      </c>
      <c r="AD271">
        <v>0</v>
      </c>
    </row>
    <row r="272" spans="1:30">
      <c r="A272" t="s">
        <v>391</v>
      </c>
      <c r="C272">
        <v>28</v>
      </c>
      <c r="D272" s="10">
        <v>179</v>
      </c>
      <c r="E272">
        <v>2766</v>
      </c>
      <c r="F272">
        <v>1408</v>
      </c>
      <c r="G272">
        <v>0</v>
      </c>
      <c r="H272">
        <v>27</v>
      </c>
      <c r="I272">
        <v>311</v>
      </c>
      <c r="J272" s="10">
        <v>738</v>
      </c>
      <c r="K272">
        <v>1746</v>
      </c>
      <c r="L272">
        <v>23671</v>
      </c>
      <c r="M272">
        <v>340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>
      <c r="A273" t="s">
        <v>392</v>
      </c>
      <c r="C273">
        <v>105</v>
      </c>
      <c r="D273" s="10">
        <v>2329</v>
      </c>
      <c r="E273">
        <v>523</v>
      </c>
      <c r="F273">
        <v>2661</v>
      </c>
      <c r="G273">
        <v>1309</v>
      </c>
      <c r="H273">
        <v>23</v>
      </c>
      <c r="I273">
        <v>3216</v>
      </c>
      <c r="J273" s="10">
        <v>1870</v>
      </c>
      <c r="K273">
        <v>0</v>
      </c>
      <c r="L273">
        <v>0</v>
      </c>
      <c r="M273">
        <v>799</v>
      </c>
      <c r="N273">
        <v>12541</v>
      </c>
      <c r="O273">
        <v>903</v>
      </c>
      <c r="P273">
        <v>12008</v>
      </c>
      <c r="Q273">
        <v>59675</v>
      </c>
      <c r="R273">
        <v>24261</v>
      </c>
      <c r="S273">
        <v>12387</v>
      </c>
      <c r="T273">
        <v>13413</v>
      </c>
      <c r="U273">
        <v>4933</v>
      </c>
      <c r="V273">
        <v>5888</v>
      </c>
      <c r="W273">
        <v>3487</v>
      </c>
      <c r="X273">
        <v>532</v>
      </c>
      <c r="Y273">
        <v>2949</v>
      </c>
      <c r="Z273">
        <v>878</v>
      </c>
      <c r="AA273">
        <v>5405</v>
      </c>
      <c r="AB273">
        <v>2355</v>
      </c>
      <c r="AC273">
        <v>8513</v>
      </c>
      <c r="AD273">
        <v>0</v>
      </c>
    </row>
    <row r="274" spans="1:30">
      <c r="A274" s="15" t="s">
        <v>393</v>
      </c>
      <c r="B274" t="s">
        <v>459</v>
      </c>
      <c r="C274" s="15">
        <v>558</v>
      </c>
      <c r="D274" s="10">
        <v>24</v>
      </c>
      <c r="E274">
        <v>676</v>
      </c>
      <c r="F274">
        <v>178</v>
      </c>
      <c r="G274">
        <v>0</v>
      </c>
      <c r="H274">
        <v>5</v>
      </c>
      <c r="I274">
        <v>425</v>
      </c>
      <c r="J274" s="10">
        <v>96</v>
      </c>
      <c r="K274">
        <v>3</v>
      </c>
      <c r="L274">
        <v>182</v>
      </c>
      <c r="M274">
        <v>5</v>
      </c>
      <c r="N274">
        <v>49</v>
      </c>
      <c r="O274">
        <v>16</v>
      </c>
      <c r="P274">
        <v>16</v>
      </c>
      <c r="Q274">
        <v>3</v>
      </c>
      <c r="R274">
        <v>16</v>
      </c>
      <c r="S274">
        <v>13</v>
      </c>
      <c r="T274">
        <v>708</v>
      </c>
      <c r="U274">
        <v>771</v>
      </c>
      <c r="V274">
        <v>1020</v>
      </c>
      <c r="W274">
        <v>3</v>
      </c>
      <c r="X274">
        <v>2</v>
      </c>
      <c r="Y274">
        <v>85</v>
      </c>
      <c r="Z274">
        <v>56</v>
      </c>
      <c r="AA274">
        <v>0</v>
      </c>
      <c r="AB274">
        <v>17</v>
      </c>
      <c r="AC274">
        <v>7</v>
      </c>
      <c r="AD274">
        <v>0</v>
      </c>
    </row>
    <row r="275" spans="1:30">
      <c r="A275" s="15" t="s">
        <v>394</v>
      </c>
      <c r="C275" s="15">
        <v>233</v>
      </c>
      <c r="D275" s="10">
        <v>11</v>
      </c>
      <c r="E275">
        <v>216</v>
      </c>
      <c r="F275">
        <v>105</v>
      </c>
      <c r="G275">
        <v>0</v>
      </c>
      <c r="H275">
        <v>1</v>
      </c>
      <c r="I275">
        <v>0</v>
      </c>
      <c r="J275" s="10">
        <v>30</v>
      </c>
      <c r="K275">
        <v>0</v>
      </c>
      <c r="L275">
        <v>120</v>
      </c>
      <c r="M275">
        <v>0</v>
      </c>
      <c r="N275">
        <v>0</v>
      </c>
      <c r="O275">
        <v>2</v>
      </c>
      <c r="P275">
        <v>0</v>
      </c>
      <c r="Q275">
        <v>1</v>
      </c>
      <c r="R275">
        <v>1</v>
      </c>
      <c r="S275">
        <v>0</v>
      </c>
      <c r="T275">
        <v>23</v>
      </c>
      <c r="U275">
        <v>4</v>
      </c>
      <c r="V275">
        <v>41</v>
      </c>
      <c r="W275">
        <v>1</v>
      </c>
      <c r="X275">
        <v>0</v>
      </c>
      <c r="Y275">
        <v>4</v>
      </c>
      <c r="Z275">
        <v>18</v>
      </c>
      <c r="AA275">
        <v>0</v>
      </c>
      <c r="AB275">
        <v>1</v>
      </c>
      <c r="AC275">
        <v>0</v>
      </c>
      <c r="AD275">
        <v>0</v>
      </c>
    </row>
    <row r="276" spans="1:30">
      <c r="A276" t="s">
        <v>1</v>
      </c>
      <c r="C276">
        <v>766</v>
      </c>
      <c r="D276" s="10">
        <v>1961</v>
      </c>
      <c r="E276">
        <v>4746</v>
      </c>
      <c r="F276">
        <v>1340</v>
      </c>
      <c r="G276">
        <v>903</v>
      </c>
      <c r="H276">
        <v>456</v>
      </c>
      <c r="I276">
        <v>1036</v>
      </c>
      <c r="J276" s="10">
        <v>1319</v>
      </c>
      <c r="K276">
        <v>454</v>
      </c>
      <c r="L276">
        <v>1614</v>
      </c>
      <c r="M276">
        <v>465</v>
      </c>
      <c r="N276">
        <v>1029</v>
      </c>
      <c r="O276">
        <v>297</v>
      </c>
      <c r="P276">
        <v>1480</v>
      </c>
      <c r="Q276">
        <v>4212</v>
      </c>
      <c r="R276">
        <v>1965</v>
      </c>
      <c r="S276">
        <v>4996</v>
      </c>
      <c r="T276">
        <v>3485</v>
      </c>
      <c r="U276">
        <v>1358</v>
      </c>
      <c r="V276">
        <v>1403</v>
      </c>
      <c r="W276">
        <v>245</v>
      </c>
      <c r="X276">
        <v>160</v>
      </c>
      <c r="Y276">
        <v>3181</v>
      </c>
      <c r="Z276">
        <v>430</v>
      </c>
      <c r="AA276">
        <v>1680</v>
      </c>
      <c r="AB276">
        <v>2078</v>
      </c>
      <c r="AC276">
        <v>9628</v>
      </c>
      <c r="AD276">
        <v>0</v>
      </c>
    </row>
    <row r="280" spans="1:30">
      <c r="B280" s="2" t="s">
        <v>458</v>
      </c>
      <c r="C280" s="2">
        <f>SUM(C146,C213,C217,C259,C262,C263,C268,C274)</f>
        <v>4880</v>
      </c>
      <c r="D280" s="2">
        <f t="shared" ref="D280:AD280" si="26">SUM(D146,D213,D217,D259,D262,D263,D268,D274)</f>
        <v>20876</v>
      </c>
      <c r="E280" s="2">
        <f t="shared" si="26"/>
        <v>22728</v>
      </c>
      <c r="F280" s="2">
        <f t="shared" si="26"/>
        <v>8166</v>
      </c>
      <c r="G280" s="2">
        <f>SUM(G146,G213,G217,G259,G262,G263,G268,G274)</f>
        <v>1863</v>
      </c>
      <c r="H280" s="2">
        <f t="shared" si="26"/>
        <v>275</v>
      </c>
      <c r="I280" s="2">
        <f t="shared" si="26"/>
        <v>9701</v>
      </c>
      <c r="J280" s="2">
        <f t="shared" si="26"/>
        <v>10982</v>
      </c>
      <c r="K280" s="2">
        <f t="shared" si="26"/>
        <v>3886</v>
      </c>
      <c r="L280" s="2">
        <f t="shared" si="26"/>
        <v>21840</v>
      </c>
      <c r="M280" s="2">
        <f t="shared" si="26"/>
        <v>3201</v>
      </c>
      <c r="N280" s="2">
        <f t="shared" si="26"/>
        <v>28866</v>
      </c>
      <c r="O280" s="2">
        <f t="shared" si="26"/>
        <v>1540</v>
      </c>
      <c r="P280" s="2">
        <f t="shared" si="26"/>
        <v>7703</v>
      </c>
      <c r="Q280" s="2">
        <f t="shared" si="26"/>
        <v>63098</v>
      </c>
      <c r="R280" s="2">
        <f t="shared" si="26"/>
        <v>65700</v>
      </c>
      <c r="S280" s="2">
        <f t="shared" si="26"/>
        <v>82561</v>
      </c>
      <c r="T280" s="2">
        <f t="shared" si="26"/>
        <v>23102</v>
      </c>
      <c r="U280" s="2">
        <f t="shared" si="26"/>
        <v>30638</v>
      </c>
      <c r="V280" s="2">
        <f t="shared" si="26"/>
        <v>56127</v>
      </c>
      <c r="W280" s="2">
        <f t="shared" si="26"/>
        <v>18469</v>
      </c>
      <c r="X280" s="2">
        <f t="shared" si="26"/>
        <v>5778</v>
      </c>
      <c r="Y280" s="2">
        <f t="shared" si="26"/>
        <v>1267</v>
      </c>
      <c r="Z280" s="2">
        <f t="shared" si="26"/>
        <v>915</v>
      </c>
      <c r="AA280" s="2">
        <f t="shared" si="26"/>
        <v>19873</v>
      </c>
      <c r="AB280" s="2">
        <f t="shared" si="26"/>
        <v>6728</v>
      </c>
      <c r="AC280" s="2">
        <f t="shared" si="26"/>
        <v>53272</v>
      </c>
      <c r="AD280" s="2">
        <f t="shared" si="26"/>
        <v>0</v>
      </c>
    </row>
    <row r="281" spans="1:30">
      <c r="B281" s="15" t="s">
        <v>266</v>
      </c>
      <c r="C281" s="15">
        <f>SUM(C274,C147)</f>
        <v>1932</v>
      </c>
      <c r="D281" s="15">
        <f t="shared" ref="D281:AD281" si="27">SUM(D274,D147)</f>
        <v>99</v>
      </c>
      <c r="E281" s="15">
        <f t="shared" si="27"/>
        <v>6075</v>
      </c>
      <c r="F281" s="15">
        <f t="shared" si="27"/>
        <v>471</v>
      </c>
      <c r="G281" s="15">
        <f t="shared" si="27"/>
        <v>8</v>
      </c>
      <c r="H281" s="15">
        <f t="shared" si="27"/>
        <v>9</v>
      </c>
      <c r="I281" s="15">
        <f t="shared" si="27"/>
        <v>613</v>
      </c>
      <c r="J281" s="15">
        <f t="shared" si="27"/>
        <v>198</v>
      </c>
      <c r="K281" s="15">
        <f t="shared" si="27"/>
        <v>11</v>
      </c>
      <c r="L281" s="15">
        <f t="shared" si="27"/>
        <v>433</v>
      </c>
      <c r="M281" s="15">
        <f t="shared" si="27"/>
        <v>6</v>
      </c>
      <c r="N281" s="15">
        <f t="shared" si="27"/>
        <v>205</v>
      </c>
      <c r="O281" s="15">
        <f t="shared" si="27"/>
        <v>29</v>
      </c>
      <c r="P281" s="15">
        <f t="shared" si="27"/>
        <v>159</v>
      </c>
      <c r="Q281" s="15">
        <f t="shared" si="27"/>
        <v>291</v>
      </c>
      <c r="R281" s="15">
        <f t="shared" si="27"/>
        <v>283</v>
      </c>
      <c r="S281" s="15">
        <f t="shared" si="27"/>
        <v>642</v>
      </c>
      <c r="T281" s="15">
        <f t="shared" si="27"/>
        <v>1034</v>
      </c>
      <c r="U281" s="15">
        <f t="shared" si="27"/>
        <v>2858</v>
      </c>
      <c r="V281" s="15">
        <f t="shared" si="27"/>
        <v>3519</v>
      </c>
      <c r="W281" s="15">
        <f t="shared" si="27"/>
        <v>26</v>
      </c>
      <c r="X281" s="15">
        <f t="shared" si="27"/>
        <v>8</v>
      </c>
      <c r="Y281" s="15">
        <f t="shared" si="27"/>
        <v>92</v>
      </c>
      <c r="Z281" s="15">
        <f t="shared" si="27"/>
        <v>187</v>
      </c>
      <c r="AA281" s="15">
        <f t="shared" si="27"/>
        <v>28</v>
      </c>
      <c r="AB281" s="15">
        <f t="shared" si="27"/>
        <v>114</v>
      </c>
      <c r="AC281" s="15">
        <f t="shared" si="27"/>
        <v>44</v>
      </c>
      <c r="AD281" s="15">
        <f t="shared" si="27"/>
        <v>0</v>
      </c>
    </row>
    <row r="282" spans="1:30">
      <c r="B282" s="15" t="s">
        <v>267</v>
      </c>
      <c r="C282" s="15">
        <f>SUM(C275,C148)</f>
        <v>606</v>
      </c>
      <c r="D282" s="15">
        <f t="shared" ref="D282:AD282" si="28">SUM(D275,D148)</f>
        <v>50</v>
      </c>
      <c r="E282" s="15">
        <f t="shared" si="28"/>
        <v>2167</v>
      </c>
      <c r="F282" s="15">
        <f t="shared" si="28"/>
        <v>210</v>
      </c>
      <c r="G282" s="15">
        <f t="shared" si="28"/>
        <v>4</v>
      </c>
      <c r="H282" s="15">
        <f t="shared" si="28"/>
        <v>1</v>
      </c>
      <c r="I282" s="15">
        <f t="shared" si="28"/>
        <v>0</v>
      </c>
      <c r="J282" s="15">
        <f t="shared" si="28"/>
        <v>89</v>
      </c>
      <c r="K282" s="15">
        <f t="shared" si="28"/>
        <v>0</v>
      </c>
      <c r="L282" s="15">
        <f t="shared" si="28"/>
        <v>295</v>
      </c>
      <c r="M282" s="15">
        <f t="shared" si="28"/>
        <v>0</v>
      </c>
      <c r="N282" s="15">
        <f t="shared" si="28"/>
        <v>3</v>
      </c>
      <c r="O282" s="15">
        <f t="shared" si="28"/>
        <v>6</v>
      </c>
      <c r="P282" s="15">
        <f t="shared" si="28"/>
        <v>4</v>
      </c>
      <c r="Q282" s="15">
        <f t="shared" si="28"/>
        <v>6</v>
      </c>
      <c r="R282" s="15">
        <f t="shared" si="28"/>
        <v>26</v>
      </c>
      <c r="S282" s="15">
        <f t="shared" si="28"/>
        <v>510</v>
      </c>
      <c r="T282" s="15">
        <f t="shared" si="28"/>
        <v>51</v>
      </c>
      <c r="U282" s="15">
        <f t="shared" si="28"/>
        <v>48</v>
      </c>
      <c r="V282" s="15">
        <f t="shared" si="28"/>
        <v>603</v>
      </c>
      <c r="W282" s="15">
        <f t="shared" si="28"/>
        <v>18</v>
      </c>
      <c r="X282" s="15">
        <f t="shared" si="28"/>
        <v>4</v>
      </c>
      <c r="Y282" s="15">
        <f t="shared" si="28"/>
        <v>7</v>
      </c>
      <c r="Z282" s="15">
        <f t="shared" si="28"/>
        <v>91</v>
      </c>
      <c r="AA282" s="15">
        <f t="shared" si="28"/>
        <v>28</v>
      </c>
      <c r="AB282" s="15">
        <f t="shared" si="28"/>
        <v>42</v>
      </c>
      <c r="AC282" s="15">
        <f t="shared" si="28"/>
        <v>6</v>
      </c>
      <c r="AD282" s="15">
        <f t="shared" si="28"/>
        <v>0</v>
      </c>
    </row>
    <row r="283" spans="1:30">
      <c r="B283" s="15" t="s">
        <v>268</v>
      </c>
      <c r="C283" s="15">
        <f>SUM(C213,C149)</f>
        <v>74</v>
      </c>
      <c r="D283" s="15">
        <f t="shared" ref="D283:AD283" si="29">SUM(D213,D149)</f>
        <v>198</v>
      </c>
      <c r="E283" s="15">
        <f t="shared" si="29"/>
        <v>103</v>
      </c>
      <c r="F283" s="15">
        <f t="shared" si="29"/>
        <v>193</v>
      </c>
      <c r="G283" s="15">
        <f t="shared" si="29"/>
        <v>2</v>
      </c>
      <c r="H283" s="15">
        <f t="shared" si="29"/>
        <v>23</v>
      </c>
      <c r="I283" s="15">
        <f t="shared" si="29"/>
        <v>1491</v>
      </c>
      <c r="J283" s="15">
        <f t="shared" si="29"/>
        <v>652</v>
      </c>
      <c r="K283" s="15">
        <f t="shared" si="29"/>
        <v>91</v>
      </c>
      <c r="L283" s="15">
        <f t="shared" si="29"/>
        <v>1034</v>
      </c>
      <c r="M283" s="15">
        <f t="shared" si="29"/>
        <v>2</v>
      </c>
      <c r="N283" s="15">
        <f t="shared" si="29"/>
        <v>350</v>
      </c>
      <c r="O283" s="15">
        <f t="shared" si="29"/>
        <v>61</v>
      </c>
      <c r="P283" s="15">
        <f t="shared" si="29"/>
        <v>79</v>
      </c>
      <c r="Q283" s="15">
        <f t="shared" si="29"/>
        <v>174</v>
      </c>
      <c r="R283" s="15">
        <f t="shared" si="29"/>
        <v>560</v>
      </c>
      <c r="S283" s="15">
        <f t="shared" si="29"/>
        <v>578</v>
      </c>
      <c r="T283" s="15">
        <f t="shared" si="29"/>
        <v>741</v>
      </c>
      <c r="U283" s="15">
        <f t="shared" si="29"/>
        <v>828</v>
      </c>
      <c r="V283" s="15">
        <f t="shared" si="29"/>
        <v>1139</v>
      </c>
      <c r="W283" s="15">
        <f t="shared" si="29"/>
        <v>68</v>
      </c>
      <c r="X283" s="15">
        <f t="shared" si="29"/>
        <v>25</v>
      </c>
      <c r="Y283" s="15">
        <f t="shared" si="29"/>
        <v>15</v>
      </c>
      <c r="Z283" s="15">
        <f t="shared" si="29"/>
        <v>24</v>
      </c>
      <c r="AA283" s="15">
        <f t="shared" si="29"/>
        <v>16</v>
      </c>
      <c r="AB283" s="15">
        <f t="shared" si="29"/>
        <v>75</v>
      </c>
      <c r="AC283" s="15">
        <f t="shared" si="29"/>
        <v>98</v>
      </c>
      <c r="AD283" s="15">
        <f t="shared" si="29"/>
        <v>0</v>
      </c>
    </row>
    <row r="284" spans="1:30">
      <c r="B284" s="15" t="s">
        <v>269</v>
      </c>
      <c r="C284" s="15">
        <f>SUM(C214,C150)</f>
        <v>63</v>
      </c>
      <c r="D284" s="15">
        <f t="shared" ref="D284:AD284" si="30">SUM(D214,D150)</f>
        <v>115</v>
      </c>
      <c r="E284" s="15">
        <f t="shared" si="30"/>
        <v>36</v>
      </c>
      <c r="F284" s="15">
        <f t="shared" si="30"/>
        <v>97</v>
      </c>
      <c r="G284" s="15">
        <f t="shared" si="30"/>
        <v>2</v>
      </c>
      <c r="H284" s="15">
        <f t="shared" si="30"/>
        <v>2</v>
      </c>
      <c r="I284" s="15">
        <f t="shared" si="30"/>
        <v>2</v>
      </c>
      <c r="J284" s="15">
        <f t="shared" si="30"/>
        <v>301</v>
      </c>
      <c r="K284" s="15">
        <f t="shared" si="30"/>
        <v>0</v>
      </c>
      <c r="L284" s="15">
        <f t="shared" si="30"/>
        <v>604</v>
      </c>
      <c r="M284" s="15">
        <f t="shared" si="30"/>
        <v>0</v>
      </c>
      <c r="N284" s="15">
        <f t="shared" si="30"/>
        <v>1</v>
      </c>
      <c r="O284" s="15">
        <f t="shared" si="30"/>
        <v>16</v>
      </c>
      <c r="P284" s="15">
        <f t="shared" si="30"/>
        <v>0</v>
      </c>
      <c r="Q284" s="15">
        <f t="shared" si="30"/>
        <v>0</v>
      </c>
      <c r="R284" s="15">
        <f t="shared" si="30"/>
        <v>7</v>
      </c>
      <c r="S284" s="15">
        <f t="shared" si="30"/>
        <v>392</v>
      </c>
      <c r="T284" s="15">
        <f t="shared" si="30"/>
        <v>266</v>
      </c>
      <c r="U284" s="15">
        <f t="shared" si="30"/>
        <v>3</v>
      </c>
      <c r="V284" s="15">
        <f t="shared" si="30"/>
        <v>21</v>
      </c>
      <c r="W284" s="15">
        <f t="shared" si="30"/>
        <v>24</v>
      </c>
      <c r="X284" s="15">
        <f t="shared" si="30"/>
        <v>1</v>
      </c>
      <c r="Y284" s="15">
        <f t="shared" si="30"/>
        <v>2</v>
      </c>
      <c r="Z284" s="15">
        <f t="shared" si="30"/>
        <v>0</v>
      </c>
      <c r="AA284" s="15">
        <f t="shared" si="30"/>
        <v>7</v>
      </c>
      <c r="AB284" s="15">
        <f t="shared" si="30"/>
        <v>2</v>
      </c>
      <c r="AC284" s="15">
        <f t="shared" si="30"/>
        <v>42</v>
      </c>
      <c r="AD284" s="15">
        <f t="shared" si="30"/>
        <v>0</v>
      </c>
    </row>
    <row r="285" spans="1:30">
      <c r="B285" s="15" t="s">
        <v>272</v>
      </c>
      <c r="C285" s="15">
        <f t="shared" ref="C285:C291" si="31">SUM(C217,C153)</f>
        <v>459</v>
      </c>
      <c r="D285" s="15">
        <f t="shared" ref="D285:AD285" si="32">SUM(D217,D153)</f>
        <v>2848</v>
      </c>
      <c r="E285" s="15">
        <f t="shared" si="32"/>
        <v>4646</v>
      </c>
      <c r="F285" s="15">
        <f t="shared" si="32"/>
        <v>1972</v>
      </c>
      <c r="G285" s="15">
        <f t="shared" si="32"/>
        <v>319</v>
      </c>
      <c r="H285" s="15">
        <f t="shared" si="32"/>
        <v>92</v>
      </c>
      <c r="I285" s="15">
        <f t="shared" si="32"/>
        <v>880</v>
      </c>
      <c r="J285" s="15">
        <f t="shared" si="32"/>
        <v>1844</v>
      </c>
      <c r="K285" s="15">
        <f t="shared" si="32"/>
        <v>852</v>
      </c>
      <c r="L285" s="15">
        <f t="shared" si="32"/>
        <v>4191</v>
      </c>
      <c r="M285" s="15">
        <f t="shared" si="32"/>
        <v>226</v>
      </c>
      <c r="N285" s="15">
        <f t="shared" si="32"/>
        <v>4943</v>
      </c>
      <c r="O285" s="15">
        <f t="shared" si="32"/>
        <v>117</v>
      </c>
      <c r="P285" s="15">
        <f t="shared" si="32"/>
        <v>601</v>
      </c>
      <c r="Q285" s="15">
        <f t="shared" si="32"/>
        <v>2777</v>
      </c>
      <c r="R285" s="15">
        <f t="shared" si="32"/>
        <v>772</v>
      </c>
      <c r="S285" s="15">
        <f t="shared" si="32"/>
        <v>34300</v>
      </c>
      <c r="T285" s="15">
        <f t="shared" si="32"/>
        <v>5232</v>
      </c>
      <c r="U285" s="15">
        <f t="shared" si="32"/>
        <v>320</v>
      </c>
      <c r="V285" s="15">
        <f t="shared" si="32"/>
        <v>474</v>
      </c>
      <c r="W285" s="15">
        <f t="shared" si="32"/>
        <v>209</v>
      </c>
      <c r="X285" s="15">
        <f t="shared" si="32"/>
        <v>17</v>
      </c>
      <c r="Y285" s="15">
        <f t="shared" si="32"/>
        <v>756</v>
      </c>
      <c r="Z285" s="15">
        <f t="shared" si="32"/>
        <v>304</v>
      </c>
      <c r="AA285" s="15">
        <f t="shared" si="32"/>
        <v>8226</v>
      </c>
      <c r="AB285" s="15">
        <f t="shared" si="32"/>
        <v>73</v>
      </c>
      <c r="AC285" s="15">
        <f t="shared" si="32"/>
        <v>460</v>
      </c>
      <c r="AD285" s="15">
        <f t="shared" si="32"/>
        <v>0</v>
      </c>
    </row>
    <row r="286" spans="1:30">
      <c r="B286" s="17" t="s">
        <v>273</v>
      </c>
      <c r="C286" s="17">
        <f t="shared" si="31"/>
        <v>13</v>
      </c>
      <c r="D286" s="17">
        <f t="shared" ref="D286:AD286" si="33">SUM(D218,D154)</f>
        <v>37</v>
      </c>
      <c r="E286" s="17">
        <f t="shared" si="33"/>
        <v>1583</v>
      </c>
      <c r="F286" s="17">
        <f t="shared" si="33"/>
        <v>320</v>
      </c>
      <c r="G286" s="17">
        <f t="shared" si="33"/>
        <v>99</v>
      </c>
      <c r="H286" s="17">
        <f t="shared" si="33"/>
        <v>4</v>
      </c>
      <c r="I286" s="17">
        <f t="shared" si="33"/>
        <v>75</v>
      </c>
      <c r="J286" s="17">
        <f t="shared" si="33"/>
        <v>142</v>
      </c>
      <c r="K286" s="17">
        <f t="shared" si="33"/>
        <v>88</v>
      </c>
      <c r="L286" s="17">
        <f t="shared" si="33"/>
        <v>1106</v>
      </c>
      <c r="M286" s="17">
        <f t="shared" si="33"/>
        <v>0</v>
      </c>
      <c r="N286" s="17">
        <f t="shared" si="33"/>
        <v>0</v>
      </c>
      <c r="O286" s="17">
        <f t="shared" si="33"/>
        <v>0</v>
      </c>
      <c r="P286" s="17">
        <f t="shared" si="33"/>
        <v>0</v>
      </c>
      <c r="Q286" s="17">
        <f t="shared" si="33"/>
        <v>0</v>
      </c>
      <c r="R286" s="17">
        <f t="shared" si="33"/>
        <v>0</v>
      </c>
      <c r="S286" s="17">
        <f t="shared" si="33"/>
        <v>0</v>
      </c>
      <c r="T286" s="17">
        <f t="shared" si="33"/>
        <v>0</v>
      </c>
      <c r="U286" s="17">
        <f t="shared" si="33"/>
        <v>0</v>
      </c>
      <c r="V286" s="17">
        <f t="shared" si="33"/>
        <v>0</v>
      </c>
      <c r="W286" s="17">
        <f t="shared" si="33"/>
        <v>0</v>
      </c>
      <c r="X286" s="17">
        <f t="shared" si="33"/>
        <v>0</v>
      </c>
      <c r="Y286" s="17">
        <f t="shared" si="33"/>
        <v>0</v>
      </c>
      <c r="Z286" s="17">
        <f t="shared" si="33"/>
        <v>0</v>
      </c>
      <c r="AA286" s="17">
        <f t="shared" si="33"/>
        <v>203</v>
      </c>
      <c r="AB286" s="17">
        <f t="shared" si="33"/>
        <v>0</v>
      </c>
      <c r="AC286" s="17">
        <f t="shared" si="33"/>
        <v>0</v>
      </c>
      <c r="AD286" s="17">
        <f t="shared" si="33"/>
        <v>0</v>
      </c>
    </row>
    <row r="287" spans="1:30">
      <c r="B287" s="17" t="s">
        <v>274</v>
      </c>
      <c r="C287" s="17">
        <f t="shared" si="31"/>
        <v>2</v>
      </c>
      <c r="D287" s="17">
        <f t="shared" ref="D287:AD287" si="34">SUM(D219,D155)</f>
        <v>3</v>
      </c>
      <c r="E287" s="17">
        <f t="shared" si="34"/>
        <v>224</v>
      </c>
      <c r="F287" s="17">
        <f t="shared" si="34"/>
        <v>22</v>
      </c>
      <c r="G287" s="17">
        <f t="shared" si="34"/>
        <v>2</v>
      </c>
      <c r="H287" s="17">
        <f t="shared" si="34"/>
        <v>1</v>
      </c>
      <c r="I287" s="17">
        <f t="shared" si="34"/>
        <v>24</v>
      </c>
      <c r="J287" s="17">
        <f t="shared" si="34"/>
        <v>38</v>
      </c>
      <c r="K287" s="17">
        <f t="shared" si="34"/>
        <v>42</v>
      </c>
      <c r="L287" s="17">
        <f t="shared" si="34"/>
        <v>303</v>
      </c>
      <c r="M287" s="17">
        <f t="shared" si="34"/>
        <v>0</v>
      </c>
      <c r="N287" s="17">
        <f t="shared" si="34"/>
        <v>0</v>
      </c>
      <c r="O287" s="17">
        <f t="shared" si="34"/>
        <v>0</v>
      </c>
      <c r="P287" s="17">
        <f t="shared" si="34"/>
        <v>0</v>
      </c>
      <c r="Q287" s="17">
        <f t="shared" si="34"/>
        <v>0</v>
      </c>
      <c r="R287" s="17">
        <f t="shared" si="34"/>
        <v>0</v>
      </c>
      <c r="S287" s="17">
        <f t="shared" si="34"/>
        <v>0</v>
      </c>
      <c r="T287" s="17">
        <f t="shared" si="34"/>
        <v>0</v>
      </c>
      <c r="U287" s="17">
        <f t="shared" si="34"/>
        <v>0</v>
      </c>
      <c r="V287" s="17">
        <f t="shared" si="34"/>
        <v>0</v>
      </c>
      <c r="W287" s="17">
        <f t="shared" si="34"/>
        <v>0</v>
      </c>
      <c r="X287" s="17">
        <f t="shared" si="34"/>
        <v>0</v>
      </c>
      <c r="Y287" s="17">
        <f t="shared" si="34"/>
        <v>0</v>
      </c>
      <c r="Z287" s="17">
        <f t="shared" si="34"/>
        <v>0</v>
      </c>
      <c r="AA287" s="17">
        <f t="shared" si="34"/>
        <v>191</v>
      </c>
      <c r="AB287" s="17">
        <f t="shared" si="34"/>
        <v>0</v>
      </c>
      <c r="AC287" s="17">
        <f t="shared" si="34"/>
        <v>0</v>
      </c>
      <c r="AD287" s="17">
        <f t="shared" si="34"/>
        <v>0</v>
      </c>
    </row>
    <row r="288" spans="1:30">
      <c r="B288" s="17" t="s">
        <v>275</v>
      </c>
      <c r="C288" s="17">
        <f t="shared" si="31"/>
        <v>0</v>
      </c>
      <c r="D288" s="17">
        <f t="shared" ref="D288:AD288" si="35">SUM(D220,D156)</f>
        <v>1</v>
      </c>
      <c r="E288" s="17">
        <f t="shared" si="35"/>
        <v>84</v>
      </c>
      <c r="F288" s="17">
        <f t="shared" si="35"/>
        <v>14</v>
      </c>
      <c r="G288" s="17">
        <f t="shared" si="35"/>
        <v>2</v>
      </c>
      <c r="H288" s="17">
        <f t="shared" si="35"/>
        <v>0</v>
      </c>
      <c r="I288" s="17">
        <f t="shared" si="35"/>
        <v>0</v>
      </c>
      <c r="J288" s="17">
        <f t="shared" si="35"/>
        <v>12</v>
      </c>
      <c r="K288" s="17">
        <f t="shared" si="35"/>
        <v>0</v>
      </c>
      <c r="L288" s="17">
        <f t="shared" si="35"/>
        <v>264</v>
      </c>
      <c r="M288" s="17">
        <f t="shared" si="35"/>
        <v>0</v>
      </c>
      <c r="N288" s="17">
        <f t="shared" si="35"/>
        <v>0</v>
      </c>
      <c r="O288" s="17">
        <f t="shared" si="35"/>
        <v>0</v>
      </c>
      <c r="P288" s="17">
        <f t="shared" si="35"/>
        <v>0</v>
      </c>
      <c r="Q288" s="17">
        <f t="shared" si="35"/>
        <v>0</v>
      </c>
      <c r="R288" s="17">
        <f t="shared" si="35"/>
        <v>0</v>
      </c>
      <c r="S288" s="17">
        <f t="shared" si="35"/>
        <v>0</v>
      </c>
      <c r="T288" s="17">
        <f t="shared" si="35"/>
        <v>0</v>
      </c>
      <c r="U288" s="17">
        <f t="shared" si="35"/>
        <v>0</v>
      </c>
      <c r="V288" s="17">
        <f t="shared" si="35"/>
        <v>0</v>
      </c>
      <c r="W288" s="17">
        <f t="shared" si="35"/>
        <v>0</v>
      </c>
      <c r="X288" s="17">
        <f t="shared" si="35"/>
        <v>0</v>
      </c>
      <c r="Y288" s="17">
        <f t="shared" si="35"/>
        <v>0</v>
      </c>
      <c r="Z288" s="17">
        <f t="shared" si="35"/>
        <v>0</v>
      </c>
      <c r="AA288" s="17">
        <f t="shared" si="35"/>
        <v>166</v>
      </c>
      <c r="AB288" s="17">
        <f t="shared" si="35"/>
        <v>0</v>
      </c>
      <c r="AC288" s="17">
        <f t="shared" si="35"/>
        <v>0</v>
      </c>
      <c r="AD288" s="17">
        <f t="shared" si="35"/>
        <v>0</v>
      </c>
    </row>
    <row r="289" spans="2:30">
      <c r="B289" s="17" t="s">
        <v>276</v>
      </c>
      <c r="C289" s="17">
        <f t="shared" si="31"/>
        <v>11</v>
      </c>
      <c r="D289" s="17">
        <f t="shared" ref="D289:AD289" si="36">SUM(D221,D157)</f>
        <v>34</v>
      </c>
      <c r="E289" s="17">
        <f t="shared" si="36"/>
        <v>1359</v>
      </c>
      <c r="F289" s="17">
        <f t="shared" si="36"/>
        <v>298</v>
      </c>
      <c r="G289" s="17">
        <f t="shared" si="36"/>
        <v>97</v>
      </c>
      <c r="H289" s="17">
        <f t="shared" si="36"/>
        <v>3</v>
      </c>
      <c r="I289" s="17">
        <f t="shared" si="36"/>
        <v>51</v>
      </c>
      <c r="J289" s="17">
        <f t="shared" si="36"/>
        <v>104</v>
      </c>
      <c r="K289" s="17">
        <f t="shared" si="36"/>
        <v>46</v>
      </c>
      <c r="L289" s="17">
        <f t="shared" si="36"/>
        <v>803</v>
      </c>
      <c r="M289" s="17">
        <f t="shared" si="36"/>
        <v>0</v>
      </c>
      <c r="N289" s="17">
        <f t="shared" si="36"/>
        <v>0</v>
      </c>
      <c r="O289" s="17">
        <f t="shared" si="36"/>
        <v>0</v>
      </c>
      <c r="P289" s="17">
        <f t="shared" si="36"/>
        <v>0</v>
      </c>
      <c r="Q289" s="17">
        <f t="shared" si="36"/>
        <v>0</v>
      </c>
      <c r="R289" s="17">
        <f t="shared" si="36"/>
        <v>0</v>
      </c>
      <c r="S289" s="17">
        <f t="shared" si="36"/>
        <v>0</v>
      </c>
      <c r="T289" s="17">
        <f t="shared" si="36"/>
        <v>0</v>
      </c>
      <c r="U289" s="17">
        <f t="shared" si="36"/>
        <v>0</v>
      </c>
      <c r="V289" s="17">
        <f t="shared" si="36"/>
        <v>0</v>
      </c>
      <c r="W289" s="17">
        <f t="shared" si="36"/>
        <v>0</v>
      </c>
      <c r="X289" s="17">
        <f t="shared" si="36"/>
        <v>0</v>
      </c>
      <c r="Y289" s="17">
        <f t="shared" si="36"/>
        <v>0</v>
      </c>
      <c r="Z289" s="17">
        <f t="shared" si="36"/>
        <v>0</v>
      </c>
      <c r="AA289" s="17">
        <f t="shared" si="36"/>
        <v>12</v>
      </c>
      <c r="AB289" s="17">
        <f t="shared" si="36"/>
        <v>0</v>
      </c>
      <c r="AC289" s="17">
        <f t="shared" si="36"/>
        <v>0</v>
      </c>
      <c r="AD289" s="17">
        <f t="shared" si="36"/>
        <v>0</v>
      </c>
    </row>
    <row r="290" spans="2:30">
      <c r="B290" s="17" t="s">
        <v>277</v>
      </c>
      <c r="C290" s="17">
        <f t="shared" si="31"/>
        <v>1</v>
      </c>
      <c r="D290" s="17">
        <f t="shared" ref="D290:AD290" si="37">SUM(D222,D158)</f>
        <v>5</v>
      </c>
      <c r="E290" s="17">
        <f t="shared" si="37"/>
        <v>280</v>
      </c>
      <c r="F290" s="17">
        <f t="shared" si="37"/>
        <v>83</v>
      </c>
      <c r="G290" s="17">
        <f t="shared" si="37"/>
        <v>88</v>
      </c>
      <c r="H290" s="17">
        <f t="shared" si="37"/>
        <v>2</v>
      </c>
      <c r="I290" s="17">
        <f t="shared" si="37"/>
        <v>0</v>
      </c>
      <c r="J290" s="17">
        <f t="shared" si="37"/>
        <v>30</v>
      </c>
      <c r="K290" s="17">
        <f t="shared" si="37"/>
        <v>0</v>
      </c>
      <c r="L290" s="17">
        <f t="shared" si="37"/>
        <v>680</v>
      </c>
      <c r="M290" s="17">
        <f t="shared" si="37"/>
        <v>0</v>
      </c>
      <c r="N290" s="17">
        <f t="shared" si="37"/>
        <v>0</v>
      </c>
      <c r="O290" s="17">
        <f t="shared" si="37"/>
        <v>0</v>
      </c>
      <c r="P290" s="17">
        <f t="shared" si="37"/>
        <v>0</v>
      </c>
      <c r="Q290" s="17">
        <f t="shared" si="37"/>
        <v>0</v>
      </c>
      <c r="R290" s="17">
        <f t="shared" si="37"/>
        <v>0</v>
      </c>
      <c r="S290" s="17">
        <f t="shared" si="37"/>
        <v>0</v>
      </c>
      <c r="T290" s="17">
        <f t="shared" si="37"/>
        <v>0</v>
      </c>
      <c r="U290" s="17">
        <f t="shared" si="37"/>
        <v>0</v>
      </c>
      <c r="V290" s="17">
        <f t="shared" si="37"/>
        <v>0</v>
      </c>
      <c r="W290" s="17">
        <f t="shared" si="37"/>
        <v>0</v>
      </c>
      <c r="X290" s="17">
        <f t="shared" si="37"/>
        <v>0</v>
      </c>
      <c r="Y290" s="17">
        <f t="shared" si="37"/>
        <v>0</v>
      </c>
      <c r="Z290" s="17">
        <f t="shared" si="37"/>
        <v>0</v>
      </c>
      <c r="AA290" s="17">
        <f t="shared" si="37"/>
        <v>10</v>
      </c>
      <c r="AB290" s="17">
        <f t="shared" si="37"/>
        <v>0</v>
      </c>
      <c r="AC290" s="17">
        <f t="shared" si="37"/>
        <v>0</v>
      </c>
      <c r="AD290" s="17">
        <f t="shared" si="37"/>
        <v>0</v>
      </c>
    </row>
    <row r="291" spans="2:30">
      <c r="B291" s="20" t="s">
        <v>278</v>
      </c>
      <c r="C291" s="20">
        <f t="shared" si="31"/>
        <v>436</v>
      </c>
      <c r="D291" s="20">
        <f t="shared" ref="D291:AD291" si="38">SUM(D223,D159)</f>
        <v>2390</v>
      </c>
      <c r="E291" s="20">
        <f t="shared" si="38"/>
        <v>1986</v>
      </c>
      <c r="F291" s="20">
        <f t="shared" si="38"/>
        <v>671</v>
      </c>
      <c r="G291" s="20">
        <f t="shared" si="38"/>
        <v>79</v>
      </c>
      <c r="H291" s="20">
        <f t="shared" si="38"/>
        <v>9</v>
      </c>
      <c r="I291" s="20">
        <f t="shared" si="38"/>
        <v>770</v>
      </c>
      <c r="J291" s="20">
        <f t="shared" si="38"/>
        <v>443</v>
      </c>
      <c r="K291" s="20">
        <f t="shared" si="38"/>
        <v>0</v>
      </c>
      <c r="L291" s="20">
        <f t="shared" si="38"/>
        <v>0</v>
      </c>
      <c r="M291" s="20">
        <f t="shared" si="38"/>
        <v>1</v>
      </c>
      <c r="N291" s="20">
        <f t="shared" si="38"/>
        <v>279</v>
      </c>
      <c r="O291" s="20">
        <f t="shared" si="38"/>
        <v>2</v>
      </c>
      <c r="P291" s="20">
        <f t="shared" si="38"/>
        <v>30</v>
      </c>
      <c r="Q291" s="20">
        <f t="shared" si="38"/>
        <v>1686</v>
      </c>
      <c r="R291" s="20">
        <f t="shared" si="38"/>
        <v>432</v>
      </c>
      <c r="S291" s="20">
        <f t="shared" si="38"/>
        <v>33472</v>
      </c>
      <c r="T291" s="20">
        <f t="shared" si="38"/>
        <v>2861</v>
      </c>
      <c r="U291" s="20">
        <f t="shared" si="38"/>
        <v>10</v>
      </c>
      <c r="V291" s="20">
        <f t="shared" si="38"/>
        <v>124</v>
      </c>
      <c r="W291" s="20">
        <f t="shared" si="38"/>
        <v>46</v>
      </c>
      <c r="X291" s="20">
        <f t="shared" si="38"/>
        <v>0</v>
      </c>
      <c r="Y291" s="20">
        <f t="shared" si="38"/>
        <v>2</v>
      </c>
      <c r="Z291" s="20">
        <f t="shared" si="38"/>
        <v>10</v>
      </c>
      <c r="AA291" s="20">
        <f t="shared" si="38"/>
        <v>32</v>
      </c>
      <c r="AB291" s="20">
        <f t="shared" si="38"/>
        <v>7</v>
      </c>
      <c r="AC291" s="20">
        <f t="shared" si="38"/>
        <v>149</v>
      </c>
      <c r="AD291" s="20">
        <f t="shared" si="38"/>
        <v>0</v>
      </c>
    </row>
    <row r="292" spans="2:30">
      <c r="B292" s="20" t="s">
        <v>279</v>
      </c>
      <c r="C292" s="20">
        <f t="shared" ref="C292:C307" si="39">SUM(C160,C224)</f>
        <v>319</v>
      </c>
      <c r="D292" s="20">
        <f t="shared" ref="D292:AD292" si="40">SUM(D160,D224)</f>
        <v>1175</v>
      </c>
      <c r="E292" s="20">
        <f t="shared" si="40"/>
        <v>589</v>
      </c>
      <c r="F292" s="20">
        <f t="shared" si="40"/>
        <v>193</v>
      </c>
      <c r="G292" s="20">
        <f t="shared" si="40"/>
        <v>18</v>
      </c>
      <c r="H292" s="20">
        <f t="shared" si="40"/>
        <v>2</v>
      </c>
      <c r="I292" s="20">
        <f t="shared" si="40"/>
        <v>342</v>
      </c>
      <c r="J292" s="20">
        <f t="shared" si="40"/>
        <v>122</v>
      </c>
      <c r="K292" s="20">
        <f t="shared" si="40"/>
        <v>0</v>
      </c>
      <c r="L292" s="20">
        <f t="shared" si="40"/>
        <v>0</v>
      </c>
      <c r="M292" s="20">
        <f t="shared" si="40"/>
        <v>0</v>
      </c>
      <c r="N292" s="20">
        <f t="shared" si="40"/>
        <v>113</v>
      </c>
      <c r="O292" s="20">
        <f t="shared" si="40"/>
        <v>2</v>
      </c>
      <c r="P292" s="20">
        <f t="shared" si="40"/>
        <v>28</v>
      </c>
      <c r="Q292" s="20">
        <f t="shared" si="40"/>
        <v>1487</v>
      </c>
      <c r="R292" s="20">
        <f t="shared" si="40"/>
        <v>378</v>
      </c>
      <c r="S292" s="20">
        <f t="shared" si="40"/>
        <v>3358</v>
      </c>
      <c r="T292" s="20">
        <f t="shared" si="40"/>
        <v>2768</v>
      </c>
      <c r="U292" s="20">
        <f t="shared" si="40"/>
        <v>2</v>
      </c>
      <c r="V292" s="20">
        <f t="shared" si="40"/>
        <v>8</v>
      </c>
      <c r="W292" s="20">
        <f t="shared" si="40"/>
        <v>21</v>
      </c>
      <c r="X292" s="20">
        <f t="shared" si="40"/>
        <v>0</v>
      </c>
      <c r="Y292" s="20">
        <f t="shared" si="40"/>
        <v>1</v>
      </c>
      <c r="Z292" s="20">
        <f t="shared" si="40"/>
        <v>10</v>
      </c>
      <c r="AA292" s="20">
        <f t="shared" si="40"/>
        <v>32</v>
      </c>
      <c r="AB292" s="20">
        <f t="shared" si="40"/>
        <v>4</v>
      </c>
      <c r="AC292" s="20">
        <f t="shared" si="40"/>
        <v>100</v>
      </c>
      <c r="AD292" s="20">
        <f t="shared" si="40"/>
        <v>0</v>
      </c>
    </row>
    <row r="293" spans="2:30">
      <c r="B293" s="20" t="s">
        <v>280</v>
      </c>
      <c r="C293" s="20">
        <f t="shared" si="39"/>
        <v>200</v>
      </c>
      <c r="D293" s="20">
        <f t="shared" ref="D293:AD293" si="41">SUM(D161,D225)</f>
        <v>903</v>
      </c>
      <c r="E293" s="20">
        <f t="shared" si="41"/>
        <v>315</v>
      </c>
      <c r="F293" s="20">
        <f t="shared" si="41"/>
        <v>177</v>
      </c>
      <c r="G293" s="20">
        <f t="shared" si="41"/>
        <v>18</v>
      </c>
      <c r="H293" s="20">
        <f t="shared" si="41"/>
        <v>0</v>
      </c>
      <c r="I293" s="20">
        <f t="shared" si="41"/>
        <v>1</v>
      </c>
      <c r="J293" s="20">
        <f t="shared" si="41"/>
        <v>18</v>
      </c>
      <c r="K293" s="20">
        <f t="shared" si="41"/>
        <v>0</v>
      </c>
      <c r="L293" s="20">
        <f t="shared" si="41"/>
        <v>0</v>
      </c>
      <c r="M293" s="20">
        <f t="shared" si="41"/>
        <v>0</v>
      </c>
      <c r="N293" s="20">
        <f t="shared" si="41"/>
        <v>12</v>
      </c>
      <c r="O293" s="20">
        <f t="shared" si="41"/>
        <v>0</v>
      </c>
      <c r="P293" s="20">
        <f t="shared" si="41"/>
        <v>3</v>
      </c>
      <c r="Q293" s="20">
        <f t="shared" si="41"/>
        <v>19</v>
      </c>
      <c r="R293" s="20">
        <f t="shared" si="41"/>
        <v>3</v>
      </c>
      <c r="S293" s="20">
        <f t="shared" si="41"/>
        <v>1472</v>
      </c>
      <c r="T293" s="20">
        <f t="shared" si="41"/>
        <v>439</v>
      </c>
      <c r="U293" s="20">
        <f t="shared" si="41"/>
        <v>0</v>
      </c>
      <c r="V293" s="20">
        <f t="shared" si="41"/>
        <v>6</v>
      </c>
      <c r="W293" s="20">
        <f t="shared" si="41"/>
        <v>16</v>
      </c>
      <c r="X293" s="20">
        <f t="shared" si="41"/>
        <v>0</v>
      </c>
      <c r="Y293" s="20">
        <f t="shared" si="41"/>
        <v>0</v>
      </c>
      <c r="Z293" s="20">
        <f t="shared" si="41"/>
        <v>1</v>
      </c>
      <c r="AA293" s="20">
        <f t="shared" si="41"/>
        <v>32</v>
      </c>
      <c r="AB293" s="20">
        <f t="shared" si="41"/>
        <v>3</v>
      </c>
      <c r="AC293" s="20">
        <f t="shared" si="41"/>
        <v>65</v>
      </c>
      <c r="AD293" s="20">
        <f t="shared" si="41"/>
        <v>0</v>
      </c>
    </row>
    <row r="294" spans="2:30">
      <c r="B294" s="20" t="s">
        <v>281</v>
      </c>
      <c r="C294" s="20">
        <f t="shared" si="39"/>
        <v>117</v>
      </c>
      <c r="D294" s="20">
        <f t="shared" ref="D294:AD294" si="42">SUM(D162,D226)</f>
        <v>1215</v>
      </c>
      <c r="E294" s="20">
        <f t="shared" si="42"/>
        <v>1397</v>
      </c>
      <c r="F294" s="20">
        <f t="shared" si="42"/>
        <v>478</v>
      </c>
      <c r="G294" s="20">
        <f t="shared" si="42"/>
        <v>61</v>
      </c>
      <c r="H294" s="20">
        <f t="shared" si="42"/>
        <v>7</v>
      </c>
      <c r="I294" s="20">
        <f t="shared" si="42"/>
        <v>428</v>
      </c>
      <c r="J294" s="20">
        <f t="shared" si="42"/>
        <v>321</v>
      </c>
      <c r="K294" s="20">
        <f t="shared" si="42"/>
        <v>0</v>
      </c>
      <c r="L294" s="20">
        <f t="shared" si="42"/>
        <v>0</v>
      </c>
      <c r="M294" s="20">
        <f t="shared" si="42"/>
        <v>1</v>
      </c>
      <c r="N294" s="20">
        <f t="shared" si="42"/>
        <v>166</v>
      </c>
      <c r="O294" s="20">
        <f t="shared" si="42"/>
        <v>0</v>
      </c>
      <c r="P294" s="20">
        <f t="shared" si="42"/>
        <v>2</v>
      </c>
      <c r="Q294" s="20">
        <f t="shared" si="42"/>
        <v>199</v>
      </c>
      <c r="R294" s="20">
        <f t="shared" si="42"/>
        <v>54</v>
      </c>
      <c r="S294" s="20">
        <f t="shared" si="42"/>
        <v>30114</v>
      </c>
      <c r="T294" s="20">
        <f t="shared" si="42"/>
        <v>93</v>
      </c>
      <c r="U294" s="20">
        <f t="shared" si="42"/>
        <v>8</v>
      </c>
      <c r="V294" s="20">
        <f t="shared" si="42"/>
        <v>116</v>
      </c>
      <c r="W294" s="20">
        <f t="shared" si="42"/>
        <v>25</v>
      </c>
      <c r="X294" s="20">
        <f t="shared" si="42"/>
        <v>0</v>
      </c>
      <c r="Y294" s="20">
        <f t="shared" si="42"/>
        <v>1</v>
      </c>
      <c r="Z294" s="20">
        <f t="shared" si="42"/>
        <v>0</v>
      </c>
      <c r="AA294" s="20">
        <f t="shared" si="42"/>
        <v>0</v>
      </c>
      <c r="AB294" s="20">
        <f t="shared" si="42"/>
        <v>3</v>
      </c>
      <c r="AC294" s="20">
        <f t="shared" si="42"/>
        <v>49</v>
      </c>
      <c r="AD294" s="20">
        <f t="shared" si="42"/>
        <v>0</v>
      </c>
    </row>
    <row r="295" spans="2:30">
      <c r="B295" s="20" t="s">
        <v>282</v>
      </c>
      <c r="C295" s="20">
        <f t="shared" si="39"/>
        <v>33</v>
      </c>
      <c r="D295" s="20">
        <f t="shared" ref="D295:AD295" si="43">SUM(D163,D227)</f>
        <v>576</v>
      </c>
      <c r="E295" s="20">
        <f t="shared" si="43"/>
        <v>466</v>
      </c>
      <c r="F295" s="20">
        <f t="shared" si="43"/>
        <v>297</v>
      </c>
      <c r="G295" s="20">
        <f t="shared" si="43"/>
        <v>58</v>
      </c>
      <c r="H295" s="20">
        <f t="shared" si="43"/>
        <v>1</v>
      </c>
      <c r="I295" s="20">
        <f t="shared" si="43"/>
        <v>0</v>
      </c>
      <c r="J295" s="20">
        <f t="shared" si="43"/>
        <v>121</v>
      </c>
      <c r="K295" s="20">
        <f t="shared" si="43"/>
        <v>0</v>
      </c>
      <c r="L295" s="20">
        <f t="shared" si="43"/>
        <v>0</v>
      </c>
      <c r="M295" s="20">
        <f t="shared" si="43"/>
        <v>0</v>
      </c>
      <c r="N295" s="20">
        <f t="shared" si="43"/>
        <v>26</v>
      </c>
      <c r="O295" s="20">
        <f t="shared" si="43"/>
        <v>0</v>
      </c>
      <c r="P295" s="20">
        <f t="shared" si="43"/>
        <v>1</v>
      </c>
      <c r="Q295" s="20">
        <f t="shared" si="43"/>
        <v>2</v>
      </c>
      <c r="R295" s="20">
        <f t="shared" si="43"/>
        <v>0</v>
      </c>
      <c r="S295" s="20">
        <f t="shared" si="43"/>
        <v>7893</v>
      </c>
      <c r="T295" s="20">
        <f t="shared" si="43"/>
        <v>34</v>
      </c>
      <c r="U295" s="20">
        <f t="shared" si="43"/>
        <v>0</v>
      </c>
      <c r="V295" s="20">
        <f t="shared" si="43"/>
        <v>42</v>
      </c>
      <c r="W295" s="20">
        <f t="shared" si="43"/>
        <v>14</v>
      </c>
      <c r="X295" s="20">
        <f t="shared" si="43"/>
        <v>0</v>
      </c>
      <c r="Y295" s="20">
        <f t="shared" si="43"/>
        <v>0</v>
      </c>
      <c r="Z295" s="20">
        <f t="shared" si="43"/>
        <v>0</v>
      </c>
      <c r="AA295" s="20">
        <f t="shared" si="43"/>
        <v>0</v>
      </c>
      <c r="AB295" s="20">
        <f t="shared" si="43"/>
        <v>2</v>
      </c>
      <c r="AC295" s="20">
        <f t="shared" si="43"/>
        <v>38</v>
      </c>
      <c r="AD295" s="20">
        <f t="shared" si="43"/>
        <v>0</v>
      </c>
    </row>
    <row r="296" spans="2:30">
      <c r="B296" s="19" t="s">
        <v>283</v>
      </c>
      <c r="C296" s="19">
        <f t="shared" si="39"/>
        <v>6</v>
      </c>
      <c r="D296" s="19">
        <f t="shared" ref="D296:AD296" si="44">SUM(D164,D228)</f>
        <v>36</v>
      </c>
      <c r="E296" s="19">
        <f t="shared" si="44"/>
        <v>644</v>
      </c>
      <c r="F296" s="19">
        <f t="shared" si="44"/>
        <v>230</v>
      </c>
      <c r="G296" s="19">
        <f t="shared" si="44"/>
        <v>78</v>
      </c>
      <c r="H296" s="19">
        <f t="shared" si="44"/>
        <v>23</v>
      </c>
      <c r="I296" s="19">
        <f t="shared" si="44"/>
        <v>5</v>
      </c>
      <c r="J296" s="19">
        <f t="shared" si="44"/>
        <v>413</v>
      </c>
      <c r="K296" s="19">
        <f t="shared" si="44"/>
        <v>764</v>
      </c>
      <c r="L296" s="19">
        <f t="shared" si="44"/>
        <v>3085</v>
      </c>
      <c r="M296" s="19">
        <f t="shared" si="44"/>
        <v>67</v>
      </c>
      <c r="N296" s="19">
        <f t="shared" si="44"/>
        <v>0</v>
      </c>
      <c r="O296" s="19">
        <f t="shared" si="44"/>
        <v>0</v>
      </c>
      <c r="P296" s="19">
        <f t="shared" si="44"/>
        <v>0</v>
      </c>
      <c r="Q296" s="19">
        <f t="shared" si="44"/>
        <v>0</v>
      </c>
      <c r="R296" s="19">
        <f t="shared" si="44"/>
        <v>0</v>
      </c>
      <c r="S296" s="19">
        <f t="shared" si="44"/>
        <v>0</v>
      </c>
      <c r="T296" s="19">
        <f t="shared" si="44"/>
        <v>0</v>
      </c>
      <c r="U296" s="19">
        <f t="shared" si="44"/>
        <v>0</v>
      </c>
      <c r="V296" s="19">
        <f t="shared" si="44"/>
        <v>0</v>
      </c>
      <c r="W296" s="19">
        <f t="shared" si="44"/>
        <v>0</v>
      </c>
      <c r="X296" s="19">
        <f t="shared" si="44"/>
        <v>0</v>
      </c>
      <c r="Y296" s="19">
        <f t="shared" si="44"/>
        <v>0</v>
      </c>
      <c r="Z296" s="19">
        <f t="shared" si="44"/>
        <v>0</v>
      </c>
      <c r="AA296" s="19">
        <f t="shared" si="44"/>
        <v>7983</v>
      </c>
      <c r="AB296" s="19">
        <f t="shared" si="44"/>
        <v>0</v>
      </c>
      <c r="AC296" s="19">
        <f t="shared" si="44"/>
        <v>0</v>
      </c>
      <c r="AD296" s="19">
        <f t="shared" si="44"/>
        <v>0</v>
      </c>
    </row>
    <row r="297" spans="2:30">
      <c r="B297" s="19" t="s">
        <v>284</v>
      </c>
      <c r="C297" s="19">
        <f t="shared" si="39"/>
        <v>0</v>
      </c>
      <c r="D297" s="19">
        <f t="shared" ref="D297:AD297" si="45">SUM(D165,D229)</f>
        <v>0</v>
      </c>
      <c r="E297" s="19">
        <f t="shared" si="45"/>
        <v>49</v>
      </c>
      <c r="F297" s="19">
        <f t="shared" si="45"/>
        <v>35</v>
      </c>
      <c r="G297" s="19">
        <f t="shared" si="45"/>
        <v>0</v>
      </c>
      <c r="H297" s="19">
        <f t="shared" si="45"/>
        <v>0</v>
      </c>
      <c r="I297" s="19">
        <f t="shared" si="45"/>
        <v>0</v>
      </c>
      <c r="J297" s="19">
        <f t="shared" si="45"/>
        <v>89</v>
      </c>
      <c r="K297" s="19">
        <f t="shared" si="45"/>
        <v>161</v>
      </c>
      <c r="L297" s="19">
        <f t="shared" si="45"/>
        <v>434</v>
      </c>
      <c r="M297" s="19">
        <f t="shared" si="45"/>
        <v>38</v>
      </c>
      <c r="N297" s="19">
        <f t="shared" si="45"/>
        <v>0</v>
      </c>
      <c r="O297" s="19">
        <f t="shared" si="45"/>
        <v>0</v>
      </c>
      <c r="P297" s="19">
        <f t="shared" si="45"/>
        <v>0</v>
      </c>
      <c r="Q297" s="19">
        <f t="shared" si="45"/>
        <v>0</v>
      </c>
      <c r="R297" s="19">
        <f t="shared" si="45"/>
        <v>0</v>
      </c>
      <c r="S297" s="19">
        <f t="shared" si="45"/>
        <v>0</v>
      </c>
      <c r="T297" s="19">
        <f t="shared" si="45"/>
        <v>0</v>
      </c>
      <c r="U297" s="19">
        <f t="shared" si="45"/>
        <v>0</v>
      </c>
      <c r="V297" s="19">
        <f t="shared" si="45"/>
        <v>0</v>
      </c>
      <c r="W297" s="19">
        <f t="shared" si="45"/>
        <v>0</v>
      </c>
      <c r="X297" s="19">
        <f t="shared" si="45"/>
        <v>0</v>
      </c>
      <c r="Y297" s="19">
        <f t="shared" si="45"/>
        <v>0</v>
      </c>
      <c r="Z297" s="19">
        <f t="shared" si="45"/>
        <v>0</v>
      </c>
      <c r="AA297" s="19">
        <f t="shared" si="45"/>
        <v>6915</v>
      </c>
      <c r="AB297" s="19">
        <f t="shared" si="45"/>
        <v>0</v>
      </c>
      <c r="AC297" s="19">
        <f t="shared" si="45"/>
        <v>0</v>
      </c>
      <c r="AD297" s="19">
        <f t="shared" si="45"/>
        <v>0</v>
      </c>
    </row>
    <row r="298" spans="2:30">
      <c r="B298" s="19" t="s">
        <v>285</v>
      </c>
      <c r="C298" s="19">
        <f t="shared" si="39"/>
        <v>0</v>
      </c>
      <c r="D298" s="19">
        <f t="shared" ref="D298:AD298" si="46">SUM(D166,D230)</f>
        <v>0</v>
      </c>
      <c r="E298" s="19">
        <f t="shared" si="46"/>
        <v>6</v>
      </c>
      <c r="F298" s="19">
        <f t="shared" si="46"/>
        <v>18</v>
      </c>
      <c r="G298" s="19">
        <f t="shared" si="46"/>
        <v>0</v>
      </c>
      <c r="H298" s="19">
        <f t="shared" si="46"/>
        <v>0</v>
      </c>
      <c r="I298" s="19">
        <f t="shared" si="46"/>
        <v>0</v>
      </c>
      <c r="J298" s="19">
        <f t="shared" si="46"/>
        <v>27</v>
      </c>
      <c r="K298" s="19">
        <f t="shared" si="46"/>
        <v>1</v>
      </c>
      <c r="L298" s="19">
        <f t="shared" si="46"/>
        <v>327</v>
      </c>
      <c r="M298" s="19">
        <f t="shared" si="46"/>
        <v>0</v>
      </c>
      <c r="N298" s="19">
        <f t="shared" si="46"/>
        <v>0</v>
      </c>
      <c r="O298" s="19">
        <f t="shared" si="46"/>
        <v>0</v>
      </c>
      <c r="P298" s="19">
        <f t="shared" si="46"/>
        <v>0</v>
      </c>
      <c r="Q298" s="19">
        <f t="shared" si="46"/>
        <v>0</v>
      </c>
      <c r="R298" s="19">
        <f t="shared" si="46"/>
        <v>0</v>
      </c>
      <c r="S298" s="19">
        <f t="shared" si="46"/>
        <v>0</v>
      </c>
      <c r="T298" s="19">
        <f t="shared" si="46"/>
        <v>0</v>
      </c>
      <c r="U298" s="19">
        <f t="shared" si="46"/>
        <v>0</v>
      </c>
      <c r="V298" s="19">
        <f t="shared" si="46"/>
        <v>0</v>
      </c>
      <c r="W298" s="19">
        <f t="shared" si="46"/>
        <v>0</v>
      </c>
      <c r="X298" s="19">
        <f t="shared" si="46"/>
        <v>0</v>
      </c>
      <c r="Y298" s="19">
        <f t="shared" si="46"/>
        <v>0</v>
      </c>
      <c r="Z298" s="19">
        <f t="shared" si="46"/>
        <v>0</v>
      </c>
      <c r="AA298" s="19">
        <f t="shared" si="46"/>
        <v>601</v>
      </c>
      <c r="AB298" s="19">
        <f t="shared" si="46"/>
        <v>0</v>
      </c>
      <c r="AC298" s="19">
        <f t="shared" si="46"/>
        <v>0</v>
      </c>
      <c r="AD298" s="19">
        <f t="shared" si="46"/>
        <v>0</v>
      </c>
    </row>
    <row r="299" spans="2:30">
      <c r="B299" s="19" t="s">
        <v>286</v>
      </c>
      <c r="C299" s="19">
        <f t="shared" si="39"/>
        <v>6</v>
      </c>
      <c r="D299" s="19">
        <f t="shared" ref="D299:AD299" si="47">SUM(D167,D231)</f>
        <v>36</v>
      </c>
      <c r="E299" s="19">
        <f t="shared" si="47"/>
        <v>595</v>
      </c>
      <c r="F299" s="19">
        <f t="shared" si="47"/>
        <v>195</v>
      </c>
      <c r="G299" s="19">
        <f t="shared" si="47"/>
        <v>78</v>
      </c>
      <c r="H299" s="19">
        <f t="shared" si="47"/>
        <v>23</v>
      </c>
      <c r="I299" s="19">
        <f t="shared" si="47"/>
        <v>5</v>
      </c>
      <c r="J299" s="19">
        <f t="shared" si="47"/>
        <v>324</v>
      </c>
      <c r="K299" s="19">
        <f t="shared" si="47"/>
        <v>603</v>
      </c>
      <c r="L299" s="19">
        <f t="shared" si="47"/>
        <v>2651</v>
      </c>
      <c r="M299" s="19">
        <f t="shared" si="47"/>
        <v>29</v>
      </c>
      <c r="N299" s="19">
        <f t="shared" si="47"/>
        <v>0</v>
      </c>
      <c r="O299" s="19">
        <f t="shared" si="47"/>
        <v>0</v>
      </c>
      <c r="P299" s="19">
        <f t="shared" si="47"/>
        <v>0</v>
      </c>
      <c r="Q299" s="19">
        <f t="shared" si="47"/>
        <v>0</v>
      </c>
      <c r="R299" s="19">
        <f t="shared" si="47"/>
        <v>0</v>
      </c>
      <c r="S299" s="19">
        <f t="shared" si="47"/>
        <v>0</v>
      </c>
      <c r="T299" s="19">
        <f t="shared" si="47"/>
        <v>0</v>
      </c>
      <c r="U299" s="19">
        <f t="shared" si="47"/>
        <v>0</v>
      </c>
      <c r="V299" s="19">
        <f t="shared" si="47"/>
        <v>0</v>
      </c>
      <c r="W299" s="19">
        <f t="shared" si="47"/>
        <v>0</v>
      </c>
      <c r="X299" s="19">
        <f t="shared" si="47"/>
        <v>0</v>
      </c>
      <c r="Y299" s="19">
        <f t="shared" si="47"/>
        <v>0</v>
      </c>
      <c r="Z299" s="19">
        <f t="shared" si="47"/>
        <v>0</v>
      </c>
      <c r="AA299" s="19">
        <f t="shared" si="47"/>
        <v>1068</v>
      </c>
      <c r="AB299" s="19">
        <f t="shared" si="47"/>
        <v>0</v>
      </c>
      <c r="AC299" s="19">
        <f t="shared" si="47"/>
        <v>0</v>
      </c>
      <c r="AD299" s="19">
        <f t="shared" si="47"/>
        <v>0</v>
      </c>
    </row>
    <row r="300" spans="2:30">
      <c r="B300" s="19" t="s">
        <v>287</v>
      </c>
      <c r="C300" s="19">
        <f t="shared" si="39"/>
        <v>0</v>
      </c>
      <c r="D300" s="19">
        <f t="shared" ref="D300:AD300" si="48">SUM(D168,D232)</f>
        <v>6</v>
      </c>
      <c r="E300" s="19">
        <f t="shared" si="48"/>
        <v>27</v>
      </c>
      <c r="F300" s="19">
        <f t="shared" si="48"/>
        <v>38</v>
      </c>
      <c r="G300" s="19">
        <f t="shared" si="48"/>
        <v>65</v>
      </c>
      <c r="H300" s="19">
        <f t="shared" si="48"/>
        <v>12</v>
      </c>
      <c r="I300" s="19">
        <f t="shared" si="48"/>
        <v>0</v>
      </c>
      <c r="J300" s="19">
        <f t="shared" si="48"/>
        <v>123</v>
      </c>
      <c r="K300" s="19">
        <f t="shared" si="48"/>
        <v>10</v>
      </c>
      <c r="L300" s="19">
        <f t="shared" si="48"/>
        <v>1804</v>
      </c>
      <c r="M300" s="19">
        <f t="shared" si="48"/>
        <v>0</v>
      </c>
      <c r="N300" s="19">
        <f t="shared" si="48"/>
        <v>0</v>
      </c>
      <c r="O300" s="19">
        <f t="shared" si="48"/>
        <v>0</v>
      </c>
      <c r="P300" s="19">
        <f t="shared" si="48"/>
        <v>0</v>
      </c>
      <c r="Q300" s="19">
        <f t="shared" si="48"/>
        <v>0</v>
      </c>
      <c r="R300" s="19">
        <f t="shared" si="48"/>
        <v>0</v>
      </c>
      <c r="S300" s="19">
        <f t="shared" si="48"/>
        <v>0</v>
      </c>
      <c r="T300" s="19">
        <f t="shared" si="48"/>
        <v>0</v>
      </c>
      <c r="U300" s="19">
        <f t="shared" si="48"/>
        <v>0</v>
      </c>
      <c r="V300" s="19">
        <f t="shared" si="48"/>
        <v>0</v>
      </c>
      <c r="W300" s="19">
        <f t="shared" si="48"/>
        <v>0</v>
      </c>
      <c r="X300" s="19">
        <f t="shared" si="48"/>
        <v>0</v>
      </c>
      <c r="Y300" s="19">
        <f t="shared" si="48"/>
        <v>0</v>
      </c>
      <c r="Z300" s="19">
        <f t="shared" si="48"/>
        <v>0</v>
      </c>
      <c r="AA300" s="19">
        <f t="shared" si="48"/>
        <v>127</v>
      </c>
      <c r="AB300" s="19">
        <f t="shared" si="48"/>
        <v>0</v>
      </c>
      <c r="AC300" s="19">
        <f t="shared" si="48"/>
        <v>0</v>
      </c>
      <c r="AD300" s="19">
        <f t="shared" si="48"/>
        <v>0</v>
      </c>
    </row>
    <row r="301" spans="2:30">
      <c r="B301" s="22" t="s">
        <v>288</v>
      </c>
      <c r="C301" s="22">
        <f t="shared" si="39"/>
        <v>4</v>
      </c>
      <c r="D301" s="22">
        <f t="shared" ref="D301:AD301" si="49">SUM(D169,D233)</f>
        <v>385</v>
      </c>
      <c r="E301" s="22">
        <f t="shared" si="49"/>
        <v>433</v>
      </c>
      <c r="F301" s="22">
        <f t="shared" si="49"/>
        <v>751</v>
      </c>
      <c r="G301" s="22">
        <f t="shared" si="49"/>
        <v>63</v>
      </c>
      <c r="H301" s="22">
        <f t="shared" si="49"/>
        <v>56</v>
      </c>
      <c r="I301" s="22">
        <f t="shared" si="49"/>
        <v>30</v>
      </c>
      <c r="J301" s="22">
        <f t="shared" si="49"/>
        <v>846</v>
      </c>
      <c r="K301" s="22">
        <f t="shared" si="49"/>
        <v>0</v>
      </c>
      <c r="L301" s="22">
        <f t="shared" si="49"/>
        <v>0</v>
      </c>
      <c r="M301" s="22">
        <f t="shared" si="49"/>
        <v>158</v>
      </c>
      <c r="N301" s="22">
        <f t="shared" si="49"/>
        <v>4664</v>
      </c>
      <c r="O301" s="22">
        <f t="shared" si="49"/>
        <v>115</v>
      </c>
      <c r="P301" s="22">
        <f t="shared" si="49"/>
        <v>571</v>
      </c>
      <c r="Q301" s="22">
        <f t="shared" si="49"/>
        <v>1091</v>
      </c>
      <c r="R301" s="22">
        <f t="shared" si="49"/>
        <v>340</v>
      </c>
      <c r="S301" s="22">
        <f t="shared" si="49"/>
        <v>828</v>
      </c>
      <c r="T301" s="22">
        <f t="shared" si="49"/>
        <v>2371</v>
      </c>
      <c r="U301" s="22">
        <f t="shared" si="49"/>
        <v>310</v>
      </c>
      <c r="V301" s="22">
        <f t="shared" si="49"/>
        <v>350</v>
      </c>
      <c r="W301" s="22">
        <f t="shared" si="49"/>
        <v>163</v>
      </c>
      <c r="X301" s="22">
        <f t="shared" si="49"/>
        <v>17</v>
      </c>
      <c r="Y301" s="22">
        <f t="shared" si="49"/>
        <v>754</v>
      </c>
      <c r="Z301" s="22">
        <f t="shared" si="49"/>
        <v>294</v>
      </c>
      <c r="AA301" s="22">
        <f t="shared" si="49"/>
        <v>8</v>
      </c>
      <c r="AB301" s="22">
        <f t="shared" si="49"/>
        <v>66</v>
      </c>
      <c r="AC301" s="22">
        <f t="shared" si="49"/>
        <v>311</v>
      </c>
      <c r="AD301" s="22">
        <f t="shared" si="49"/>
        <v>0</v>
      </c>
    </row>
    <row r="302" spans="2:30">
      <c r="B302" s="22" t="s">
        <v>289</v>
      </c>
      <c r="C302" s="22">
        <f t="shared" si="39"/>
        <v>1</v>
      </c>
      <c r="D302" s="22">
        <f t="shared" ref="D302:AD302" si="50">SUM(D170,D234)</f>
        <v>15</v>
      </c>
      <c r="E302" s="22">
        <f t="shared" si="50"/>
        <v>121</v>
      </c>
      <c r="F302" s="22">
        <f t="shared" si="50"/>
        <v>202</v>
      </c>
      <c r="G302" s="22">
        <f t="shared" si="50"/>
        <v>0</v>
      </c>
      <c r="H302" s="22">
        <f t="shared" si="50"/>
        <v>2</v>
      </c>
      <c r="I302" s="22">
        <f t="shared" si="50"/>
        <v>5</v>
      </c>
      <c r="J302" s="22">
        <f t="shared" si="50"/>
        <v>151</v>
      </c>
      <c r="K302" s="22">
        <f t="shared" si="50"/>
        <v>0</v>
      </c>
      <c r="L302" s="22">
        <f t="shared" si="50"/>
        <v>0</v>
      </c>
      <c r="M302" s="22">
        <f t="shared" si="50"/>
        <v>46</v>
      </c>
      <c r="N302" s="22">
        <f t="shared" si="50"/>
        <v>1286</v>
      </c>
      <c r="O302" s="22">
        <f t="shared" si="50"/>
        <v>66</v>
      </c>
      <c r="P302" s="22">
        <f t="shared" si="50"/>
        <v>412</v>
      </c>
      <c r="Q302" s="22">
        <f t="shared" si="50"/>
        <v>830</v>
      </c>
      <c r="R302" s="22">
        <f t="shared" si="50"/>
        <v>209</v>
      </c>
      <c r="S302" s="22">
        <f t="shared" si="50"/>
        <v>12</v>
      </c>
      <c r="T302" s="22">
        <f t="shared" si="50"/>
        <v>1881</v>
      </c>
      <c r="U302" s="22">
        <f t="shared" si="50"/>
        <v>68</v>
      </c>
      <c r="V302" s="22">
        <f t="shared" si="50"/>
        <v>70</v>
      </c>
      <c r="W302" s="22">
        <f t="shared" si="50"/>
        <v>72</v>
      </c>
      <c r="X302" s="22">
        <f t="shared" si="50"/>
        <v>14</v>
      </c>
      <c r="Y302" s="22">
        <f t="shared" si="50"/>
        <v>604</v>
      </c>
      <c r="Z302" s="22">
        <f t="shared" si="50"/>
        <v>89</v>
      </c>
      <c r="AA302" s="22">
        <f t="shared" si="50"/>
        <v>8</v>
      </c>
      <c r="AB302" s="22">
        <f t="shared" si="50"/>
        <v>44</v>
      </c>
      <c r="AC302" s="22">
        <f t="shared" si="50"/>
        <v>75</v>
      </c>
      <c r="AD302" s="22">
        <f t="shared" si="50"/>
        <v>0</v>
      </c>
    </row>
    <row r="303" spans="2:30">
      <c r="B303" s="22" t="s">
        <v>290</v>
      </c>
      <c r="C303" s="22">
        <f t="shared" si="39"/>
        <v>1</v>
      </c>
      <c r="D303" s="22">
        <f t="shared" ref="D303:AD303" si="51">SUM(D171,D235)</f>
        <v>13</v>
      </c>
      <c r="E303" s="22">
        <f t="shared" si="51"/>
        <v>11</v>
      </c>
      <c r="F303" s="22">
        <f t="shared" si="51"/>
        <v>125</v>
      </c>
      <c r="G303" s="22">
        <f t="shared" si="51"/>
        <v>0</v>
      </c>
      <c r="H303" s="22">
        <f t="shared" si="51"/>
        <v>0</v>
      </c>
      <c r="I303" s="22">
        <f t="shared" si="51"/>
        <v>0</v>
      </c>
      <c r="J303" s="22">
        <f t="shared" si="51"/>
        <v>52</v>
      </c>
      <c r="K303" s="22">
        <f t="shared" si="51"/>
        <v>0</v>
      </c>
      <c r="L303" s="22">
        <f t="shared" si="51"/>
        <v>0</v>
      </c>
      <c r="M303" s="22">
        <f t="shared" si="51"/>
        <v>1</v>
      </c>
      <c r="N303" s="22">
        <f t="shared" si="51"/>
        <v>56</v>
      </c>
      <c r="O303" s="22">
        <f t="shared" si="51"/>
        <v>5</v>
      </c>
      <c r="P303" s="22">
        <f t="shared" si="51"/>
        <v>1</v>
      </c>
      <c r="Q303" s="22">
        <f t="shared" si="51"/>
        <v>40</v>
      </c>
      <c r="R303" s="22">
        <f t="shared" si="51"/>
        <v>0</v>
      </c>
      <c r="S303" s="22">
        <f t="shared" si="51"/>
        <v>1</v>
      </c>
      <c r="T303" s="22">
        <f t="shared" si="51"/>
        <v>111</v>
      </c>
      <c r="U303" s="22">
        <f t="shared" si="51"/>
        <v>0</v>
      </c>
      <c r="V303" s="22">
        <f t="shared" si="51"/>
        <v>3</v>
      </c>
      <c r="W303" s="22">
        <f t="shared" si="51"/>
        <v>49</v>
      </c>
      <c r="X303" s="22">
        <f t="shared" si="51"/>
        <v>0</v>
      </c>
      <c r="Y303" s="22">
        <f t="shared" si="51"/>
        <v>1</v>
      </c>
      <c r="Z303" s="22">
        <f t="shared" si="51"/>
        <v>4</v>
      </c>
      <c r="AA303" s="22">
        <f t="shared" si="51"/>
        <v>4</v>
      </c>
      <c r="AB303" s="22">
        <f t="shared" si="51"/>
        <v>7</v>
      </c>
      <c r="AC303" s="22">
        <f t="shared" si="51"/>
        <v>2</v>
      </c>
      <c r="AD303" s="22">
        <f t="shared" si="51"/>
        <v>0</v>
      </c>
    </row>
    <row r="304" spans="2:30">
      <c r="B304" s="22" t="s">
        <v>291</v>
      </c>
      <c r="C304" s="22">
        <f t="shared" si="39"/>
        <v>3</v>
      </c>
      <c r="D304" s="22">
        <f t="shared" ref="D304:AD304" si="52">SUM(D172,D236)</f>
        <v>370</v>
      </c>
      <c r="E304" s="22">
        <f t="shared" si="52"/>
        <v>312</v>
      </c>
      <c r="F304" s="22">
        <f t="shared" si="52"/>
        <v>549</v>
      </c>
      <c r="G304" s="22">
        <f t="shared" si="52"/>
        <v>63</v>
      </c>
      <c r="H304" s="22">
        <f t="shared" si="52"/>
        <v>54</v>
      </c>
      <c r="I304" s="22">
        <f t="shared" si="52"/>
        <v>25</v>
      </c>
      <c r="J304" s="22">
        <f t="shared" si="52"/>
        <v>695</v>
      </c>
      <c r="K304" s="22">
        <f t="shared" si="52"/>
        <v>0</v>
      </c>
      <c r="L304" s="22">
        <f t="shared" si="52"/>
        <v>0</v>
      </c>
      <c r="M304" s="22">
        <f t="shared" si="52"/>
        <v>112</v>
      </c>
      <c r="N304" s="22">
        <f t="shared" si="52"/>
        <v>3378</v>
      </c>
      <c r="O304" s="22">
        <f t="shared" si="52"/>
        <v>49</v>
      </c>
      <c r="P304" s="22">
        <f t="shared" si="52"/>
        <v>159</v>
      </c>
      <c r="Q304" s="22">
        <f t="shared" si="52"/>
        <v>261</v>
      </c>
      <c r="R304" s="22">
        <f t="shared" si="52"/>
        <v>131</v>
      </c>
      <c r="S304" s="22">
        <f t="shared" si="52"/>
        <v>816</v>
      </c>
      <c r="T304" s="22">
        <f t="shared" si="52"/>
        <v>490</v>
      </c>
      <c r="U304" s="22">
        <f t="shared" si="52"/>
        <v>242</v>
      </c>
      <c r="V304" s="22">
        <f t="shared" si="52"/>
        <v>280</v>
      </c>
      <c r="W304" s="22">
        <f t="shared" si="52"/>
        <v>91</v>
      </c>
      <c r="X304" s="22">
        <f t="shared" si="52"/>
        <v>3</v>
      </c>
      <c r="Y304" s="22">
        <f t="shared" si="52"/>
        <v>150</v>
      </c>
      <c r="Z304" s="22">
        <f t="shared" si="52"/>
        <v>205</v>
      </c>
      <c r="AA304" s="22">
        <f t="shared" si="52"/>
        <v>0</v>
      </c>
      <c r="AB304" s="22">
        <f t="shared" si="52"/>
        <v>22</v>
      </c>
      <c r="AC304" s="22">
        <f t="shared" si="52"/>
        <v>236</v>
      </c>
      <c r="AD304" s="22">
        <f t="shared" si="52"/>
        <v>0</v>
      </c>
    </row>
    <row r="305" spans="2:30">
      <c r="B305" s="22" t="s">
        <v>292</v>
      </c>
      <c r="C305" s="22">
        <f t="shared" si="39"/>
        <v>1</v>
      </c>
      <c r="D305" s="22">
        <f t="shared" ref="D305:AD305" si="53">SUM(D173,D237)</f>
        <v>207</v>
      </c>
      <c r="E305" s="22">
        <f t="shared" si="53"/>
        <v>22</v>
      </c>
      <c r="F305" s="22">
        <f t="shared" si="53"/>
        <v>191</v>
      </c>
      <c r="G305" s="22">
        <f t="shared" si="53"/>
        <v>52</v>
      </c>
      <c r="H305" s="22">
        <f t="shared" si="53"/>
        <v>9</v>
      </c>
      <c r="I305" s="22">
        <f t="shared" si="53"/>
        <v>0</v>
      </c>
      <c r="J305" s="22">
        <f t="shared" si="53"/>
        <v>287</v>
      </c>
      <c r="K305" s="22">
        <f t="shared" si="53"/>
        <v>0</v>
      </c>
      <c r="L305" s="22">
        <f t="shared" si="53"/>
        <v>0</v>
      </c>
      <c r="M305" s="22">
        <f t="shared" si="53"/>
        <v>1</v>
      </c>
      <c r="N305" s="22">
        <f t="shared" si="53"/>
        <v>100</v>
      </c>
      <c r="O305" s="22">
        <f t="shared" si="53"/>
        <v>1</v>
      </c>
      <c r="P305" s="22">
        <f t="shared" si="53"/>
        <v>1</v>
      </c>
      <c r="Q305" s="22">
        <f t="shared" si="53"/>
        <v>3</v>
      </c>
      <c r="R305" s="22">
        <f t="shared" si="53"/>
        <v>0</v>
      </c>
      <c r="S305" s="22">
        <f t="shared" si="53"/>
        <v>84</v>
      </c>
      <c r="T305" s="22">
        <f t="shared" si="53"/>
        <v>73</v>
      </c>
      <c r="U305" s="22">
        <f t="shared" si="53"/>
        <v>3</v>
      </c>
      <c r="V305" s="22">
        <f t="shared" si="53"/>
        <v>39</v>
      </c>
      <c r="W305" s="22">
        <f t="shared" si="53"/>
        <v>37</v>
      </c>
      <c r="X305" s="22">
        <f t="shared" si="53"/>
        <v>0</v>
      </c>
      <c r="Y305" s="22">
        <f t="shared" si="53"/>
        <v>0</v>
      </c>
      <c r="Z305" s="22">
        <f t="shared" si="53"/>
        <v>4</v>
      </c>
      <c r="AA305" s="22">
        <f t="shared" si="53"/>
        <v>0</v>
      </c>
      <c r="AB305" s="22">
        <f t="shared" si="53"/>
        <v>1</v>
      </c>
      <c r="AC305" s="22">
        <f t="shared" si="53"/>
        <v>84</v>
      </c>
      <c r="AD305" s="22">
        <f t="shared" si="53"/>
        <v>0</v>
      </c>
    </row>
    <row r="306" spans="2:30">
      <c r="B306" s="16" t="s">
        <v>293</v>
      </c>
      <c r="C306" s="16">
        <f t="shared" si="39"/>
        <v>6</v>
      </c>
      <c r="D306" s="16">
        <f t="shared" ref="D306:AD306" si="54">SUM(D174,D238)</f>
        <v>12</v>
      </c>
      <c r="E306" s="16">
        <f t="shared" si="54"/>
        <v>1122</v>
      </c>
      <c r="F306" s="16">
        <f t="shared" si="54"/>
        <v>215</v>
      </c>
      <c r="G306" s="16">
        <f t="shared" si="54"/>
        <v>10</v>
      </c>
      <c r="H306" s="16">
        <f t="shared" si="54"/>
        <v>27</v>
      </c>
      <c r="I306" s="16">
        <f t="shared" si="54"/>
        <v>24</v>
      </c>
      <c r="J306" s="16">
        <f t="shared" si="54"/>
        <v>190</v>
      </c>
      <c r="K306" s="16">
        <f t="shared" si="54"/>
        <v>308</v>
      </c>
      <c r="L306" s="16">
        <f t="shared" si="54"/>
        <v>4024</v>
      </c>
      <c r="M306" s="16">
        <f t="shared" si="54"/>
        <v>60</v>
      </c>
      <c r="N306" s="16">
        <f t="shared" si="54"/>
        <v>0</v>
      </c>
      <c r="O306" s="16">
        <f t="shared" si="54"/>
        <v>0</v>
      </c>
      <c r="P306" s="16">
        <f t="shared" si="54"/>
        <v>0</v>
      </c>
      <c r="Q306" s="16">
        <f t="shared" si="54"/>
        <v>0</v>
      </c>
      <c r="R306" s="16">
        <f t="shared" si="54"/>
        <v>0</v>
      </c>
      <c r="S306" s="16">
        <f t="shared" si="54"/>
        <v>0</v>
      </c>
      <c r="T306" s="16">
        <f t="shared" si="54"/>
        <v>0</v>
      </c>
      <c r="U306" s="16">
        <f t="shared" si="54"/>
        <v>0</v>
      </c>
      <c r="V306" s="16">
        <f t="shared" si="54"/>
        <v>0</v>
      </c>
      <c r="W306" s="16">
        <f t="shared" si="54"/>
        <v>0</v>
      </c>
      <c r="X306" s="16">
        <f t="shared" si="54"/>
        <v>0</v>
      </c>
      <c r="Y306" s="16">
        <f t="shared" si="54"/>
        <v>0</v>
      </c>
      <c r="Z306" s="16">
        <f t="shared" si="54"/>
        <v>0</v>
      </c>
      <c r="AA306" s="16">
        <f t="shared" si="54"/>
        <v>5863</v>
      </c>
      <c r="AB306" s="16">
        <f t="shared" si="54"/>
        <v>0</v>
      </c>
      <c r="AC306" s="16">
        <f t="shared" si="54"/>
        <v>0</v>
      </c>
      <c r="AD306" s="16">
        <f t="shared" si="54"/>
        <v>0</v>
      </c>
    </row>
    <row r="307" spans="2:30">
      <c r="B307" s="16" t="s">
        <v>294</v>
      </c>
      <c r="C307" s="16">
        <f t="shared" si="39"/>
        <v>2</v>
      </c>
      <c r="D307" s="16">
        <f t="shared" ref="D307:AD307" si="55">SUM(D175,D239)</f>
        <v>8</v>
      </c>
      <c r="E307" s="16">
        <f t="shared" si="55"/>
        <v>690</v>
      </c>
      <c r="F307" s="16">
        <f t="shared" si="55"/>
        <v>136</v>
      </c>
      <c r="G307" s="16">
        <f t="shared" si="55"/>
        <v>7</v>
      </c>
      <c r="H307" s="16">
        <f t="shared" si="55"/>
        <v>20</v>
      </c>
      <c r="I307" s="16">
        <f t="shared" si="55"/>
        <v>16</v>
      </c>
      <c r="J307" s="16">
        <f t="shared" si="55"/>
        <v>133</v>
      </c>
      <c r="K307" s="16">
        <f t="shared" si="55"/>
        <v>257</v>
      </c>
      <c r="L307" s="16">
        <f t="shared" si="55"/>
        <v>3338</v>
      </c>
      <c r="M307" s="16">
        <f t="shared" si="55"/>
        <v>26</v>
      </c>
      <c r="N307" s="16">
        <f t="shared" si="55"/>
        <v>0</v>
      </c>
      <c r="O307" s="16">
        <f t="shared" si="55"/>
        <v>0</v>
      </c>
      <c r="P307" s="16">
        <f t="shared" si="55"/>
        <v>0</v>
      </c>
      <c r="Q307" s="16">
        <f t="shared" si="55"/>
        <v>0</v>
      </c>
      <c r="R307" s="16">
        <f t="shared" si="55"/>
        <v>0</v>
      </c>
      <c r="S307" s="16">
        <f t="shared" si="55"/>
        <v>0</v>
      </c>
      <c r="T307" s="16">
        <f t="shared" si="55"/>
        <v>0</v>
      </c>
      <c r="U307" s="16">
        <f t="shared" si="55"/>
        <v>0</v>
      </c>
      <c r="V307" s="16">
        <f t="shared" si="55"/>
        <v>0</v>
      </c>
      <c r="W307" s="16">
        <f t="shared" si="55"/>
        <v>0</v>
      </c>
      <c r="X307" s="16">
        <f t="shared" si="55"/>
        <v>0</v>
      </c>
      <c r="Y307" s="16">
        <f t="shared" si="55"/>
        <v>0</v>
      </c>
      <c r="Z307" s="16">
        <f t="shared" si="55"/>
        <v>0</v>
      </c>
      <c r="AA307" s="16">
        <f t="shared" si="55"/>
        <v>145</v>
      </c>
      <c r="AB307" s="16">
        <f t="shared" si="55"/>
        <v>0</v>
      </c>
      <c r="AC307" s="16">
        <f t="shared" si="55"/>
        <v>0</v>
      </c>
      <c r="AD307" s="16">
        <f t="shared" si="55"/>
        <v>0</v>
      </c>
    </row>
    <row r="308" spans="2:30">
      <c r="B308" s="16" t="s">
        <v>295</v>
      </c>
      <c r="C308" s="16">
        <f>SUM(C176,C230)</f>
        <v>0</v>
      </c>
      <c r="D308" s="16">
        <f t="shared" ref="D308:AD308" si="56">SUM(D176,D230)</f>
        <v>2</v>
      </c>
      <c r="E308" s="16">
        <f t="shared" si="56"/>
        <v>110</v>
      </c>
      <c r="F308" s="16">
        <f t="shared" si="56"/>
        <v>35</v>
      </c>
      <c r="G308" s="16">
        <f t="shared" si="56"/>
        <v>7</v>
      </c>
      <c r="H308" s="16">
        <f t="shared" si="56"/>
        <v>0</v>
      </c>
      <c r="I308" s="16">
        <f t="shared" si="56"/>
        <v>0</v>
      </c>
      <c r="J308" s="16">
        <f t="shared" si="56"/>
        <v>49</v>
      </c>
      <c r="K308" s="16">
        <f t="shared" si="56"/>
        <v>3</v>
      </c>
      <c r="L308" s="16">
        <f t="shared" si="56"/>
        <v>2185</v>
      </c>
      <c r="M308" s="16">
        <f t="shared" si="56"/>
        <v>0</v>
      </c>
      <c r="N308" s="16">
        <f t="shared" si="56"/>
        <v>0</v>
      </c>
      <c r="O308" s="16">
        <f t="shared" si="56"/>
        <v>0</v>
      </c>
      <c r="P308" s="16">
        <f t="shared" si="56"/>
        <v>0</v>
      </c>
      <c r="Q308" s="16">
        <f t="shared" si="56"/>
        <v>0</v>
      </c>
      <c r="R308" s="16">
        <f t="shared" si="56"/>
        <v>0</v>
      </c>
      <c r="S308" s="16">
        <f t="shared" si="56"/>
        <v>0</v>
      </c>
      <c r="T308" s="16">
        <f t="shared" si="56"/>
        <v>0</v>
      </c>
      <c r="U308" s="16">
        <f t="shared" si="56"/>
        <v>0</v>
      </c>
      <c r="V308" s="16">
        <f t="shared" si="56"/>
        <v>0</v>
      </c>
      <c r="W308" s="16">
        <f t="shared" si="56"/>
        <v>0</v>
      </c>
      <c r="X308" s="16">
        <f t="shared" si="56"/>
        <v>0</v>
      </c>
      <c r="Y308" s="16">
        <f t="shared" si="56"/>
        <v>0</v>
      </c>
      <c r="Z308" s="16">
        <f t="shared" si="56"/>
        <v>0</v>
      </c>
      <c r="AA308" s="16">
        <f t="shared" si="56"/>
        <v>14</v>
      </c>
      <c r="AB308" s="16">
        <f t="shared" si="56"/>
        <v>0</v>
      </c>
      <c r="AC308" s="16">
        <f t="shared" si="56"/>
        <v>0</v>
      </c>
      <c r="AD308" s="16">
        <f t="shared" si="56"/>
        <v>0</v>
      </c>
    </row>
    <row r="309" spans="2:30">
      <c r="B309" s="16" t="s">
        <v>296</v>
      </c>
      <c r="C309" s="16">
        <f t="shared" ref="C309:C328" si="57">SUM(C177,C241)</f>
        <v>4</v>
      </c>
      <c r="D309" s="16">
        <f t="shared" ref="D309:AD309" si="58">SUM(D177,D241)</f>
        <v>4</v>
      </c>
      <c r="E309" s="16">
        <f t="shared" si="58"/>
        <v>432</v>
      </c>
      <c r="F309" s="16">
        <f t="shared" si="58"/>
        <v>79</v>
      </c>
      <c r="G309" s="16">
        <f t="shared" si="58"/>
        <v>3</v>
      </c>
      <c r="H309" s="16">
        <f t="shared" si="58"/>
        <v>7</v>
      </c>
      <c r="I309" s="16">
        <f t="shared" si="58"/>
        <v>8</v>
      </c>
      <c r="J309" s="16">
        <f t="shared" si="58"/>
        <v>57</v>
      </c>
      <c r="K309" s="16">
        <f t="shared" si="58"/>
        <v>51</v>
      </c>
      <c r="L309" s="16">
        <f t="shared" si="58"/>
        <v>686</v>
      </c>
      <c r="M309" s="16">
        <f t="shared" si="58"/>
        <v>34</v>
      </c>
      <c r="N309" s="16">
        <f t="shared" si="58"/>
        <v>0</v>
      </c>
      <c r="O309" s="16">
        <f t="shared" si="58"/>
        <v>0</v>
      </c>
      <c r="P309" s="16">
        <f t="shared" si="58"/>
        <v>0</v>
      </c>
      <c r="Q309" s="16">
        <f t="shared" si="58"/>
        <v>0</v>
      </c>
      <c r="R309" s="16">
        <f t="shared" si="58"/>
        <v>0</v>
      </c>
      <c r="S309" s="16">
        <f t="shared" si="58"/>
        <v>0</v>
      </c>
      <c r="T309" s="16">
        <f t="shared" si="58"/>
        <v>0</v>
      </c>
      <c r="U309" s="16">
        <f t="shared" si="58"/>
        <v>0</v>
      </c>
      <c r="V309" s="16">
        <f t="shared" si="58"/>
        <v>0</v>
      </c>
      <c r="W309" s="16">
        <f t="shared" si="58"/>
        <v>0</v>
      </c>
      <c r="X309" s="16">
        <f t="shared" si="58"/>
        <v>0</v>
      </c>
      <c r="Y309" s="16">
        <f t="shared" si="58"/>
        <v>0</v>
      </c>
      <c r="Z309" s="16">
        <f t="shared" si="58"/>
        <v>0</v>
      </c>
      <c r="AA309" s="16">
        <f t="shared" si="58"/>
        <v>5718</v>
      </c>
      <c r="AB309" s="16">
        <f t="shared" si="58"/>
        <v>0</v>
      </c>
      <c r="AC309" s="16">
        <f t="shared" si="58"/>
        <v>0</v>
      </c>
      <c r="AD309" s="16">
        <f t="shared" si="58"/>
        <v>0</v>
      </c>
    </row>
    <row r="310" spans="2:30">
      <c r="B310" s="16" t="s">
        <v>297</v>
      </c>
      <c r="C310" s="16">
        <f t="shared" si="57"/>
        <v>2</v>
      </c>
      <c r="D310" s="16">
        <f t="shared" ref="D310:AD310" si="59">SUM(D178,D242)</f>
        <v>2</v>
      </c>
      <c r="E310" s="16">
        <f t="shared" si="59"/>
        <v>177</v>
      </c>
      <c r="F310" s="16">
        <f t="shared" si="59"/>
        <v>61</v>
      </c>
      <c r="G310" s="16">
        <f t="shared" si="59"/>
        <v>3</v>
      </c>
      <c r="H310" s="16">
        <f t="shared" si="59"/>
        <v>1</v>
      </c>
      <c r="I310" s="16">
        <f t="shared" si="59"/>
        <v>0</v>
      </c>
      <c r="J310" s="16">
        <f t="shared" si="59"/>
        <v>20</v>
      </c>
      <c r="K310" s="16">
        <f t="shared" si="59"/>
        <v>0</v>
      </c>
      <c r="L310" s="16">
        <f t="shared" si="59"/>
        <v>564</v>
      </c>
      <c r="M310" s="16">
        <f t="shared" si="59"/>
        <v>0</v>
      </c>
      <c r="N310" s="16">
        <f t="shared" si="59"/>
        <v>0</v>
      </c>
      <c r="O310" s="16">
        <f t="shared" si="59"/>
        <v>0</v>
      </c>
      <c r="P310" s="16">
        <f t="shared" si="59"/>
        <v>0</v>
      </c>
      <c r="Q310" s="16">
        <f t="shared" si="59"/>
        <v>0</v>
      </c>
      <c r="R310" s="16">
        <f t="shared" si="59"/>
        <v>0</v>
      </c>
      <c r="S310" s="16">
        <f t="shared" si="59"/>
        <v>0</v>
      </c>
      <c r="T310" s="16">
        <f t="shared" si="59"/>
        <v>0</v>
      </c>
      <c r="U310" s="16">
        <f t="shared" si="59"/>
        <v>0</v>
      </c>
      <c r="V310" s="16">
        <f t="shared" si="59"/>
        <v>0</v>
      </c>
      <c r="W310" s="16">
        <f t="shared" si="59"/>
        <v>0</v>
      </c>
      <c r="X310" s="16">
        <f t="shared" si="59"/>
        <v>0</v>
      </c>
      <c r="Y310" s="16">
        <f t="shared" si="59"/>
        <v>0</v>
      </c>
      <c r="Z310" s="16">
        <f t="shared" si="59"/>
        <v>0</v>
      </c>
      <c r="AA310" s="16">
        <f t="shared" si="59"/>
        <v>542</v>
      </c>
      <c r="AB310" s="16">
        <f t="shared" si="59"/>
        <v>0</v>
      </c>
      <c r="AC310" s="16">
        <f t="shared" si="59"/>
        <v>0</v>
      </c>
      <c r="AD310" s="16">
        <f t="shared" si="59"/>
        <v>0</v>
      </c>
    </row>
    <row r="311" spans="2:30">
      <c r="B311" s="18" t="s">
        <v>298</v>
      </c>
      <c r="C311" s="18">
        <f t="shared" si="57"/>
        <v>418</v>
      </c>
      <c r="D311" s="18">
        <f t="shared" ref="D311:AD311" si="60">SUM(D179,D243)</f>
        <v>1498</v>
      </c>
      <c r="E311" s="18">
        <f t="shared" si="60"/>
        <v>1282</v>
      </c>
      <c r="F311" s="18">
        <f t="shared" si="60"/>
        <v>582</v>
      </c>
      <c r="G311" s="18">
        <f t="shared" si="60"/>
        <v>12</v>
      </c>
      <c r="H311" s="18">
        <f t="shared" si="60"/>
        <v>22</v>
      </c>
      <c r="I311" s="18">
        <f t="shared" si="60"/>
        <v>844</v>
      </c>
      <c r="J311" s="18">
        <f t="shared" si="60"/>
        <v>1471</v>
      </c>
      <c r="K311" s="18">
        <f t="shared" si="60"/>
        <v>0</v>
      </c>
      <c r="L311" s="18">
        <f t="shared" si="60"/>
        <v>0</v>
      </c>
      <c r="M311" s="18">
        <f t="shared" si="60"/>
        <v>47</v>
      </c>
      <c r="N311" s="18">
        <f t="shared" si="60"/>
        <v>4453</v>
      </c>
      <c r="O311" s="18">
        <f t="shared" si="60"/>
        <v>67</v>
      </c>
      <c r="P311" s="18">
        <f t="shared" si="60"/>
        <v>206</v>
      </c>
      <c r="Q311" s="18">
        <f t="shared" si="60"/>
        <v>2177</v>
      </c>
      <c r="R311" s="18">
        <f t="shared" si="60"/>
        <v>530</v>
      </c>
      <c r="S311" s="18">
        <f t="shared" si="60"/>
        <v>18239</v>
      </c>
      <c r="T311" s="18">
        <f t="shared" si="60"/>
        <v>4775</v>
      </c>
      <c r="U311" s="18">
        <f t="shared" si="60"/>
        <v>253</v>
      </c>
      <c r="V311" s="18">
        <f t="shared" si="60"/>
        <v>231</v>
      </c>
      <c r="W311" s="18">
        <f t="shared" si="60"/>
        <v>189</v>
      </c>
      <c r="X311" s="18">
        <f t="shared" si="60"/>
        <v>17</v>
      </c>
      <c r="Y311" s="18">
        <f t="shared" si="60"/>
        <v>669</v>
      </c>
      <c r="Z311" s="18">
        <f t="shared" si="60"/>
        <v>253</v>
      </c>
      <c r="AA311" s="18">
        <f t="shared" si="60"/>
        <v>162</v>
      </c>
      <c r="AB311" s="18">
        <f t="shared" si="60"/>
        <v>32</v>
      </c>
      <c r="AC311" s="18">
        <f t="shared" si="60"/>
        <v>174</v>
      </c>
      <c r="AD311" s="18">
        <f t="shared" si="60"/>
        <v>0</v>
      </c>
    </row>
    <row r="312" spans="2:30">
      <c r="B312" s="18" t="s">
        <v>299</v>
      </c>
      <c r="C312" s="18">
        <f t="shared" si="57"/>
        <v>41</v>
      </c>
      <c r="D312" s="18">
        <f t="shared" ref="D312:AD312" si="61">SUM(D180,D244)</f>
        <v>501</v>
      </c>
      <c r="E312" s="18">
        <f t="shared" si="61"/>
        <v>661</v>
      </c>
      <c r="F312" s="18">
        <f t="shared" si="61"/>
        <v>236</v>
      </c>
      <c r="G312" s="18">
        <f t="shared" si="61"/>
        <v>6</v>
      </c>
      <c r="H312" s="18">
        <f t="shared" si="61"/>
        <v>19</v>
      </c>
      <c r="I312" s="18">
        <f t="shared" si="61"/>
        <v>485</v>
      </c>
      <c r="J312" s="18">
        <f t="shared" si="61"/>
        <v>1148</v>
      </c>
      <c r="K312" s="18">
        <f t="shared" si="61"/>
        <v>0</v>
      </c>
      <c r="L312" s="18">
        <f t="shared" si="61"/>
        <v>0</v>
      </c>
      <c r="M312" s="18">
        <f t="shared" si="61"/>
        <v>27</v>
      </c>
      <c r="N312" s="18">
        <f t="shared" si="61"/>
        <v>3238</v>
      </c>
      <c r="O312" s="18">
        <f t="shared" si="61"/>
        <v>38</v>
      </c>
      <c r="P312" s="18">
        <f t="shared" si="61"/>
        <v>55</v>
      </c>
      <c r="Q312" s="18">
        <f t="shared" si="61"/>
        <v>379</v>
      </c>
      <c r="R312" s="18">
        <f t="shared" si="61"/>
        <v>118</v>
      </c>
      <c r="S312" s="18">
        <f t="shared" si="61"/>
        <v>15978</v>
      </c>
      <c r="T312" s="18">
        <f t="shared" si="61"/>
        <v>305</v>
      </c>
      <c r="U312" s="18">
        <f t="shared" si="61"/>
        <v>199</v>
      </c>
      <c r="V312" s="18">
        <f t="shared" si="61"/>
        <v>188</v>
      </c>
      <c r="W312" s="18">
        <f t="shared" si="61"/>
        <v>103</v>
      </c>
      <c r="X312" s="18">
        <f t="shared" si="61"/>
        <v>3</v>
      </c>
      <c r="Y312" s="18">
        <f t="shared" si="61"/>
        <v>137</v>
      </c>
      <c r="Z312" s="18">
        <f t="shared" si="61"/>
        <v>158</v>
      </c>
      <c r="AA312" s="18">
        <f t="shared" si="61"/>
        <v>0</v>
      </c>
      <c r="AB312" s="18">
        <f t="shared" si="61"/>
        <v>15</v>
      </c>
      <c r="AC312" s="18">
        <f t="shared" si="61"/>
        <v>76</v>
      </c>
      <c r="AD312" s="18">
        <f t="shared" si="61"/>
        <v>0</v>
      </c>
    </row>
    <row r="313" spans="2:30">
      <c r="B313" s="18" t="s">
        <v>300</v>
      </c>
      <c r="C313" s="18">
        <f t="shared" si="57"/>
        <v>5</v>
      </c>
      <c r="D313" s="18">
        <f t="shared" ref="D313:AD313" si="62">SUM(D181,D245)</f>
        <v>319</v>
      </c>
      <c r="E313" s="18">
        <f t="shared" si="62"/>
        <v>286</v>
      </c>
      <c r="F313" s="18">
        <f t="shared" si="62"/>
        <v>145</v>
      </c>
      <c r="G313" s="18">
        <f t="shared" si="62"/>
        <v>6</v>
      </c>
      <c r="H313" s="18">
        <f t="shared" si="62"/>
        <v>0</v>
      </c>
      <c r="I313" s="18">
        <f t="shared" si="62"/>
        <v>0</v>
      </c>
      <c r="J313" s="18">
        <f t="shared" si="62"/>
        <v>456</v>
      </c>
      <c r="K313" s="18">
        <f t="shared" si="62"/>
        <v>0</v>
      </c>
      <c r="L313" s="18">
        <f t="shared" si="62"/>
        <v>0</v>
      </c>
      <c r="M313" s="18">
        <f t="shared" si="62"/>
        <v>0</v>
      </c>
      <c r="N313" s="18">
        <f t="shared" si="62"/>
        <v>108</v>
      </c>
      <c r="O313" s="18">
        <f t="shared" si="62"/>
        <v>1</v>
      </c>
      <c r="P313" s="18">
        <f t="shared" si="62"/>
        <v>2</v>
      </c>
      <c r="Q313" s="18">
        <f t="shared" si="62"/>
        <v>3</v>
      </c>
      <c r="R313" s="18">
        <f t="shared" si="62"/>
        <v>0</v>
      </c>
      <c r="S313" s="18">
        <f t="shared" si="62"/>
        <v>4629</v>
      </c>
      <c r="T313" s="18">
        <f t="shared" si="62"/>
        <v>62</v>
      </c>
      <c r="U313" s="18">
        <f t="shared" si="62"/>
        <v>2</v>
      </c>
      <c r="V313" s="18">
        <f t="shared" si="62"/>
        <v>51</v>
      </c>
      <c r="W313" s="18">
        <f t="shared" si="62"/>
        <v>49</v>
      </c>
      <c r="X313" s="18">
        <f t="shared" si="62"/>
        <v>0</v>
      </c>
      <c r="Y313" s="18">
        <f t="shared" si="62"/>
        <v>0</v>
      </c>
      <c r="Z313" s="18">
        <f t="shared" si="62"/>
        <v>4</v>
      </c>
      <c r="AA313" s="18">
        <f t="shared" si="62"/>
        <v>0</v>
      </c>
      <c r="AB313" s="18">
        <f t="shared" si="62"/>
        <v>0</v>
      </c>
      <c r="AC313" s="18">
        <f t="shared" si="62"/>
        <v>48</v>
      </c>
      <c r="AD313" s="18">
        <f t="shared" si="62"/>
        <v>0</v>
      </c>
    </row>
    <row r="314" spans="2:30">
      <c r="B314" s="18" t="s">
        <v>301</v>
      </c>
      <c r="C314" s="18">
        <f t="shared" si="57"/>
        <v>377</v>
      </c>
      <c r="D314" s="18">
        <f t="shared" ref="D314:AD314" si="63">SUM(D182,D246)</f>
        <v>997</v>
      </c>
      <c r="E314" s="18">
        <f t="shared" si="63"/>
        <v>621</v>
      </c>
      <c r="F314" s="18">
        <f t="shared" si="63"/>
        <v>346</v>
      </c>
      <c r="G314" s="18">
        <f t="shared" si="63"/>
        <v>6</v>
      </c>
      <c r="H314" s="18">
        <f t="shared" si="63"/>
        <v>3</v>
      </c>
      <c r="I314" s="18">
        <f t="shared" si="63"/>
        <v>359</v>
      </c>
      <c r="J314" s="18">
        <f t="shared" si="63"/>
        <v>323</v>
      </c>
      <c r="K314" s="18">
        <f t="shared" si="63"/>
        <v>0</v>
      </c>
      <c r="L314" s="18">
        <f t="shared" si="63"/>
        <v>0</v>
      </c>
      <c r="M314" s="18">
        <f t="shared" si="63"/>
        <v>20</v>
      </c>
      <c r="N314" s="18">
        <f t="shared" si="63"/>
        <v>1215</v>
      </c>
      <c r="O314" s="18">
        <f t="shared" si="63"/>
        <v>29</v>
      </c>
      <c r="P314" s="18">
        <f t="shared" si="63"/>
        <v>151</v>
      </c>
      <c r="Q314" s="18">
        <f t="shared" si="63"/>
        <v>1798</v>
      </c>
      <c r="R314" s="18">
        <f t="shared" si="63"/>
        <v>412</v>
      </c>
      <c r="S314" s="18">
        <f t="shared" si="63"/>
        <v>2261</v>
      </c>
      <c r="T314" s="18">
        <f t="shared" si="63"/>
        <v>4470</v>
      </c>
      <c r="U314" s="18">
        <f t="shared" si="63"/>
        <v>54</v>
      </c>
      <c r="V314" s="18">
        <f t="shared" si="63"/>
        <v>43</v>
      </c>
      <c r="W314" s="18">
        <f t="shared" si="63"/>
        <v>86</v>
      </c>
      <c r="X314" s="18">
        <f t="shared" si="63"/>
        <v>14</v>
      </c>
      <c r="Y314" s="18">
        <f t="shared" si="63"/>
        <v>532</v>
      </c>
      <c r="Z314" s="18">
        <f t="shared" si="63"/>
        <v>95</v>
      </c>
      <c r="AA314" s="18">
        <f t="shared" si="63"/>
        <v>162</v>
      </c>
      <c r="AB314" s="18">
        <f t="shared" si="63"/>
        <v>17</v>
      </c>
      <c r="AC314" s="18">
        <f t="shared" si="63"/>
        <v>98</v>
      </c>
      <c r="AD314" s="18">
        <f t="shared" si="63"/>
        <v>0</v>
      </c>
    </row>
    <row r="315" spans="2:30">
      <c r="B315" s="18" t="s">
        <v>302</v>
      </c>
      <c r="C315" s="18">
        <f t="shared" si="57"/>
        <v>228</v>
      </c>
      <c r="D315" s="18">
        <f t="shared" ref="D315:AD315" si="64">SUM(D183,D247)</f>
        <v>841</v>
      </c>
      <c r="E315" s="18">
        <f t="shared" si="64"/>
        <v>305</v>
      </c>
      <c r="F315" s="18">
        <f t="shared" si="64"/>
        <v>301</v>
      </c>
      <c r="G315" s="18">
        <f t="shared" si="64"/>
        <v>6</v>
      </c>
      <c r="H315" s="18">
        <f t="shared" si="64"/>
        <v>0</v>
      </c>
      <c r="I315" s="18">
        <f t="shared" si="64"/>
        <v>1</v>
      </c>
      <c r="J315" s="18">
        <f t="shared" si="64"/>
        <v>82</v>
      </c>
      <c r="K315" s="18">
        <f t="shared" si="64"/>
        <v>0</v>
      </c>
      <c r="L315" s="18">
        <f t="shared" si="64"/>
        <v>0</v>
      </c>
      <c r="M315" s="18">
        <f t="shared" si="64"/>
        <v>0</v>
      </c>
      <c r="N315" s="18">
        <f t="shared" si="64"/>
        <v>60</v>
      </c>
      <c r="O315" s="18">
        <f t="shared" si="64"/>
        <v>3</v>
      </c>
      <c r="P315" s="18">
        <f t="shared" si="64"/>
        <v>0</v>
      </c>
      <c r="Q315" s="18">
        <f t="shared" si="64"/>
        <v>42</v>
      </c>
      <c r="R315" s="18">
        <f t="shared" si="64"/>
        <v>2</v>
      </c>
      <c r="S315" s="18">
        <f t="shared" si="64"/>
        <v>1039</v>
      </c>
      <c r="T315" s="18">
        <f t="shared" si="64"/>
        <v>523</v>
      </c>
      <c r="U315" s="18">
        <f t="shared" si="64"/>
        <v>0</v>
      </c>
      <c r="V315" s="18">
        <f t="shared" si="64"/>
        <v>8</v>
      </c>
      <c r="W315" s="18">
        <f t="shared" si="64"/>
        <v>58</v>
      </c>
      <c r="X315" s="18">
        <f t="shared" si="64"/>
        <v>0</v>
      </c>
      <c r="Y315" s="18">
        <f t="shared" si="64"/>
        <v>1</v>
      </c>
      <c r="Z315" s="18">
        <f t="shared" si="64"/>
        <v>5</v>
      </c>
      <c r="AA315" s="18">
        <f t="shared" si="64"/>
        <v>146</v>
      </c>
      <c r="AB315" s="18">
        <f t="shared" si="64"/>
        <v>4</v>
      </c>
      <c r="AC315" s="18">
        <f t="shared" si="64"/>
        <v>35</v>
      </c>
      <c r="AD315" s="18">
        <f t="shared" si="64"/>
        <v>0</v>
      </c>
    </row>
    <row r="316" spans="2:30">
      <c r="B316" s="23" t="s">
        <v>303</v>
      </c>
      <c r="C316" s="23">
        <f t="shared" si="57"/>
        <v>14</v>
      </c>
      <c r="D316" s="23">
        <f t="shared" ref="D316:AD316" si="65">SUM(D184,D248)</f>
        <v>87</v>
      </c>
      <c r="E316" s="23">
        <f t="shared" si="65"/>
        <v>1753</v>
      </c>
      <c r="F316" s="23">
        <f t="shared" si="65"/>
        <v>642</v>
      </c>
      <c r="G316" s="23">
        <f t="shared" si="65"/>
        <v>153</v>
      </c>
      <c r="H316" s="23">
        <f t="shared" si="65"/>
        <v>34</v>
      </c>
      <c r="I316" s="23">
        <f t="shared" si="65"/>
        <v>0</v>
      </c>
      <c r="J316" s="23">
        <f t="shared" si="65"/>
        <v>26</v>
      </c>
      <c r="K316" s="23">
        <f t="shared" si="65"/>
        <v>544</v>
      </c>
      <c r="L316" s="23">
        <f t="shared" si="65"/>
        <v>167</v>
      </c>
      <c r="M316" s="23">
        <f t="shared" si="65"/>
        <v>9</v>
      </c>
      <c r="N316" s="23">
        <f t="shared" si="65"/>
        <v>0</v>
      </c>
      <c r="O316" s="23">
        <f t="shared" si="65"/>
        <v>0</v>
      </c>
      <c r="P316" s="23">
        <f t="shared" si="65"/>
        <v>0</v>
      </c>
      <c r="Q316" s="23">
        <f t="shared" si="65"/>
        <v>0</v>
      </c>
      <c r="R316" s="23">
        <f t="shared" si="65"/>
        <v>0</v>
      </c>
      <c r="S316" s="23">
        <f t="shared" si="65"/>
        <v>0</v>
      </c>
      <c r="T316" s="23">
        <f t="shared" si="65"/>
        <v>0</v>
      </c>
      <c r="U316" s="23">
        <f t="shared" si="65"/>
        <v>0</v>
      </c>
      <c r="V316" s="23">
        <f t="shared" si="65"/>
        <v>0</v>
      </c>
      <c r="W316" s="23">
        <f t="shared" si="65"/>
        <v>0</v>
      </c>
      <c r="X316" s="23">
        <f t="shared" si="65"/>
        <v>0</v>
      </c>
      <c r="Y316" s="23">
        <f t="shared" si="65"/>
        <v>0</v>
      </c>
      <c r="Z316" s="23">
        <f t="shared" si="65"/>
        <v>0</v>
      </c>
      <c r="AA316" s="23">
        <f t="shared" si="65"/>
        <v>2184</v>
      </c>
      <c r="AB316" s="23">
        <f t="shared" si="65"/>
        <v>0</v>
      </c>
      <c r="AC316" s="23">
        <f t="shared" si="65"/>
        <v>0</v>
      </c>
      <c r="AD316" s="23">
        <f t="shared" si="65"/>
        <v>0</v>
      </c>
    </row>
    <row r="317" spans="2:30">
      <c r="B317" s="23" t="s">
        <v>304</v>
      </c>
      <c r="C317" s="23">
        <f t="shared" si="57"/>
        <v>14</v>
      </c>
      <c r="D317" s="23">
        <f t="shared" ref="D317:AD317" si="66">SUM(D185,D249)</f>
        <v>75</v>
      </c>
      <c r="E317" s="23">
        <f t="shared" si="66"/>
        <v>1506</v>
      </c>
      <c r="F317" s="23">
        <f t="shared" si="66"/>
        <v>517</v>
      </c>
      <c r="G317" s="23">
        <f t="shared" si="66"/>
        <v>153</v>
      </c>
      <c r="H317" s="23">
        <f t="shared" si="66"/>
        <v>34</v>
      </c>
      <c r="I317" s="23">
        <f t="shared" si="66"/>
        <v>0</v>
      </c>
      <c r="J317" s="23">
        <f t="shared" si="66"/>
        <v>24</v>
      </c>
      <c r="K317" s="23">
        <f t="shared" si="66"/>
        <v>376</v>
      </c>
      <c r="L317" s="23">
        <f t="shared" si="66"/>
        <v>139</v>
      </c>
      <c r="M317" s="23">
        <f t="shared" si="66"/>
        <v>3</v>
      </c>
      <c r="N317" s="23">
        <f t="shared" si="66"/>
        <v>0</v>
      </c>
      <c r="O317" s="23">
        <f t="shared" si="66"/>
        <v>0</v>
      </c>
      <c r="P317" s="23">
        <f t="shared" si="66"/>
        <v>0</v>
      </c>
      <c r="Q317" s="23">
        <f t="shared" si="66"/>
        <v>0</v>
      </c>
      <c r="R317" s="23">
        <f t="shared" si="66"/>
        <v>0</v>
      </c>
      <c r="S317" s="23">
        <f t="shared" si="66"/>
        <v>0</v>
      </c>
      <c r="T317" s="23">
        <f t="shared" si="66"/>
        <v>0</v>
      </c>
      <c r="U317" s="23">
        <f t="shared" si="66"/>
        <v>0</v>
      </c>
      <c r="V317" s="23">
        <f t="shared" si="66"/>
        <v>0</v>
      </c>
      <c r="W317" s="23">
        <f t="shared" si="66"/>
        <v>0</v>
      </c>
      <c r="X317" s="23">
        <f t="shared" si="66"/>
        <v>0</v>
      </c>
      <c r="Y317" s="23">
        <f t="shared" si="66"/>
        <v>0</v>
      </c>
      <c r="Z317" s="23">
        <f t="shared" si="66"/>
        <v>0</v>
      </c>
      <c r="AA317" s="23">
        <f t="shared" si="66"/>
        <v>625</v>
      </c>
      <c r="AB317" s="23">
        <f t="shared" si="66"/>
        <v>0</v>
      </c>
      <c r="AC317" s="23">
        <f t="shared" si="66"/>
        <v>0</v>
      </c>
      <c r="AD317" s="23">
        <f t="shared" si="66"/>
        <v>0</v>
      </c>
    </row>
    <row r="318" spans="2:30">
      <c r="B318" s="23" t="s">
        <v>305</v>
      </c>
      <c r="C318" s="23">
        <f t="shared" si="57"/>
        <v>0</v>
      </c>
      <c r="D318" s="23">
        <f t="shared" ref="D318:AD318" si="67">SUM(D186,D250)</f>
        <v>14</v>
      </c>
      <c r="E318" s="23">
        <f t="shared" si="67"/>
        <v>131</v>
      </c>
      <c r="F318" s="23">
        <f t="shared" si="67"/>
        <v>110</v>
      </c>
      <c r="G318" s="23">
        <f t="shared" si="67"/>
        <v>133</v>
      </c>
      <c r="H318" s="23">
        <f t="shared" si="67"/>
        <v>16</v>
      </c>
      <c r="I318" s="23">
        <f t="shared" si="67"/>
        <v>0</v>
      </c>
      <c r="J318" s="23">
        <f t="shared" si="67"/>
        <v>2</v>
      </c>
      <c r="K318" s="23">
        <f t="shared" si="67"/>
        <v>4</v>
      </c>
      <c r="L318" s="23">
        <f t="shared" si="67"/>
        <v>65</v>
      </c>
      <c r="M318" s="23">
        <f t="shared" si="67"/>
        <v>0</v>
      </c>
      <c r="N318" s="23">
        <f t="shared" si="67"/>
        <v>0</v>
      </c>
      <c r="O318" s="23">
        <f t="shared" si="67"/>
        <v>0</v>
      </c>
      <c r="P318" s="23">
        <f t="shared" si="67"/>
        <v>0</v>
      </c>
      <c r="Q318" s="23">
        <f t="shared" si="67"/>
        <v>0</v>
      </c>
      <c r="R318" s="23">
        <f t="shared" si="67"/>
        <v>0</v>
      </c>
      <c r="S318" s="23">
        <f t="shared" si="67"/>
        <v>0</v>
      </c>
      <c r="T318" s="23">
        <f t="shared" si="67"/>
        <v>0</v>
      </c>
      <c r="U318" s="23">
        <f t="shared" si="67"/>
        <v>0</v>
      </c>
      <c r="V318" s="23">
        <f t="shared" si="67"/>
        <v>0</v>
      </c>
      <c r="W318" s="23">
        <f t="shared" si="67"/>
        <v>0</v>
      </c>
      <c r="X318" s="23">
        <f t="shared" si="67"/>
        <v>0</v>
      </c>
      <c r="Y318" s="23">
        <f t="shared" si="67"/>
        <v>0</v>
      </c>
      <c r="Z318" s="23">
        <f t="shared" si="67"/>
        <v>0</v>
      </c>
      <c r="AA318" s="23">
        <f t="shared" si="67"/>
        <v>71</v>
      </c>
      <c r="AB318" s="23">
        <f t="shared" si="67"/>
        <v>0</v>
      </c>
      <c r="AC318" s="23">
        <f t="shared" si="67"/>
        <v>0</v>
      </c>
      <c r="AD318" s="23">
        <f t="shared" si="67"/>
        <v>0</v>
      </c>
    </row>
    <row r="319" spans="2:30">
      <c r="B319" s="23" t="s">
        <v>306</v>
      </c>
      <c r="C319" s="23">
        <f t="shared" si="57"/>
        <v>0</v>
      </c>
      <c r="D319" s="23">
        <f t="shared" ref="D319:AD319" si="68">SUM(D187,D251)</f>
        <v>12</v>
      </c>
      <c r="E319" s="23">
        <f t="shared" si="68"/>
        <v>247</v>
      </c>
      <c r="F319" s="23">
        <f t="shared" si="68"/>
        <v>125</v>
      </c>
      <c r="G319" s="23">
        <f t="shared" si="68"/>
        <v>0</v>
      </c>
      <c r="H319" s="23">
        <f t="shared" si="68"/>
        <v>0</v>
      </c>
      <c r="I319" s="23">
        <f t="shared" si="68"/>
        <v>0</v>
      </c>
      <c r="J319" s="23">
        <f t="shared" si="68"/>
        <v>2</v>
      </c>
      <c r="K319" s="23">
        <f t="shared" si="68"/>
        <v>168</v>
      </c>
      <c r="L319" s="23">
        <f t="shared" si="68"/>
        <v>28</v>
      </c>
      <c r="M319" s="23">
        <f t="shared" si="68"/>
        <v>6</v>
      </c>
      <c r="N319" s="23">
        <f t="shared" si="68"/>
        <v>0</v>
      </c>
      <c r="O319" s="23">
        <f t="shared" si="68"/>
        <v>0</v>
      </c>
      <c r="P319" s="23">
        <f t="shared" si="68"/>
        <v>0</v>
      </c>
      <c r="Q319" s="23">
        <f t="shared" si="68"/>
        <v>0</v>
      </c>
      <c r="R319" s="23">
        <f t="shared" si="68"/>
        <v>0</v>
      </c>
      <c r="S319" s="23">
        <f t="shared" si="68"/>
        <v>0</v>
      </c>
      <c r="T319" s="23">
        <f t="shared" si="68"/>
        <v>0</v>
      </c>
      <c r="U319" s="23">
        <f t="shared" si="68"/>
        <v>0</v>
      </c>
      <c r="V319" s="23">
        <f t="shared" si="68"/>
        <v>0</v>
      </c>
      <c r="W319" s="23">
        <f t="shared" si="68"/>
        <v>0</v>
      </c>
      <c r="X319" s="23">
        <f t="shared" si="68"/>
        <v>0</v>
      </c>
      <c r="Y319" s="23">
        <f t="shared" si="68"/>
        <v>0</v>
      </c>
      <c r="Z319" s="23">
        <f t="shared" si="68"/>
        <v>0</v>
      </c>
      <c r="AA319" s="23">
        <f t="shared" si="68"/>
        <v>1559</v>
      </c>
      <c r="AB319" s="23">
        <f t="shared" si="68"/>
        <v>0</v>
      </c>
      <c r="AC319" s="23">
        <f t="shared" si="68"/>
        <v>0</v>
      </c>
      <c r="AD319" s="23">
        <f t="shared" si="68"/>
        <v>0</v>
      </c>
    </row>
    <row r="320" spans="2:30">
      <c r="B320" s="23" t="s">
        <v>307</v>
      </c>
      <c r="C320" s="23">
        <f t="shared" si="57"/>
        <v>0</v>
      </c>
      <c r="D320" s="23">
        <f t="shared" ref="D320:AD320" si="69">SUM(D188,D252)</f>
        <v>6</v>
      </c>
      <c r="E320" s="23">
        <f t="shared" si="69"/>
        <v>50</v>
      </c>
      <c r="F320" s="23">
        <f t="shared" si="69"/>
        <v>34</v>
      </c>
      <c r="G320" s="23">
        <f t="shared" si="69"/>
        <v>0</v>
      </c>
      <c r="H320" s="23">
        <f t="shared" si="69"/>
        <v>0</v>
      </c>
      <c r="I320" s="23">
        <f t="shared" si="69"/>
        <v>0</v>
      </c>
      <c r="J320" s="23">
        <f t="shared" si="69"/>
        <v>0</v>
      </c>
      <c r="K320" s="23">
        <f t="shared" si="69"/>
        <v>1</v>
      </c>
      <c r="L320" s="23">
        <f t="shared" si="69"/>
        <v>6</v>
      </c>
      <c r="M320" s="23">
        <f t="shared" si="69"/>
        <v>0</v>
      </c>
      <c r="N320" s="23">
        <f t="shared" si="69"/>
        <v>0</v>
      </c>
      <c r="O320" s="23">
        <f t="shared" si="69"/>
        <v>0</v>
      </c>
      <c r="P320" s="23">
        <f t="shared" si="69"/>
        <v>0</v>
      </c>
      <c r="Q320" s="23">
        <f t="shared" si="69"/>
        <v>0</v>
      </c>
      <c r="R320" s="23">
        <f t="shared" si="69"/>
        <v>0</v>
      </c>
      <c r="S320" s="23">
        <f t="shared" si="69"/>
        <v>0</v>
      </c>
      <c r="T320" s="23">
        <f t="shared" si="69"/>
        <v>0</v>
      </c>
      <c r="U320" s="23">
        <f t="shared" si="69"/>
        <v>0</v>
      </c>
      <c r="V320" s="23">
        <f t="shared" si="69"/>
        <v>0</v>
      </c>
      <c r="W320" s="23">
        <f t="shared" si="69"/>
        <v>0</v>
      </c>
      <c r="X320" s="23">
        <f t="shared" si="69"/>
        <v>0</v>
      </c>
      <c r="Y320" s="23">
        <f t="shared" si="69"/>
        <v>0</v>
      </c>
      <c r="Z320" s="23">
        <f t="shared" si="69"/>
        <v>0</v>
      </c>
      <c r="AA320" s="23">
        <f t="shared" si="69"/>
        <v>149</v>
      </c>
      <c r="AB320" s="23">
        <f t="shared" si="69"/>
        <v>0</v>
      </c>
      <c r="AC320" s="23">
        <f t="shared" si="69"/>
        <v>0</v>
      </c>
      <c r="AD320" s="23">
        <f t="shared" si="69"/>
        <v>0</v>
      </c>
    </row>
    <row r="321" spans="2:30">
      <c r="B321" s="21" t="s">
        <v>308</v>
      </c>
      <c r="C321" s="21">
        <f t="shared" si="57"/>
        <v>21</v>
      </c>
      <c r="D321" s="21">
        <f t="shared" ref="D321:AD321" si="70">SUM(D189,D253)</f>
        <v>1251</v>
      </c>
      <c r="E321" s="21">
        <f t="shared" si="70"/>
        <v>489</v>
      </c>
      <c r="F321" s="21">
        <f t="shared" si="70"/>
        <v>533</v>
      </c>
      <c r="G321" s="21">
        <f t="shared" si="70"/>
        <v>144</v>
      </c>
      <c r="H321" s="21">
        <f t="shared" si="70"/>
        <v>9</v>
      </c>
      <c r="I321" s="21">
        <f t="shared" si="70"/>
        <v>12</v>
      </c>
      <c r="J321" s="21">
        <f t="shared" si="70"/>
        <v>157</v>
      </c>
      <c r="K321" s="21">
        <f t="shared" si="70"/>
        <v>0</v>
      </c>
      <c r="L321" s="21">
        <f t="shared" si="70"/>
        <v>0</v>
      </c>
      <c r="M321" s="21">
        <f t="shared" si="70"/>
        <v>110</v>
      </c>
      <c r="N321" s="21">
        <f t="shared" si="70"/>
        <v>490</v>
      </c>
      <c r="O321" s="21">
        <f t="shared" si="70"/>
        <v>50</v>
      </c>
      <c r="P321" s="21">
        <f t="shared" si="70"/>
        <v>395</v>
      </c>
      <c r="Q321" s="21">
        <f t="shared" si="70"/>
        <v>600</v>
      </c>
      <c r="R321" s="21">
        <f t="shared" si="70"/>
        <v>242</v>
      </c>
      <c r="S321" s="21">
        <f t="shared" si="70"/>
        <v>16061</v>
      </c>
      <c r="T321" s="21">
        <f t="shared" si="70"/>
        <v>457</v>
      </c>
      <c r="U321" s="21">
        <f t="shared" si="70"/>
        <v>67</v>
      </c>
      <c r="V321" s="21">
        <f t="shared" si="70"/>
        <v>243</v>
      </c>
      <c r="W321" s="21">
        <f t="shared" si="70"/>
        <v>20</v>
      </c>
      <c r="X321" s="21">
        <f t="shared" si="70"/>
        <v>0</v>
      </c>
      <c r="Y321" s="21">
        <f t="shared" si="70"/>
        <v>87</v>
      </c>
      <c r="Z321" s="21">
        <f t="shared" si="70"/>
        <v>51</v>
      </c>
      <c r="AA321" s="21">
        <f t="shared" si="70"/>
        <v>17</v>
      </c>
      <c r="AB321" s="21">
        <f t="shared" si="70"/>
        <v>41</v>
      </c>
      <c r="AC321" s="21">
        <f t="shared" si="70"/>
        <v>286</v>
      </c>
      <c r="AD321" s="21">
        <f t="shared" si="70"/>
        <v>0</v>
      </c>
    </row>
    <row r="322" spans="2:30">
      <c r="B322" s="21" t="s">
        <v>309</v>
      </c>
      <c r="C322" s="21">
        <f t="shared" si="57"/>
        <v>16</v>
      </c>
      <c r="D322" s="21">
        <f t="shared" ref="D322:AD322" si="71">SUM(D190,D254)</f>
        <v>758</v>
      </c>
      <c r="E322" s="21">
        <f t="shared" si="71"/>
        <v>351</v>
      </c>
      <c r="F322" s="21">
        <f t="shared" si="71"/>
        <v>384</v>
      </c>
      <c r="G322" s="21">
        <f t="shared" si="71"/>
        <v>123</v>
      </c>
      <c r="H322" s="21">
        <f t="shared" si="71"/>
        <v>9</v>
      </c>
      <c r="I322" s="21">
        <f t="shared" si="71"/>
        <v>11</v>
      </c>
      <c r="J322" s="21">
        <f t="shared" si="71"/>
        <v>145</v>
      </c>
      <c r="K322" s="21">
        <f t="shared" si="71"/>
        <v>0</v>
      </c>
      <c r="L322" s="21">
        <f t="shared" si="71"/>
        <v>0</v>
      </c>
      <c r="M322" s="21">
        <f t="shared" si="71"/>
        <v>86</v>
      </c>
      <c r="N322" s="21">
        <f t="shared" si="71"/>
        <v>355</v>
      </c>
      <c r="O322" s="21">
        <f t="shared" si="71"/>
        <v>12</v>
      </c>
      <c r="P322" s="21">
        <f t="shared" si="71"/>
        <v>111</v>
      </c>
      <c r="Q322" s="21">
        <f t="shared" si="71"/>
        <v>87</v>
      </c>
      <c r="R322" s="21">
        <f t="shared" si="71"/>
        <v>69</v>
      </c>
      <c r="S322" s="21">
        <f t="shared" si="71"/>
        <v>14870</v>
      </c>
      <c r="T322" s="21">
        <f t="shared" si="71"/>
        <v>283</v>
      </c>
      <c r="U322" s="21">
        <f t="shared" si="71"/>
        <v>53</v>
      </c>
      <c r="V322" s="21">
        <f t="shared" si="71"/>
        <v>209</v>
      </c>
      <c r="W322" s="21">
        <f t="shared" si="71"/>
        <v>14</v>
      </c>
      <c r="X322" s="21">
        <f t="shared" si="71"/>
        <v>0</v>
      </c>
      <c r="Y322" s="21">
        <f t="shared" si="71"/>
        <v>15</v>
      </c>
      <c r="Z322" s="21">
        <f t="shared" si="71"/>
        <v>48</v>
      </c>
      <c r="AA322" s="21">
        <f t="shared" si="71"/>
        <v>0</v>
      </c>
      <c r="AB322" s="21">
        <f t="shared" si="71"/>
        <v>10</v>
      </c>
      <c r="AC322" s="21">
        <f t="shared" si="71"/>
        <v>145</v>
      </c>
      <c r="AD322" s="21">
        <f t="shared" si="71"/>
        <v>0</v>
      </c>
    </row>
    <row r="323" spans="2:30">
      <c r="B323" s="21" t="s">
        <v>310</v>
      </c>
      <c r="C323" s="21">
        <f t="shared" si="57"/>
        <v>1</v>
      </c>
      <c r="D323" s="21">
        <f t="shared" ref="D323:AD323" si="72">SUM(D191,D255)</f>
        <v>280</v>
      </c>
      <c r="E323" s="21">
        <f t="shared" si="72"/>
        <v>54</v>
      </c>
      <c r="F323" s="21">
        <f t="shared" si="72"/>
        <v>126</v>
      </c>
      <c r="G323" s="21">
        <f t="shared" si="72"/>
        <v>107</v>
      </c>
      <c r="H323" s="21">
        <f t="shared" si="72"/>
        <v>0</v>
      </c>
      <c r="I323" s="21">
        <f t="shared" si="72"/>
        <v>0</v>
      </c>
      <c r="J323" s="21">
        <f t="shared" si="72"/>
        <v>55</v>
      </c>
      <c r="K323" s="21">
        <f t="shared" si="72"/>
        <v>0</v>
      </c>
      <c r="L323" s="21">
        <f t="shared" si="72"/>
        <v>0</v>
      </c>
      <c r="M323" s="21">
        <f t="shared" si="72"/>
        <v>1</v>
      </c>
      <c r="N323" s="21">
        <f t="shared" si="72"/>
        <v>21</v>
      </c>
      <c r="O323" s="21">
        <f t="shared" si="72"/>
        <v>0</v>
      </c>
      <c r="P323" s="21">
        <f t="shared" si="72"/>
        <v>0</v>
      </c>
      <c r="Q323" s="21">
        <f t="shared" si="72"/>
        <v>3</v>
      </c>
      <c r="R323" s="21">
        <f t="shared" si="72"/>
        <v>0</v>
      </c>
      <c r="S323" s="21">
        <f t="shared" si="72"/>
        <v>3310</v>
      </c>
      <c r="T323" s="21">
        <f t="shared" si="72"/>
        <v>45</v>
      </c>
      <c r="U323" s="21">
        <f t="shared" si="72"/>
        <v>1</v>
      </c>
      <c r="V323" s="21">
        <f t="shared" si="72"/>
        <v>30</v>
      </c>
      <c r="W323" s="21">
        <f t="shared" si="72"/>
        <v>3</v>
      </c>
      <c r="X323" s="21">
        <f t="shared" si="72"/>
        <v>0</v>
      </c>
      <c r="Y323" s="21">
        <f t="shared" si="72"/>
        <v>0</v>
      </c>
      <c r="Z323" s="21">
        <f t="shared" si="72"/>
        <v>0</v>
      </c>
      <c r="AA323" s="21">
        <f t="shared" si="72"/>
        <v>0</v>
      </c>
      <c r="AB323" s="21">
        <f t="shared" si="72"/>
        <v>3</v>
      </c>
      <c r="AC323" s="21">
        <f t="shared" si="72"/>
        <v>56</v>
      </c>
      <c r="AD323" s="21">
        <f t="shared" si="72"/>
        <v>0</v>
      </c>
    </row>
    <row r="324" spans="2:30">
      <c r="B324" s="21" t="s">
        <v>311</v>
      </c>
      <c r="C324" s="21">
        <f t="shared" si="57"/>
        <v>5</v>
      </c>
      <c r="D324" s="21">
        <f t="shared" ref="D324:AD324" si="73">SUM(D192,D256)</f>
        <v>493</v>
      </c>
      <c r="E324" s="21">
        <f t="shared" si="73"/>
        <v>138</v>
      </c>
      <c r="F324" s="21">
        <f t="shared" si="73"/>
        <v>149</v>
      </c>
      <c r="G324" s="21">
        <f t="shared" si="73"/>
        <v>21</v>
      </c>
      <c r="H324" s="21">
        <f t="shared" si="73"/>
        <v>0</v>
      </c>
      <c r="I324" s="21">
        <f t="shared" si="73"/>
        <v>1</v>
      </c>
      <c r="J324" s="21">
        <f t="shared" si="73"/>
        <v>12</v>
      </c>
      <c r="K324" s="21">
        <f t="shared" si="73"/>
        <v>0</v>
      </c>
      <c r="L324" s="21">
        <f t="shared" si="73"/>
        <v>0</v>
      </c>
      <c r="M324" s="21">
        <f t="shared" si="73"/>
        <v>24</v>
      </c>
      <c r="N324" s="21">
        <f t="shared" si="73"/>
        <v>135</v>
      </c>
      <c r="O324" s="21">
        <f t="shared" si="73"/>
        <v>38</v>
      </c>
      <c r="P324" s="21">
        <f t="shared" si="73"/>
        <v>284</v>
      </c>
      <c r="Q324" s="21">
        <f t="shared" si="73"/>
        <v>513</v>
      </c>
      <c r="R324" s="21">
        <f t="shared" si="73"/>
        <v>173</v>
      </c>
      <c r="S324" s="21">
        <f t="shared" si="73"/>
        <v>1191</v>
      </c>
      <c r="T324" s="21">
        <f t="shared" si="73"/>
        <v>174</v>
      </c>
      <c r="U324" s="21">
        <f t="shared" si="73"/>
        <v>14</v>
      </c>
      <c r="V324" s="21">
        <f t="shared" si="73"/>
        <v>34</v>
      </c>
      <c r="W324" s="21">
        <f t="shared" si="73"/>
        <v>6</v>
      </c>
      <c r="X324" s="21">
        <f t="shared" si="73"/>
        <v>0</v>
      </c>
      <c r="Y324" s="21">
        <f t="shared" si="73"/>
        <v>72</v>
      </c>
      <c r="Z324" s="21">
        <f t="shared" si="73"/>
        <v>3</v>
      </c>
      <c r="AA324" s="21">
        <f t="shared" si="73"/>
        <v>17</v>
      </c>
      <c r="AB324" s="21">
        <f t="shared" si="73"/>
        <v>31</v>
      </c>
      <c r="AC324" s="21">
        <f t="shared" si="73"/>
        <v>141</v>
      </c>
      <c r="AD324" s="21">
        <f t="shared" si="73"/>
        <v>0</v>
      </c>
    </row>
    <row r="325" spans="2:30">
      <c r="B325" s="21" t="s">
        <v>312</v>
      </c>
      <c r="C325" s="21">
        <f t="shared" si="57"/>
        <v>0</v>
      </c>
      <c r="D325" s="21">
        <f t="shared" ref="D325:AD325" si="74">SUM(D193,D257)</f>
        <v>247</v>
      </c>
      <c r="E325" s="21">
        <f t="shared" si="74"/>
        <v>27</v>
      </c>
      <c r="F325" s="21">
        <f t="shared" si="74"/>
        <v>95</v>
      </c>
      <c r="G325" s="21">
        <f t="shared" si="74"/>
        <v>21</v>
      </c>
      <c r="H325" s="21">
        <f t="shared" si="74"/>
        <v>0</v>
      </c>
      <c r="I325" s="21">
        <f t="shared" si="74"/>
        <v>0</v>
      </c>
      <c r="J325" s="21">
        <f t="shared" si="74"/>
        <v>2</v>
      </c>
      <c r="K325" s="21">
        <f t="shared" si="74"/>
        <v>0</v>
      </c>
      <c r="L325" s="21">
        <f t="shared" si="74"/>
        <v>0</v>
      </c>
      <c r="M325" s="21">
        <f t="shared" si="74"/>
        <v>1</v>
      </c>
      <c r="N325" s="21">
        <f t="shared" si="74"/>
        <v>5</v>
      </c>
      <c r="O325" s="21">
        <f t="shared" si="74"/>
        <v>2</v>
      </c>
      <c r="P325" s="21">
        <f t="shared" si="74"/>
        <v>4</v>
      </c>
      <c r="Q325" s="21">
        <f t="shared" si="74"/>
        <v>16</v>
      </c>
      <c r="R325" s="21">
        <f t="shared" si="74"/>
        <v>1</v>
      </c>
      <c r="S325" s="21">
        <f t="shared" si="74"/>
        <v>472</v>
      </c>
      <c r="T325" s="21">
        <f t="shared" si="74"/>
        <v>27</v>
      </c>
      <c r="U325" s="21">
        <f t="shared" si="74"/>
        <v>0</v>
      </c>
      <c r="V325" s="21">
        <f t="shared" si="74"/>
        <v>1</v>
      </c>
      <c r="W325" s="21">
        <f t="shared" si="74"/>
        <v>6</v>
      </c>
      <c r="X325" s="21">
        <f t="shared" si="74"/>
        <v>0</v>
      </c>
      <c r="Y325" s="21">
        <f t="shared" si="74"/>
        <v>0</v>
      </c>
      <c r="Z325" s="21">
        <f t="shared" si="74"/>
        <v>0</v>
      </c>
      <c r="AA325" s="21">
        <f t="shared" si="74"/>
        <v>17</v>
      </c>
      <c r="AB325" s="21">
        <f t="shared" si="74"/>
        <v>6</v>
      </c>
      <c r="AC325" s="21">
        <f t="shared" si="74"/>
        <v>50</v>
      </c>
      <c r="AD325" s="21">
        <f t="shared" si="74"/>
        <v>0</v>
      </c>
    </row>
    <row r="326" spans="2:30">
      <c r="B326" s="3" t="s">
        <v>313</v>
      </c>
      <c r="C326" s="3">
        <f t="shared" si="57"/>
        <v>2689</v>
      </c>
      <c r="D326" s="3">
        <f t="shared" ref="D326:AD326" si="75">SUM(D194,D258)</f>
        <v>20306</v>
      </c>
      <c r="E326" s="3">
        <f t="shared" si="75"/>
        <v>15152</v>
      </c>
      <c r="F326" s="3">
        <f t="shared" si="75"/>
        <v>9641</v>
      </c>
      <c r="G326" s="3">
        <f t="shared" si="75"/>
        <v>2847</v>
      </c>
      <c r="H326" s="3">
        <f t="shared" si="75"/>
        <v>231</v>
      </c>
      <c r="I326" s="3">
        <f t="shared" si="75"/>
        <v>10249</v>
      </c>
      <c r="J326" s="3">
        <f t="shared" si="75"/>
        <v>10990</v>
      </c>
      <c r="K326" s="3">
        <f t="shared" si="75"/>
        <v>4682</v>
      </c>
      <c r="L326" s="3">
        <f t="shared" si="75"/>
        <v>39973</v>
      </c>
      <c r="M326" s="3">
        <f t="shared" si="75"/>
        <v>4297</v>
      </c>
      <c r="N326" s="3">
        <f t="shared" si="75"/>
        <v>36045</v>
      </c>
      <c r="O326" s="3">
        <f t="shared" si="75"/>
        <v>2279</v>
      </c>
      <c r="P326" s="3">
        <f t="shared" si="75"/>
        <v>19267</v>
      </c>
      <c r="Q326" s="3">
        <f t="shared" si="75"/>
        <v>123148</v>
      </c>
      <c r="R326" s="3">
        <f t="shared" si="75"/>
        <v>89717</v>
      </c>
      <c r="S326" s="3">
        <f t="shared" si="75"/>
        <v>58628</v>
      </c>
      <c r="T326" s="3">
        <f t="shared" si="75"/>
        <v>30287</v>
      </c>
      <c r="U326" s="3">
        <f t="shared" si="75"/>
        <v>31594</v>
      </c>
      <c r="V326" s="3">
        <f t="shared" si="75"/>
        <v>56992</v>
      </c>
      <c r="W326" s="3">
        <f t="shared" si="75"/>
        <v>21743</v>
      </c>
      <c r="X326" s="3">
        <f t="shared" si="75"/>
        <v>6330</v>
      </c>
      <c r="Y326" s="3">
        <f t="shared" si="75"/>
        <v>4627</v>
      </c>
      <c r="Z326" s="3">
        <f t="shared" si="75"/>
        <v>1243</v>
      </c>
      <c r="AA326" s="3">
        <f t="shared" si="75"/>
        <v>16959</v>
      </c>
      <c r="AB326" s="3">
        <f t="shared" si="75"/>
        <v>9485</v>
      </c>
      <c r="AC326" s="3">
        <f t="shared" si="75"/>
        <v>61414</v>
      </c>
      <c r="AD326" s="3">
        <f t="shared" si="75"/>
        <v>0</v>
      </c>
    </row>
    <row r="327" spans="2:30">
      <c r="B327" s="3" t="s">
        <v>314</v>
      </c>
      <c r="C327" s="3">
        <f t="shared" si="57"/>
        <v>33</v>
      </c>
      <c r="D327" s="3">
        <f t="shared" ref="D327:AD327" si="76">SUM(D195,D259)</f>
        <v>69</v>
      </c>
      <c r="E327" s="3">
        <f t="shared" si="76"/>
        <v>1825</v>
      </c>
      <c r="F327" s="3">
        <f t="shared" si="76"/>
        <v>599</v>
      </c>
      <c r="G327" s="3">
        <f t="shared" si="76"/>
        <v>24</v>
      </c>
      <c r="H327" s="3">
        <f t="shared" si="76"/>
        <v>8</v>
      </c>
      <c r="I327" s="3">
        <f t="shared" si="76"/>
        <v>288</v>
      </c>
      <c r="J327" s="3">
        <f t="shared" si="76"/>
        <v>285</v>
      </c>
      <c r="K327" s="3">
        <f t="shared" si="76"/>
        <v>87</v>
      </c>
      <c r="L327" s="3">
        <f t="shared" si="76"/>
        <v>714</v>
      </c>
      <c r="M327" s="3">
        <f t="shared" si="76"/>
        <v>50</v>
      </c>
      <c r="N327" s="3">
        <f t="shared" si="76"/>
        <v>239</v>
      </c>
      <c r="O327" s="3">
        <f t="shared" si="76"/>
        <v>51</v>
      </c>
      <c r="P327" s="3">
        <f t="shared" si="76"/>
        <v>158</v>
      </c>
      <c r="Q327" s="3">
        <f t="shared" si="76"/>
        <v>313</v>
      </c>
      <c r="R327" s="3">
        <f t="shared" si="76"/>
        <v>480</v>
      </c>
      <c r="S327" s="3">
        <f t="shared" si="76"/>
        <v>1778</v>
      </c>
      <c r="T327" s="3">
        <f t="shared" si="76"/>
        <v>154</v>
      </c>
      <c r="U327" s="3">
        <f t="shared" si="76"/>
        <v>317</v>
      </c>
      <c r="V327" s="3">
        <f t="shared" si="76"/>
        <v>4342</v>
      </c>
      <c r="W327" s="3">
        <f t="shared" si="76"/>
        <v>27</v>
      </c>
      <c r="X327" s="3">
        <f t="shared" si="76"/>
        <v>43</v>
      </c>
      <c r="Y327" s="3">
        <f t="shared" si="76"/>
        <v>5</v>
      </c>
      <c r="Z327" s="3">
        <f t="shared" si="76"/>
        <v>16</v>
      </c>
      <c r="AA327" s="3">
        <f t="shared" si="76"/>
        <v>93</v>
      </c>
      <c r="AB327" s="3">
        <f t="shared" si="76"/>
        <v>10</v>
      </c>
      <c r="AC327" s="3">
        <f t="shared" si="76"/>
        <v>83</v>
      </c>
      <c r="AD327" s="3">
        <f t="shared" si="76"/>
        <v>0</v>
      </c>
    </row>
    <row r="328" spans="2:30">
      <c r="B328" s="3" t="s">
        <v>315</v>
      </c>
      <c r="C328" s="3">
        <f t="shared" si="57"/>
        <v>15</v>
      </c>
      <c r="D328" s="3">
        <f t="shared" ref="D328:AD328" si="77">SUM(D196,D260)</f>
        <v>28</v>
      </c>
      <c r="E328" s="3">
        <f t="shared" si="77"/>
        <v>97</v>
      </c>
      <c r="F328" s="3">
        <f t="shared" si="77"/>
        <v>168</v>
      </c>
      <c r="G328" s="3">
        <f t="shared" si="77"/>
        <v>18</v>
      </c>
      <c r="H328" s="3">
        <f t="shared" si="77"/>
        <v>5</v>
      </c>
      <c r="I328" s="3">
        <f t="shared" si="77"/>
        <v>1</v>
      </c>
      <c r="J328" s="3">
        <f t="shared" si="77"/>
        <v>99</v>
      </c>
      <c r="K328" s="3">
        <f t="shared" si="77"/>
        <v>10</v>
      </c>
      <c r="L328" s="3">
        <f t="shared" si="77"/>
        <v>487</v>
      </c>
      <c r="M328" s="3">
        <f t="shared" si="77"/>
        <v>0</v>
      </c>
      <c r="N328" s="3">
        <f t="shared" si="77"/>
        <v>38</v>
      </c>
      <c r="O328" s="3">
        <f t="shared" si="77"/>
        <v>37</v>
      </c>
      <c r="P328" s="3">
        <f t="shared" si="77"/>
        <v>6</v>
      </c>
      <c r="Q328" s="3">
        <f t="shared" si="77"/>
        <v>14</v>
      </c>
      <c r="R328" s="3">
        <f t="shared" si="77"/>
        <v>6</v>
      </c>
      <c r="S328" s="3">
        <f t="shared" si="77"/>
        <v>464</v>
      </c>
      <c r="T328" s="3">
        <f t="shared" si="77"/>
        <v>12</v>
      </c>
      <c r="U328" s="3">
        <f t="shared" si="77"/>
        <v>0</v>
      </c>
      <c r="V328" s="3">
        <f t="shared" si="77"/>
        <v>2570</v>
      </c>
      <c r="W328" s="3">
        <f t="shared" si="77"/>
        <v>15</v>
      </c>
      <c r="X328" s="3">
        <f t="shared" si="77"/>
        <v>1</v>
      </c>
      <c r="Y328" s="3">
        <f t="shared" si="77"/>
        <v>0</v>
      </c>
      <c r="Z328" s="3">
        <f t="shared" si="77"/>
        <v>3</v>
      </c>
      <c r="AA328" s="3">
        <f t="shared" si="77"/>
        <v>84</v>
      </c>
      <c r="AB328" s="3">
        <f t="shared" si="77"/>
        <v>1</v>
      </c>
      <c r="AC328" s="3">
        <f t="shared" si="77"/>
        <v>1</v>
      </c>
      <c r="AD328" s="3">
        <f t="shared" si="77"/>
        <v>0</v>
      </c>
    </row>
    <row r="329" spans="2:30">
      <c r="B329" s="24" t="s">
        <v>317</v>
      </c>
      <c r="C329" s="24">
        <f>SUM(C198,C262)</f>
        <v>715</v>
      </c>
      <c r="D329" s="24">
        <f t="shared" ref="D329:AD329" si="78">SUM(D198,D262)</f>
        <v>8041</v>
      </c>
      <c r="E329" s="24">
        <f t="shared" si="78"/>
        <v>370</v>
      </c>
      <c r="F329" s="24">
        <f t="shared" si="78"/>
        <v>467</v>
      </c>
      <c r="G329" s="24">
        <f t="shared" si="78"/>
        <v>20</v>
      </c>
      <c r="H329" s="24">
        <f t="shared" si="78"/>
        <v>1</v>
      </c>
      <c r="I329" s="24">
        <f t="shared" si="78"/>
        <v>96</v>
      </c>
      <c r="J329" s="24">
        <f t="shared" si="78"/>
        <v>5</v>
      </c>
      <c r="K329" s="24">
        <f t="shared" si="78"/>
        <v>18</v>
      </c>
      <c r="L329" s="24">
        <f t="shared" si="78"/>
        <v>334</v>
      </c>
      <c r="M329" s="24">
        <f t="shared" si="78"/>
        <v>1</v>
      </c>
      <c r="N329" s="24">
        <f t="shared" si="78"/>
        <v>60</v>
      </c>
      <c r="O329" s="24">
        <f t="shared" si="78"/>
        <v>0</v>
      </c>
      <c r="P329" s="24">
        <f t="shared" si="78"/>
        <v>2</v>
      </c>
      <c r="Q329" s="24">
        <f t="shared" si="78"/>
        <v>321</v>
      </c>
      <c r="R329" s="24">
        <f t="shared" si="78"/>
        <v>2011</v>
      </c>
      <c r="S329" s="24">
        <f t="shared" si="78"/>
        <v>9379</v>
      </c>
      <c r="T329" s="24">
        <f t="shared" si="78"/>
        <v>31</v>
      </c>
      <c r="U329" s="24">
        <f t="shared" si="78"/>
        <v>194</v>
      </c>
      <c r="V329" s="24">
        <f t="shared" si="78"/>
        <v>3601</v>
      </c>
      <c r="W329" s="24">
        <f t="shared" si="78"/>
        <v>1470</v>
      </c>
      <c r="X329" s="24">
        <f t="shared" si="78"/>
        <v>179</v>
      </c>
      <c r="Y329" s="24">
        <f t="shared" si="78"/>
        <v>0</v>
      </c>
      <c r="Z329" s="24">
        <f t="shared" si="78"/>
        <v>0</v>
      </c>
      <c r="AA329" s="24">
        <f t="shared" si="78"/>
        <v>0</v>
      </c>
      <c r="AB329" s="24">
        <f t="shared" si="78"/>
        <v>3</v>
      </c>
      <c r="AC329" s="24">
        <f t="shared" si="78"/>
        <v>8</v>
      </c>
      <c r="AD329" s="24">
        <f t="shared" si="78"/>
        <v>0</v>
      </c>
    </row>
    <row r="330" spans="2:30">
      <c r="B330" s="3" t="s">
        <v>318</v>
      </c>
      <c r="C330" s="3">
        <f>SUM(C199,C263)</f>
        <v>1218</v>
      </c>
      <c r="D330" s="3">
        <f t="shared" ref="D330:AD330" si="79">SUM(D199,D263)</f>
        <v>1831</v>
      </c>
      <c r="E330" s="3">
        <f t="shared" si="79"/>
        <v>6910</v>
      </c>
      <c r="F330" s="3">
        <f t="shared" si="79"/>
        <v>255</v>
      </c>
      <c r="G330" s="3">
        <f t="shared" si="79"/>
        <v>19</v>
      </c>
      <c r="H330" s="3">
        <f t="shared" si="79"/>
        <v>0</v>
      </c>
      <c r="I330" s="3">
        <f t="shared" si="79"/>
        <v>148</v>
      </c>
      <c r="J330" s="3">
        <f t="shared" si="79"/>
        <v>31</v>
      </c>
      <c r="K330" s="3">
        <f t="shared" si="79"/>
        <v>130</v>
      </c>
      <c r="L330" s="3">
        <f t="shared" si="79"/>
        <v>810</v>
      </c>
      <c r="M330" s="3">
        <f t="shared" si="79"/>
        <v>13</v>
      </c>
      <c r="N330" s="3">
        <f t="shared" si="79"/>
        <v>157</v>
      </c>
      <c r="O330" s="3">
        <f t="shared" si="79"/>
        <v>0</v>
      </c>
      <c r="P330" s="3">
        <f t="shared" si="79"/>
        <v>17</v>
      </c>
      <c r="Q330" s="3">
        <f t="shared" si="79"/>
        <v>14771</v>
      </c>
      <c r="R330" s="3">
        <f t="shared" si="79"/>
        <v>6468</v>
      </c>
      <c r="S330" s="3">
        <f t="shared" si="79"/>
        <v>27015</v>
      </c>
      <c r="T330" s="3">
        <f t="shared" si="79"/>
        <v>357</v>
      </c>
      <c r="U330" s="3">
        <f t="shared" si="79"/>
        <v>30</v>
      </c>
      <c r="V330" s="3">
        <f t="shared" si="79"/>
        <v>146</v>
      </c>
      <c r="W330" s="3">
        <f t="shared" si="79"/>
        <v>2209</v>
      </c>
      <c r="X330" s="3">
        <f t="shared" si="79"/>
        <v>151</v>
      </c>
      <c r="Y330" s="3">
        <f t="shared" si="79"/>
        <v>11</v>
      </c>
      <c r="Z330" s="3">
        <f t="shared" si="79"/>
        <v>0</v>
      </c>
      <c r="AA330" s="3">
        <f t="shared" si="79"/>
        <v>1</v>
      </c>
      <c r="AB330" s="3">
        <f t="shared" si="79"/>
        <v>3</v>
      </c>
      <c r="AC330" s="3">
        <f t="shared" si="79"/>
        <v>33</v>
      </c>
      <c r="AD330" s="3">
        <f t="shared" si="79"/>
        <v>0</v>
      </c>
    </row>
    <row r="331" spans="2:30">
      <c r="B331" s="3" t="s">
        <v>321</v>
      </c>
      <c r="C331" s="3">
        <f>SUM(C202,C266)</f>
        <v>299</v>
      </c>
      <c r="D331" s="3">
        <f t="shared" ref="D331:AD331" si="80">SUM(D202,D266)</f>
        <v>424</v>
      </c>
      <c r="E331" s="3">
        <f t="shared" si="80"/>
        <v>980</v>
      </c>
      <c r="F331" s="3">
        <f t="shared" si="80"/>
        <v>118</v>
      </c>
      <c r="G331" s="3">
        <f t="shared" si="80"/>
        <v>13</v>
      </c>
      <c r="H331" s="3">
        <f t="shared" si="80"/>
        <v>0</v>
      </c>
      <c r="I331" s="3">
        <f t="shared" si="80"/>
        <v>0</v>
      </c>
      <c r="J331" s="3">
        <f t="shared" si="80"/>
        <v>7</v>
      </c>
      <c r="K331" s="3">
        <f t="shared" si="80"/>
        <v>8</v>
      </c>
      <c r="L331" s="3">
        <f t="shared" si="80"/>
        <v>554</v>
      </c>
      <c r="M331" s="3">
        <f t="shared" si="80"/>
        <v>0</v>
      </c>
      <c r="N331" s="3">
        <f t="shared" si="80"/>
        <v>18</v>
      </c>
      <c r="O331" s="3">
        <f t="shared" si="80"/>
        <v>0</v>
      </c>
      <c r="P331" s="3">
        <f t="shared" si="80"/>
        <v>2</v>
      </c>
      <c r="Q331" s="3">
        <f t="shared" si="80"/>
        <v>78</v>
      </c>
      <c r="R331" s="3">
        <f t="shared" si="80"/>
        <v>19</v>
      </c>
      <c r="S331" s="3">
        <f t="shared" si="80"/>
        <v>673</v>
      </c>
      <c r="T331" s="3">
        <f t="shared" si="80"/>
        <v>20</v>
      </c>
      <c r="U331" s="3">
        <f t="shared" si="80"/>
        <v>1</v>
      </c>
      <c r="V331" s="3">
        <f t="shared" si="80"/>
        <v>55</v>
      </c>
      <c r="W331" s="3">
        <f t="shared" si="80"/>
        <v>332</v>
      </c>
      <c r="X331" s="3">
        <f t="shared" si="80"/>
        <v>0</v>
      </c>
      <c r="Y331" s="3">
        <f t="shared" si="80"/>
        <v>2</v>
      </c>
      <c r="Z331" s="3">
        <f t="shared" si="80"/>
        <v>0</v>
      </c>
      <c r="AA331" s="3">
        <f t="shared" si="80"/>
        <v>0</v>
      </c>
      <c r="AB331" s="3">
        <f t="shared" si="80"/>
        <v>0</v>
      </c>
      <c r="AC331" s="3">
        <f t="shared" si="80"/>
        <v>0</v>
      </c>
      <c r="AD331" s="3">
        <f t="shared" si="80"/>
        <v>0</v>
      </c>
    </row>
    <row r="332" spans="2:30">
      <c r="B332" s="24" t="s">
        <v>323</v>
      </c>
      <c r="C332" s="24">
        <f>SUM(C204,C268)</f>
        <v>110</v>
      </c>
      <c r="D332" s="24">
        <f t="shared" ref="D332:AD332" si="81">SUM(D204,D268)</f>
        <v>4523</v>
      </c>
      <c r="E332" s="24">
        <f t="shared" si="81"/>
        <v>341</v>
      </c>
      <c r="F332" s="24">
        <f t="shared" si="81"/>
        <v>1559</v>
      </c>
      <c r="G332" s="24">
        <f t="shared" si="81"/>
        <v>154</v>
      </c>
      <c r="H332" s="24">
        <f t="shared" si="81"/>
        <v>122</v>
      </c>
      <c r="I332" s="24">
        <f t="shared" si="81"/>
        <v>4673</v>
      </c>
      <c r="J332" s="24">
        <f t="shared" si="81"/>
        <v>5749</v>
      </c>
      <c r="K332" s="24">
        <f t="shared" si="81"/>
        <v>776</v>
      </c>
      <c r="L332" s="24">
        <f t="shared" si="81"/>
        <v>4212</v>
      </c>
      <c r="M332" s="24">
        <f t="shared" si="81"/>
        <v>2278</v>
      </c>
      <c r="N332" s="24">
        <f t="shared" si="81"/>
        <v>14792</v>
      </c>
      <c r="O332" s="24">
        <f t="shared" si="81"/>
        <v>866</v>
      </c>
      <c r="P332" s="24">
        <f t="shared" si="81"/>
        <v>1972</v>
      </c>
      <c r="Q332" s="24">
        <f t="shared" si="81"/>
        <v>6066</v>
      </c>
      <c r="R332" s="24">
        <f t="shared" si="81"/>
        <v>24791</v>
      </c>
      <c r="S332" s="24">
        <f t="shared" si="81"/>
        <v>3023</v>
      </c>
      <c r="T332" s="24">
        <f t="shared" si="81"/>
        <v>5382</v>
      </c>
      <c r="U332" s="24">
        <f t="shared" si="81"/>
        <v>24057</v>
      </c>
      <c r="V332" s="24">
        <f t="shared" si="81"/>
        <v>40656</v>
      </c>
      <c r="W332" s="24">
        <f t="shared" si="81"/>
        <v>12130</v>
      </c>
      <c r="X332" s="24">
        <f t="shared" si="81"/>
        <v>4995</v>
      </c>
      <c r="Y332" s="24">
        <f t="shared" si="81"/>
        <v>182</v>
      </c>
      <c r="Z332" s="24">
        <f t="shared" si="81"/>
        <v>63</v>
      </c>
      <c r="AA332" s="24">
        <f t="shared" si="81"/>
        <v>651</v>
      </c>
      <c r="AB332" s="24">
        <f t="shared" si="81"/>
        <v>3919</v>
      </c>
      <c r="AC332" s="24">
        <f t="shared" si="81"/>
        <v>1663</v>
      </c>
      <c r="AD332" s="24">
        <f t="shared" si="81"/>
        <v>0</v>
      </c>
    </row>
    <row r="333" spans="2:30">
      <c r="B333" s="24" t="s">
        <v>324</v>
      </c>
      <c r="C333" s="24">
        <f>SUM(C205,C269)</f>
        <v>215</v>
      </c>
      <c r="D333" s="24">
        <f t="shared" ref="D333:AD333" si="82">SUM(D205,D269)</f>
        <v>5840</v>
      </c>
      <c r="E333" s="24">
        <f t="shared" si="82"/>
        <v>5706</v>
      </c>
      <c r="F333" s="24">
        <f t="shared" si="82"/>
        <v>6760</v>
      </c>
      <c r="G333" s="24">
        <f t="shared" si="82"/>
        <v>2612</v>
      </c>
      <c r="H333" s="24">
        <f t="shared" si="82"/>
        <v>53</v>
      </c>
      <c r="I333" s="24">
        <f t="shared" si="82"/>
        <v>5038</v>
      </c>
      <c r="J333" s="24">
        <f t="shared" si="82"/>
        <v>4920</v>
      </c>
      <c r="K333" s="24">
        <f t="shared" si="82"/>
        <v>3671</v>
      </c>
      <c r="L333" s="24">
        <f t="shared" si="82"/>
        <v>33720</v>
      </c>
      <c r="M333" s="24">
        <f t="shared" si="82"/>
        <v>1955</v>
      </c>
      <c r="N333" s="24">
        <f t="shared" si="82"/>
        <v>20796</v>
      </c>
      <c r="O333" s="24">
        <f t="shared" si="82"/>
        <v>1362</v>
      </c>
      <c r="P333" s="24">
        <f t="shared" si="82"/>
        <v>17118</v>
      </c>
      <c r="Q333" s="24">
        <f t="shared" si="82"/>
        <v>101671</v>
      </c>
      <c r="R333" s="24">
        <f t="shared" si="82"/>
        <v>55951</v>
      </c>
      <c r="S333" s="24">
        <f t="shared" si="82"/>
        <v>17421</v>
      </c>
      <c r="T333" s="24">
        <f t="shared" si="82"/>
        <v>24361</v>
      </c>
      <c r="U333" s="24">
        <f t="shared" si="82"/>
        <v>6930</v>
      </c>
      <c r="V333" s="24">
        <f t="shared" si="82"/>
        <v>8244</v>
      </c>
      <c r="W333" s="24">
        <f t="shared" si="82"/>
        <v>5906</v>
      </c>
      <c r="X333" s="24">
        <f t="shared" si="82"/>
        <v>960</v>
      </c>
      <c r="Y333" s="24">
        <f t="shared" si="82"/>
        <v>4429</v>
      </c>
      <c r="Z333" s="24">
        <f t="shared" si="82"/>
        <v>1164</v>
      </c>
      <c r="AA333" s="24">
        <f t="shared" si="82"/>
        <v>16212</v>
      </c>
      <c r="AB333" s="24">
        <f t="shared" si="82"/>
        <v>5548</v>
      </c>
      <c r="AC333" s="24">
        <f t="shared" si="82"/>
        <v>59626</v>
      </c>
      <c r="AD333" s="24">
        <f t="shared" si="82"/>
        <v>0</v>
      </c>
    </row>
    <row r="338" spans="1:30">
      <c r="A338" t="s">
        <v>460</v>
      </c>
      <c r="C338">
        <v>8.1962829999999993</v>
      </c>
      <c r="D338" s="10">
        <v>11.81792375</v>
      </c>
      <c r="E338">
        <v>10.743373249999999</v>
      </c>
      <c r="F338">
        <v>9.0127924999999998</v>
      </c>
      <c r="G338">
        <v>2.6667420000000002</v>
      </c>
      <c r="H338">
        <v>7.5741097499999999</v>
      </c>
      <c r="I338">
        <v>14.686336000000001</v>
      </c>
      <c r="J338" s="10">
        <v>20.66157325</v>
      </c>
      <c r="K338">
        <v>22.203149</v>
      </c>
      <c r="L338">
        <v>43.787309999999998</v>
      </c>
      <c r="M338">
        <v>55.328299999999999</v>
      </c>
      <c r="N338">
        <v>67.323376999999994</v>
      </c>
      <c r="O338">
        <v>12.627236999999999</v>
      </c>
      <c r="P338">
        <v>57.406502000000003</v>
      </c>
      <c r="Q338">
        <v>74.558802999999997</v>
      </c>
      <c r="R338">
        <v>69.645720999999995</v>
      </c>
      <c r="S338">
        <v>90.935710999999998</v>
      </c>
      <c r="T338">
        <v>36.538570999999997</v>
      </c>
      <c r="U338">
        <v>53.769410000000001</v>
      </c>
      <c r="V338">
        <v>69.014610000000005</v>
      </c>
      <c r="W338">
        <v>14.478863</v>
      </c>
      <c r="X338">
        <v>11.337916999999999</v>
      </c>
      <c r="Y338">
        <v>50.819454</v>
      </c>
      <c r="Z338">
        <v>1.10404327</v>
      </c>
      <c r="AA338">
        <v>7.1407848500000002</v>
      </c>
      <c r="AB338">
        <v>68.770118999999994</v>
      </c>
      <c r="AC338">
        <v>81.469503000000003</v>
      </c>
      <c r="AD338">
        <v>2.2708550000000001</v>
      </c>
    </row>
    <row r="339" spans="1:30">
      <c r="A339" t="s">
        <v>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13"/>
  <sheetViews>
    <sheetView topLeftCell="A66" zoomScale="70" zoomScaleNormal="70" workbookViewId="0">
      <selection activeCell="C40" sqref="C40"/>
    </sheetView>
  </sheetViews>
  <sheetFormatPr baseColWidth="10" defaultColWidth="8.83203125" defaultRowHeight="13"/>
  <cols>
    <col min="1" max="1" width="13.5" bestFit="1" customWidth="1"/>
    <col min="2" max="2" width="79.5" bestFit="1" customWidth="1"/>
    <col min="3" max="3" width="92.1640625" bestFit="1" customWidth="1"/>
    <col min="4" max="4" width="15.33203125" bestFit="1" customWidth="1"/>
    <col min="5" max="5" width="12" bestFit="1" customWidth="1"/>
    <col min="6" max="6" width="15.33203125" bestFit="1" customWidth="1"/>
    <col min="7" max="7" width="10" bestFit="1" customWidth="1"/>
    <col min="8" max="8" width="15.33203125" bestFit="1" customWidth="1"/>
    <col min="9" max="9" width="11" bestFit="1" customWidth="1"/>
    <col min="10" max="10" width="15.33203125" bestFit="1" customWidth="1"/>
    <col min="11" max="11" width="12" bestFit="1" customWidth="1"/>
    <col min="12" max="12" width="15.33203125" bestFit="1" customWidth="1"/>
    <col min="13" max="13" width="9.5" bestFit="1" customWidth="1"/>
    <col min="14" max="14" width="15.33203125" bestFit="1" customWidth="1"/>
    <col min="15" max="15" width="10" bestFit="1" customWidth="1"/>
    <col min="16" max="16" width="15.33203125" bestFit="1" customWidth="1"/>
    <col min="17" max="17" width="10" bestFit="1" customWidth="1"/>
    <col min="18" max="18" width="15.33203125" bestFit="1" customWidth="1"/>
    <col min="19" max="19" width="10" bestFit="1" customWidth="1"/>
    <col min="20" max="20" width="15.33203125" bestFit="1" customWidth="1"/>
    <col min="21" max="21" width="10" bestFit="1" customWidth="1"/>
    <col min="22" max="22" width="15.33203125" bestFit="1" customWidth="1"/>
    <col min="23" max="23" width="9.5" bestFit="1" customWidth="1"/>
    <col min="24" max="24" width="15.33203125" bestFit="1" customWidth="1"/>
    <col min="25" max="25" width="10" bestFit="1" customWidth="1"/>
    <col min="26" max="26" width="15.33203125" bestFit="1" customWidth="1"/>
    <col min="27" max="27" width="11" bestFit="1" customWidth="1"/>
    <col min="28" max="28" width="15.33203125" bestFit="1" customWidth="1"/>
    <col min="29" max="29" width="10" bestFit="1" customWidth="1"/>
    <col min="30" max="30" width="15.33203125" bestFit="1" customWidth="1"/>
    <col min="31" max="31" width="9.5" bestFit="1" customWidth="1"/>
    <col min="34" max="34" width="5.33203125" bestFit="1" customWidth="1"/>
    <col min="35" max="35" width="3.5" customWidth="1"/>
  </cols>
  <sheetData>
    <row r="1" spans="1:35">
      <c r="D1" s="46" t="s">
        <v>469</v>
      </c>
      <c r="E1" s="47"/>
      <c r="F1" s="43" t="s">
        <v>470</v>
      </c>
      <c r="G1" s="43"/>
      <c r="H1" s="43" t="s">
        <v>470</v>
      </c>
      <c r="I1" s="43"/>
      <c r="J1" s="44" t="s">
        <v>469</v>
      </c>
      <c r="K1" s="44"/>
      <c r="L1" s="44" t="s">
        <v>469</v>
      </c>
      <c r="M1" s="44"/>
      <c r="N1" s="43" t="s">
        <v>470</v>
      </c>
      <c r="O1" s="43"/>
      <c r="P1" s="43" t="s">
        <v>470</v>
      </c>
      <c r="Q1" s="43"/>
      <c r="R1" s="44" t="s">
        <v>471</v>
      </c>
      <c r="S1" s="44"/>
      <c r="T1" s="43" t="s">
        <v>470</v>
      </c>
      <c r="U1" s="43"/>
      <c r="V1" s="43" t="s">
        <v>470</v>
      </c>
      <c r="W1" s="43"/>
      <c r="X1" s="44" t="s">
        <v>469</v>
      </c>
      <c r="Y1" s="44"/>
      <c r="Z1" s="43" t="s">
        <v>470</v>
      </c>
      <c r="AA1" s="43"/>
      <c r="AB1" s="43" t="s">
        <v>470</v>
      </c>
      <c r="AC1" s="43"/>
      <c r="AD1" s="44" t="s">
        <v>469</v>
      </c>
      <c r="AE1" s="45"/>
    </row>
    <row r="2" spans="1:35" ht="14" thickBot="1">
      <c r="D2" s="29" t="s">
        <v>395</v>
      </c>
      <c r="E2" s="30" t="s">
        <v>396</v>
      </c>
      <c r="F2" s="30" t="s">
        <v>397</v>
      </c>
      <c r="G2" s="30" t="s">
        <v>398</v>
      </c>
      <c r="H2" s="30" t="s">
        <v>399</v>
      </c>
      <c r="I2" s="30" t="s">
        <v>400</v>
      </c>
      <c r="J2" s="30" t="s">
        <v>401</v>
      </c>
      <c r="K2" s="30" t="s">
        <v>402</v>
      </c>
      <c r="L2" s="31" t="s">
        <v>403</v>
      </c>
      <c r="M2" s="31" t="s">
        <v>405</v>
      </c>
      <c r="N2" s="31" t="s">
        <v>406</v>
      </c>
      <c r="O2" s="31" t="s">
        <v>407</v>
      </c>
      <c r="P2" s="31" t="s">
        <v>408</v>
      </c>
      <c r="Q2" s="31" t="s">
        <v>409</v>
      </c>
      <c r="R2" s="31" t="s">
        <v>410</v>
      </c>
      <c r="S2" s="31" t="s">
        <v>411</v>
      </c>
      <c r="T2" s="31" t="s">
        <v>412</v>
      </c>
      <c r="U2" s="31" t="s">
        <v>413</v>
      </c>
      <c r="V2" s="31" t="s">
        <v>414</v>
      </c>
      <c r="W2" s="31" t="s">
        <v>415</v>
      </c>
      <c r="X2" s="31" t="s">
        <v>416</v>
      </c>
      <c r="Y2" s="31" t="s">
        <v>417</v>
      </c>
      <c r="Z2" s="31" t="s">
        <v>418</v>
      </c>
      <c r="AA2" s="32" t="s">
        <v>429</v>
      </c>
      <c r="AB2" s="31" t="s">
        <v>430</v>
      </c>
      <c r="AC2" s="31" t="s">
        <v>419</v>
      </c>
      <c r="AD2" s="31" t="s">
        <v>420</v>
      </c>
      <c r="AE2" s="33" t="s">
        <v>421</v>
      </c>
    </row>
    <row r="3" spans="1:35">
      <c r="C3" t="s">
        <v>3</v>
      </c>
      <c r="D3">
        <v>1083</v>
      </c>
      <c r="E3" s="10">
        <v>306</v>
      </c>
      <c r="F3">
        <v>1150</v>
      </c>
      <c r="G3">
        <v>276</v>
      </c>
      <c r="H3">
        <v>15</v>
      </c>
      <c r="I3">
        <v>14</v>
      </c>
      <c r="J3">
        <v>21068</v>
      </c>
      <c r="K3" s="10">
        <v>4239</v>
      </c>
      <c r="L3">
        <v>10489</v>
      </c>
      <c r="M3">
        <v>85483</v>
      </c>
      <c r="N3">
        <v>4358</v>
      </c>
      <c r="O3">
        <v>16823</v>
      </c>
      <c r="P3">
        <v>8828</v>
      </c>
      <c r="Q3">
        <v>44725</v>
      </c>
      <c r="R3">
        <v>319232</v>
      </c>
      <c r="S3">
        <v>64212</v>
      </c>
      <c r="T3">
        <v>128453</v>
      </c>
      <c r="U3">
        <v>223</v>
      </c>
      <c r="V3">
        <v>111</v>
      </c>
      <c r="W3">
        <v>441</v>
      </c>
      <c r="X3">
        <v>9921</v>
      </c>
      <c r="Y3">
        <v>184</v>
      </c>
      <c r="Z3">
        <v>231703</v>
      </c>
      <c r="AA3">
        <v>258</v>
      </c>
      <c r="AB3">
        <v>150</v>
      </c>
      <c r="AC3">
        <v>9618</v>
      </c>
      <c r="AD3">
        <v>170</v>
      </c>
      <c r="AE3">
        <v>7</v>
      </c>
    </row>
    <row r="4" spans="1:35" ht="12.75" customHeight="1">
      <c r="A4" s="50" t="s">
        <v>463</v>
      </c>
      <c r="B4" s="27"/>
      <c r="C4" t="s">
        <v>2</v>
      </c>
      <c r="D4">
        <v>44919</v>
      </c>
      <c r="E4" s="10">
        <v>64242</v>
      </c>
      <c r="F4">
        <v>29397</v>
      </c>
      <c r="G4">
        <v>31422</v>
      </c>
      <c r="H4">
        <v>8093</v>
      </c>
      <c r="I4">
        <v>19360</v>
      </c>
      <c r="J4">
        <v>85233</v>
      </c>
      <c r="K4" s="10">
        <v>116165</v>
      </c>
      <c r="L4">
        <v>50569</v>
      </c>
      <c r="M4">
        <v>118792</v>
      </c>
      <c r="N4">
        <v>33937</v>
      </c>
      <c r="O4">
        <v>84170</v>
      </c>
      <c r="P4">
        <v>20776</v>
      </c>
      <c r="Q4">
        <v>64625</v>
      </c>
      <c r="R4">
        <v>435170</v>
      </c>
      <c r="S4">
        <v>253490</v>
      </c>
      <c r="T4">
        <v>215526</v>
      </c>
      <c r="U4">
        <v>50212</v>
      </c>
      <c r="V4">
        <v>82895</v>
      </c>
      <c r="W4">
        <v>108566</v>
      </c>
      <c r="X4">
        <v>26915</v>
      </c>
      <c r="Y4">
        <v>6153</v>
      </c>
      <c r="Z4">
        <v>245329</v>
      </c>
      <c r="AA4">
        <v>3264</v>
      </c>
      <c r="AB4">
        <v>14291</v>
      </c>
      <c r="AC4">
        <v>70483</v>
      </c>
      <c r="AD4">
        <v>97856</v>
      </c>
      <c r="AE4">
        <v>5500</v>
      </c>
    </row>
    <row r="5" spans="1:35" ht="12.75" customHeight="1">
      <c r="A5" s="50"/>
      <c r="B5" s="27"/>
      <c r="C5" s="2" t="s">
        <v>458</v>
      </c>
      <c r="D5">
        <v>15562</v>
      </c>
      <c r="E5">
        <v>26081</v>
      </c>
      <c r="F5">
        <v>8519</v>
      </c>
      <c r="G5">
        <v>12201</v>
      </c>
      <c r="H5">
        <v>318</v>
      </c>
      <c r="I5">
        <v>6365</v>
      </c>
      <c r="J5">
        <v>9652</v>
      </c>
      <c r="K5">
        <v>2724</v>
      </c>
      <c r="L5">
        <v>5441</v>
      </c>
      <c r="M5">
        <v>17201</v>
      </c>
      <c r="N5">
        <v>5362</v>
      </c>
      <c r="O5">
        <v>38721</v>
      </c>
      <c r="P5">
        <v>1971</v>
      </c>
      <c r="Q5">
        <v>3841</v>
      </c>
      <c r="R5">
        <v>33156</v>
      </c>
      <c r="S5">
        <v>84166</v>
      </c>
      <c r="T5">
        <v>50816</v>
      </c>
      <c r="U5">
        <v>25365</v>
      </c>
      <c r="V5">
        <v>36427</v>
      </c>
      <c r="W5">
        <v>65204</v>
      </c>
      <c r="X5">
        <v>16321</v>
      </c>
      <c r="Y5">
        <v>4048</v>
      </c>
      <c r="Z5">
        <v>1611</v>
      </c>
      <c r="AA5">
        <v>283</v>
      </c>
      <c r="AB5">
        <v>4322</v>
      </c>
      <c r="AC5">
        <v>12232</v>
      </c>
      <c r="AD5">
        <v>25096</v>
      </c>
      <c r="AE5">
        <v>2553</v>
      </c>
    </row>
    <row r="6" spans="1:35" ht="12.75" customHeight="1">
      <c r="A6" s="50"/>
      <c r="B6" s="27"/>
      <c r="C6" t="s">
        <v>439</v>
      </c>
      <c r="D6">
        <v>22110</v>
      </c>
      <c r="E6">
        <v>18612</v>
      </c>
      <c r="F6">
        <v>11344</v>
      </c>
      <c r="G6">
        <v>16462</v>
      </c>
      <c r="H6">
        <v>469</v>
      </c>
      <c r="I6">
        <v>4957</v>
      </c>
      <c r="J6">
        <v>4106</v>
      </c>
      <c r="K6">
        <v>2655</v>
      </c>
      <c r="L6">
        <v>4851</v>
      </c>
      <c r="M6">
        <v>13625</v>
      </c>
      <c r="N6">
        <v>4124</v>
      </c>
      <c r="O6">
        <v>20589</v>
      </c>
      <c r="P6">
        <v>1361</v>
      </c>
      <c r="Q6">
        <v>4559</v>
      </c>
      <c r="R6">
        <v>41205</v>
      </c>
      <c r="S6">
        <v>67372</v>
      </c>
      <c r="T6">
        <v>49346</v>
      </c>
      <c r="U6">
        <v>24612</v>
      </c>
      <c r="V6">
        <v>13126</v>
      </c>
      <c r="W6">
        <v>30054</v>
      </c>
      <c r="X6">
        <v>2751</v>
      </c>
      <c r="Y6">
        <v>759</v>
      </c>
      <c r="Z6">
        <v>2336</v>
      </c>
      <c r="AA6">
        <v>840</v>
      </c>
      <c r="AB6">
        <v>6977</v>
      </c>
      <c r="AC6">
        <v>12377</v>
      </c>
      <c r="AD6">
        <v>32440</v>
      </c>
      <c r="AE6">
        <v>1002</v>
      </c>
    </row>
    <row r="7" spans="1:35" ht="12.75" customHeight="1">
      <c r="A7" s="50"/>
      <c r="B7" s="14" t="s">
        <v>7</v>
      </c>
      <c r="C7" t="s">
        <v>434</v>
      </c>
      <c r="D7">
        <v>2338</v>
      </c>
      <c r="E7">
        <v>1358</v>
      </c>
      <c r="F7">
        <v>24</v>
      </c>
      <c r="G7">
        <v>70</v>
      </c>
      <c r="H7">
        <v>16</v>
      </c>
      <c r="I7">
        <v>23</v>
      </c>
      <c r="J7">
        <v>210</v>
      </c>
      <c r="K7">
        <v>60</v>
      </c>
      <c r="L7">
        <v>6</v>
      </c>
      <c r="M7">
        <v>106</v>
      </c>
      <c r="N7">
        <v>180</v>
      </c>
      <c r="O7">
        <v>57</v>
      </c>
      <c r="P7">
        <v>198</v>
      </c>
      <c r="Q7">
        <v>119</v>
      </c>
      <c r="R7">
        <v>164</v>
      </c>
      <c r="S7">
        <v>23</v>
      </c>
      <c r="T7">
        <v>57</v>
      </c>
      <c r="U7">
        <v>557</v>
      </c>
      <c r="V7">
        <v>318</v>
      </c>
      <c r="W7">
        <v>809</v>
      </c>
      <c r="X7">
        <v>81</v>
      </c>
      <c r="Y7">
        <v>3</v>
      </c>
      <c r="Z7">
        <v>17</v>
      </c>
      <c r="AA7">
        <v>3</v>
      </c>
      <c r="AB7">
        <v>963</v>
      </c>
      <c r="AC7">
        <v>203</v>
      </c>
      <c r="AD7">
        <v>344</v>
      </c>
      <c r="AE7">
        <v>70</v>
      </c>
      <c r="AH7" t="s">
        <v>486</v>
      </c>
      <c r="AI7" t="s">
        <v>487</v>
      </c>
    </row>
    <row r="8" spans="1:35" ht="12.75" customHeight="1">
      <c r="A8" s="50"/>
      <c r="B8" s="14" t="s">
        <v>8</v>
      </c>
      <c r="C8" t="s">
        <v>435</v>
      </c>
      <c r="D8">
        <v>287</v>
      </c>
      <c r="E8">
        <v>72</v>
      </c>
      <c r="F8">
        <v>8</v>
      </c>
      <c r="G8">
        <v>9</v>
      </c>
      <c r="H8">
        <v>0</v>
      </c>
      <c r="I8">
        <v>0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3</v>
      </c>
      <c r="U8">
        <v>0</v>
      </c>
      <c r="V8">
        <v>0</v>
      </c>
      <c r="W8">
        <v>22</v>
      </c>
      <c r="X8">
        <v>0</v>
      </c>
      <c r="Y8">
        <v>0</v>
      </c>
      <c r="Z8">
        <v>0</v>
      </c>
      <c r="AA8">
        <v>0</v>
      </c>
      <c r="AB8">
        <v>4</v>
      </c>
      <c r="AC8">
        <v>0</v>
      </c>
      <c r="AD8">
        <v>9</v>
      </c>
      <c r="AE8">
        <v>20</v>
      </c>
      <c r="AG8" t="s">
        <v>472</v>
      </c>
      <c r="AH8">
        <v>37</v>
      </c>
      <c r="AI8">
        <v>0</v>
      </c>
    </row>
    <row r="9" spans="1:35" ht="12.75" customHeight="1">
      <c r="A9" s="50"/>
      <c r="B9" s="14" t="s">
        <v>10</v>
      </c>
      <c r="C9" t="s">
        <v>436</v>
      </c>
      <c r="D9">
        <v>79</v>
      </c>
      <c r="E9">
        <v>81</v>
      </c>
      <c r="F9">
        <v>64</v>
      </c>
      <c r="G9">
        <v>30</v>
      </c>
      <c r="H9">
        <v>0</v>
      </c>
      <c r="I9">
        <v>12</v>
      </c>
      <c r="J9">
        <v>136</v>
      </c>
      <c r="K9">
        <v>17</v>
      </c>
      <c r="L9">
        <v>105</v>
      </c>
      <c r="M9">
        <v>199</v>
      </c>
      <c r="N9">
        <v>111</v>
      </c>
      <c r="O9">
        <v>444</v>
      </c>
      <c r="P9">
        <v>33</v>
      </c>
      <c r="Q9">
        <v>47</v>
      </c>
      <c r="R9">
        <v>81</v>
      </c>
      <c r="S9">
        <v>2250</v>
      </c>
      <c r="T9">
        <v>545</v>
      </c>
      <c r="U9">
        <v>944</v>
      </c>
      <c r="V9">
        <v>3584</v>
      </c>
      <c r="W9">
        <v>12116</v>
      </c>
      <c r="X9">
        <v>345</v>
      </c>
      <c r="Y9">
        <v>107</v>
      </c>
      <c r="Z9">
        <v>31</v>
      </c>
      <c r="AA9">
        <v>6</v>
      </c>
      <c r="AB9">
        <v>133</v>
      </c>
      <c r="AC9">
        <v>87</v>
      </c>
      <c r="AD9">
        <v>65</v>
      </c>
      <c r="AE9">
        <v>152</v>
      </c>
      <c r="AG9" t="s">
        <v>473</v>
      </c>
      <c r="AH9">
        <v>37</v>
      </c>
      <c r="AI9">
        <v>0</v>
      </c>
    </row>
    <row r="10" spans="1:35" ht="12.75" customHeight="1">
      <c r="A10" s="50"/>
      <c r="B10" s="14" t="s">
        <v>11</v>
      </c>
      <c r="C10" t="s">
        <v>437</v>
      </c>
      <c r="D10">
        <v>1</v>
      </c>
      <c r="E10">
        <v>1</v>
      </c>
      <c r="F10">
        <v>3</v>
      </c>
      <c r="G10">
        <v>2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1</v>
      </c>
      <c r="V10">
        <v>1</v>
      </c>
      <c r="W10">
        <v>257</v>
      </c>
      <c r="X10">
        <v>0</v>
      </c>
      <c r="Y10">
        <v>5</v>
      </c>
      <c r="Z10">
        <v>0</v>
      </c>
      <c r="AA10">
        <v>0</v>
      </c>
      <c r="AB10">
        <v>2</v>
      </c>
      <c r="AC10">
        <v>0</v>
      </c>
      <c r="AD10">
        <v>6</v>
      </c>
      <c r="AE10">
        <v>56</v>
      </c>
      <c r="AG10" t="s">
        <v>474</v>
      </c>
      <c r="AH10">
        <v>42</v>
      </c>
      <c r="AI10">
        <v>1</v>
      </c>
    </row>
    <row r="11" spans="1:35" ht="12.75" customHeight="1">
      <c r="A11" s="50"/>
      <c r="B11" s="14" t="s">
        <v>12</v>
      </c>
      <c r="C11" t="s">
        <v>438</v>
      </c>
      <c r="D11">
        <v>8</v>
      </c>
      <c r="E11">
        <v>34</v>
      </c>
      <c r="F11">
        <v>9</v>
      </c>
      <c r="G11">
        <v>6</v>
      </c>
      <c r="H11">
        <v>0</v>
      </c>
      <c r="I11">
        <v>3</v>
      </c>
      <c r="J11">
        <v>2</v>
      </c>
      <c r="K11">
        <v>6</v>
      </c>
      <c r="L11">
        <v>4</v>
      </c>
      <c r="M11">
        <v>37</v>
      </c>
      <c r="N11">
        <v>10</v>
      </c>
      <c r="O11">
        <v>16</v>
      </c>
      <c r="P11">
        <v>0</v>
      </c>
      <c r="Q11">
        <v>0</v>
      </c>
      <c r="R11">
        <v>2</v>
      </c>
      <c r="S11">
        <v>32</v>
      </c>
      <c r="T11">
        <v>238</v>
      </c>
      <c r="U11">
        <v>109</v>
      </c>
      <c r="V11">
        <v>35</v>
      </c>
      <c r="W11">
        <v>638</v>
      </c>
      <c r="X11">
        <v>17</v>
      </c>
      <c r="Y11">
        <v>2</v>
      </c>
      <c r="Z11">
        <v>0</v>
      </c>
      <c r="AA11">
        <v>0</v>
      </c>
      <c r="AB11">
        <v>17</v>
      </c>
      <c r="AC11">
        <v>7</v>
      </c>
      <c r="AD11">
        <v>7</v>
      </c>
      <c r="AE11">
        <v>21</v>
      </c>
      <c r="AG11" t="s">
        <v>475</v>
      </c>
      <c r="AH11">
        <v>42</v>
      </c>
      <c r="AI11">
        <v>0</v>
      </c>
    </row>
    <row r="12" spans="1:35" ht="12.75" customHeight="1">
      <c r="A12" s="50"/>
      <c r="B12" s="14" t="s">
        <v>15</v>
      </c>
      <c r="C12" t="s">
        <v>440</v>
      </c>
      <c r="D12">
        <v>1829</v>
      </c>
      <c r="E12">
        <v>13784</v>
      </c>
      <c r="F12">
        <v>533</v>
      </c>
      <c r="G12">
        <v>2134</v>
      </c>
      <c r="H12">
        <v>45</v>
      </c>
      <c r="I12">
        <v>3551</v>
      </c>
      <c r="J12">
        <v>7013</v>
      </c>
      <c r="K12">
        <v>1078</v>
      </c>
      <c r="L12">
        <v>2643</v>
      </c>
      <c r="M12">
        <v>7764</v>
      </c>
      <c r="N12">
        <v>3381</v>
      </c>
      <c r="O12">
        <v>25009</v>
      </c>
      <c r="P12">
        <v>1327</v>
      </c>
      <c r="Q12">
        <v>1426</v>
      </c>
      <c r="R12">
        <v>5257</v>
      </c>
      <c r="S12">
        <v>39015</v>
      </c>
      <c r="T12">
        <v>14989</v>
      </c>
      <c r="U12">
        <v>6579</v>
      </c>
      <c r="V12">
        <v>27155</v>
      </c>
      <c r="W12">
        <v>41065</v>
      </c>
      <c r="X12">
        <v>13797</v>
      </c>
      <c r="Y12">
        <v>3454</v>
      </c>
      <c r="Z12">
        <v>121</v>
      </c>
      <c r="AA12">
        <v>87</v>
      </c>
      <c r="AB12">
        <v>434</v>
      </c>
      <c r="AC12">
        <v>5130</v>
      </c>
      <c r="AD12">
        <v>1546</v>
      </c>
      <c r="AE12">
        <v>2223</v>
      </c>
      <c r="AG12" t="s">
        <v>476</v>
      </c>
      <c r="AH12">
        <v>82</v>
      </c>
      <c r="AI12">
        <v>0</v>
      </c>
    </row>
    <row r="13" spans="1:35" ht="12.75" customHeight="1">
      <c r="A13" s="50"/>
      <c r="B13" s="14" t="s">
        <v>16</v>
      </c>
      <c r="C13" t="s">
        <v>441</v>
      </c>
      <c r="D13">
        <v>1326</v>
      </c>
      <c r="E13">
        <v>6889</v>
      </c>
      <c r="F13">
        <v>445</v>
      </c>
      <c r="G13">
        <v>1984</v>
      </c>
      <c r="H13">
        <v>10</v>
      </c>
      <c r="I13">
        <v>3289</v>
      </c>
      <c r="J13">
        <v>6235</v>
      </c>
      <c r="K13">
        <v>1002</v>
      </c>
      <c r="L13">
        <v>1043</v>
      </c>
      <c r="M13">
        <v>1838</v>
      </c>
      <c r="N13">
        <v>1808</v>
      </c>
      <c r="O13">
        <v>9082</v>
      </c>
      <c r="P13">
        <v>554</v>
      </c>
      <c r="Q13">
        <v>877</v>
      </c>
      <c r="R13">
        <v>3480</v>
      </c>
      <c r="S13">
        <v>22325</v>
      </c>
      <c r="T13">
        <v>8541</v>
      </c>
      <c r="U13">
        <v>4423</v>
      </c>
      <c r="V13">
        <v>13530</v>
      </c>
      <c r="W13">
        <v>19364</v>
      </c>
      <c r="X13">
        <v>1073</v>
      </c>
      <c r="Y13">
        <v>371</v>
      </c>
      <c r="Z13">
        <v>74</v>
      </c>
      <c r="AA13">
        <v>53</v>
      </c>
      <c r="AB13">
        <v>206</v>
      </c>
      <c r="AC13">
        <v>1763</v>
      </c>
      <c r="AD13">
        <v>889</v>
      </c>
      <c r="AE13">
        <v>304</v>
      </c>
      <c r="AG13" t="s">
        <v>477</v>
      </c>
      <c r="AH13">
        <v>102</v>
      </c>
      <c r="AI13">
        <v>0</v>
      </c>
    </row>
    <row r="14" spans="1:35" ht="12.75" customHeight="1">
      <c r="A14" s="50"/>
      <c r="B14" s="14" t="s">
        <v>17</v>
      </c>
      <c r="C14" t="s">
        <v>442</v>
      </c>
      <c r="D14">
        <v>114</v>
      </c>
      <c r="E14">
        <v>1017</v>
      </c>
      <c r="F14">
        <v>7</v>
      </c>
      <c r="G14">
        <v>15</v>
      </c>
      <c r="H14">
        <v>0</v>
      </c>
      <c r="I14">
        <v>334</v>
      </c>
      <c r="J14">
        <v>104</v>
      </c>
      <c r="K14">
        <v>76</v>
      </c>
      <c r="L14">
        <v>269</v>
      </c>
      <c r="M14">
        <v>95</v>
      </c>
      <c r="N14">
        <v>390</v>
      </c>
      <c r="O14">
        <v>1390</v>
      </c>
      <c r="P14">
        <v>44</v>
      </c>
      <c r="Q14">
        <v>57</v>
      </c>
      <c r="R14">
        <v>289</v>
      </c>
      <c r="S14">
        <v>3530</v>
      </c>
      <c r="T14">
        <v>1027</v>
      </c>
      <c r="U14">
        <v>692</v>
      </c>
      <c r="V14">
        <v>1391</v>
      </c>
      <c r="W14">
        <v>1511</v>
      </c>
      <c r="X14">
        <v>52</v>
      </c>
      <c r="Y14">
        <v>57</v>
      </c>
      <c r="Z14">
        <v>3</v>
      </c>
      <c r="AA14">
        <v>0</v>
      </c>
      <c r="AB14">
        <v>0</v>
      </c>
      <c r="AC14">
        <v>448</v>
      </c>
      <c r="AD14">
        <v>207</v>
      </c>
      <c r="AE14">
        <v>4</v>
      </c>
      <c r="AG14" t="s">
        <v>478</v>
      </c>
      <c r="AH14">
        <v>134</v>
      </c>
      <c r="AI14">
        <v>0</v>
      </c>
    </row>
    <row r="15" spans="1:35" ht="12.75" customHeight="1">
      <c r="A15" s="50"/>
      <c r="B15" s="14" t="s">
        <v>23</v>
      </c>
      <c r="C15" t="s">
        <v>443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 t="s">
        <v>479</v>
      </c>
      <c r="AH15">
        <v>181</v>
      </c>
      <c r="AI15">
        <v>1</v>
      </c>
    </row>
    <row r="16" spans="1:35" ht="12.75" customHeight="1">
      <c r="A16" s="50"/>
      <c r="B16" s="14" t="s">
        <v>26</v>
      </c>
      <c r="C16" t="s">
        <v>444</v>
      </c>
      <c r="D16">
        <v>97</v>
      </c>
      <c r="E16">
        <v>1792</v>
      </c>
      <c r="F16">
        <v>77</v>
      </c>
      <c r="G16">
        <v>410</v>
      </c>
      <c r="H16">
        <v>0</v>
      </c>
      <c r="I16">
        <v>677</v>
      </c>
      <c r="J16">
        <v>1722</v>
      </c>
      <c r="K16">
        <v>165</v>
      </c>
      <c r="L16">
        <v>35</v>
      </c>
      <c r="M16">
        <v>624</v>
      </c>
      <c r="N16">
        <v>65</v>
      </c>
      <c r="O16">
        <v>379</v>
      </c>
      <c r="P16">
        <v>13</v>
      </c>
      <c r="Q16">
        <v>25</v>
      </c>
      <c r="R16">
        <v>114</v>
      </c>
      <c r="S16">
        <v>646</v>
      </c>
      <c r="T16">
        <v>1143</v>
      </c>
      <c r="U16">
        <v>62</v>
      </c>
      <c r="V16">
        <v>480</v>
      </c>
      <c r="W16">
        <v>4131</v>
      </c>
      <c r="X16">
        <v>284</v>
      </c>
      <c r="Y16">
        <v>8</v>
      </c>
      <c r="Z16">
        <v>4</v>
      </c>
      <c r="AA16">
        <v>5</v>
      </c>
      <c r="AB16">
        <v>29</v>
      </c>
      <c r="AC16">
        <v>29</v>
      </c>
      <c r="AD16">
        <v>21</v>
      </c>
      <c r="AE16">
        <v>62</v>
      </c>
      <c r="AG16" t="s">
        <v>480</v>
      </c>
      <c r="AH16">
        <v>208</v>
      </c>
      <c r="AI16">
        <v>0</v>
      </c>
    </row>
    <row r="17" spans="1:35" ht="12.75" customHeight="1">
      <c r="A17" s="50"/>
      <c r="B17" s="14" t="s">
        <v>32</v>
      </c>
      <c r="C17" t="s">
        <v>445</v>
      </c>
      <c r="D17">
        <v>14</v>
      </c>
      <c r="E17">
        <v>1206</v>
      </c>
      <c r="F17">
        <v>19</v>
      </c>
      <c r="G17">
        <v>118</v>
      </c>
      <c r="H17">
        <v>0</v>
      </c>
      <c r="I17">
        <v>17</v>
      </c>
      <c r="J17">
        <v>231</v>
      </c>
      <c r="K17">
        <v>24</v>
      </c>
      <c r="L17">
        <v>2</v>
      </c>
      <c r="M17">
        <v>96</v>
      </c>
      <c r="N17">
        <v>9</v>
      </c>
      <c r="O17">
        <v>4</v>
      </c>
      <c r="P17">
        <v>0</v>
      </c>
      <c r="Q17">
        <v>3</v>
      </c>
      <c r="R17">
        <v>9</v>
      </c>
      <c r="S17">
        <v>15</v>
      </c>
      <c r="T17">
        <v>17</v>
      </c>
      <c r="U17">
        <v>1</v>
      </c>
      <c r="V17">
        <v>113</v>
      </c>
      <c r="W17">
        <v>330</v>
      </c>
      <c r="X17">
        <v>27</v>
      </c>
      <c r="Y17">
        <v>1</v>
      </c>
      <c r="Z17">
        <v>0</v>
      </c>
      <c r="AA17">
        <v>0</v>
      </c>
      <c r="AB17">
        <v>2</v>
      </c>
      <c r="AC17">
        <v>7</v>
      </c>
      <c r="AD17">
        <v>7</v>
      </c>
      <c r="AE17">
        <v>3</v>
      </c>
      <c r="AG17" t="s">
        <v>481</v>
      </c>
      <c r="AH17">
        <v>218</v>
      </c>
      <c r="AI17">
        <v>1</v>
      </c>
    </row>
    <row r="18" spans="1:35" ht="12.75" customHeight="1">
      <c r="A18" s="50"/>
      <c r="B18" s="14" t="s">
        <v>35</v>
      </c>
      <c r="C18" t="s">
        <v>446</v>
      </c>
      <c r="D18">
        <v>345</v>
      </c>
      <c r="E18">
        <v>2727</v>
      </c>
      <c r="F18">
        <v>283</v>
      </c>
      <c r="G18">
        <v>1412</v>
      </c>
      <c r="H18">
        <v>9</v>
      </c>
      <c r="I18">
        <v>1249</v>
      </c>
      <c r="J18">
        <v>3958</v>
      </c>
      <c r="K18">
        <v>508</v>
      </c>
      <c r="L18">
        <v>133</v>
      </c>
      <c r="M18">
        <v>724</v>
      </c>
      <c r="N18">
        <v>213</v>
      </c>
      <c r="O18">
        <v>1103</v>
      </c>
      <c r="P18">
        <v>144</v>
      </c>
      <c r="Q18">
        <v>309</v>
      </c>
      <c r="R18">
        <v>1052</v>
      </c>
      <c r="S18">
        <v>2420</v>
      </c>
      <c r="T18">
        <v>4481</v>
      </c>
      <c r="U18">
        <v>476</v>
      </c>
      <c r="V18">
        <v>2147</v>
      </c>
      <c r="W18">
        <v>5555</v>
      </c>
      <c r="X18">
        <v>291</v>
      </c>
      <c r="Y18">
        <v>31</v>
      </c>
      <c r="Z18">
        <v>24</v>
      </c>
      <c r="AA18">
        <v>43</v>
      </c>
      <c r="AB18">
        <v>174</v>
      </c>
      <c r="AC18">
        <v>211</v>
      </c>
      <c r="AD18">
        <v>106</v>
      </c>
      <c r="AE18">
        <v>210</v>
      </c>
      <c r="AG18" t="s">
        <v>482</v>
      </c>
      <c r="AH18">
        <v>295</v>
      </c>
      <c r="AI18">
        <v>1</v>
      </c>
    </row>
    <row r="19" spans="1:35" ht="12.75" customHeight="1">
      <c r="A19" s="50"/>
      <c r="B19" s="14" t="s">
        <v>43</v>
      </c>
      <c r="C19" t="s">
        <v>447</v>
      </c>
      <c r="D19">
        <v>67</v>
      </c>
      <c r="E19">
        <v>1800</v>
      </c>
      <c r="F19">
        <v>109</v>
      </c>
      <c r="G19">
        <v>478</v>
      </c>
      <c r="H19">
        <v>0</v>
      </c>
      <c r="I19">
        <v>65</v>
      </c>
      <c r="J19">
        <v>1022</v>
      </c>
      <c r="K19">
        <v>93</v>
      </c>
      <c r="L19">
        <v>10</v>
      </c>
      <c r="M19">
        <v>107</v>
      </c>
      <c r="N19">
        <v>66</v>
      </c>
      <c r="O19">
        <v>59</v>
      </c>
      <c r="P19">
        <v>14</v>
      </c>
      <c r="Q19">
        <v>51</v>
      </c>
      <c r="R19">
        <v>97</v>
      </c>
      <c r="S19">
        <v>130</v>
      </c>
      <c r="T19">
        <v>183</v>
      </c>
      <c r="U19">
        <v>13</v>
      </c>
      <c r="V19">
        <v>607</v>
      </c>
      <c r="W19">
        <v>642</v>
      </c>
      <c r="X19">
        <v>16</v>
      </c>
      <c r="Y19">
        <v>3</v>
      </c>
      <c r="Z19">
        <v>6</v>
      </c>
      <c r="AA19">
        <v>0</v>
      </c>
      <c r="AB19">
        <v>14</v>
      </c>
      <c r="AC19">
        <v>22</v>
      </c>
      <c r="AD19">
        <v>21</v>
      </c>
      <c r="AE19">
        <v>25</v>
      </c>
      <c r="AG19" t="s">
        <v>483</v>
      </c>
      <c r="AH19">
        <v>352</v>
      </c>
      <c r="AI19">
        <v>0</v>
      </c>
    </row>
    <row r="20" spans="1:35" ht="12.75" customHeight="1">
      <c r="A20" s="50"/>
      <c r="B20" s="14" t="s">
        <v>45</v>
      </c>
      <c r="C20" t="s">
        <v>448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93</v>
      </c>
      <c r="M20">
        <v>153</v>
      </c>
      <c r="N20">
        <v>97</v>
      </c>
      <c r="O20">
        <v>892</v>
      </c>
      <c r="P20">
        <v>70</v>
      </c>
      <c r="Q20">
        <v>145</v>
      </c>
      <c r="R20">
        <v>449</v>
      </c>
      <c r="S20">
        <v>2208</v>
      </c>
      <c r="T20">
        <v>491</v>
      </c>
      <c r="U20">
        <v>148</v>
      </c>
      <c r="V20">
        <v>528</v>
      </c>
      <c r="W20">
        <v>971</v>
      </c>
      <c r="X20">
        <v>98</v>
      </c>
      <c r="Y20">
        <v>75</v>
      </c>
      <c r="Z20">
        <v>14</v>
      </c>
      <c r="AA20">
        <v>0</v>
      </c>
      <c r="AB20">
        <v>0</v>
      </c>
      <c r="AC20">
        <v>312</v>
      </c>
      <c r="AD20">
        <v>37</v>
      </c>
      <c r="AE20">
        <v>0</v>
      </c>
      <c r="AG20" t="s">
        <v>484</v>
      </c>
      <c r="AH20">
        <v>492</v>
      </c>
      <c r="AI20">
        <v>1</v>
      </c>
    </row>
    <row r="21" spans="1:35" ht="12.75" customHeight="1">
      <c r="A21" s="50"/>
      <c r="B21" s="14" t="s">
        <v>46</v>
      </c>
      <c r="C21" t="s">
        <v>449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 t="s">
        <v>485</v>
      </c>
      <c r="AH21">
        <v>593</v>
      </c>
      <c r="AI21">
        <v>1</v>
      </c>
    </row>
    <row r="22" spans="1:35" ht="12.75" customHeight="1">
      <c r="A22" s="50"/>
      <c r="B22" s="14" t="s">
        <v>49</v>
      </c>
      <c r="C22" t="s">
        <v>450</v>
      </c>
      <c r="D22">
        <v>494</v>
      </c>
      <c r="E22">
        <v>968</v>
      </c>
      <c r="F22">
        <v>57</v>
      </c>
      <c r="G22">
        <v>54</v>
      </c>
      <c r="H22">
        <v>1</v>
      </c>
      <c r="I22">
        <v>632</v>
      </c>
      <c r="J22">
        <v>272</v>
      </c>
      <c r="K22">
        <v>193</v>
      </c>
      <c r="L22">
        <v>348</v>
      </c>
      <c r="M22">
        <v>221</v>
      </c>
      <c r="N22">
        <v>829</v>
      </c>
      <c r="O22">
        <v>4297</v>
      </c>
      <c r="P22">
        <v>244</v>
      </c>
      <c r="Q22">
        <v>316</v>
      </c>
      <c r="R22">
        <v>1005</v>
      </c>
      <c r="S22">
        <v>10142</v>
      </c>
      <c r="T22">
        <v>1229</v>
      </c>
      <c r="U22">
        <v>1601</v>
      </c>
      <c r="V22">
        <v>8447</v>
      </c>
      <c r="W22">
        <v>5860</v>
      </c>
      <c r="X22">
        <v>185</v>
      </c>
      <c r="Y22">
        <v>156</v>
      </c>
      <c r="Z22">
        <v>27</v>
      </c>
      <c r="AA22">
        <v>0</v>
      </c>
      <c r="AB22">
        <v>1</v>
      </c>
      <c r="AC22">
        <v>721</v>
      </c>
      <c r="AD22">
        <v>475</v>
      </c>
      <c r="AE22">
        <v>26</v>
      </c>
    </row>
    <row r="23" spans="1:35" ht="12.75" customHeight="1">
      <c r="A23" s="50"/>
      <c r="B23" s="14" t="s">
        <v>50</v>
      </c>
      <c r="C23" t="s">
        <v>451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5" ht="12.75" customHeight="1">
      <c r="A24" s="50"/>
      <c r="B24" s="14" t="s">
        <v>51</v>
      </c>
      <c r="C24" t="s">
        <v>452</v>
      </c>
      <c r="D24">
        <v>275</v>
      </c>
      <c r="E24">
        <v>385</v>
      </c>
      <c r="F24">
        <v>21</v>
      </c>
      <c r="G24">
        <v>93</v>
      </c>
      <c r="H24">
        <v>0</v>
      </c>
      <c r="I24">
        <v>397</v>
      </c>
      <c r="J24">
        <v>179</v>
      </c>
      <c r="K24">
        <v>60</v>
      </c>
      <c r="L24">
        <v>72</v>
      </c>
      <c r="M24">
        <v>10</v>
      </c>
      <c r="N24">
        <v>98</v>
      </c>
      <c r="O24">
        <v>326</v>
      </c>
      <c r="P24">
        <v>6</v>
      </c>
      <c r="Q24">
        <v>16</v>
      </c>
      <c r="R24">
        <v>95</v>
      </c>
      <c r="S24">
        <v>1685</v>
      </c>
      <c r="T24">
        <v>109</v>
      </c>
      <c r="U24">
        <v>1096</v>
      </c>
      <c r="V24">
        <v>423</v>
      </c>
      <c r="W24">
        <v>834</v>
      </c>
      <c r="X24">
        <v>56</v>
      </c>
      <c r="Y24">
        <v>11</v>
      </c>
      <c r="Z24">
        <v>0</v>
      </c>
      <c r="AA24">
        <v>3</v>
      </c>
      <c r="AB24">
        <v>2</v>
      </c>
      <c r="AC24">
        <v>17</v>
      </c>
      <c r="AD24">
        <v>34</v>
      </c>
      <c r="AE24">
        <v>2</v>
      </c>
    </row>
    <row r="25" spans="1:35" ht="12.75" customHeight="1">
      <c r="A25" s="50"/>
      <c r="B25" s="14" t="s">
        <v>52</v>
      </c>
      <c r="C25" t="s">
        <v>453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H25" t="s">
        <v>486</v>
      </c>
      <c r="AI25" t="s">
        <v>487</v>
      </c>
    </row>
    <row r="26" spans="1:35" ht="15.75" customHeight="1">
      <c r="A26" s="50"/>
      <c r="B26" s="14" t="s">
        <v>53</v>
      </c>
      <c r="C26" t="s">
        <v>454</v>
      </c>
      <c r="D26">
        <v>179</v>
      </c>
      <c r="E26">
        <v>3337</v>
      </c>
      <c r="F26">
        <v>281</v>
      </c>
      <c r="G26">
        <v>1609</v>
      </c>
      <c r="H26">
        <v>8</v>
      </c>
      <c r="I26">
        <v>483</v>
      </c>
      <c r="J26">
        <v>4444</v>
      </c>
      <c r="K26">
        <v>248</v>
      </c>
      <c r="L26">
        <v>67</v>
      </c>
      <c r="M26">
        <v>699</v>
      </c>
      <c r="N26">
        <v>175</v>
      </c>
      <c r="O26">
        <v>312</v>
      </c>
      <c r="P26">
        <v>39</v>
      </c>
      <c r="Q26">
        <v>117</v>
      </c>
      <c r="R26">
        <v>531</v>
      </c>
      <c r="S26">
        <v>780</v>
      </c>
      <c r="T26">
        <v>1370</v>
      </c>
      <c r="U26">
        <v>165</v>
      </c>
      <c r="V26">
        <v>970</v>
      </c>
      <c r="W26">
        <v>3742</v>
      </c>
      <c r="X26">
        <v>248</v>
      </c>
      <c r="Y26">
        <v>17</v>
      </c>
      <c r="Z26">
        <v>12</v>
      </c>
      <c r="AA26">
        <v>19</v>
      </c>
      <c r="AB26">
        <v>33</v>
      </c>
      <c r="AC26">
        <v>92</v>
      </c>
      <c r="AD26">
        <v>48</v>
      </c>
      <c r="AE26">
        <v>168</v>
      </c>
      <c r="AG26" s="35" t="s">
        <v>472</v>
      </c>
      <c r="AH26" s="34">
        <v>37</v>
      </c>
      <c r="AI26" s="34">
        <v>0</v>
      </c>
    </row>
    <row r="27" spans="1:35" ht="15.75" customHeight="1">
      <c r="A27" s="50"/>
      <c r="B27" s="14" t="s">
        <v>54</v>
      </c>
      <c r="C27" t="s">
        <v>455</v>
      </c>
      <c r="D27">
        <v>503</v>
      </c>
      <c r="E27">
        <v>6895</v>
      </c>
      <c r="F27">
        <v>71</v>
      </c>
      <c r="G27">
        <v>121</v>
      </c>
      <c r="H27">
        <v>1</v>
      </c>
      <c r="I27">
        <v>220</v>
      </c>
      <c r="J27">
        <v>766</v>
      </c>
      <c r="K27">
        <v>76</v>
      </c>
      <c r="L27">
        <v>1009</v>
      </c>
      <c r="M27">
        <v>5926</v>
      </c>
      <c r="N27">
        <v>1556</v>
      </c>
      <c r="O27">
        <v>15926</v>
      </c>
      <c r="P27">
        <v>773</v>
      </c>
      <c r="Q27">
        <v>549</v>
      </c>
      <c r="R27">
        <v>1776</v>
      </c>
      <c r="S27">
        <v>16689</v>
      </c>
      <c r="T27">
        <v>6448</v>
      </c>
      <c r="U27">
        <v>2156</v>
      </c>
      <c r="V27">
        <v>13622</v>
      </c>
      <c r="W27">
        <v>21699</v>
      </c>
      <c r="X27">
        <v>12721</v>
      </c>
      <c r="Y27">
        <v>3082</v>
      </c>
      <c r="Z27">
        <v>47</v>
      </c>
      <c r="AA27">
        <v>34</v>
      </c>
      <c r="AB27">
        <v>228</v>
      </c>
      <c r="AC27">
        <v>3289</v>
      </c>
      <c r="AD27">
        <v>657</v>
      </c>
      <c r="AE27">
        <v>1919</v>
      </c>
      <c r="AG27" s="35" t="s">
        <v>473</v>
      </c>
      <c r="AH27" s="34">
        <v>37</v>
      </c>
      <c r="AI27" s="34">
        <v>0</v>
      </c>
    </row>
    <row r="28" spans="1:35" ht="15.75" customHeight="1">
      <c r="A28" s="50"/>
      <c r="B28" s="14" t="s">
        <v>55</v>
      </c>
      <c r="C28" t="s">
        <v>456</v>
      </c>
      <c r="D28">
        <v>195</v>
      </c>
      <c r="E28">
        <v>993</v>
      </c>
      <c r="F28">
        <v>10</v>
      </c>
      <c r="G28">
        <v>49</v>
      </c>
      <c r="H28">
        <v>0</v>
      </c>
      <c r="I28">
        <v>22</v>
      </c>
      <c r="J28">
        <v>288</v>
      </c>
      <c r="K28">
        <v>20</v>
      </c>
      <c r="L28">
        <v>63</v>
      </c>
      <c r="M28">
        <v>1562</v>
      </c>
      <c r="N28">
        <v>215</v>
      </c>
      <c r="O28">
        <v>874</v>
      </c>
      <c r="P28">
        <v>20</v>
      </c>
      <c r="Q28">
        <v>20</v>
      </c>
      <c r="R28">
        <v>262</v>
      </c>
      <c r="S28">
        <v>1592</v>
      </c>
      <c r="T28">
        <v>2084</v>
      </c>
      <c r="U28">
        <v>783</v>
      </c>
      <c r="V28">
        <v>257</v>
      </c>
      <c r="W28">
        <v>1416</v>
      </c>
      <c r="X28">
        <v>6947</v>
      </c>
      <c r="Y28">
        <v>650</v>
      </c>
      <c r="Z28">
        <v>1</v>
      </c>
      <c r="AA28">
        <v>23</v>
      </c>
      <c r="AB28">
        <v>69</v>
      </c>
      <c r="AC28">
        <v>515</v>
      </c>
      <c r="AD28">
        <v>84</v>
      </c>
      <c r="AE28">
        <v>828</v>
      </c>
      <c r="AG28" s="35" t="s">
        <v>474</v>
      </c>
      <c r="AH28" s="34">
        <v>42</v>
      </c>
      <c r="AI28" s="34">
        <v>1</v>
      </c>
    </row>
    <row r="29" spans="1:35" ht="15.75" customHeight="1">
      <c r="A29" s="50"/>
      <c r="B29" s="14" t="s">
        <v>56</v>
      </c>
      <c r="C29" t="s">
        <v>457</v>
      </c>
      <c r="D29">
        <v>445</v>
      </c>
      <c r="E29">
        <v>1346</v>
      </c>
      <c r="F29">
        <v>96</v>
      </c>
      <c r="G29">
        <v>453</v>
      </c>
      <c r="H29">
        <v>1</v>
      </c>
      <c r="I29">
        <v>85</v>
      </c>
      <c r="J29">
        <v>1166</v>
      </c>
      <c r="K29">
        <v>156</v>
      </c>
      <c r="L29">
        <v>91</v>
      </c>
      <c r="M29">
        <v>1563</v>
      </c>
      <c r="N29">
        <v>274</v>
      </c>
      <c r="O29">
        <v>772</v>
      </c>
      <c r="P29">
        <v>17</v>
      </c>
      <c r="Q29">
        <v>32</v>
      </c>
      <c r="R29">
        <v>417</v>
      </c>
      <c r="S29">
        <v>2043</v>
      </c>
      <c r="T29">
        <v>3338</v>
      </c>
      <c r="U29">
        <v>1513</v>
      </c>
      <c r="V29">
        <v>393</v>
      </c>
      <c r="W29">
        <v>2632</v>
      </c>
      <c r="X29">
        <v>7427</v>
      </c>
      <c r="Y29">
        <v>701</v>
      </c>
      <c r="Z29">
        <v>3</v>
      </c>
      <c r="AA29">
        <v>36</v>
      </c>
      <c r="AB29">
        <v>80</v>
      </c>
      <c r="AC29">
        <v>619</v>
      </c>
      <c r="AD29">
        <v>180</v>
      </c>
      <c r="AE29">
        <v>989</v>
      </c>
      <c r="AG29" s="35" t="s">
        <v>475</v>
      </c>
      <c r="AH29" s="34">
        <v>42</v>
      </c>
      <c r="AI29" s="34">
        <v>0</v>
      </c>
    </row>
    <row r="30" spans="1:35" ht="15.75" customHeight="1">
      <c r="A30" s="27"/>
      <c r="B30" s="27"/>
      <c r="C30" t="s">
        <v>460</v>
      </c>
      <c r="D30">
        <v>8.1962829999999993</v>
      </c>
      <c r="E30" s="10">
        <v>11.81792375</v>
      </c>
      <c r="F30">
        <v>10.743373249999999</v>
      </c>
      <c r="G30">
        <v>9.0127924999999998</v>
      </c>
      <c r="H30">
        <v>2.6667420000000002</v>
      </c>
      <c r="I30">
        <v>7.5741097499999999</v>
      </c>
      <c r="J30">
        <v>14.686336000000001</v>
      </c>
      <c r="K30" s="10">
        <v>20.66157325</v>
      </c>
      <c r="L30">
        <v>22.203149</v>
      </c>
      <c r="M30">
        <v>43.787309999999998</v>
      </c>
      <c r="N30">
        <v>55.328299999999999</v>
      </c>
      <c r="O30">
        <v>67.323376999999994</v>
      </c>
      <c r="P30">
        <v>12.627236999999999</v>
      </c>
      <c r="Q30">
        <v>57.406502000000003</v>
      </c>
      <c r="R30">
        <v>74.558802999999997</v>
      </c>
      <c r="S30">
        <v>69.645720999999995</v>
      </c>
      <c r="T30">
        <v>90.935710999999998</v>
      </c>
      <c r="U30">
        <v>36.538570999999997</v>
      </c>
      <c r="V30">
        <v>53.769410000000001</v>
      </c>
      <c r="W30">
        <v>69.014610000000005</v>
      </c>
      <c r="X30">
        <v>14.478863</v>
      </c>
      <c r="Y30">
        <v>11.337916999999999</v>
      </c>
      <c r="Z30">
        <v>50.819454</v>
      </c>
      <c r="AA30">
        <v>1.10404327</v>
      </c>
      <c r="AB30">
        <v>7.1407848500000002</v>
      </c>
      <c r="AC30">
        <v>68.770118999999994</v>
      </c>
      <c r="AD30">
        <v>81.469503000000003</v>
      </c>
      <c r="AE30">
        <v>2.2708550000000001</v>
      </c>
      <c r="AG30" s="35" t="s">
        <v>476</v>
      </c>
      <c r="AH30" s="34">
        <v>82</v>
      </c>
      <c r="AI30" s="34">
        <v>0</v>
      </c>
    </row>
    <row r="31" spans="1:35" ht="15.75" customHeight="1">
      <c r="A31" s="27"/>
      <c r="B31" s="27"/>
      <c r="E31" s="10"/>
      <c r="K31" s="10"/>
      <c r="AG31" s="35" t="s">
        <v>477</v>
      </c>
      <c r="AH31" s="34">
        <v>102</v>
      </c>
      <c r="AI31" s="34">
        <v>0</v>
      </c>
    </row>
    <row r="32" spans="1:35" ht="15.75" customHeight="1">
      <c r="A32" s="27"/>
      <c r="B32" s="27"/>
      <c r="C32" s="28" t="s">
        <v>464</v>
      </c>
      <c r="D32">
        <f t="shared" ref="D32:AE32" si="0">(D5/D4)*100</f>
        <v>34.644582470669427</v>
      </c>
      <c r="E32">
        <f t="shared" si="0"/>
        <v>40.5980511192055</v>
      </c>
      <c r="F32">
        <f t="shared" si="0"/>
        <v>28.979147532061095</v>
      </c>
      <c r="G32">
        <f t="shared" si="0"/>
        <v>38.829482528164981</v>
      </c>
      <c r="H32">
        <f t="shared" si="0"/>
        <v>3.9293216359817125</v>
      </c>
      <c r="I32">
        <f t="shared" si="0"/>
        <v>32.877066115702483</v>
      </c>
      <c r="J32">
        <f t="shared" si="0"/>
        <v>11.324252343575845</v>
      </c>
      <c r="K32">
        <f t="shared" si="0"/>
        <v>2.3449403865191751</v>
      </c>
      <c r="L32">
        <f t="shared" si="0"/>
        <v>10.759556249876406</v>
      </c>
      <c r="M32">
        <f t="shared" si="0"/>
        <v>14.479931308505623</v>
      </c>
      <c r="N32">
        <f t="shared" si="0"/>
        <v>15.799864454724933</v>
      </c>
      <c r="O32">
        <f t="shared" si="0"/>
        <v>46.003326600926698</v>
      </c>
      <c r="P32">
        <f t="shared" si="0"/>
        <v>9.486907970735464</v>
      </c>
      <c r="Q32">
        <f t="shared" si="0"/>
        <v>5.9435203094777558</v>
      </c>
      <c r="R32">
        <f t="shared" si="0"/>
        <v>7.6190913895718912</v>
      </c>
      <c r="S32">
        <f t="shared" si="0"/>
        <v>33.202887687877237</v>
      </c>
      <c r="T32">
        <f t="shared" si="0"/>
        <v>23.577665803661741</v>
      </c>
      <c r="U32">
        <f t="shared" si="0"/>
        <v>50.515812953078942</v>
      </c>
      <c r="V32">
        <f t="shared" si="0"/>
        <v>43.94354303637131</v>
      </c>
      <c r="W32">
        <f t="shared" si="0"/>
        <v>60.059318755411454</v>
      </c>
      <c r="X32">
        <f t="shared" si="0"/>
        <v>60.639048857514396</v>
      </c>
      <c r="Y32">
        <f t="shared" si="0"/>
        <v>65.789045993824146</v>
      </c>
      <c r="Z32">
        <f t="shared" si="0"/>
        <v>0.65666920747241464</v>
      </c>
      <c r="AA32">
        <f t="shared" si="0"/>
        <v>8.6703431372549016</v>
      </c>
      <c r="AB32">
        <f t="shared" si="0"/>
        <v>30.242810160240712</v>
      </c>
      <c r="AC32">
        <f t="shared" si="0"/>
        <v>17.354539392477619</v>
      </c>
      <c r="AD32">
        <f t="shared" si="0"/>
        <v>25.645846958796596</v>
      </c>
      <c r="AE32">
        <f t="shared" si="0"/>
        <v>46.418181818181822</v>
      </c>
      <c r="AG32" s="35" t="s">
        <v>478</v>
      </c>
      <c r="AH32" s="34">
        <v>134</v>
      </c>
      <c r="AI32" s="34">
        <v>0</v>
      </c>
    </row>
    <row r="33" spans="1:35" ht="15.75" customHeight="1">
      <c r="A33" s="27"/>
      <c r="B33" s="27"/>
      <c r="C33" s="28" t="s">
        <v>466</v>
      </c>
      <c r="D33">
        <f>(D3/D4)*100</f>
        <v>2.4110064783276566</v>
      </c>
      <c r="E33">
        <f t="shared" ref="E33:AE33" si="1">(E3/E4)*100</f>
        <v>0.47632390025217142</v>
      </c>
      <c r="F33">
        <f t="shared" si="1"/>
        <v>3.9119638058305268</v>
      </c>
      <c r="G33">
        <f t="shared" si="1"/>
        <v>0.87836547641779639</v>
      </c>
      <c r="H33">
        <f t="shared" si="1"/>
        <v>0.18534536018781664</v>
      </c>
      <c r="I33">
        <f t="shared" si="1"/>
        <v>7.2314049586776855E-2</v>
      </c>
      <c r="J33">
        <f t="shared" si="1"/>
        <v>24.718125608625769</v>
      </c>
      <c r="K33">
        <f t="shared" si="1"/>
        <v>3.6491197865105671</v>
      </c>
      <c r="L33">
        <f t="shared" si="1"/>
        <v>20.741956534635843</v>
      </c>
      <c r="M33">
        <f t="shared" si="1"/>
        <v>71.960233012324053</v>
      </c>
      <c r="N33">
        <f t="shared" si="1"/>
        <v>12.841441494533989</v>
      </c>
      <c r="O33">
        <f t="shared" si="1"/>
        <v>19.986931210645125</v>
      </c>
      <c r="P33">
        <f t="shared" si="1"/>
        <v>42.491336157104357</v>
      </c>
      <c r="Q33">
        <f t="shared" si="1"/>
        <v>69.206963249516434</v>
      </c>
      <c r="R33">
        <f t="shared" si="1"/>
        <v>73.357998023760828</v>
      </c>
      <c r="S33">
        <f t="shared" si="1"/>
        <v>25.331176772259262</v>
      </c>
      <c r="T33">
        <f t="shared" si="1"/>
        <v>59.59976986535267</v>
      </c>
      <c r="U33">
        <f t="shared" si="1"/>
        <v>0.44411694415677527</v>
      </c>
      <c r="V33">
        <f t="shared" si="1"/>
        <v>0.13390433681162917</v>
      </c>
      <c r="W33">
        <f t="shared" si="1"/>
        <v>0.40620452075235342</v>
      </c>
      <c r="X33">
        <f t="shared" si="1"/>
        <v>36.860486717443806</v>
      </c>
      <c r="Y33">
        <f t="shared" si="1"/>
        <v>2.9904111815374614</v>
      </c>
      <c r="Z33">
        <f t="shared" si="1"/>
        <v>94.445825809423269</v>
      </c>
      <c r="AA33">
        <f t="shared" si="1"/>
        <v>7.9044117647058822</v>
      </c>
      <c r="AB33">
        <f t="shared" si="1"/>
        <v>1.0496116436918339</v>
      </c>
      <c r="AC33">
        <f t="shared" si="1"/>
        <v>13.645843678617538</v>
      </c>
      <c r="AD33">
        <f t="shared" si="1"/>
        <v>0.1737246566383257</v>
      </c>
      <c r="AE33">
        <f t="shared" si="1"/>
        <v>0.12727272727272729</v>
      </c>
      <c r="AG33" s="35" t="s">
        <v>479</v>
      </c>
      <c r="AH33" s="34">
        <v>181</v>
      </c>
      <c r="AI33" s="34">
        <v>1</v>
      </c>
    </row>
    <row r="34" spans="1:35" ht="15.75" customHeight="1">
      <c r="A34" s="27"/>
      <c r="B34" s="27"/>
      <c r="C34" s="28" t="s">
        <v>467</v>
      </c>
      <c r="D34">
        <f>100-(SUM(D32:D33))</f>
        <v>62.944411051002916</v>
      </c>
      <c r="E34">
        <f t="shared" ref="E34:AE34" si="2">100-(SUM(E32:E33))</f>
        <v>58.925624980542331</v>
      </c>
      <c r="F34">
        <f t="shared" si="2"/>
        <v>67.10888866210837</v>
      </c>
      <c r="G34">
        <f t="shared" si="2"/>
        <v>60.292151995417221</v>
      </c>
      <c r="H34">
        <f t="shared" si="2"/>
        <v>95.885333003830468</v>
      </c>
      <c r="I34">
        <f t="shared" si="2"/>
        <v>67.050619834710744</v>
      </c>
      <c r="J34">
        <f t="shared" si="2"/>
        <v>63.957622047798388</v>
      </c>
      <c r="K34">
        <f t="shared" si="2"/>
        <v>94.005939826970263</v>
      </c>
      <c r="L34">
        <f t="shared" si="2"/>
        <v>68.498487215487756</v>
      </c>
      <c r="M34">
        <f t="shared" si="2"/>
        <v>13.55983567917032</v>
      </c>
      <c r="N34">
        <f t="shared" si="2"/>
        <v>71.358694050741079</v>
      </c>
      <c r="O34">
        <f t="shared" si="2"/>
        <v>34.009742188428177</v>
      </c>
      <c r="P34">
        <f t="shared" si="2"/>
        <v>48.021755872160178</v>
      </c>
      <c r="Q34">
        <f t="shared" si="2"/>
        <v>24.849516441005804</v>
      </c>
      <c r="R34">
        <f t="shared" si="2"/>
        <v>19.02291058666728</v>
      </c>
      <c r="S34">
        <f t="shared" si="2"/>
        <v>41.465935539863501</v>
      </c>
      <c r="T34">
        <f t="shared" si="2"/>
        <v>16.822564330985585</v>
      </c>
      <c r="U34">
        <f t="shared" si="2"/>
        <v>49.040070102764282</v>
      </c>
      <c r="V34">
        <f t="shared" si="2"/>
        <v>55.922552626817058</v>
      </c>
      <c r="W34">
        <f t="shared" si="2"/>
        <v>39.534476723836192</v>
      </c>
      <c r="X34">
        <f t="shared" si="2"/>
        <v>2.5004644250417982</v>
      </c>
      <c r="Y34">
        <f t="shared" si="2"/>
        <v>31.220542824638386</v>
      </c>
      <c r="Z34">
        <f t="shared" si="2"/>
        <v>4.8975049831043123</v>
      </c>
      <c r="AA34">
        <f t="shared" si="2"/>
        <v>83.425245098039213</v>
      </c>
      <c r="AB34">
        <f t="shared" si="2"/>
        <v>68.707578196067459</v>
      </c>
      <c r="AC34">
        <f t="shared" si="2"/>
        <v>68.999616928904842</v>
      </c>
      <c r="AD34">
        <f t="shared" si="2"/>
        <v>74.180428384565076</v>
      </c>
      <c r="AE34">
        <f t="shared" si="2"/>
        <v>53.454545454545453</v>
      </c>
      <c r="AG34" s="35" t="s">
        <v>480</v>
      </c>
      <c r="AH34" s="34">
        <v>208</v>
      </c>
      <c r="AI34" s="34">
        <v>0</v>
      </c>
    </row>
    <row r="35" spans="1:35" ht="15.75" customHeight="1">
      <c r="A35" s="27"/>
      <c r="B35" s="27"/>
      <c r="C35" s="28"/>
      <c r="AG35" s="35" t="s">
        <v>481</v>
      </c>
      <c r="AH35" s="34">
        <v>218</v>
      </c>
      <c r="AI35" s="34">
        <v>1</v>
      </c>
    </row>
    <row r="36" spans="1:35" ht="15.75" customHeight="1">
      <c r="A36" s="27"/>
      <c r="B36" s="27"/>
      <c r="C36" s="28" t="s">
        <v>465</v>
      </c>
      <c r="D36">
        <f>D5/D30</f>
        <v>1898.6655292405108</v>
      </c>
      <c r="E36">
        <f t="shared" ref="E36:AE36" si="3">E5/E30</f>
        <v>2206.9020372550635</v>
      </c>
      <c r="F36">
        <f t="shared" si="3"/>
        <v>792.95392627264448</v>
      </c>
      <c r="G36">
        <f t="shared" si="3"/>
        <v>1353.7424721583238</v>
      </c>
      <c r="H36">
        <f t="shared" si="3"/>
        <v>119.24663128266626</v>
      </c>
      <c r="I36">
        <f t="shared" si="3"/>
        <v>840.36278983150464</v>
      </c>
      <c r="J36">
        <f t="shared" si="3"/>
        <v>657.20953136303024</v>
      </c>
      <c r="K36">
        <f t="shared" si="3"/>
        <v>131.83894406492013</v>
      </c>
      <c r="L36">
        <f t="shared" si="3"/>
        <v>245.05532976426002</v>
      </c>
      <c r="M36">
        <f t="shared" si="3"/>
        <v>392.8307082577121</v>
      </c>
      <c r="N36">
        <f t="shared" si="3"/>
        <v>96.912429986101145</v>
      </c>
      <c r="O36">
        <f t="shared" si="3"/>
        <v>575.14940167068573</v>
      </c>
      <c r="P36">
        <f t="shared" si="3"/>
        <v>156.0911543831798</v>
      </c>
      <c r="Q36">
        <f t="shared" si="3"/>
        <v>66.908797195133047</v>
      </c>
      <c r="R36">
        <f t="shared" si="3"/>
        <v>444.69598043305496</v>
      </c>
      <c r="S36">
        <f t="shared" si="3"/>
        <v>1208.4877404026015</v>
      </c>
      <c r="T36">
        <f t="shared" si="3"/>
        <v>558.81236800358886</v>
      </c>
      <c r="U36">
        <f t="shared" si="3"/>
        <v>694.19792032917769</v>
      </c>
      <c r="V36">
        <f t="shared" si="3"/>
        <v>677.46698355068429</v>
      </c>
      <c r="W36">
        <f t="shared" si="3"/>
        <v>944.78545919479939</v>
      </c>
      <c r="X36">
        <f t="shared" si="3"/>
        <v>1127.2293963966645</v>
      </c>
      <c r="Y36">
        <f t="shared" si="3"/>
        <v>357.03207211695059</v>
      </c>
      <c r="Z36">
        <f t="shared" si="3"/>
        <v>31.700458647194438</v>
      </c>
      <c r="AA36">
        <f t="shared" si="3"/>
        <v>256.33053313209365</v>
      </c>
      <c r="AB36">
        <f t="shared" si="3"/>
        <v>605.25559735916147</v>
      </c>
      <c r="AC36">
        <f t="shared" si="3"/>
        <v>177.86794872348557</v>
      </c>
      <c r="AD36">
        <f t="shared" si="3"/>
        <v>308.04164841904094</v>
      </c>
      <c r="AE36">
        <f t="shared" si="3"/>
        <v>1124.24615398165</v>
      </c>
      <c r="AG36" s="35" t="s">
        <v>482</v>
      </c>
      <c r="AH36" s="34">
        <v>295</v>
      </c>
      <c r="AI36" s="34">
        <v>1</v>
      </c>
    </row>
    <row r="37" spans="1:35" ht="15.75" customHeight="1">
      <c r="A37" s="27"/>
      <c r="B37" s="27"/>
      <c r="C37" s="28" t="s">
        <v>468</v>
      </c>
      <c r="D37">
        <f>D3/D30</f>
        <v>132.13306568355438</v>
      </c>
      <c r="E37">
        <f t="shared" ref="E37:AE37" si="4">E3/E30</f>
        <v>25.892873103027085</v>
      </c>
      <c r="F37">
        <f t="shared" si="4"/>
        <v>107.04272980555712</v>
      </c>
      <c r="G37">
        <f t="shared" si="4"/>
        <v>30.62313927675579</v>
      </c>
      <c r="H37">
        <f t="shared" si="4"/>
        <v>5.6248410982389743</v>
      </c>
      <c r="I37">
        <f t="shared" si="4"/>
        <v>1.8484020514754227</v>
      </c>
      <c r="J37">
        <f t="shared" si="4"/>
        <v>1434.530709361409</v>
      </c>
      <c r="K37">
        <f t="shared" si="4"/>
        <v>205.16346692040986</v>
      </c>
      <c r="L37">
        <f t="shared" si="4"/>
        <v>472.41046754223919</v>
      </c>
      <c r="M37">
        <f t="shared" si="4"/>
        <v>1952.2322791694671</v>
      </c>
      <c r="N37">
        <f t="shared" si="4"/>
        <v>78.766201021900187</v>
      </c>
      <c r="O37">
        <f t="shared" si="4"/>
        <v>249.883484008831</v>
      </c>
      <c r="P37">
        <f t="shared" si="4"/>
        <v>699.12364834840753</v>
      </c>
      <c r="Q37">
        <f t="shared" si="4"/>
        <v>779.09293271344063</v>
      </c>
      <c r="R37">
        <f t="shared" si="4"/>
        <v>4281.6138021958322</v>
      </c>
      <c r="S37">
        <f t="shared" si="4"/>
        <v>921.98054780709367</v>
      </c>
      <c r="T37">
        <f t="shared" si="4"/>
        <v>1412.5693700245001</v>
      </c>
      <c r="U37">
        <f t="shared" si="4"/>
        <v>6.1031396110154397</v>
      </c>
      <c r="V37">
        <f t="shared" si="4"/>
        <v>2.0643708011674295</v>
      </c>
      <c r="W37">
        <f t="shared" si="4"/>
        <v>6.389951345084758</v>
      </c>
      <c r="X37">
        <f t="shared" si="4"/>
        <v>685.20573749471896</v>
      </c>
      <c r="Y37">
        <f t="shared" si="4"/>
        <v>16.228730550770482</v>
      </c>
      <c r="Z37">
        <f t="shared" si="4"/>
        <v>4559.3366666237698</v>
      </c>
      <c r="AA37">
        <f t="shared" si="4"/>
        <v>233.68649310275674</v>
      </c>
      <c r="AB37">
        <f t="shared" si="4"/>
        <v>21.006094309087047</v>
      </c>
      <c r="AC37">
        <f t="shared" si="4"/>
        <v>139.8572539913738</v>
      </c>
      <c r="AD37">
        <f t="shared" si="4"/>
        <v>2.0866703949329359</v>
      </c>
      <c r="AE37">
        <f t="shared" si="4"/>
        <v>3.0825393959543872</v>
      </c>
      <c r="AG37" s="35" t="s">
        <v>483</v>
      </c>
      <c r="AH37" s="34">
        <v>352</v>
      </c>
      <c r="AI37" s="34">
        <v>0</v>
      </c>
    </row>
    <row r="38" spans="1:35" ht="15.75" customHeight="1">
      <c r="A38" s="27"/>
      <c r="B38" s="27"/>
      <c r="AG38" s="35" t="s">
        <v>484</v>
      </c>
      <c r="AH38" s="34">
        <v>492</v>
      </c>
      <c r="AI38" s="34">
        <v>1</v>
      </c>
    </row>
    <row r="39" spans="1:35" ht="15.75" customHeight="1">
      <c r="A39" s="27"/>
      <c r="B39" s="27"/>
      <c r="AG39" s="35" t="s">
        <v>485</v>
      </c>
      <c r="AH39" s="34">
        <v>593</v>
      </c>
      <c r="AI39" s="34">
        <v>1</v>
      </c>
    </row>
    <row r="40" spans="1:35" ht="15.75" customHeight="1">
      <c r="A40" s="27"/>
      <c r="B40" s="27"/>
    </row>
    <row r="41" spans="1:35" ht="15.75" customHeight="1">
      <c r="A41" s="27"/>
      <c r="B41" s="27"/>
    </row>
    <row r="42" spans="1:35" ht="15.75" customHeight="1">
      <c r="A42" s="27"/>
      <c r="B42" s="27"/>
    </row>
    <row r="43" spans="1:35" ht="15.75" customHeight="1">
      <c r="A43" s="27"/>
      <c r="B43" s="27"/>
    </row>
    <row r="44" spans="1:35" ht="15.75" customHeight="1">
      <c r="A44" s="27"/>
      <c r="B44" s="27"/>
    </row>
    <row r="45" spans="1:35" ht="15.75" customHeight="1">
      <c r="A45" s="27"/>
      <c r="B45" s="27"/>
    </row>
    <row r="46" spans="1:35" ht="15.75" customHeight="1">
      <c r="A46" s="27"/>
      <c r="B46" s="27"/>
    </row>
    <row r="47" spans="1:35" ht="15.75" customHeight="1">
      <c r="A47" s="27"/>
      <c r="B47" s="27"/>
    </row>
    <row r="48" spans="1:35" ht="15.75" customHeight="1">
      <c r="A48" s="27"/>
      <c r="B48" s="27"/>
    </row>
    <row r="49" spans="1:31" ht="16">
      <c r="A49" s="27"/>
      <c r="B49" s="26"/>
    </row>
    <row r="50" spans="1:31" ht="16">
      <c r="A50" s="26"/>
      <c r="B50" s="27"/>
    </row>
    <row r="51" spans="1:31" ht="16">
      <c r="A51" s="50" t="s">
        <v>462</v>
      </c>
      <c r="B51" s="27"/>
      <c r="C51" s="2" t="s">
        <v>458</v>
      </c>
      <c r="D51" s="2">
        <v>4880</v>
      </c>
      <c r="E51" s="2">
        <v>20876</v>
      </c>
      <c r="F51" s="2">
        <v>22728</v>
      </c>
      <c r="G51" s="2">
        <v>8166</v>
      </c>
      <c r="H51" s="2">
        <v>1863</v>
      </c>
      <c r="I51" s="2">
        <v>275</v>
      </c>
      <c r="J51" s="2">
        <v>9701</v>
      </c>
      <c r="K51" s="2">
        <v>10982</v>
      </c>
      <c r="L51" s="2">
        <v>3886</v>
      </c>
      <c r="M51" s="2">
        <v>21840</v>
      </c>
      <c r="N51" s="2">
        <v>3201</v>
      </c>
      <c r="O51" s="2">
        <v>28866</v>
      </c>
      <c r="P51" s="2">
        <v>1540</v>
      </c>
      <c r="Q51" s="2">
        <v>7703</v>
      </c>
      <c r="R51" s="2">
        <v>63098</v>
      </c>
      <c r="S51" s="2">
        <v>65700</v>
      </c>
      <c r="T51" s="2">
        <v>82561</v>
      </c>
      <c r="U51" s="2">
        <v>23102</v>
      </c>
      <c r="V51" s="2">
        <v>30638</v>
      </c>
      <c r="W51" s="2">
        <v>56127</v>
      </c>
      <c r="X51" s="2">
        <v>18469</v>
      </c>
      <c r="Y51" s="2">
        <v>5778</v>
      </c>
      <c r="Z51" s="2">
        <v>1267</v>
      </c>
      <c r="AA51" s="2">
        <v>915</v>
      </c>
      <c r="AB51" s="2">
        <v>19873</v>
      </c>
      <c r="AC51" s="2">
        <v>6728</v>
      </c>
      <c r="AD51" s="2">
        <v>53272</v>
      </c>
      <c r="AE51" s="2">
        <v>0</v>
      </c>
    </row>
    <row r="52" spans="1:31" ht="16">
      <c r="A52" s="50"/>
      <c r="B52" s="27"/>
      <c r="C52" s="15" t="s">
        <v>266</v>
      </c>
      <c r="D52" s="15">
        <v>1932</v>
      </c>
      <c r="E52" s="15">
        <v>99</v>
      </c>
      <c r="F52" s="15">
        <v>6075</v>
      </c>
      <c r="G52" s="15">
        <v>471</v>
      </c>
      <c r="H52" s="15">
        <v>8</v>
      </c>
      <c r="I52" s="15">
        <v>9</v>
      </c>
      <c r="J52" s="15">
        <v>613</v>
      </c>
      <c r="K52" s="15">
        <v>198</v>
      </c>
      <c r="L52" s="15">
        <v>11</v>
      </c>
      <c r="M52" s="15">
        <v>433</v>
      </c>
      <c r="N52" s="15">
        <v>6</v>
      </c>
      <c r="O52" s="15">
        <v>205</v>
      </c>
      <c r="P52" s="15">
        <v>29</v>
      </c>
      <c r="Q52" s="15">
        <v>159</v>
      </c>
      <c r="R52" s="15">
        <v>291</v>
      </c>
      <c r="S52" s="15">
        <v>283</v>
      </c>
      <c r="T52" s="15">
        <v>642</v>
      </c>
      <c r="U52" s="15">
        <v>1034</v>
      </c>
      <c r="V52" s="15">
        <v>2858</v>
      </c>
      <c r="W52" s="15">
        <v>3519</v>
      </c>
      <c r="X52" s="15">
        <v>26</v>
      </c>
      <c r="Y52" s="15">
        <v>8</v>
      </c>
      <c r="Z52" s="15">
        <v>92</v>
      </c>
      <c r="AA52" s="15">
        <v>187</v>
      </c>
      <c r="AB52" s="15">
        <v>28</v>
      </c>
      <c r="AC52" s="15">
        <v>114</v>
      </c>
      <c r="AD52" s="15">
        <v>44</v>
      </c>
      <c r="AE52" s="15">
        <v>0</v>
      </c>
    </row>
    <row r="53" spans="1:31" ht="16">
      <c r="A53" s="50"/>
      <c r="B53" s="27"/>
      <c r="C53" s="15" t="s">
        <v>267</v>
      </c>
      <c r="D53" s="15">
        <v>606</v>
      </c>
      <c r="E53" s="15">
        <v>50</v>
      </c>
      <c r="F53" s="15">
        <v>2167</v>
      </c>
      <c r="G53" s="15">
        <v>210</v>
      </c>
      <c r="H53" s="15">
        <v>4</v>
      </c>
      <c r="I53" s="15">
        <v>1</v>
      </c>
      <c r="J53" s="15">
        <v>0</v>
      </c>
      <c r="K53" s="15">
        <v>89</v>
      </c>
      <c r="L53" s="15">
        <v>0</v>
      </c>
      <c r="M53" s="15">
        <v>295</v>
      </c>
      <c r="N53" s="15">
        <v>0</v>
      </c>
      <c r="O53" s="15">
        <v>3</v>
      </c>
      <c r="P53" s="15">
        <v>6</v>
      </c>
      <c r="Q53" s="15">
        <v>4</v>
      </c>
      <c r="R53" s="15">
        <v>6</v>
      </c>
      <c r="S53" s="15">
        <v>26</v>
      </c>
      <c r="T53" s="15">
        <v>510</v>
      </c>
      <c r="U53" s="15">
        <v>51</v>
      </c>
      <c r="V53" s="15">
        <v>48</v>
      </c>
      <c r="W53" s="15">
        <v>603</v>
      </c>
      <c r="X53" s="15">
        <v>18</v>
      </c>
      <c r="Y53" s="15">
        <v>4</v>
      </c>
      <c r="Z53" s="15">
        <v>7</v>
      </c>
      <c r="AA53" s="15">
        <v>91</v>
      </c>
      <c r="AB53" s="15">
        <v>28</v>
      </c>
      <c r="AC53" s="15">
        <v>42</v>
      </c>
      <c r="AD53" s="15">
        <v>6</v>
      </c>
      <c r="AE53" s="15">
        <v>0</v>
      </c>
    </row>
    <row r="54" spans="1:31" ht="16">
      <c r="A54" s="50"/>
      <c r="B54" s="27"/>
      <c r="C54" s="15" t="s">
        <v>268</v>
      </c>
      <c r="D54" s="15">
        <v>74</v>
      </c>
      <c r="E54" s="15">
        <v>198</v>
      </c>
      <c r="F54" s="15">
        <v>103</v>
      </c>
      <c r="G54" s="15">
        <v>193</v>
      </c>
      <c r="H54" s="15">
        <v>2</v>
      </c>
      <c r="I54" s="15">
        <v>23</v>
      </c>
      <c r="J54" s="15">
        <v>1491</v>
      </c>
      <c r="K54" s="15">
        <v>652</v>
      </c>
      <c r="L54" s="15">
        <v>91</v>
      </c>
      <c r="M54" s="15">
        <v>1034</v>
      </c>
      <c r="N54" s="15">
        <v>2</v>
      </c>
      <c r="O54" s="15">
        <v>350</v>
      </c>
      <c r="P54" s="15">
        <v>61</v>
      </c>
      <c r="Q54" s="15">
        <v>79</v>
      </c>
      <c r="R54" s="15">
        <v>174</v>
      </c>
      <c r="S54" s="15">
        <v>560</v>
      </c>
      <c r="T54" s="15">
        <v>578</v>
      </c>
      <c r="U54" s="15">
        <v>741</v>
      </c>
      <c r="V54" s="15">
        <v>828</v>
      </c>
      <c r="W54" s="15">
        <v>1139</v>
      </c>
      <c r="X54" s="15">
        <v>68</v>
      </c>
      <c r="Y54" s="15">
        <v>25</v>
      </c>
      <c r="Z54" s="15">
        <v>15</v>
      </c>
      <c r="AA54" s="15">
        <v>24</v>
      </c>
      <c r="AB54" s="15">
        <v>16</v>
      </c>
      <c r="AC54" s="15">
        <v>75</v>
      </c>
      <c r="AD54" s="15">
        <v>98</v>
      </c>
      <c r="AE54" s="15">
        <v>0</v>
      </c>
    </row>
    <row r="55" spans="1:31" ht="16">
      <c r="A55" s="50"/>
      <c r="B55" s="27"/>
      <c r="C55" s="15" t="s">
        <v>269</v>
      </c>
      <c r="D55" s="15">
        <v>63</v>
      </c>
      <c r="E55" s="15">
        <v>115</v>
      </c>
      <c r="F55" s="15">
        <v>36</v>
      </c>
      <c r="G55" s="15">
        <v>97</v>
      </c>
      <c r="H55" s="15">
        <v>2</v>
      </c>
      <c r="I55" s="15">
        <v>2</v>
      </c>
      <c r="J55" s="15">
        <v>2</v>
      </c>
      <c r="K55" s="15">
        <v>301</v>
      </c>
      <c r="L55" s="15">
        <v>0</v>
      </c>
      <c r="M55" s="15">
        <v>604</v>
      </c>
      <c r="N55" s="15">
        <v>0</v>
      </c>
      <c r="O55" s="15">
        <v>1</v>
      </c>
      <c r="P55" s="15">
        <v>16</v>
      </c>
      <c r="Q55" s="15">
        <v>0</v>
      </c>
      <c r="R55" s="15">
        <v>0</v>
      </c>
      <c r="S55" s="15">
        <v>7</v>
      </c>
      <c r="T55" s="15">
        <v>392</v>
      </c>
      <c r="U55" s="15">
        <v>266</v>
      </c>
      <c r="V55" s="15">
        <v>3</v>
      </c>
      <c r="W55" s="15">
        <v>21</v>
      </c>
      <c r="X55" s="15">
        <v>24</v>
      </c>
      <c r="Y55" s="15">
        <v>1</v>
      </c>
      <c r="Z55" s="15">
        <v>2</v>
      </c>
      <c r="AA55" s="15">
        <v>0</v>
      </c>
      <c r="AB55" s="15">
        <v>7</v>
      </c>
      <c r="AC55" s="15">
        <v>2</v>
      </c>
      <c r="AD55" s="15">
        <v>42</v>
      </c>
      <c r="AE55" s="15">
        <v>0</v>
      </c>
    </row>
    <row r="56" spans="1:31" ht="16">
      <c r="A56" s="50"/>
      <c r="B56" s="27"/>
      <c r="C56" s="15" t="s">
        <v>272</v>
      </c>
      <c r="D56" s="15">
        <v>459</v>
      </c>
      <c r="E56" s="15">
        <v>2848</v>
      </c>
      <c r="F56" s="15">
        <v>4646</v>
      </c>
      <c r="G56" s="15">
        <v>1972</v>
      </c>
      <c r="H56" s="15">
        <v>319</v>
      </c>
      <c r="I56" s="15">
        <v>92</v>
      </c>
      <c r="J56" s="15">
        <v>880</v>
      </c>
      <c r="K56" s="15">
        <v>1844</v>
      </c>
      <c r="L56" s="15">
        <v>852</v>
      </c>
      <c r="M56" s="15">
        <v>4191</v>
      </c>
      <c r="N56" s="15">
        <v>226</v>
      </c>
      <c r="O56" s="15">
        <v>4943</v>
      </c>
      <c r="P56" s="15">
        <v>117</v>
      </c>
      <c r="Q56" s="15">
        <v>601</v>
      </c>
      <c r="R56" s="15">
        <v>2777</v>
      </c>
      <c r="S56" s="15">
        <v>772</v>
      </c>
      <c r="T56" s="15">
        <v>34300</v>
      </c>
      <c r="U56" s="15">
        <v>5232</v>
      </c>
      <c r="V56" s="15">
        <v>320</v>
      </c>
      <c r="W56" s="15">
        <v>474</v>
      </c>
      <c r="X56" s="15">
        <v>209</v>
      </c>
      <c r="Y56" s="15">
        <v>17</v>
      </c>
      <c r="Z56" s="15">
        <v>756</v>
      </c>
      <c r="AA56" s="15">
        <v>304</v>
      </c>
      <c r="AB56" s="15">
        <v>8226</v>
      </c>
      <c r="AC56" s="15">
        <v>73</v>
      </c>
      <c r="AD56" s="15">
        <v>460</v>
      </c>
      <c r="AE56" s="15">
        <v>0</v>
      </c>
    </row>
    <row r="57" spans="1:31" ht="16">
      <c r="A57" s="50"/>
      <c r="B57" s="27"/>
      <c r="C57" s="17" t="s">
        <v>273</v>
      </c>
      <c r="D57" s="17">
        <v>13</v>
      </c>
      <c r="E57" s="17">
        <v>37</v>
      </c>
      <c r="F57" s="17">
        <v>1583</v>
      </c>
      <c r="G57" s="17">
        <v>320</v>
      </c>
      <c r="H57" s="17">
        <v>99</v>
      </c>
      <c r="I57" s="17">
        <v>4</v>
      </c>
      <c r="J57" s="17">
        <v>75</v>
      </c>
      <c r="K57" s="17">
        <v>142</v>
      </c>
      <c r="L57" s="17">
        <v>88</v>
      </c>
      <c r="M57" s="17">
        <v>1106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203</v>
      </c>
      <c r="AC57" s="17">
        <v>0</v>
      </c>
      <c r="AD57" s="17">
        <v>0</v>
      </c>
      <c r="AE57" s="17">
        <v>0</v>
      </c>
    </row>
    <row r="58" spans="1:31" ht="16">
      <c r="A58" s="50"/>
      <c r="B58" s="27"/>
      <c r="C58" s="17" t="s">
        <v>274</v>
      </c>
      <c r="D58" s="17">
        <v>2</v>
      </c>
      <c r="E58" s="17">
        <v>3</v>
      </c>
      <c r="F58" s="17">
        <v>224</v>
      </c>
      <c r="G58" s="17">
        <v>22</v>
      </c>
      <c r="H58" s="17">
        <v>2</v>
      </c>
      <c r="I58" s="17">
        <v>1</v>
      </c>
      <c r="J58" s="17">
        <v>24</v>
      </c>
      <c r="K58" s="17">
        <v>38</v>
      </c>
      <c r="L58" s="17">
        <v>42</v>
      </c>
      <c r="M58" s="17">
        <v>303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191</v>
      </c>
      <c r="AC58" s="17">
        <v>0</v>
      </c>
      <c r="AD58" s="17">
        <v>0</v>
      </c>
      <c r="AE58" s="17">
        <v>0</v>
      </c>
    </row>
    <row r="59" spans="1:31" ht="16">
      <c r="A59" s="50"/>
      <c r="B59" s="27"/>
      <c r="C59" s="17" t="s">
        <v>275</v>
      </c>
      <c r="D59" s="17">
        <v>0</v>
      </c>
      <c r="E59" s="17">
        <v>1</v>
      </c>
      <c r="F59" s="17">
        <v>84</v>
      </c>
      <c r="G59" s="17">
        <v>14</v>
      </c>
      <c r="H59" s="17">
        <v>2</v>
      </c>
      <c r="I59" s="17">
        <v>0</v>
      </c>
      <c r="J59" s="17">
        <v>0</v>
      </c>
      <c r="K59" s="17">
        <v>12</v>
      </c>
      <c r="L59" s="17">
        <v>0</v>
      </c>
      <c r="M59" s="17">
        <v>264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166</v>
      </c>
      <c r="AC59" s="17">
        <v>0</v>
      </c>
      <c r="AD59" s="17">
        <v>0</v>
      </c>
      <c r="AE59" s="17">
        <v>0</v>
      </c>
    </row>
    <row r="60" spans="1:31" ht="16">
      <c r="A60" s="50"/>
      <c r="B60" s="27"/>
      <c r="C60" s="17" t="s">
        <v>276</v>
      </c>
      <c r="D60" s="17">
        <v>11</v>
      </c>
      <c r="E60" s="17">
        <v>34</v>
      </c>
      <c r="F60" s="17">
        <v>1359</v>
      </c>
      <c r="G60" s="17">
        <v>298</v>
      </c>
      <c r="H60" s="17">
        <v>97</v>
      </c>
      <c r="I60" s="17">
        <v>3</v>
      </c>
      <c r="J60" s="17">
        <v>51</v>
      </c>
      <c r="K60" s="17">
        <v>104</v>
      </c>
      <c r="L60" s="17">
        <v>46</v>
      </c>
      <c r="M60" s="17">
        <v>803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12</v>
      </c>
      <c r="AC60" s="17">
        <v>0</v>
      </c>
      <c r="AD60" s="17">
        <v>0</v>
      </c>
      <c r="AE60" s="17">
        <v>0</v>
      </c>
    </row>
    <row r="61" spans="1:31" ht="16">
      <c r="A61" s="50"/>
      <c r="B61" s="27"/>
      <c r="C61" s="17" t="s">
        <v>277</v>
      </c>
      <c r="D61" s="17">
        <v>1</v>
      </c>
      <c r="E61" s="17">
        <v>5</v>
      </c>
      <c r="F61" s="17">
        <v>280</v>
      </c>
      <c r="G61" s="17">
        <v>83</v>
      </c>
      <c r="H61" s="17">
        <v>88</v>
      </c>
      <c r="I61" s="17">
        <v>2</v>
      </c>
      <c r="J61" s="17">
        <v>0</v>
      </c>
      <c r="K61" s="17">
        <v>30</v>
      </c>
      <c r="L61" s="17">
        <v>0</v>
      </c>
      <c r="M61" s="17">
        <v>680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10</v>
      </c>
      <c r="AC61" s="17">
        <v>0</v>
      </c>
      <c r="AD61" s="17">
        <v>0</v>
      </c>
      <c r="AE61" s="17">
        <v>0</v>
      </c>
    </row>
    <row r="62" spans="1:31" ht="16">
      <c r="A62" s="50"/>
      <c r="B62" s="27"/>
      <c r="C62" s="20" t="s">
        <v>278</v>
      </c>
      <c r="D62" s="20">
        <v>436</v>
      </c>
      <c r="E62" s="20">
        <v>2390</v>
      </c>
      <c r="F62" s="20">
        <v>1986</v>
      </c>
      <c r="G62" s="20">
        <v>671</v>
      </c>
      <c r="H62" s="20">
        <v>79</v>
      </c>
      <c r="I62" s="20">
        <v>9</v>
      </c>
      <c r="J62" s="20">
        <v>770</v>
      </c>
      <c r="K62" s="20">
        <v>443</v>
      </c>
      <c r="L62" s="20">
        <v>0</v>
      </c>
      <c r="M62" s="20">
        <v>0</v>
      </c>
      <c r="N62" s="20">
        <v>1</v>
      </c>
      <c r="O62" s="20">
        <v>279</v>
      </c>
      <c r="P62" s="20">
        <v>2</v>
      </c>
      <c r="Q62" s="20">
        <v>30</v>
      </c>
      <c r="R62" s="20">
        <v>1686</v>
      </c>
      <c r="S62" s="20">
        <v>432</v>
      </c>
      <c r="T62" s="20">
        <v>33472</v>
      </c>
      <c r="U62" s="20">
        <v>2861</v>
      </c>
      <c r="V62" s="20">
        <v>10</v>
      </c>
      <c r="W62" s="20">
        <v>124</v>
      </c>
      <c r="X62" s="20">
        <v>46</v>
      </c>
      <c r="Y62" s="20">
        <v>0</v>
      </c>
      <c r="Z62" s="20">
        <v>2</v>
      </c>
      <c r="AA62" s="20">
        <v>10</v>
      </c>
      <c r="AB62" s="20">
        <v>32</v>
      </c>
      <c r="AC62" s="20">
        <v>7</v>
      </c>
      <c r="AD62" s="20">
        <v>149</v>
      </c>
      <c r="AE62" s="20">
        <v>0</v>
      </c>
    </row>
    <row r="63" spans="1:31" ht="16">
      <c r="A63" s="50"/>
      <c r="B63" s="27"/>
      <c r="C63" s="20" t="s">
        <v>279</v>
      </c>
      <c r="D63" s="20">
        <v>319</v>
      </c>
      <c r="E63" s="20">
        <v>1175</v>
      </c>
      <c r="F63" s="20">
        <v>589</v>
      </c>
      <c r="G63" s="20">
        <v>193</v>
      </c>
      <c r="H63" s="20">
        <v>18</v>
      </c>
      <c r="I63" s="20">
        <v>2</v>
      </c>
      <c r="J63" s="20">
        <v>342</v>
      </c>
      <c r="K63" s="20">
        <v>122</v>
      </c>
      <c r="L63" s="20">
        <v>0</v>
      </c>
      <c r="M63" s="20">
        <v>0</v>
      </c>
      <c r="N63" s="20">
        <v>0</v>
      </c>
      <c r="O63" s="20">
        <v>113</v>
      </c>
      <c r="P63" s="20">
        <v>2</v>
      </c>
      <c r="Q63" s="20">
        <v>28</v>
      </c>
      <c r="R63" s="20">
        <v>1487</v>
      </c>
      <c r="S63" s="20">
        <v>378</v>
      </c>
      <c r="T63" s="20">
        <v>3358</v>
      </c>
      <c r="U63" s="20">
        <v>2768</v>
      </c>
      <c r="V63" s="20">
        <v>2</v>
      </c>
      <c r="W63" s="20">
        <v>8</v>
      </c>
      <c r="X63" s="20">
        <v>21</v>
      </c>
      <c r="Y63" s="20">
        <v>0</v>
      </c>
      <c r="Z63" s="20">
        <v>1</v>
      </c>
      <c r="AA63" s="20">
        <v>10</v>
      </c>
      <c r="AB63" s="20">
        <v>32</v>
      </c>
      <c r="AC63" s="20">
        <v>4</v>
      </c>
      <c r="AD63" s="20">
        <v>100</v>
      </c>
      <c r="AE63" s="20">
        <v>0</v>
      </c>
    </row>
    <row r="64" spans="1:31" ht="16">
      <c r="A64" s="50"/>
      <c r="B64" s="27"/>
      <c r="C64" s="20" t="s">
        <v>280</v>
      </c>
      <c r="D64" s="20">
        <v>200</v>
      </c>
      <c r="E64" s="20">
        <v>903</v>
      </c>
      <c r="F64" s="20">
        <v>315</v>
      </c>
      <c r="G64" s="20">
        <v>177</v>
      </c>
      <c r="H64" s="20">
        <v>18</v>
      </c>
      <c r="I64" s="20">
        <v>0</v>
      </c>
      <c r="J64" s="20">
        <v>1</v>
      </c>
      <c r="K64" s="20">
        <v>18</v>
      </c>
      <c r="L64" s="20">
        <v>0</v>
      </c>
      <c r="M64" s="20">
        <v>0</v>
      </c>
      <c r="N64" s="20">
        <v>0</v>
      </c>
      <c r="O64" s="20">
        <v>12</v>
      </c>
      <c r="P64" s="20">
        <v>0</v>
      </c>
      <c r="Q64" s="20">
        <v>3</v>
      </c>
      <c r="R64" s="20">
        <v>19</v>
      </c>
      <c r="S64" s="20">
        <v>3</v>
      </c>
      <c r="T64" s="20">
        <v>1472</v>
      </c>
      <c r="U64" s="20">
        <v>439</v>
      </c>
      <c r="V64" s="20">
        <v>0</v>
      </c>
      <c r="W64" s="20">
        <v>6</v>
      </c>
      <c r="X64" s="20">
        <v>16</v>
      </c>
      <c r="Y64" s="20">
        <v>0</v>
      </c>
      <c r="Z64" s="20">
        <v>0</v>
      </c>
      <c r="AA64" s="20">
        <v>1</v>
      </c>
      <c r="AB64" s="20">
        <v>32</v>
      </c>
      <c r="AC64" s="20">
        <v>3</v>
      </c>
      <c r="AD64" s="20">
        <v>65</v>
      </c>
      <c r="AE64" s="20">
        <v>0</v>
      </c>
    </row>
    <row r="65" spans="1:31" ht="16">
      <c r="A65" s="50"/>
      <c r="B65" s="27"/>
      <c r="C65" s="20" t="s">
        <v>281</v>
      </c>
      <c r="D65" s="20">
        <v>117</v>
      </c>
      <c r="E65" s="20">
        <v>1215</v>
      </c>
      <c r="F65" s="20">
        <v>1397</v>
      </c>
      <c r="G65" s="20">
        <v>478</v>
      </c>
      <c r="H65" s="20">
        <v>61</v>
      </c>
      <c r="I65" s="20">
        <v>7</v>
      </c>
      <c r="J65" s="20">
        <v>428</v>
      </c>
      <c r="K65" s="20">
        <v>321</v>
      </c>
      <c r="L65" s="20">
        <v>0</v>
      </c>
      <c r="M65" s="20">
        <v>0</v>
      </c>
      <c r="N65" s="20">
        <v>1</v>
      </c>
      <c r="O65" s="20">
        <v>166</v>
      </c>
      <c r="P65" s="20">
        <v>0</v>
      </c>
      <c r="Q65" s="20">
        <v>2</v>
      </c>
      <c r="R65" s="20">
        <v>199</v>
      </c>
      <c r="S65" s="20">
        <v>54</v>
      </c>
      <c r="T65" s="20">
        <v>30114</v>
      </c>
      <c r="U65" s="20">
        <v>93</v>
      </c>
      <c r="V65" s="20">
        <v>8</v>
      </c>
      <c r="W65" s="20">
        <v>116</v>
      </c>
      <c r="X65" s="20">
        <v>25</v>
      </c>
      <c r="Y65" s="20">
        <v>0</v>
      </c>
      <c r="Z65" s="20">
        <v>1</v>
      </c>
      <c r="AA65" s="20">
        <v>0</v>
      </c>
      <c r="AB65" s="20">
        <v>0</v>
      </c>
      <c r="AC65" s="20">
        <v>3</v>
      </c>
      <c r="AD65" s="20">
        <v>49</v>
      </c>
      <c r="AE65" s="20">
        <v>0</v>
      </c>
    </row>
    <row r="66" spans="1:31" ht="16">
      <c r="A66" s="50"/>
      <c r="B66" s="27"/>
      <c r="C66" s="20" t="s">
        <v>282</v>
      </c>
      <c r="D66" s="20">
        <v>33</v>
      </c>
      <c r="E66" s="20">
        <v>576</v>
      </c>
      <c r="F66" s="20">
        <v>466</v>
      </c>
      <c r="G66" s="20">
        <v>297</v>
      </c>
      <c r="H66" s="20">
        <v>58</v>
      </c>
      <c r="I66" s="20">
        <v>1</v>
      </c>
      <c r="J66" s="20">
        <v>0</v>
      </c>
      <c r="K66" s="20">
        <v>121</v>
      </c>
      <c r="L66" s="20">
        <v>0</v>
      </c>
      <c r="M66" s="20">
        <v>0</v>
      </c>
      <c r="N66" s="20">
        <v>0</v>
      </c>
      <c r="O66" s="20">
        <v>26</v>
      </c>
      <c r="P66" s="20">
        <v>0</v>
      </c>
      <c r="Q66" s="20">
        <v>1</v>
      </c>
      <c r="R66" s="20">
        <v>2</v>
      </c>
      <c r="S66" s="20">
        <v>0</v>
      </c>
      <c r="T66" s="20">
        <v>7893</v>
      </c>
      <c r="U66" s="20">
        <v>34</v>
      </c>
      <c r="V66" s="20">
        <v>0</v>
      </c>
      <c r="W66" s="20">
        <v>42</v>
      </c>
      <c r="X66" s="20">
        <v>14</v>
      </c>
      <c r="Y66" s="20">
        <v>0</v>
      </c>
      <c r="Z66" s="20">
        <v>0</v>
      </c>
      <c r="AA66" s="20">
        <v>0</v>
      </c>
      <c r="AB66" s="20">
        <v>0</v>
      </c>
      <c r="AC66" s="20">
        <v>2</v>
      </c>
      <c r="AD66" s="20">
        <v>38</v>
      </c>
      <c r="AE66" s="20">
        <v>0</v>
      </c>
    </row>
    <row r="67" spans="1:31" ht="16">
      <c r="A67" s="50"/>
      <c r="B67" s="27"/>
      <c r="C67" s="19" t="s">
        <v>283</v>
      </c>
      <c r="D67" s="19">
        <v>6</v>
      </c>
      <c r="E67" s="19">
        <v>36</v>
      </c>
      <c r="F67" s="19">
        <v>644</v>
      </c>
      <c r="G67" s="19">
        <v>230</v>
      </c>
      <c r="H67" s="19">
        <v>78</v>
      </c>
      <c r="I67" s="19">
        <v>23</v>
      </c>
      <c r="J67" s="19">
        <v>5</v>
      </c>
      <c r="K67" s="19">
        <v>413</v>
      </c>
      <c r="L67" s="19">
        <v>764</v>
      </c>
      <c r="M67" s="19">
        <v>3085</v>
      </c>
      <c r="N67" s="19">
        <v>67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7983</v>
      </c>
      <c r="AC67" s="19">
        <v>0</v>
      </c>
      <c r="AD67" s="19">
        <v>0</v>
      </c>
      <c r="AE67" s="19">
        <v>0</v>
      </c>
    </row>
    <row r="68" spans="1:31" ht="16">
      <c r="A68" s="50"/>
      <c r="B68" s="27"/>
      <c r="C68" s="19" t="s">
        <v>284</v>
      </c>
      <c r="D68" s="19">
        <v>0</v>
      </c>
      <c r="E68" s="19">
        <v>0</v>
      </c>
      <c r="F68" s="19">
        <v>49</v>
      </c>
      <c r="G68" s="19">
        <v>35</v>
      </c>
      <c r="H68" s="19">
        <v>0</v>
      </c>
      <c r="I68" s="19">
        <v>0</v>
      </c>
      <c r="J68" s="19">
        <v>0</v>
      </c>
      <c r="K68" s="19">
        <v>89</v>
      </c>
      <c r="L68" s="19">
        <v>161</v>
      </c>
      <c r="M68" s="19">
        <v>434</v>
      </c>
      <c r="N68" s="19">
        <v>38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6915</v>
      </c>
      <c r="AC68" s="19">
        <v>0</v>
      </c>
      <c r="AD68" s="19">
        <v>0</v>
      </c>
      <c r="AE68" s="19">
        <v>0</v>
      </c>
    </row>
    <row r="69" spans="1:31" ht="16">
      <c r="A69" s="50"/>
      <c r="B69" s="27"/>
      <c r="C69" s="19" t="s">
        <v>285</v>
      </c>
      <c r="D69" s="19">
        <v>0</v>
      </c>
      <c r="E69" s="19">
        <v>0</v>
      </c>
      <c r="F69" s="19">
        <v>6</v>
      </c>
      <c r="G69" s="19">
        <v>18</v>
      </c>
      <c r="H69" s="19">
        <v>0</v>
      </c>
      <c r="I69" s="19">
        <v>0</v>
      </c>
      <c r="J69" s="19">
        <v>0</v>
      </c>
      <c r="K69" s="19">
        <v>27</v>
      </c>
      <c r="L69" s="19">
        <v>1</v>
      </c>
      <c r="M69" s="19">
        <v>327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601</v>
      </c>
      <c r="AC69" s="19">
        <v>0</v>
      </c>
      <c r="AD69" s="19">
        <v>0</v>
      </c>
      <c r="AE69" s="19">
        <v>0</v>
      </c>
    </row>
    <row r="70" spans="1:31" ht="16">
      <c r="A70" s="50"/>
      <c r="B70" s="27"/>
      <c r="C70" s="19" t="s">
        <v>286</v>
      </c>
      <c r="D70" s="19">
        <v>6</v>
      </c>
      <c r="E70" s="19">
        <v>36</v>
      </c>
      <c r="F70" s="19">
        <v>595</v>
      </c>
      <c r="G70" s="19">
        <v>195</v>
      </c>
      <c r="H70" s="19">
        <v>78</v>
      </c>
      <c r="I70" s="19">
        <v>23</v>
      </c>
      <c r="J70" s="19">
        <v>5</v>
      </c>
      <c r="K70" s="19">
        <v>324</v>
      </c>
      <c r="L70" s="19">
        <v>603</v>
      </c>
      <c r="M70" s="19">
        <v>2651</v>
      </c>
      <c r="N70" s="19">
        <v>29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1068</v>
      </c>
      <c r="AC70" s="19">
        <v>0</v>
      </c>
      <c r="AD70" s="19">
        <v>0</v>
      </c>
      <c r="AE70" s="19">
        <v>0</v>
      </c>
    </row>
    <row r="71" spans="1:31" ht="16">
      <c r="A71" s="50"/>
      <c r="B71" s="27"/>
      <c r="C71" s="19" t="s">
        <v>287</v>
      </c>
      <c r="D71" s="19">
        <v>0</v>
      </c>
      <c r="E71" s="19">
        <v>6</v>
      </c>
      <c r="F71" s="19">
        <v>27</v>
      </c>
      <c r="G71" s="19">
        <v>38</v>
      </c>
      <c r="H71" s="19">
        <v>65</v>
      </c>
      <c r="I71" s="19">
        <v>12</v>
      </c>
      <c r="J71" s="19">
        <v>0</v>
      </c>
      <c r="K71" s="19">
        <v>123</v>
      </c>
      <c r="L71" s="19">
        <v>10</v>
      </c>
      <c r="M71" s="19">
        <v>1804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127</v>
      </c>
      <c r="AC71" s="19">
        <v>0</v>
      </c>
      <c r="AD71" s="19">
        <v>0</v>
      </c>
      <c r="AE71" s="19">
        <v>0</v>
      </c>
    </row>
    <row r="72" spans="1:31" ht="16">
      <c r="A72" s="50"/>
      <c r="B72" s="27"/>
      <c r="C72" s="22" t="s">
        <v>288</v>
      </c>
      <c r="D72" s="22">
        <v>4</v>
      </c>
      <c r="E72" s="22">
        <v>385</v>
      </c>
      <c r="F72" s="22">
        <v>433</v>
      </c>
      <c r="G72" s="22">
        <v>751</v>
      </c>
      <c r="H72" s="22">
        <v>63</v>
      </c>
      <c r="I72" s="22">
        <v>56</v>
      </c>
      <c r="J72" s="22">
        <v>30</v>
      </c>
      <c r="K72" s="22">
        <v>846</v>
      </c>
      <c r="L72" s="22">
        <v>0</v>
      </c>
      <c r="M72" s="22">
        <v>0</v>
      </c>
      <c r="N72" s="22">
        <v>158</v>
      </c>
      <c r="O72" s="22">
        <v>4664</v>
      </c>
      <c r="P72" s="22">
        <v>115</v>
      </c>
      <c r="Q72" s="22">
        <v>571</v>
      </c>
      <c r="R72" s="22">
        <v>1091</v>
      </c>
      <c r="S72" s="22">
        <v>340</v>
      </c>
      <c r="T72" s="22">
        <v>828</v>
      </c>
      <c r="U72" s="22">
        <v>2371</v>
      </c>
      <c r="V72" s="22">
        <v>310</v>
      </c>
      <c r="W72" s="22">
        <v>350</v>
      </c>
      <c r="X72" s="22">
        <v>163</v>
      </c>
      <c r="Y72" s="22">
        <v>17</v>
      </c>
      <c r="Z72" s="22">
        <v>754</v>
      </c>
      <c r="AA72" s="22">
        <v>294</v>
      </c>
      <c r="AB72" s="22">
        <v>8</v>
      </c>
      <c r="AC72" s="22">
        <v>66</v>
      </c>
      <c r="AD72" s="22">
        <v>311</v>
      </c>
      <c r="AE72" s="22">
        <v>0</v>
      </c>
    </row>
    <row r="73" spans="1:31" ht="16">
      <c r="A73" s="50"/>
      <c r="B73" s="27"/>
      <c r="C73" s="22" t="s">
        <v>289</v>
      </c>
      <c r="D73" s="22">
        <v>1</v>
      </c>
      <c r="E73" s="22">
        <v>15</v>
      </c>
      <c r="F73" s="22">
        <v>121</v>
      </c>
      <c r="G73" s="22">
        <v>202</v>
      </c>
      <c r="H73" s="22">
        <v>0</v>
      </c>
      <c r="I73" s="22">
        <v>2</v>
      </c>
      <c r="J73" s="22">
        <v>5</v>
      </c>
      <c r="K73" s="22">
        <v>151</v>
      </c>
      <c r="L73" s="22">
        <v>0</v>
      </c>
      <c r="M73" s="22">
        <v>0</v>
      </c>
      <c r="N73" s="22">
        <v>46</v>
      </c>
      <c r="O73" s="22">
        <v>1286</v>
      </c>
      <c r="P73" s="22">
        <v>66</v>
      </c>
      <c r="Q73" s="22">
        <v>412</v>
      </c>
      <c r="R73" s="22">
        <v>830</v>
      </c>
      <c r="S73" s="22">
        <v>209</v>
      </c>
      <c r="T73" s="22">
        <v>12</v>
      </c>
      <c r="U73" s="22">
        <v>1881</v>
      </c>
      <c r="V73" s="22">
        <v>68</v>
      </c>
      <c r="W73" s="22">
        <v>70</v>
      </c>
      <c r="X73" s="22">
        <v>72</v>
      </c>
      <c r="Y73" s="22">
        <v>14</v>
      </c>
      <c r="Z73" s="22">
        <v>604</v>
      </c>
      <c r="AA73" s="22">
        <v>89</v>
      </c>
      <c r="AB73" s="22">
        <v>8</v>
      </c>
      <c r="AC73" s="22">
        <v>44</v>
      </c>
      <c r="AD73" s="22">
        <v>75</v>
      </c>
      <c r="AE73" s="22">
        <v>0</v>
      </c>
    </row>
    <row r="74" spans="1:31" ht="16">
      <c r="A74" s="50"/>
      <c r="B74" s="27"/>
      <c r="C74" s="22" t="s">
        <v>290</v>
      </c>
      <c r="D74" s="22">
        <v>1</v>
      </c>
      <c r="E74" s="22">
        <v>13</v>
      </c>
      <c r="F74" s="22">
        <v>11</v>
      </c>
      <c r="G74" s="22">
        <v>125</v>
      </c>
      <c r="H74" s="22">
        <v>0</v>
      </c>
      <c r="I74" s="22">
        <v>0</v>
      </c>
      <c r="J74" s="22">
        <v>0</v>
      </c>
      <c r="K74" s="22">
        <v>52</v>
      </c>
      <c r="L74" s="22">
        <v>0</v>
      </c>
      <c r="M74" s="22">
        <v>0</v>
      </c>
      <c r="N74" s="22">
        <v>1</v>
      </c>
      <c r="O74" s="22">
        <v>56</v>
      </c>
      <c r="P74" s="22">
        <v>5</v>
      </c>
      <c r="Q74" s="22">
        <v>1</v>
      </c>
      <c r="R74" s="22">
        <v>40</v>
      </c>
      <c r="S74" s="22">
        <v>0</v>
      </c>
      <c r="T74" s="22">
        <v>1</v>
      </c>
      <c r="U74" s="22">
        <v>111</v>
      </c>
      <c r="V74" s="22">
        <v>0</v>
      </c>
      <c r="W74" s="22">
        <v>3</v>
      </c>
      <c r="X74" s="22">
        <v>49</v>
      </c>
      <c r="Y74" s="22">
        <v>0</v>
      </c>
      <c r="Z74" s="22">
        <v>1</v>
      </c>
      <c r="AA74" s="22">
        <v>4</v>
      </c>
      <c r="AB74" s="22">
        <v>4</v>
      </c>
      <c r="AC74" s="22">
        <v>7</v>
      </c>
      <c r="AD74" s="22">
        <v>2</v>
      </c>
      <c r="AE74" s="22">
        <v>0</v>
      </c>
    </row>
    <row r="75" spans="1:31" ht="16">
      <c r="A75" s="50"/>
      <c r="B75" s="27"/>
      <c r="C75" s="22" t="s">
        <v>291</v>
      </c>
      <c r="D75" s="22">
        <v>3</v>
      </c>
      <c r="E75" s="22">
        <v>370</v>
      </c>
      <c r="F75" s="22">
        <v>312</v>
      </c>
      <c r="G75" s="22">
        <v>549</v>
      </c>
      <c r="H75" s="22">
        <v>63</v>
      </c>
      <c r="I75" s="22">
        <v>54</v>
      </c>
      <c r="J75" s="22">
        <v>25</v>
      </c>
      <c r="K75" s="22">
        <v>695</v>
      </c>
      <c r="L75" s="22">
        <v>0</v>
      </c>
      <c r="M75" s="22">
        <v>0</v>
      </c>
      <c r="N75" s="22">
        <v>112</v>
      </c>
      <c r="O75" s="22">
        <v>3378</v>
      </c>
      <c r="P75" s="22">
        <v>49</v>
      </c>
      <c r="Q75" s="22">
        <v>159</v>
      </c>
      <c r="R75" s="22">
        <v>261</v>
      </c>
      <c r="S75" s="22">
        <v>131</v>
      </c>
      <c r="T75" s="22">
        <v>816</v>
      </c>
      <c r="U75" s="22">
        <v>490</v>
      </c>
      <c r="V75" s="22">
        <v>242</v>
      </c>
      <c r="W75" s="22">
        <v>280</v>
      </c>
      <c r="X75" s="22">
        <v>91</v>
      </c>
      <c r="Y75" s="22">
        <v>3</v>
      </c>
      <c r="Z75" s="22">
        <v>150</v>
      </c>
      <c r="AA75" s="22">
        <v>205</v>
      </c>
      <c r="AB75" s="22">
        <v>0</v>
      </c>
      <c r="AC75" s="22">
        <v>22</v>
      </c>
      <c r="AD75" s="22">
        <v>236</v>
      </c>
      <c r="AE75" s="22">
        <v>0</v>
      </c>
    </row>
    <row r="76" spans="1:31" ht="16">
      <c r="A76" s="50"/>
      <c r="B76" s="27"/>
      <c r="C76" s="22" t="s">
        <v>292</v>
      </c>
      <c r="D76" s="22">
        <v>1</v>
      </c>
      <c r="E76" s="22">
        <v>207</v>
      </c>
      <c r="F76" s="22">
        <v>22</v>
      </c>
      <c r="G76" s="22">
        <v>191</v>
      </c>
      <c r="H76" s="22">
        <v>52</v>
      </c>
      <c r="I76" s="22">
        <v>9</v>
      </c>
      <c r="J76" s="22">
        <v>0</v>
      </c>
      <c r="K76" s="22">
        <v>287</v>
      </c>
      <c r="L76" s="22">
        <v>0</v>
      </c>
      <c r="M76" s="22">
        <v>0</v>
      </c>
      <c r="N76" s="22">
        <v>1</v>
      </c>
      <c r="O76" s="22">
        <v>100</v>
      </c>
      <c r="P76" s="22">
        <v>1</v>
      </c>
      <c r="Q76" s="22">
        <v>1</v>
      </c>
      <c r="R76" s="22">
        <v>3</v>
      </c>
      <c r="S76" s="22">
        <v>0</v>
      </c>
      <c r="T76" s="22">
        <v>84</v>
      </c>
      <c r="U76" s="22">
        <v>73</v>
      </c>
      <c r="V76" s="22">
        <v>3</v>
      </c>
      <c r="W76" s="22">
        <v>39</v>
      </c>
      <c r="X76" s="22">
        <v>37</v>
      </c>
      <c r="Y76" s="22">
        <v>0</v>
      </c>
      <c r="Z76" s="22">
        <v>0</v>
      </c>
      <c r="AA76" s="22">
        <v>4</v>
      </c>
      <c r="AB76" s="22">
        <v>0</v>
      </c>
      <c r="AC76" s="22">
        <v>1</v>
      </c>
      <c r="AD76" s="22">
        <v>84</v>
      </c>
      <c r="AE76" s="22">
        <v>0</v>
      </c>
    </row>
    <row r="77" spans="1:31" ht="16">
      <c r="A77" s="50"/>
      <c r="B77" s="27"/>
      <c r="C77" s="16" t="s">
        <v>293</v>
      </c>
      <c r="D77" s="16">
        <v>6</v>
      </c>
      <c r="E77" s="16">
        <v>12</v>
      </c>
      <c r="F77" s="16">
        <v>1122</v>
      </c>
      <c r="G77" s="16">
        <v>215</v>
      </c>
      <c r="H77" s="16">
        <v>10</v>
      </c>
      <c r="I77" s="16">
        <v>27</v>
      </c>
      <c r="J77" s="16">
        <v>24</v>
      </c>
      <c r="K77" s="16">
        <v>190</v>
      </c>
      <c r="L77" s="16">
        <v>308</v>
      </c>
      <c r="M77" s="16">
        <v>4024</v>
      </c>
      <c r="N77" s="16">
        <v>60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5863</v>
      </c>
      <c r="AC77" s="16">
        <v>0</v>
      </c>
      <c r="AD77" s="16">
        <v>0</v>
      </c>
      <c r="AE77" s="16">
        <v>0</v>
      </c>
    </row>
    <row r="78" spans="1:31" ht="16">
      <c r="A78" s="50"/>
      <c r="B78" s="27"/>
      <c r="C78" s="16" t="s">
        <v>294</v>
      </c>
      <c r="D78" s="16">
        <v>2</v>
      </c>
      <c r="E78" s="16">
        <v>8</v>
      </c>
      <c r="F78" s="16">
        <v>690</v>
      </c>
      <c r="G78" s="16">
        <v>136</v>
      </c>
      <c r="H78" s="16">
        <v>7</v>
      </c>
      <c r="I78" s="16">
        <v>20</v>
      </c>
      <c r="J78" s="16">
        <v>16</v>
      </c>
      <c r="K78" s="16">
        <v>133</v>
      </c>
      <c r="L78" s="16">
        <v>257</v>
      </c>
      <c r="M78" s="16">
        <v>3338</v>
      </c>
      <c r="N78" s="16">
        <v>26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145</v>
      </c>
      <c r="AC78" s="16">
        <v>0</v>
      </c>
      <c r="AD78" s="16">
        <v>0</v>
      </c>
      <c r="AE78" s="16">
        <v>0</v>
      </c>
    </row>
    <row r="79" spans="1:31" ht="16">
      <c r="A79" s="50"/>
      <c r="B79" s="27"/>
      <c r="C79" s="16" t="s">
        <v>295</v>
      </c>
      <c r="D79" s="16">
        <v>0</v>
      </c>
      <c r="E79" s="16">
        <v>2</v>
      </c>
      <c r="F79" s="16">
        <v>110</v>
      </c>
      <c r="G79" s="16">
        <v>35</v>
      </c>
      <c r="H79" s="16">
        <v>7</v>
      </c>
      <c r="I79" s="16">
        <v>0</v>
      </c>
      <c r="J79" s="16">
        <v>0</v>
      </c>
      <c r="K79" s="16">
        <v>49</v>
      </c>
      <c r="L79" s="16">
        <v>3</v>
      </c>
      <c r="M79" s="16">
        <v>2185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14</v>
      </c>
      <c r="AC79" s="16">
        <v>0</v>
      </c>
      <c r="AD79" s="16">
        <v>0</v>
      </c>
      <c r="AE79" s="16">
        <v>0</v>
      </c>
    </row>
    <row r="80" spans="1:31" ht="16">
      <c r="A80" s="50"/>
      <c r="B80" s="27"/>
      <c r="C80" s="16" t="s">
        <v>296</v>
      </c>
      <c r="D80" s="16">
        <v>4</v>
      </c>
      <c r="E80" s="16">
        <v>4</v>
      </c>
      <c r="F80" s="16">
        <v>432</v>
      </c>
      <c r="G80" s="16">
        <v>79</v>
      </c>
      <c r="H80" s="16">
        <v>3</v>
      </c>
      <c r="I80" s="16">
        <v>7</v>
      </c>
      <c r="J80" s="16">
        <v>8</v>
      </c>
      <c r="K80" s="16">
        <v>57</v>
      </c>
      <c r="L80" s="16">
        <v>51</v>
      </c>
      <c r="M80" s="16">
        <v>686</v>
      </c>
      <c r="N80" s="16">
        <v>34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5718</v>
      </c>
      <c r="AC80" s="16">
        <v>0</v>
      </c>
      <c r="AD80" s="16">
        <v>0</v>
      </c>
      <c r="AE80" s="16">
        <v>0</v>
      </c>
    </row>
    <row r="81" spans="1:31" ht="16">
      <c r="A81" s="50"/>
      <c r="B81" s="27"/>
      <c r="C81" s="16" t="s">
        <v>297</v>
      </c>
      <c r="D81" s="16">
        <v>2</v>
      </c>
      <c r="E81" s="16">
        <v>2</v>
      </c>
      <c r="F81" s="16">
        <v>177</v>
      </c>
      <c r="G81" s="16">
        <v>61</v>
      </c>
      <c r="H81" s="16">
        <v>3</v>
      </c>
      <c r="I81" s="16">
        <v>1</v>
      </c>
      <c r="J81" s="16">
        <v>0</v>
      </c>
      <c r="K81" s="16">
        <v>20</v>
      </c>
      <c r="L81" s="16">
        <v>0</v>
      </c>
      <c r="M81" s="16">
        <v>564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542</v>
      </c>
      <c r="AC81" s="16">
        <v>0</v>
      </c>
      <c r="AD81" s="16">
        <v>0</v>
      </c>
      <c r="AE81" s="16">
        <v>0</v>
      </c>
    </row>
    <row r="82" spans="1:31" ht="16">
      <c r="A82" s="50"/>
      <c r="B82" s="27"/>
      <c r="C82" s="18" t="s">
        <v>298</v>
      </c>
      <c r="D82" s="18">
        <v>418</v>
      </c>
      <c r="E82" s="18">
        <v>1498</v>
      </c>
      <c r="F82" s="18">
        <v>1282</v>
      </c>
      <c r="G82" s="18">
        <v>582</v>
      </c>
      <c r="H82" s="18">
        <v>12</v>
      </c>
      <c r="I82" s="18">
        <v>22</v>
      </c>
      <c r="J82" s="18">
        <v>844</v>
      </c>
      <c r="K82" s="18">
        <v>1471</v>
      </c>
      <c r="L82" s="18">
        <v>0</v>
      </c>
      <c r="M82" s="18">
        <v>0</v>
      </c>
      <c r="N82" s="18">
        <v>47</v>
      </c>
      <c r="O82" s="18">
        <v>4453</v>
      </c>
      <c r="P82" s="18">
        <v>67</v>
      </c>
      <c r="Q82" s="18">
        <v>206</v>
      </c>
      <c r="R82" s="18">
        <v>2177</v>
      </c>
      <c r="S82" s="18">
        <v>530</v>
      </c>
      <c r="T82" s="18">
        <v>18239</v>
      </c>
      <c r="U82" s="18">
        <v>4775</v>
      </c>
      <c r="V82" s="18">
        <v>253</v>
      </c>
      <c r="W82" s="18">
        <v>231</v>
      </c>
      <c r="X82" s="18">
        <v>189</v>
      </c>
      <c r="Y82" s="18">
        <v>17</v>
      </c>
      <c r="Z82" s="18">
        <v>669</v>
      </c>
      <c r="AA82" s="18">
        <v>253</v>
      </c>
      <c r="AB82" s="18">
        <v>162</v>
      </c>
      <c r="AC82" s="18">
        <v>32</v>
      </c>
      <c r="AD82" s="18">
        <v>174</v>
      </c>
      <c r="AE82" s="18">
        <v>0</v>
      </c>
    </row>
    <row r="83" spans="1:31" ht="16">
      <c r="A83" s="50"/>
      <c r="B83" s="27"/>
      <c r="C83" s="18" t="s">
        <v>299</v>
      </c>
      <c r="D83" s="18">
        <v>41</v>
      </c>
      <c r="E83" s="18">
        <v>501</v>
      </c>
      <c r="F83" s="18">
        <v>661</v>
      </c>
      <c r="G83" s="18">
        <v>236</v>
      </c>
      <c r="H83" s="18">
        <v>6</v>
      </c>
      <c r="I83" s="18">
        <v>19</v>
      </c>
      <c r="J83" s="18">
        <v>485</v>
      </c>
      <c r="K83" s="18">
        <v>1148</v>
      </c>
      <c r="L83" s="18">
        <v>0</v>
      </c>
      <c r="M83" s="18">
        <v>0</v>
      </c>
      <c r="N83" s="18">
        <v>27</v>
      </c>
      <c r="O83" s="18">
        <v>3238</v>
      </c>
      <c r="P83" s="18">
        <v>38</v>
      </c>
      <c r="Q83" s="18">
        <v>55</v>
      </c>
      <c r="R83" s="18">
        <v>379</v>
      </c>
      <c r="S83" s="18">
        <v>118</v>
      </c>
      <c r="T83" s="18">
        <v>15978</v>
      </c>
      <c r="U83" s="18">
        <v>305</v>
      </c>
      <c r="V83" s="18">
        <v>199</v>
      </c>
      <c r="W83" s="18">
        <v>188</v>
      </c>
      <c r="X83" s="18">
        <v>103</v>
      </c>
      <c r="Y83" s="18">
        <v>3</v>
      </c>
      <c r="Z83" s="18">
        <v>137</v>
      </c>
      <c r="AA83" s="18">
        <v>158</v>
      </c>
      <c r="AB83" s="18">
        <v>0</v>
      </c>
      <c r="AC83" s="18">
        <v>15</v>
      </c>
      <c r="AD83" s="18">
        <v>76</v>
      </c>
      <c r="AE83" s="18">
        <v>0</v>
      </c>
    </row>
    <row r="84" spans="1:31" ht="16">
      <c r="A84" s="50"/>
      <c r="B84" s="27"/>
      <c r="C84" s="18" t="s">
        <v>300</v>
      </c>
      <c r="D84" s="18">
        <v>5</v>
      </c>
      <c r="E84" s="18">
        <v>319</v>
      </c>
      <c r="F84" s="18">
        <v>286</v>
      </c>
      <c r="G84" s="18">
        <v>145</v>
      </c>
      <c r="H84" s="18">
        <v>6</v>
      </c>
      <c r="I84" s="18">
        <v>0</v>
      </c>
      <c r="J84" s="18">
        <v>0</v>
      </c>
      <c r="K84" s="18">
        <v>456</v>
      </c>
      <c r="L84" s="18">
        <v>0</v>
      </c>
      <c r="M84" s="18">
        <v>0</v>
      </c>
      <c r="N84" s="18">
        <v>0</v>
      </c>
      <c r="O84" s="18">
        <v>108</v>
      </c>
      <c r="P84" s="18">
        <v>1</v>
      </c>
      <c r="Q84" s="18">
        <v>2</v>
      </c>
      <c r="R84" s="18">
        <v>3</v>
      </c>
      <c r="S84" s="18">
        <v>0</v>
      </c>
      <c r="T84" s="18">
        <v>4629</v>
      </c>
      <c r="U84" s="18">
        <v>62</v>
      </c>
      <c r="V84" s="18">
        <v>2</v>
      </c>
      <c r="W84" s="18">
        <v>51</v>
      </c>
      <c r="X84" s="18">
        <v>49</v>
      </c>
      <c r="Y84" s="18">
        <v>0</v>
      </c>
      <c r="Z84" s="18">
        <v>0</v>
      </c>
      <c r="AA84" s="18">
        <v>4</v>
      </c>
      <c r="AB84" s="18">
        <v>0</v>
      </c>
      <c r="AC84" s="18">
        <v>0</v>
      </c>
      <c r="AD84" s="18">
        <v>48</v>
      </c>
      <c r="AE84" s="18">
        <v>0</v>
      </c>
    </row>
    <row r="85" spans="1:31" ht="16">
      <c r="A85" s="50"/>
      <c r="B85" s="27"/>
      <c r="C85" s="18" t="s">
        <v>301</v>
      </c>
      <c r="D85" s="18">
        <v>377</v>
      </c>
      <c r="E85" s="18">
        <v>997</v>
      </c>
      <c r="F85" s="18">
        <v>621</v>
      </c>
      <c r="G85" s="18">
        <v>346</v>
      </c>
      <c r="H85" s="18">
        <v>6</v>
      </c>
      <c r="I85" s="18">
        <v>3</v>
      </c>
      <c r="J85" s="18">
        <v>359</v>
      </c>
      <c r="K85" s="18">
        <v>323</v>
      </c>
      <c r="L85" s="18">
        <v>0</v>
      </c>
      <c r="M85" s="18">
        <v>0</v>
      </c>
      <c r="N85" s="18">
        <v>20</v>
      </c>
      <c r="O85" s="18">
        <v>1215</v>
      </c>
      <c r="P85" s="18">
        <v>29</v>
      </c>
      <c r="Q85" s="18">
        <v>151</v>
      </c>
      <c r="R85" s="18">
        <v>1798</v>
      </c>
      <c r="S85" s="18">
        <v>412</v>
      </c>
      <c r="T85" s="18">
        <v>2261</v>
      </c>
      <c r="U85" s="18">
        <v>4470</v>
      </c>
      <c r="V85" s="18">
        <v>54</v>
      </c>
      <c r="W85" s="18">
        <v>43</v>
      </c>
      <c r="X85" s="18">
        <v>86</v>
      </c>
      <c r="Y85" s="18">
        <v>14</v>
      </c>
      <c r="Z85" s="18">
        <v>532</v>
      </c>
      <c r="AA85" s="18">
        <v>95</v>
      </c>
      <c r="AB85" s="18">
        <v>162</v>
      </c>
      <c r="AC85" s="18">
        <v>17</v>
      </c>
      <c r="AD85" s="18">
        <v>98</v>
      </c>
      <c r="AE85" s="18">
        <v>0</v>
      </c>
    </row>
    <row r="86" spans="1:31" ht="16">
      <c r="A86" s="50"/>
      <c r="B86" s="27"/>
      <c r="C86" s="18" t="s">
        <v>302</v>
      </c>
      <c r="D86" s="18">
        <v>228</v>
      </c>
      <c r="E86" s="18">
        <v>841</v>
      </c>
      <c r="F86" s="18">
        <v>305</v>
      </c>
      <c r="G86" s="18">
        <v>301</v>
      </c>
      <c r="H86" s="18">
        <v>6</v>
      </c>
      <c r="I86" s="18">
        <v>0</v>
      </c>
      <c r="J86" s="18">
        <v>1</v>
      </c>
      <c r="K86" s="18">
        <v>82</v>
      </c>
      <c r="L86" s="18">
        <v>0</v>
      </c>
      <c r="M86" s="18">
        <v>0</v>
      </c>
      <c r="N86" s="18">
        <v>0</v>
      </c>
      <c r="O86" s="18">
        <v>60</v>
      </c>
      <c r="P86" s="18">
        <v>3</v>
      </c>
      <c r="Q86" s="18">
        <v>0</v>
      </c>
      <c r="R86" s="18">
        <v>42</v>
      </c>
      <c r="S86" s="18">
        <v>2</v>
      </c>
      <c r="T86" s="18">
        <v>1039</v>
      </c>
      <c r="U86" s="18">
        <v>523</v>
      </c>
      <c r="V86" s="18">
        <v>0</v>
      </c>
      <c r="W86" s="18">
        <v>8</v>
      </c>
      <c r="X86" s="18">
        <v>58</v>
      </c>
      <c r="Y86" s="18">
        <v>0</v>
      </c>
      <c r="Z86" s="18">
        <v>1</v>
      </c>
      <c r="AA86" s="18">
        <v>5</v>
      </c>
      <c r="AB86" s="18">
        <v>146</v>
      </c>
      <c r="AC86" s="18">
        <v>4</v>
      </c>
      <c r="AD86" s="18">
        <v>35</v>
      </c>
      <c r="AE86" s="18">
        <v>0</v>
      </c>
    </row>
    <row r="87" spans="1:31" ht="16">
      <c r="A87" s="50"/>
      <c r="B87" s="27"/>
      <c r="C87" s="23" t="s">
        <v>303</v>
      </c>
      <c r="D87" s="23">
        <v>14</v>
      </c>
      <c r="E87" s="23">
        <v>87</v>
      </c>
      <c r="F87" s="23">
        <v>1753</v>
      </c>
      <c r="G87" s="23">
        <v>642</v>
      </c>
      <c r="H87" s="23">
        <v>153</v>
      </c>
      <c r="I87" s="23">
        <v>34</v>
      </c>
      <c r="J87" s="23">
        <v>0</v>
      </c>
      <c r="K87" s="23">
        <v>26</v>
      </c>
      <c r="L87" s="23">
        <v>544</v>
      </c>
      <c r="M87" s="23">
        <v>167</v>
      </c>
      <c r="N87" s="23">
        <v>9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2184</v>
      </c>
      <c r="AC87" s="23">
        <v>0</v>
      </c>
      <c r="AD87" s="23">
        <v>0</v>
      </c>
      <c r="AE87" s="23">
        <v>0</v>
      </c>
    </row>
    <row r="88" spans="1:31" ht="16">
      <c r="A88" s="50"/>
      <c r="B88" s="27"/>
      <c r="C88" s="23" t="s">
        <v>304</v>
      </c>
      <c r="D88" s="23">
        <v>14</v>
      </c>
      <c r="E88" s="23">
        <v>75</v>
      </c>
      <c r="F88" s="23">
        <v>1506</v>
      </c>
      <c r="G88" s="23">
        <v>517</v>
      </c>
      <c r="H88" s="23">
        <v>153</v>
      </c>
      <c r="I88" s="23">
        <v>34</v>
      </c>
      <c r="J88" s="23">
        <v>0</v>
      </c>
      <c r="K88" s="23">
        <v>24</v>
      </c>
      <c r="L88" s="23">
        <v>376</v>
      </c>
      <c r="M88" s="23">
        <v>139</v>
      </c>
      <c r="N88" s="23">
        <v>3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625</v>
      </c>
      <c r="AC88" s="23">
        <v>0</v>
      </c>
      <c r="AD88" s="23">
        <v>0</v>
      </c>
      <c r="AE88" s="23">
        <v>0</v>
      </c>
    </row>
    <row r="89" spans="1:31" ht="16">
      <c r="A89" s="50"/>
      <c r="B89" s="27"/>
      <c r="C89" s="23" t="s">
        <v>305</v>
      </c>
      <c r="D89" s="23">
        <v>0</v>
      </c>
      <c r="E89" s="23">
        <v>14</v>
      </c>
      <c r="F89" s="23">
        <v>131</v>
      </c>
      <c r="G89" s="23">
        <v>110</v>
      </c>
      <c r="H89" s="23">
        <v>133</v>
      </c>
      <c r="I89" s="23">
        <v>16</v>
      </c>
      <c r="J89" s="23">
        <v>0</v>
      </c>
      <c r="K89" s="23">
        <v>2</v>
      </c>
      <c r="L89" s="23">
        <v>4</v>
      </c>
      <c r="M89" s="23">
        <v>65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71</v>
      </c>
      <c r="AC89" s="23">
        <v>0</v>
      </c>
      <c r="AD89" s="23">
        <v>0</v>
      </c>
      <c r="AE89" s="23">
        <v>0</v>
      </c>
    </row>
    <row r="90" spans="1:31" ht="16">
      <c r="A90" s="50"/>
      <c r="B90" s="27"/>
      <c r="C90" s="23" t="s">
        <v>306</v>
      </c>
      <c r="D90" s="23">
        <v>0</v>
      </c>
      <c r="E90" s="23">
        <v>12</v>
      </c>
      <c r="F90" s="23">
        <v>247</v>
      </c>
      <c r="G90" s="23">
        <v>125</v>
      </c>
      <c r="H90" s="23">
        <v>0</v>
      </c>
      <c r="I90" s="23">
        <v>0</v>
      </c>
      <c r="J90" s="23">
        <v>0</v>
      </c>
      <c r="K90" s="23">
        <v>2</v>
      </c>
      <c r="L90" s="23">
        <v>168</v>
      </c>
      <c r="M90" s="23">
        <v>28</v>
      </c>
      <c r="N90" s="23">
        <v>6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1559</v>
      </c>
      <c r="AC90" s="23">
        <v>0</v>
      </c>
      <c r="AD90" s="23">
        <v>0</v>
      </c>
      <c r="AE90" s="23">
        <v>0</v>
      </c>
    </row>
    <row r="91" spans="1:31" ht="16">
      <c r="A91" s="50"/>
      <c r="B91" s="27"/>
      <c r="C91" s="23" t="s">
        <v>307</v>
      </c>
      <c r="D91" s="23">
        <v>0</v>
      </c>
      <c r="E91" s="23">
        <v>6</v>
      </c>
      <c r="F91" s="23">
        <v>50</v>
      </c>
      <c r="G91" s="23">
        <v>34</v>
      </c>
      <c r="H91" s="23">
        <v>0</v>
      </c>
      <c r="I91" s="23">
        <v>0</v>
      </c>
      <c r="J91" s="23">
        <v>0</v>
      </c>
      <c r="K91" s="23">
        <v>0</v>
      </c>
      <c r="L91" s="23">
        <v>1</v>
      </c>
      <c r="M91" s="23">
        <v>6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149</v>
      </c>
      <c r="AC91" s="23">
        <v>0</v>
      </c>
      <c r="AD91" s="23">
        <v>0</v>
      </c>
      <c r="AE91" s="23">
        <v>0</v>
      </c>
    </row>
    <row r="92" spans="1:31" ht="16">
      <c r="A92" s="50"/>
      <c r="B92" s="27"/>
      <c r="C92" s="21" t="s">
        <v>308</v>
      </c>
      <c r="D92" s="21">
        <v>21</v>
      </c>
      <c r="E92" s="21">
        <v>1251</v>
      </c>
      <c r="F92" s="21">
        <v>489</v>
      </c>
      <c r="G92" s="21">
        <v>533</v>
      </c>
      <c r="H92" s="21">
        <v>144</v>
      </c>
      <c r="I92" s="21">
        <v>9</v>
      </c>
      <c r="J92" s="21">
        <v>12</v>
      </c>
      <c r="K92" s="21">
        <v>157</v>
      </c>
      <c r="L92" s="21">
        <v>0</v>
      </c>
      <c r="M92" s="21">
        <v>0</v>
      </c>
      <c r="N92" s="21">
        <v>110</v>
      </c>
      <c r="O92" s="21">
        <v>490</v>
      </c>
      <c r="P92" s="21">
        <v>50</v>
      </c>
      <c r="Q92" s="21">
        <v>395</v>
      </c>
      <c r="R92" s="21">
        <v>600</v>
      </c>
      <c r="S92" s="21">
        <v>242</v>
      </c>
      <c r="T92" s="21">
        <v>16061</v>
      </c>
      <c r="U92" s="21">
        <v>457</v>
      </c>
      <c r="V92" s="21">
        <v>67</v>
      </c>
      <c r="W92" s="21">
        <v>243</v>
      </c>
      <c r="X92" s="21">
        <v>20</v>
      </c>
      <c r="Y92" s="21">
        <v>0</v>
      </c>
      <c r="Z92" s="21">
        <v>87</v>
      </c>
      <c r="AA92" s="21">
        <v>51</v>
      </c>
      <c r="AB92" s="21">
        <v>17</v>
      </c>
      <c r="AC92" s="21">
        <v>41</v>
      </c>
      <c r="AD92" s="21">
        <v>286</v>
      </c>
      <c r="AE92" s="21">
        <v>0</v>
      </c>
    </row>
    <row r="93" spans="1:31" ht="16">
      <c r="A93" s="50"/>
      <c r="B93" s="27"/>
      <c r="C93" s="21" t="s">
        <v>309</v>
      </c>
      <c r="D93" s="21">
        <v>16</v>
      </c>
      <c r="E93" s="21">
        <v>758</v>
      </c>
      <c r="F93" s="21">
        <v>351</v>
      </c>
      <c r="G93" s="21">
        <v>384</v>
      </c>
      <c r="H93" s="21">
        <v>123</v>
      </c>
      <c r="I93" s="21">
        <v>9</v>
      </c>
      <c r="J93" s="21">
        <v>11</v>
      </c>
      <c r="K93" s="21">
        <v>145</v>
      </c>
      <c r="L93" s="21">
        <v>0</v>
      </c>
      <c r="M93" s="21">
        <v>0</v>
      </c>
      <c r="N93" s="21">
        <v>86</v>
      </c>
      <c r="O93" s="21">
        <v>355</v>
      </c>
      <c r="P93" s="21">
        <v>12</v>
      </c>
      <c r="Q93" s="21">
        <v>111</v>
      </c>
      <c r="R93" s="21">
        <v>87</v>
      </c>
      <c r="S93" s="21">
        <v>69</v>
      </c>
      <c r="T93" s="21">
        <v>14870</v>
      </c>
      <c r="U93" s="21">
        <v>283</v>
      </c>
      <c r="V93" s="21">
        <v>53</v>
      </c>
      <c r="W93" s="21">
        <v>209</v>
      </c>
      <c r="X93" s="21">
        <v>14</v>
      </c>
      <c r="Y93" s="21">
        <v>0</v>
      </c>
      <c r="Z93" s="21">
        <v>15</v>
      </c>
      <c r="AA93" s="21">
        <v>48</v>
      </c>
      <c r="AB93" s="21">
        <v>0</v>
      </c>
      <c r="AC93" s="21">
        <v>10</v>
      </c>
      <c r="AD93" s="21">
        <v>145</v>
      </c>
      <c r="AE93" s="21">
        <v>0</v>
      </c>
    </row>
    <row r="94" spans="1:31" ht="16">
      <c r="A94" s="50"/>
      <c r="B94" s="27"/>
      <c r="C94" s="21" t="s">
        <v>310</v>
      </c>
      <c r="D94" s="21">
        <v>1</v>
      </c>
      <c r="E94" s="21">
        <v>280</v>
      </c>
      <c r="F94" s="21">
        <v>54</v>
      </c>
      <c r="G94" s="21">
        <v>126</v>
      </c>
      <c r="H94" s="21">
        <v>107</v>
      </c>
      <c r="I94" s="21">
        <v>0</v>
      </c>
      <c r="J94" s="21">
        <v>0</v>
      </c>
      <c r="K94" s="21">
        <v>55</v>
      </c>
      <c r="L94" s="21">
        <v>0</v>
      </c>
      <c r="M94" s="21">
        <v>0</v>
      </c>
      <c r="N94" s="21">
        <v>1</v>
      </c>
      <c r="O94" s="21">
        <v>21</v>
      </c>
      <c r="P94" s="21">
        <v>0</v>
      </c>
      <c r="Q94" s="21">
        <v>0</v>
      </c>
      <c r="R94" s="21">
        <v>3</v>
      </c>
      <c r="S94" s="21">
        <v>0</v>
      </c>
      <c r="T94" s="21">
        <v>3310</v>
      </c>
      <c r="U94" s="21">
        <v>45</v>
      </c>
      <c r="V94" s="21">
        <v>1</v>
      </c>
      <c r="W94" s="21">
        <v>30</v>
      </c>
      <c r="X94" s="21">
        <v>3</v>
      </c>
      <c r="Y94" s="21">
        <v>0</v>
      </c>
      <c r="Z94" s="21">
        <v>0</v>
      </c>
      <c r="AA94" s="21">
        <v>0</v>
      </c>
      <c r="AB94" s="21">
        <v>0</v>
      </c>
      <c r="AC94" s="21">
        <v>3</v>
      </c>
      <c r="AD94" s="21">
        <v>56</v>
      </c>
      <c r="AE94" s="21">
        <v>0</v>
      </c>
    </row>
    <row r="95" spans="1:31" ht="16">
      <c r="A95" s="50"/>
      <c r="B95" s="27"/>
      <c r="C95" s="21" t="s">
        <v>311</v>
      </c>
      <c r="D95" s="21">
        <v>5</v>
      </c>
      <c r="E95" s="21">
        <v>493</v>
      </c>
      <c r="F95" s="21">
        <v>138</v>
      </c>
      <c r="G95" s="21">
        <v>149</v>
      </c>
      <c r="H95" s="21">
        <v>21</v>
      </c>
      <c r="I95" s="21">
        <v>0</v>
      </c>
      <c r="J95" s="21">
        <v>1</v>
      </c>
      <c r="K95" s="21">
        <v>12</v>
      </c>
      <c r="L95" s="21">
        <v>0</v>
      </c>
      <c r="M95" s="21">
        <v>0</v>
      </c>
      <c r="N95" s="21">
        <v>24</v>
      </c>
      <c r="O95" s="21">
        <v>135</v>
      </c>
      <c r="P95" s="21">
        <v>38</v>
      </c>
      <c r="Q95" s="21">
        <v>284</v>
      </c>
      <c r="R95" s="21">
        <v>513</v>
      </c>
      <c r="S95" s="21">
        <v>173</v>
      </c>
      <c r="T95" s="21">
        <v>1191</v>
      </c>
      <c r="U95" s="21">
        <v>174</v>
      </c>
      <c r="V95" s="21">
        <v>14</v>
      </c>
      <c r="W95" s="21">
        <v>34</v>
      </c>
      <c r="X95" s="21">
        <v>6</v>
      </c>
      <c r="Y95" s="21">
        <v>0</v>
      </c>
      <c r="Z95" s="21">
        <v>72</v>
      </c>
      <c r="AA95" s="21">
        <v>3</v>
      </c>
      <c r="AB95" s="21">
        <v>17</v>
      </c>
      <c r="AC95" s="21">
        <v>31</v>
      </c>
      <c r="AD95" s="21">
        <v>141</v>
      </c>
      <c r="AE95" s="21">
        <v>0</v>
      </c>
    </row>
    <row r="96" spans="1:31" ht="16">
      <c r="A96" s="50"/>
      <c r="B96" s="27"/>
      <c r="C96" s="21" t="s">
        <v>312</v>
      </c>
      <c r="D96" s="21">
        <v>0</v>
      </c>
      <c r="E96" s="21">
        <v>247</v>
      </c>
      <c r="F96" s="21">
        <v>27</v>
      </c>
      <c r="G96" s="21">
        <v>95</v>
      </c>
      <c r="H96" s="21">
        <v>21</v>
      </c>
      <c r="I96" s="21">
        <v>0</v>
      </c>
      <c r="J96" s="21">
        <v>0</v>
      </c>
      <c r="K96" s="21">
        <v>2</v>
      </c>
      <c r="L96" s="21">
        <v>0</v>
      </c>
      <c r="M96" s="21">
        <v>0</v>
      </c>
      <c r="N96" s="21">
        <v>1</v>
      </c>
      <c r="O96" s="21">
        <v>5</v>
      </c>
      <c r="P96" s="21">
        <v>2</v>
      </c>
      <c r="Q96" s="21">
        <v>4</v>
      </c>
      <c r="R96" s="21">
        <v>16</v>
      </c>
      <c r="S96" s="21">
        <v>1</v>
      </c>
      <c r="T96" s="21">
        <v>472</v>
      </c>
      <c r="U96" s="21">
        <v>27</v>
      </c>
      <c r="V96" s="21">
        <v>0</v>
      </c>
      <c r="W96" s="21">
        <v>1</v>
      </c>
      <c r="X96" s="21">
        <v>6</v>
      </c>
      <c r="Y96" s="21">
        <v>0</v>
      </c>
      <c r="Z96" s="21">
        <v>0</v>
      </c>
      <c r="AA96" s="21">
        <v>0</v>
      </c>
      <c r="AB96" s="21">
        <v>17</v>
      </c>
      <c r="AC96" s="21">
        <v>6</v>
      </c>
      <c r="AD96" s="21">
        <v>50</v>
      </c>
      <c r="AE96" s="21">
        <v>0</v>
      </c>
    </row>
    <row r="97" spans="1:31" ht="16">
      <c r="A97" s="50"/>
      <c r="B97" s="27"/>
      <c r="C97" s="3" t="s">
        <v>313</v>
      </c>
      <c r="D97" s="3">
        <v>2689</v>
      </c>
      <c r="E97" s="3">
        <v>20306</v>
      </c>
      <c r="F97" s="3">
        <v>15152</v>
      </c>
      <c r="G97" s="3">
        <v>9641</v>
      </c>
      <c r="H97" s="3">
        <v>2847</v>
      </c>
      <c r="I97" s="3">
        <v>231</v>
      </c>
      <c r="J97" s="3">
        <v>10249</v>
      </c>
      <c r="K97" s="3">
        <v>10990</v>
      </c>
      <c r="L97" s="3">
        <v>4682</v>
      </c>
      <c r="M97" s="3">
        <v>39973</v>
      </c>
      <c r="N97" s="3">
        <v>4297</v>
      </c>
      <c r="O97" s="3">
        <v>36045</v>
      </c>
      <c r="P97" s="3">
        <v>2279</v>
      </c>
      <c r="Q97" s="3">
        <v>19267</v>
      </c>
      <c r="R97" s="3">
        <v>123148</v>
      </c>
      <c r="S97" s="3">
        <v>89717</v>
      </c>
      <c r="T97" s="3">
        <v>58628</v>
      </c>
      <c r="U97" s="3">
        <v>30287</v>
      </c>
      <c r="V97" s="3">
        <v>31594</v>
      </c>
      <c r="W97" s="3">
        <v>56992</v>
      </c>
      <c r="X97" s="3">
        <v>21743</v>
      </c>
      <c r="Y97" s="3">
        <v>6330</v>
      </c>
      <c r="Z97" s="3">
        <v>4627</v>
      </c>
      <c r="AA97" s="3">
        <v>1243</v>
      </c>
      <c r="AB97" s="3">
        <v>16959</v>
      </c>
      <c r="AC97" s="3">
        <v>9485</v>
      </c>
      <c r="AD97" s="3">
        <v>61414</v>
      </c>
      <c r="AE97" s="3">
        <v>0</v>
      </c>
    </row>
    <row r="98" spans="1:31" ht="16">
      <c r="A98" s="50"/>
      <c r="B98" s="27"/>
      <c r="C98" s="3" t="s">
        <v>314</v>
      </c>
      <c r="D98" s="3">
        <v>33</v>
      </c>
      <c r="E98" s="3">
        <v>69</v>
      </c>
      <c r="F98" s="3">
        <v>1825</v>
      </c>
      <c r="G98" s="3">
        <v>599</v>
      </c>
      <c r="H98" s="3">
        <v>24</v>
      </c>
      <c r="I98" s="3">
        <v>8</v>
      </c>
      <c r="J98" s="3">
        <v>288</v>
      </c>
      <c r="K98" s="3">
        <v>285</v>
      </c>
      <c r="L98" s="3">
        <v>87</v>
      </c>
      <c r="M98" s="3">
        <v>714</v>
      </c>
      <c r="N98" s="3">
        <v>50</v>
      </c>
      <c r="O98" s="3">
        <v>239</v>
      </c>
      <c r="P98" s="3">
        <v>51</v>
      </c>
      <c r="Q98" s="3">
        <v>158</v>
      </c>
      <c r="R98" s="3">
        <v>313</v>
      </c>
      <c r="S98" s="3">
        <v>480</v>
      </c>
      <c r="T98" s="3">
        <v>1778</v>
      </c>
      <c r="U98" s="3">
        <v>154</v>
      </c>
      <c r="V98" s="3">
        <v>317</v>
      </c>
      <c r="W98" s="3">
        <v>4342</v>
      </c>
      <c r="X98" s="3">
        <v>27</v>
      </c>
      <c r="Y98" s="3">
        <v>43</v>
      </c>
      <c r="Z98" s="3">
        <v>5</v>
      </c>
      <c r="AA98" s="3">
        <v>16</v>
      </c>
      <c r="AB98" s="3">
        <v>93</v>
      </c>
      <c r="AC98" s="3">
        <v>10</v>
      </c>
      <c r="AD98" s="3">
        <v>83</v>
      </c>
      <c r="AE98" s="3">
        <v>0</v>
      </c>
    </row>
    <row r="99" spans="1:31" ht="16">
      <c r="A99" s="50"/>
      <c r="B99" s="27"/>
      <c r="C99" s="3" t="s">
        <v>315</v>
      </c>
      <c r="D99" s="3">
        <v>15</v>
      </c>
      <c r="E99" s="3">
        <v>28</v>
      </c>
      <c r="F99" s="3">
        <v>97</v>
      </c>
      <c r="G99" s="3">
        <v>168</v>
      </c>
      <c r="H99" s="3">
        <v>18</v>
      </c>
      <c r="I99" s="3">
        <v>5</v>
      </c>
      <c r="J99" s="3">
        <v>1</v>
      </c>
      <c r="K99" s="3">
        <v>99</v>
      </c>
      <c r="L99" s="3">
        <v>10</v>
      </c>
      <c r="M99" s="3">
        <v>487</v>
      </c>
      <c r="N99" s="3">
        <v>0</v>
      </c>
      <c r="O99" s="3">
        <v>38</v>
      </c>
      <c r="P99" s="3">
        <v>37</v>
      </c>
      <c r="Q99" s="3">
        <v>6</v>
      </c>
      <c r="R99" s="3">
        <v>14</v>
      </c>
      <c r="S99" s="3">
        <v>6</v>
      </c>
      <c r="T99" s="3">
        <v>464</v>
      </c>
      <c r="U99" s="3">
        <v>12</v>
      </c>
      <c r="V99" s="3">
        <v>0</v>
      </c>
      <c r="W99" s="3">
        <v>2570</v>
      </c>
      <c r="X99" s="3">
        <v>15</v>
      </c>
      <c r="Y99" s="3">
        <v>1</v>
      </c>
      <c r="Z99" s="3">
        <v>0</v>
      </c>
      <c r="AA99" s="3">
        <v>3</v>
      </c>
      <c r="AB99" s="3">
        <v>84</v>
      </c>
      <c r="AC99" s="3">
        <v>1</v>
      </c>
      <c r="AD99" s="3">
        <v>1</v>
      </c>
      <c r="AE99" s="3">
        <v>0</v>
      </c>
    </row>
    <row r="100" spans="1:31" ht="16">
      <c r="A100" s="50"/>
      <c r="B100" s="27"/>
      <c r="C100" s="24" t="s">
        <v>317</v>
      </c>
      <c r="D100" s="24">
        <v>715</v>
      </c>
      <c r="E100" s="24">
        <v>8041</v>
      </c>
      <c r="F100" s="24">
        <v>370</v>
      </c>
      <c r="G100" s="24">
        <v>467</v>
      </c>
      <c r="H100" s="24">
        <v>20</v>
      </c>
      <c r="I100" s="24">
        <v>1</v>
      </c>
      <c r="J100" s="24">
        <v>96</v>
      </c>
      <c r="K100" s="24">
        <v>5</v>
      </c>
      <c r="L100" s="24">
        <v>18</v>
      </c>
      <c r="M100" s="24">
        <v>334</v>
      </c>
      <c r="N100" s="24">
        <v>1</v>
      </c>
      <c r="O100" s="24">
        <v>60</v>
      </c>
      <c r="P100" s="24">
        <v>0</v>
      </c>
      <c r="Q100" s="24">
        <v>2</v>
      </c>
      <c r="R100" s="24">
        <v>321</v>
      </c>
      <c r="S100" s="24">
        <v>2011</v>
      </c>
      <c r="T100" s="24">
        <v>9379</v>
      </c>
      <c r="U100" s="24">
        <v>31</v>
      </c>
      <c r="V100" s="24">
        <v>194</v>
      </c>
      <c r="W100" s="24">
        <v>3601</v>
      </c>
      <c r="X100" s="24">
        <v>1470</v>
      </c>
      <c r="Y100" s="24">
        <v>179</v>
      </c>
      <c r="Z100" s="24">
        <v>0</v>
      </c>
      <c r="AA100" s="24">
        <v>0</v>
      </c>
      <c r="AB100" s="24">
        <v>0</v>
      </c>
      <c r="AC100" s="24">
        <v>3</v>
      </c>
      <c r="AD100" s="24">
        <v>8</v>
      </c>
      <c r="AE100" s="24">
        <v>0</v>
      </c>
    </row>
    <row r="101" spans="1:31" ht="16">
      <c r="A101" s="50"/>
      <c r="B101" s="27"/>
      <c r="C101" s="3" t="s">
        <v>318</v>
      </c>
      <c r="D101" s="3">
        <v>1218</v>
      </c>
      <c r="E101" s="3">
        <v>1831</v>
      </c>
      <c r="F101" s="3">
        <v>6910</v>
      </c>
      <c r="G101" s="3">
        <v>255</v>
      </c>
      <c r="H101" s="3">
        <v>19</v>
      </c>
      <c r="I101" s="3">
        <v>0</v>
      </c>
      <c r="J101" s="3">
        <v>148</v>
      </c>
      <c r="K101" s="3">
        <v>31</v>
      </c>
      <c r="L101" s="3">
        <v>130</v>
      </c>
      <c r="M101" s="3">
        <v>810</v>
      </c>
      <c r="N101" s="3">
        <v>13</v>
      </c>
      <c r="O101" s="3">
        <v>157</v>
      </c>
      <c r="P101" s="3">
        <v>0</v>
      </c>
      <c r="Q101" s="3">
        <v>17</v>
      </c>
      <c r="R101" s="3">
        <v>14771</v>
      </c>
      <c r="S101" s="3">
        <v>6468</v>
      </c>
      <c r="T101" s="3">
        <v>27015</v>
      </c>
      <c r="U101" s="3">
        <v>357</v>
      </c>
      <c r="V101" s="3">
        <v>30</v>
      </c>
      <c r="W101" s="3">
        <v>146</v>
      </c>
      <c r="X101" s="3">
        <v>2209</v>
      </c>
      <c r="Y101" s="3">
        <v>151</v>
      </c>
      <c r="Z101" s="3">
        <v>11</v>
      </c>
      <c r="AA101" s="3">
        <v>0</v>
      </c>
      <c r="AB101" s="3">
        <v>1</v>
      </c>
      <c r="AC101" s="3">
        <v>3</v>
      </c>
      <c r="AD101" s="3">
        <v>33</v>
      </c>
      <c r="AE101" s="3">
        <v>0</v>
      </c>
    </row>
    <row r="102" spans="1:31" ht="16">
      <c r="A102" s="50"/>
      <c r="B102" s="27"/>
      <c r="C102" s="3" t="s">
        <v>321</v>
      </c>
      <c r="D102" s="3">
        <v>299</v>
      </c>
      <c r="E102" s="3">
        <v>424</v>
      </c>
      <c r="F102" s="3">
        <v>980</v>
      </c>
      <c r="G102" s="3">
        <v>118</v>
      </c>
      <c r="H102" s="3">
        <v>13</v>
      </c>
      <c r="I102" s="3">
        <v>0</v>
      </c>
      <c r="J102" s="3">
        <v>0</v>
      </c>
      <c r="K102" s="3">
        <v>7</v>
      </c>
      <c r="L102" s="3">
        <v>8</v>
      </c>
      <c r="M102" s="3">
        <v>554</v>
      </c>
      <c r="N102" s="3">
        <v>0</v>
      </c>
      <c r="O102" s="3">
        <v>18</v>
      </c>
      <c r="P102" s="3">
        <v>0</v>
      </c>
      <c r="Q102" s="3">
        <v>2</v>
      </c>
      <c r="R102" s="3">
        <v>78</v>
      </c>
      <c r="S102" s="3">
        <v>19</v>
      </c>
      <c r="T102" s="3">
        <v>673</v>
      </c>
      <c r="U102" s="3">
        <v>20</v>
      </c>
      <c r="V102" s="3">
        <v>1</v>
      </c>
      <c r="W102" s="3">
        <v>55</v>
      </c>
      <c r="X102" s="3">
        <v>332</v>
      </c>
      <c r="Y102" s="3">
        <v>0</v>
      </c>
      <c r="Z102" s="3">
        <v>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</row>
    <row r="103" spans="1:31" ht="16">
      <c r="A103" s="50"/>
      <c r="B103" s="27"/>
      <c r="C103" s="24" t="s">
        <v>323</v>
      </c>
      <c r="D103" s="24">
        <v>110</v>
      </c>
      <c r="E103" s="24">
        <v>4523</v>
      </c>
      <c r="F103" s="24">
        <v>341</v>
      </c>
      <c r="G103" s="24">
        <v>1559</v>
      </c>
      <c r="H103" s="24">
        <v>154</v>
      </c>
      <c r="I103" s="24">
        <v>122</v>
      </c>
      <c r="J103" s="24">
        <v>4673</v>
      </c>
      <c r="K103" s="24">
        <v>5749</v>
      </c>
      <c r="L103" s="24">
        <v>776</v>
      </c>
      <c r="M103" s="24">
        <v>4212</v>
      </c>
      <c r="N103" s="24">
        <v>2278</v>
      </c>
      <c r="O103" s="24">
        <v>14792</v>
      </c>
      <c r="P103" s="24">
        <v>866</v>
      </c>
      <c r="Q103" s="24">
        <v>1972</v>
      </c>
      <c r="R103" s="24">
        <v>6066</v>
      </c>
      <c r="S103" s="24">
        <v>24791</v>
      </c>
      <c r="T103" s="24">
        <v>3023</v>
      </c>
      <c r="U103" s="24">
        <v>5382</v>
      </c>
      <c r="V103" s="24">
        <v>24057</v>
      </c>
      <c r="W103" s="24">
        <v>40656</v>
      </c>
      <c r="X103" s="24">
        <v>12130</v>
      </c>
      <c r="Y103" s="24">
        <v>4995</v>
      </c>
      <c r="Z103" s="24">
        <v>182</v>
      </c>
      <c r="AA103" s="24">
        <v>63</v>
      </c>
      <c r="AB103" s="24">
        <v>651</v>
      </c>
      <c r="AC103" s="24">
        <v>3919</v>
      </c>
      <c r="AD103" s="24">
        <v>1663</v>
      </c>
      <c r="AE103" s="24">
        <v>0</v>
      </c>
    </row>
    <row r="104" spans="1:31">
      <c r="A104" s="50"/>
      <c r="C104" s="24" t="s">
        <v>324</v>
      </c>
      <c r="D104" s="24">
        <v>215</v>
      </c>
      <c r="E104" s="24">
        <v>5840</v>
      </c>
      <c r="F104" s="24">
        <v>5706</v>
      </c>
      <c r="G104" s="24">
        <v>6760</v>
      </c>
      <c r="H104" s="24">
        <v>2612</v>
      </c>
      <c r="I104" s="24">
        <v>53</v>
      </c>
      <c r="J104" s="24">
        <v>5038</v>
      </c>
      <c r="K104" s="24">
        <v>4920</v>
      </c>
      <c r="L104" s="24">
        <v>3671</v>
      </c>
      <c r="M104" s="24">
        <v>33720</v>
      </c>
      <c r="N104" s="24">
        <v>1955</v>
      </c>
      <c r="O104" s="24">
        <v>20796</v>
      </c>
      <c r="P104" s="24">
        <v>1362</v>
      </c>
      <c r="Q104" s="24">
        <v>17118</v>
      </c>
      <c r="R104" s="24">
        <v>101671</v>
      </c>
      <c r="S104" s="24">
        <v>55951</v>
      </c>
      <c r="T104" s="24">
        <v>17421</v>
      </c>
      <c r="U104" s="24">
        <v>24361</v>
      </c>
      <c r="V104" s="24">
        <v>6930</v>
      </c>
      <c r="W104" s="24">
        <v>8244</v>
      </c>
      <c r="X104" s="24">
        <v>5906</v>
      </c>
      <c r="Y104" s="24">
        <v>960</v>
      </c>
      <c r="Z104" s="24">
        <v>4429</v>
      </c>
      <c r="AA104" s="24">
        <v>1164</v>
      </c>
      <c r="AB104" s="24">
        <v>16212</v>
      </c>
      <c r="AC104" s="24">
        <v>5548</v>
      </c>
      <c r="AD104" s="24">
        <v>59626</v>
      </c>
      <c r="AE104" s="24">
        <v>0</v>
      </c>
    </row>
    <row r="105" spans="1:31">
      <c r="C105" s="10" t="s">
        <v>489</v>
      </c>
      <c r="D105">
        <v>7.8757602499999999</v>
      </c>
      <c r="E105">
        <v>23.496554</v>
      </c>
      <c r="F105">
        <v>11.277979500000001</v>
      </c>
      <c r="G105">
        <v>8.8828612499999995</v>
      </c>
      <c r="H105">
        <v>2.9700487500000001</v>
      </c>
      <c r="I105">
        <v>4.5857390000000002</v>
      </c>
      <c r="J105">
        <v>14.790848</v>
      </c>
      <c r="K105">
        <v>20.515104999999998</v>
      </c>
      <c r="L105">
        <v>2.7932000000000001</v>
      </c>
      <c r="M105">
        <v>12.9456735</v>
      </c>
      <c r="N105">
        <v>5.054602</v>
      </c>
      <c r="O105">
        <v>13.52960225</v>
      </c>
      <c r="P105">
        <v>2.1116532499999998</v>
      </c>
      <c r="Q105">
        <v>10.7085305</v>
      </c>
      <c r="R105">
        <v>65.070089249999995</v>
      </c>
      <c r="S105">
        <v>27.883448000000001</v>
      </c>
      <c r="T105">
        <v>46.958002999999998</v>
      </c>
      <c r="U105">
        <v>9.2657810000000005</v>
      </c>
      <c r="V105">
        <v>9.3143782500000007</v>
      </c>
      <c r="W105">
        <v>10.49280225</v>
      </c>
      <c r="X105">
        <v>2.85601225</v>
      </c>
      <c r="Y105">
        <v>2.0065477500000002</v>
      </c>
      <c r="Z105">
        <v>36.924939000000002</v>
      </c>
      <c r="AA105">
        <v>1.10404327</v>
      </c>
      <c r="AB105">
        <v>7.1407848500000002</v>
      </c>
      <c r="AC105">
        <v>13.786028</v>
      </c>
      <c r="AD105">
        <v>20.307548749999999</v>
      </c>
      <c r="AE105">
        <v>1.05045575</v>
      </c>
    </row>
    <row r="106" spans="1:31">
      <c r="E106" s="10"/>
      <c r="K106" s="10"/>
    </row>
    <row r="107" spans="1:31">
      <c r="E107" s="10"/>
      <c r="K107" s="10"/>
    </row>
    <row r="108" spans="1:31">
      <c r="B108" s="36"/>
      <c r="E108" s="10"/>
      <c r="K108" s="10"/>
    </row>
    <row r="109" spans="1:31">
      <c r="A109" s="48" t="s">
        <v>488</v>
      </c>
      <c r="B109" s="25"/>
      <c r="C109" s="16" t="s">
        <v>293</v>
      </c>
      <c r="D109">
        <f>(D77/D56)*100</f>
        <v>1.3071895424836601</v>
      </c>
      <c r="E109">
        <f t="shared" ref="E109:AE109" si="5">(E77/E56)*100</f>
        <v>0.42134831460674155</v>
      </c>
      <c r="F109">
        <f t="shared" si="5"/>
        <v>24.149806284976325</v>
      </c>
      <c r="G109">
        <f t="shared" si="5"/>
        <v>10.9026369168357</v>
      </c>
      <c r="H109">
        <f t="shared" si="5"/>
        <v>3.1347962382445136</v>
      </c>
      <c r="I109">
        <f t="shared" si="5"/>
        <v>29.347826086956523</v>
      </c>
      <c r="J109">
        <f t="shared" si="5"/>
        <v>2.7272727272727271</v>
      </c>
      <c r="K109">
        <f t="shared" si="5"/>
        <v>10.303687635574837</v>
      </c>
      <c r="L109">
        <f t="shared" si="5"/>
        <v>36.15023474178404</v>
      </c>
      <c r="M109">
        <f t="shared" si="5"/>
        <v>96.015270818420433</v>
      </c>
      <c r="N109">
        <f t="shared" si="5"/>
        <v>26.548672566371685</v>
      </c>
      <c r="O109">
        <f t="shared" si="5"/>
        <v>0</v>
      </c>
      <c r="P109">
        <f t="shared" si="5"/>
        <v>0</v>
      </c>
      <c r="Q109">
        <f t="shared" si="5"/>
        <v>0</v>
      </c>
      <c r="R109">
        <f t="shared" si="5"/>
        <v>0</v>
      </c>
      <c r="S109">
        <f t="shared" si="5"/>
        <v>0</v>
      </c>
      <c r="T109">
        <f t="shared" si="5"/>
        <v>0</v>
      </c>
      <c r="U109">
        <f t="shared" si="5"/>
        <v>0</v>
      </c>
      <c r="V109">
        <f t="shared" si="5"/>
        <v>0</v>
      </c>
      <c r="W109">
        <f t="shared" si="5"/>
        <v>0</v>
      </c>
      <c r="X109">
        <f t="shared" si="5"/>
        <v>0</v>
      </c>
      <c r="Y109">
        <f t="shared" si="5"/>
        <v>0</v>
      </c>
      <c r="Z109">
        <f t="shared" si="5"/>
        <v>0</v>
      </c>
      <c r="AA109">
        <f t="shared" si="5"/>
        <v>0</v>
      </c>
      <c r="AB109">
        <f t="shared" si="5"/>
        <v>71.274009238998289</v>
      </c>
      <c r="AC109">
        <f t="shared" si="5"/>
        <v>0</v>
      </c>
      <c r="AD109">
        <f t="shared" si="5"/>
        <v>0</v>
      </c>
      <c r="AE109" t="e">
        <f t="shared" si="5"/>
        <v>#DIV/0!</v>
      </c>
    </row>
    <row r="110" spans="1:31">
      <c r="A110" s="49"/>
      <c r="B110" s="25"/>
      <c r="C110" s="18" t="s">
        <v>298</v>
      </c>
      <c r="D110">
        <f>(D82/D56)*100</f>
        <v>91.067538126361654</v>
      </c>
      <c r="E110">
        <f t="shared" ref="E110:AE110" si="6">(E82/E56)*100</f>
        <v>52.598314606741567</v>
      </c>
      <c r="F110">
        <f t="shared" si="6"/>
        <v>27.593628928110203</v>
      </c>
      <c r="G110">
        <f t="shared" si="6"/>
        <v>29.513184584178497</v>
      </c>
      <c r="H110">
        <f t="shared" si="6"/>
        <v>3.761755485893417</v>
      </c>
      <c r="I110">
        <f t="shared" si="6"/>
        <v>23.913043478260871</v>
      </c>
      <c r="J110">
        <f t="shared" si="6"/>
        <v>95.909090909090907</v>
      </c>
      <c r="K110">
        <f t="shared" si="6"/>
        <v>79.772234273318873</v>
      </c>
      <c r="L110">
        <f t="shared" si="6"/>
        <v>0</v>
      </c>
      <c r="M110">
        <f t="shared" si="6"/>
        <v>0</v>
      </c>
      <c r="N110">
        <f t="shared" si="6"/>
        <v>20.79646017699115</v>
      </c>
      <c r="O110">
        <f t="shared" si="6"/>
        <v>90.086991705442045</v>
      </c>
      <c r="P110">
        <f t="shared" si="6"/>
        <v>57.26495726495726</v>
      </c>
      <c r="Q110">
        <f t="shared" si="6"/>
        <v>34.276206322795339</v>
      </c>
      <c r="R110">
        <f t="shared" si="6"/>
        <v>78.393950306085699</v>
      </c>
      <c r="S110">
        <f t="shared" si="6"/>
        <v>68.652849740932638</v>
      </c>
      <c r="T110">
        <f t="shared" si="6"/>
        <v>53.174927113702623</v>
      </c>
      <c r="U110">
        <f t="shared" si="6"/>
        <v>91.265290519877666</v>
      </c>
      <c r="V110">
        <f t="shared" si="6"/>
        <v>79.0625</v>
      </c>
      <c r="W110">
        <f t="shared" si="6"/>
        <v>48.734177215189874</v>
      </c>
      <c r="X110">
        <f t="shared" si="6"/>
        <v>90.430622009569376</v>
      </c>
      <c r="Y110">
        <f t="shared" si="6"/>
        <v>100</v>
      </c>
      <c r="Z110">
        <f t="shared" si="6"/>
        <v>88.492063492063494</v>
      </c>
      <c r="AA110">
        <f t="shared" si="6"/>
        <v>83.223684210526315</v>
      </c>
      <c r="AB110">
        <f t="shared" si="6"/>
        <v>1.9693654266958425</v>
      </c>
      <c r="AC110">
        <f t="shared" si="6"/>
        <v>43.835616438356162</v>
      </c>
      <c r="AD110">
        <f t="shared" si="6"/>
        <v>37.826086956521735</v>
      </c>
      <c r="AE110" t="e">
        <f t="shared" si="6"/>
        <v>#DIV/0!</v>
      </c>
    </row>
    <row r="111" spans="1:31">
      <c r="A111" s="49"/>
      <c r="B111" s="25"/>
      <c r="C111" s="23" t="s">
        <v>303</v>
      </c>
      <c r="D111">
        <f>(D87/D56)*100</f>
        <v>3.0501089324618738</v>
      </c>
      <c r="E111">
        <f t="shared" ref="E111:AE111" si="7">(E87/E56)*100</f>
        <v>3.0547752808988764</v>
      </c>
      <c r="F111">
        <f t="shared" si="7"/>
        <v>37.731381833835556</v>
      </c>
      <c r="G111">
        <f t="shared" si="7"/>
        <v>32.555780933062877</v>
      </c>
      <c r="H111">
        <f t="shared" si="7"/>
        <v>47.962382445141067</v>
      </c>
      <c r="I111">
        <f t="shared" si="7"/>
        <v>36.95652173913043</v>
      </c>
      <c r="J111">
        <f t="shared" si="7"/>
        <v>0</v>
      </c>
      <c r="K111">
        <f t="shared" si="7"/>
        <v>1.4099783080260302</v>
      </c>
      <c r="L111">
        <f t="shared" si="7"/>
        <v>63.84976525821596</v>
      </c>
      <c r="M111">
        <f t="shared" si="7"/>
        <v>3.9847291815795751</v>
      </c>
      <c r="N111">
        <f t="shared" si="7"/>
        <v>3.9823008849557522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0</v>
      </c>
      <c r="V111">
        <f t="shared" si="7"/>
        <v>0</v>
      </c>
      <c r="W111">
        <f t="shared" si="7"/>
        <v>0</v>
      </c>
      <c r="X111">
        <f t="shared" si="7"/>
        <v>0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26.549963530269878</v>
      </c>
      <c r="AC111">
        <f t="shared" si="7"/>
        <v>0</v>
      </c>
      <c r="AD111">
        <f t="shared" si="7"/>
        <v>0</v>
      </c>
      <c r="AE111" t="e">
        <f t="shared" si="7"/>
        <v>#DIV/0!</v>
      </c>
    </row>
    <row r="112" spans="1:31">
      <c r="A112" s="49"/>
      <c r="C112" s="21" t="s">
        <v>308</v>
      </c>
      <c r="D112">
        <f>(D92/D56)*100</f>
        <v>4.5751633986928102</v>
      </c>
      <c r="E112">
        <f t="shared" ref="E112:AE112" si="8">(E92/E56)*100</f>
        <v>43.925561797752813</v>
      </c>
      <c r="F112">
        <f t="shared" si="8"/>
        <v>10.525182953077916</v>
      </c>
      <c r="G112">
        <f t="shared" si="8"/>
        <v>27.028397565922923</v>
      </c>
      <c r="H112">
        <f t="shared" si="8"/>
        <v>45.141065830721004</v>
      </c>
      <c r="I112">
        <f t="shared" si="8"/>
        <v>9.7826086956521738</v>
      </c>
      <c r="J112">
        <f t="shared" si="8"/>
        <v>1.3636363636363635</v>
      </c>
      <c r="K112">
        <f t="shared" si="8"/>
        <v>8.5140997830802601</v>
      </c>
      <c r="L112">
        <f t="shared" si="8"/>
        <v>0</v>
      </c>
      <c r="M112">
        <f t="shared" si="8"/>
        <v>0</v>
      </c>
      <c r="N112">
        <f t="shared" si="8"/>
        <v>48.672566371681413</v>
      </c>
      <c r="O112">
        <f t="shared" si="8"/>
        <v>9.9130082945579616</v>
      </c>
      <c r="P112">
        <f t="shared" si="8"/>
        <v>42.735042735042732</v>
      </c>
      <c r="Q112">
        <f t="shared" si="8"/>
        <v>65.723793677204654</v>
      </c>
      <c r="R112">
        <f t="shared" si="8"/>
        <v>21.606049693914294</v>
      </c>
      <c r="S112">
        <f t="shared" si="8"/>
        <v>31.347150259067359</v>
      </c>
      <c r="T112">
        <f t="shared" si="8"/>
        <v>46.825072886297377</v>
      </c>
      <c r="U112">
        <f t="shared" si="8"/>
        <v>8.7347094801223246</v>
      </c>
      <c r="V112">
        <f t="shared" si="8"/>
        <v>20.9375</v>
      </c>
      <c r="W112">
        <f t="shared" si="8"/>
        <v>51.265822784810119</v>
      </c>
      <c r="X112">
        <f t="shared" si="8"/>
        <v>9.5693779904306222</v>
      </c>
      <c r="Y112">
        <f t="shared" si="8"/>
        <v>0</v>
      </c>
      <c r="Z112">
        <f t="shared" si="8"/>
        <v>11.507936507936508</v>
      </c>
      <c r="AA112">
        <f t="shared" si="8"/>
        <v>16.776315789473685</v>
      </c>
      <c r="AB112">
        <f t="shared" si="8"/>
        <v>0.20666180403598344</v>
      </c>
      <c r="AC112">
        <f t="shared" si="8"/>
        <v>56.164383561643838</v>
      </c>
      <c r="AD112">
        <f t="shared" si="8"/>
        <v>62.173913043478258</v>
      </c>
      <c r="AE112" t="e">
        <f t="shared" si="8"/>
        <v>#DIV/0!</v>
      </c>
    </row>
    <row r="113" spans="4:31">
      <c r="D113">
        <f>SUM(D109:D112)</f>
        <v>99.999999999999986</v>
      </c>
      <c r="E113">
        <f t="shared" ref="E113:AE113" si="9">SUM(E109:E112)</f>
        <v>100</v>
      </c>
      <c r="F113">
        <f t="shared" si="9"/>
        <v>100</v>
      </c>
      <c r="G113">
        <f t="shared" si="9"/>
        <v>100</v>
      </c>
      <c r="H113">
        <f t="shared" si="9"/>
        <v>100</v>
      </c>
      <c r="I113">
        <f t="shared" si="9"/>
        <v>99.999999999999986</v>
      </c>
      <c r="J113">
        <f t="shared" si="9"/>
        <v>100</v>
      </c>
      <c r="K113">
        <f t="shared" si="9"/>
        <v>99.999999999999986</v>
      </c>
      <c r="L113">
        <f t="shared" si="9"/>
        <v>100</v>
      </c>
      <c r="M113">
        <f t="shared" si="9"/>
        <v>100.00000000000001</v>
      </c>
      <c r="N113">
        <f t="shared" si="9"/>
        <v>100</v>
      </c>
      <c r="O113">
        <f t="shared" si="9"/>
        <v>100</v>
      </c>
      <c r="P113">
        <f t="shared" si="9"/>
        <v>100</v>
      </c>
      <c r="Q113">
        <f t="shared" si="9"/>
        <v>100</v>
      </c>
      <c r="R113">
        <f t="shared" si="9"/>
        <v>100</v>
      </c>
      <c r="S113">
        <f t="shared" si="9"/>
        <v>100</v>
      </c>
      <c r="T113">
        <f t="shared" si="9"/>
        <v>100</v>
      </c>
      <c r="U113">
        <f t="shared" si="9"/>
        <v>99.999999999999986</v>
      </c>
      <c r="V113">
        <f t="shared" si="9"/>
        <v>100</v>
      </c>
      <c r="W113">
        <f t="shared" si="9"/>
        <v>100</v>
      </c>
      <c r="X113">
        <f t="shared" si="9"/>
        <v>100</v>
      </c>
      <c r="Y113">
        <f t="shared" si="9"/>
        <v>100</v>
      </c>
      <c r="Z113">
        <f t="shared" si="9"/>
        <v>100</v>
      </c>
      <c r="AA113">
        <f t="shared" si="9"/>
        <v>100</v>
      </c>
      <c r="AB113">
        <f t="shared" si="9"/>
        <v>100</v>
      </c>
      <c r="AC113">
        <f t="shared" si="9"/>
        <v>100</v>
      </c>
      <c r="AD113">
        <f t="shared" si="9"/>
        <v>100</v>
      </c>
      <c r="AE113" t="e">
        <f t="shared" si="9"/>
        <v>#DIV/0!</v>
      </c>
    </row>
  </sheetData>
  <mergeCells count="17">
    <mergeCell ref="D1:E1"/>
    <mergeCell ref="A109:A112"/>
    <mergeCell ref="P1:Q1"/>
    <mergeCell ref="N1:O1"/>
    <mergeCell ref="L1:M1"/>
    <mergeCell ref="J1:K1"/>
    <mergeCell ref="H1:I1"/>
    <mergeCell ref="F1:G1"/>
    <mergeCell ref="A51:A104"/>
    <mergeCell ref="A4:A29"/>
    <mergeCell ref="T1:U1"/>
    <mergeCell ref="R1:S1"/>
    <mergeCell ref="AD1:AE1"/>
    <mergeCell ref="AB1:AC1"/>
    <mergeCell ref="Z1:AA1"/>
    <mergeCell ref="X1:Y1"/>
    <mergeCell ref="V1:W1"/>
  </mergeCells>
  <conditionalFormatting sqref="AH8:AH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8:AI21">
    <cfRule type="colorScale" priority="3">
      <colorScale>
        <cfvo type="min"/>
        <cfvo type="max"/>
        <color rgb="FFFFEF9C"/>
        <color rgb="FF63BE7B"/>
      </colorScale>
    </cfRule>
  </conditionalFormatting>
  <conditionalFormatting sqref="AH26:AH3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6:AI3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82"/>
  <sheetViews>
    <sheetView workbookViewId="0">
      <selection activeCell="E26" sqref="E26"/>
    </sheetView>
  </sheetViews>
  <sheetFormatPr baseColWidth="10" defaultColWidth="8.83203125" defaultRowHeight="13"/>
  <cols>
    <col min="1" max="1" width="75.83203125" bestFit="1" customWidth="1"/>
  </cols>
  <sheetData>
    <row r="1" spans="1:31">
      <c r="B1" s="10" t="s">
        <v>489</v>
      </c>
      <c r="D1">
        <v>7.8757602499999999</v>
      </c>
      <c r="E1">
        <v>23.496554</v>
      </c>
      <c r="F1">
        <v>11.277979500000001</v>
      </c>
      <c r="G1">
        <v>8.8828612499999995</v>
      </c>
      <c r="H1">
        <v>2.9700487500000001</v>
      </c>
      <c r="I1">
        <v>4.5857390000000002</v>
      </c>
      <c r="J1">
        <v>14.790848</v>
      </c>
      <c r="K1">
        <v>20.515104999999998</v>
      </c>
      <c r="L1">
        <v>2.7932000000000001</v>
      </c>
      <c r="M1">
        <v>12.9456735</v>
      </c>
      <c r="N1">
        <v>5.054602</v>
      </c>
      <c r="O1">
        <v>13.52960225</v>
      </c>
      <c r="P1">
        <v>2.1116532499999998</v>
      </c>
      <c r="Q1">
        <v>10.7085305</v>
      </c>
      <c r="R1">
        <v>65.070089249999995</v>
      </c>
      <c r="S1">
        <v>27.883448000000001</v>
      </c>
      <c r="T1">
        <v>46.958002999999998</v>
      </c>
      <c r="U1">
        <v>9.2657810000000005</v>
      </c>
      <c r="V1">
        <v>9.3143782500000007</v>
      </c>
      <c r="W1">
        <v>10.49280225</v>
      </c>
      <c r="X1">
        <v>2.85601225</v>
      </c>
      <c r="Y1">
        <v>2.0065477500000002</v>
      </c>
      <c r="Z1">
        <v>36.924939000000002</v>
      </c>
      <c r="AA1">
        <v>1.10404327</v>
      </c>
      <c r="AB1">
        <v>7.1407848500000002</v>
      </c>
      <c r="AC1">
        <v>13.786028</v>
      </c>
      <c r="AD1">
        <v>20.307548749999999</v>
      </c>
      <c r="AE1">
        <v>1.05045575</v>
      </c>
    </row>
    <row r="2" spans="1:31">
      <c r="B2" t="s">
        <v>735</v>
      </c>
      <c r="D2">
        <v>8.1962829999999993</v>
      </c>
      <c r="E2">
        <v>11.81792375</v>
      </c>
      <c r="F2">
        <v>10.743373249999999</v>
      </c>
      <c r="G2">
        <v>9.0127924999999998</v>
      </c>
      <c r="H2">
        <v>2.6667420000000002</v>
      </c>
      <c r="I2">
        <v>7.5741097499999999</v>
      </c>
      <c r="J2">
        <v>14.686336000000001</v>
      </c>
      <c r="K2">
        <v>20.66157325</v>
      </c>
      <c r="L2">
        <v>22.203149</v>
      </c>
      <c r="M2">
        <v>43.787309999999998</v>
      </c>
      <c r="N2">
        <v>55.328299999999999</v>
      </c>
      <c r="O2">
        <v>67.323376999999994</v>
      </c>
      <c r="P2">
        <v>12.627236999999999</v>
      </c>
      <c r="Q2">
        <v>57.406502000000003</v>
      </c>
      <c r="R2">
        <v>74.558802999999997</v>
      </c>
      <c r="S2">
        <v>69.645720999999995</v>
      </c>
      <c r="T2">
        <v>90.935710999999998</v>
      </c>
      <c r="U2">
        <v>36.538570999999997</v>
      </c>
      <c r="V2">
        <v>53.769410000000001</v>
      </c>
      <c r="W2">
        <v>69.014610000000005</v>
      </c>
      <c r="X2">
        <v>14.478863</v>
      </c>
      <c r="Y2">
        <v>11.337916999999999</v>
      </c>
      <c r="Z2">
        <v>50.819454</v>
      </c>
      <c r="AA2">
        <v>1.10404327</v>
      </c>
      <c r="AB2">
        <v>7.1407848500000002</v>
      </c>
      <c r="AC2">
        <v>68.770118999999994</v>
      </c>
      <c r="AD2">
        <v>81.469503000000003</v>
      </c>
      <c r="AE2">
        <v>2.2708550000000001</v>
      </c>
    </row>
    <row r="3" spans="1:31">
      <c r="A3" s="37" t="s">
        <v>639</v>
      </c>
      <c r="B3" s="38" t="s">
        <v>707</v>
      </c>
      <c r="C3" s="38" t="s">
        <v>708</v>
      </c>
      <c r="D3" s="38" t="s">
        <v>709</v>
      </c>
      <c r="E3" s="38" t="s">
        <v>710</v>
      </c>
      <c r="F3" s="38" t="s">
        <v>711</v>
      </c>
      <c r="G3" s="7" t="s">
        <v>712</v>
      </c>
      <c r="H3" s="7" t="s">
        <v>713</v>
      </c>
      <c r="I3" s="7" t="s">
        <v>714</v>
      </c>
      <c r="J3" t="s">
        <v>715</v>
      </c>
      <c r="K3" t="s">
        <v>716</v>
      </c>
      <c r="L3" t="s">
        <v>717</v>
      </c>
      <c r="M3" t="s">
        <v>718</v>
      </c>
      <c r="N3" t="s">
        <v>719</v>
      </c>
      <c r="O3" t="s">
        <v>720</v>
      </c>
      <c r="P3" t="s">
        <v>721</v>
      </c>
      <c r="Q3" t="s">
        <v>722</v>
      </c>
      <c r="R3" t="s">
        <v>723</v>
      </c>
      <c r="S3" t="s">
        <v>724</v>
      </c>
      <c r="T3" t="s">
        <v>725</v>
      </c>
      <c r="U3" t="s">
        <v>726</v>
      </c>
      <c r="V3" t="s">
        <v>727</v>
      </c>
      <c r="W3" t="s">
        <v>728</v>
      </c>
      <c r="X3" t="s">
        <v>729</v>
      </c>
      <c r="Y3" t="s">
        <v>730</v>
      </c>
      <c r="Z3" t="s">
        <v>731</v>
      </c>
      <c r="AA3" t="s">
        <v>732</v>
      </c>
      <c r="AB3" t="s">
        <v>733</v>
      </c>
      <c r="AC3" t="s">
        <v>734</v>
      </c>
    </row>
    <row r="4" spans="1:31">
      <c r="A4" t="s">
        <v>641</v>
      </c>
      <c r="B4">
        <f>Cohort!D4/Density_calc!D2</f>
        <v>1898.6655292405108</v>
      </c>
      <c r="C4">
        <f>Cohort!E4/Density_calc!E2</f>
        <v>2206.9020372550635</v>
      </c>
      <c r="D4">
        <f>Cohort!F4/Density_calc!F2</f>
        <v>792.95392627264448</v>
      </c>
      <c r="E4">
        <f>Cohort!G4/Density_calc!G2</f>
        <v>1353.7424721583238</v>
      </c>
      <c r="F4">
        <f>Cohort!H4/Density_calc!H2</f>
        <v>119.24663128266626</v>
      </c>
      <c r="G4">
        <f>Cohort!I4/Density_calc!I2</f>
        <v>840.36278983150464</v>
      </c>
      <c r="H4">
        <f>Cohort!J4/Density_calc!J2</f>
        <v>657.20953136303024</v>
      </c>
      <c r="I4">
        <f>Cohort!K4/Density_calc!K2</f>
        <v>131.83894406492013</v>
      </c>
      <c r="J4">
        <f>Cohort!L4/Density_calc!L2</f>
        <v>245.05532976426002</v>
      </c>
      <c r="K4">
        <f>Cohort!M4/Density_calc!M2</f>
        <v>392.8307082577121</v>
      </c>
      <c r="L4">
        <f>Cohort!N4/Density_calc!N2</f>
        <v>96.912429986101145</v>
      </c>
      <c r="M4">
        <f>Cohort!O4/Density_calc!O2</f>
        <v>575.14940167068573</v>
      </c>
      <c r="N4">
        <f>Cohort!P4/Density_calc!P2</f>
        <v>156.0911543831798</v>
      </c>
      <c r="O4">
        <f>Cohort!Q4/Density_calc!Q2</f>
        <v>66.908797195133047</v>
      </c>
      <c r="P4">
        <f>Cohort!R4/Density_calc!R2</f>
        <v>444.69598043305496</v>
      </c>
      <c r="Q4">
        <f>Cohort!S4/Density_calc!S2</f>
        <v>1208.4877404026015</v>
      </c>
      <c r="R4">
        <f>Cohort!T4/Density_calc!T2</f>
        <v>558.81236800358886</v>
      </c>
      <c r="S4">
        <f>Cohort!U4/Density_calc!U2</f>
        <v>694.19792032917769</v>
      </c>
      <c r="T4">
        <f>Cohort!V4/Density_calc!V2</f>
        <v>677.46698355068429</v>
      </c>
      <c r="U4">
        <f>Cohort!W4/Density_calc!W2</f>
        <v>944.78545919479939</v>
      </c>
      <c r="V4">
        <f>Cohort!X4/Density_calc!X2</f>
        <v>1127.2293963966645</v>
      </c>
      <c r="W4">
        <f>Cohort!Y4/Density_calc!Y2</f>
        <v>357.03207211695059</v>
      </c>
      <c r="X4">
        <f>Cohort!Z4/Density_calc!Z2</f>
        <v>31.700458647194438</v>
      </c>
      <c r="Y4">
        <f>Cohort!AA4/Density_calc!AA2</f>
        <v>256.33053313209365</v>
      </c>
      <c r="Z4">
        <f>Cohort!AB4/Density_calc!AB2</f>
        <v>605.25559735916147</v>
      </c>
      <c r="AA4">
        <f>Cohort!AC4/Density_calc!AC2</f>
        <v>177.86794872348557</v>
      </c>
      <c r="AB4">
        <f>Cohort!AD4/Density_calc!AD2</f>
        <v>308.04164841904094</v>
      </c>
      <c r="AC4">
        <f>Cohort!AE4/Density_calc!AE2</f>
        <v>1124.24615398165</v>
      </c>
    </row>
    <row r="5" spans="1:31">
      <c r="A5" s="14" t="s">
        <v>631</v>
      </c>
      <c r="B5">
        <f>Cohort!D5/Density_calc!$D2</f>
        <v>285.25125352553107</v>
      </c>
      <c r="C5">
        <f>Cohort!E5/Density_calc!E2</f>
        <v>114.91020154872805</v>
      </c>
      <c r="D5">
        <f>Cohort!F5/Density_calc!F2</f>
        <v>2.2339352307246703</v>
      </c>
      <c r="E5">
        <f>Cohort!G5/Density_calc!G2</f>
        <v>7.766738222365599</v>
      </c>
      <c r="F5">
        <f>Cohort!H5/Density_calc!H2</f>
        <v>5.999830504788239</v>
      </c>
      <c r="G5">
        <f>Cohort!I5/Density_calc!I2</f>
        <v>3.0366605131381941</v>
      </c>
      <c r="H5">
        <f>Cohort!J5/Density_calc!J2</f>
        <v>14.299005551827221</v>
      </c>
      <c r="I5">
        <f>Cohort!K5/Density_calc!K2</f>
        <v>2.9039414992273156</v>
      </c>
      <c r="J5">
        <f>Cohort!L5/Density_calc!L2</f>
        <v>0.27023193872184526</v>
      </c>
      <c r="K5">
        <f>Cohort!M5/Density_calc!M2</f>
        <v>2.4207926908503858</v>
      </c>
      <c r="L5">
        <f>Cohort!N5/Density_calc!N2</f>
        <v>3.2533079816296544</v>
      </c>
      <c r="M5">
        <f>Cohort!O5/Density_calc!O2</f>
        <v>0.84665984595514288</v>
      </c>
      <c r="N5">
        <f>Cohort!P5/Density_calc!P2</f>
        <v>15.680389938036328</v>
      </c>
      <c r="O5">
        <f>Cohort!Q5/Density_calc!Q2</f>
        <v>2.0729359193493448</v>
      </c>
      <c r="P5">
        <f>Cohort!R5/Density_calc!R2</f>
        <v>2.1996061283333641</v>
      </c>
      <c r="Q5">
        <f>Cohort!S5/Density_calc!S2</f>
        <v>0.33024282999381976</v>
      </c>
      <c r="R5">
        <f>Cohort!T5/Density_calc!T2</f>
        <v>0.62681645497883665</v>
      </c>
      <c r="S5">
        <f>Cohort!U5/Density_calc!U2</f>
        <v>15.244164858007174</v>
      </c>
      <c r="T5">
        <f>Cohort!V5/Density_calc!V2</f>
        <v>5.9141433763175009</v>
      </c>
      <c r="U5">
        <f>Cohort!W5/Density_calc!W2</f>
        <v>11.722155642116936</v>
      </c>
      <c r="V5">
        <f>Cohort!X5/Density_calc!X2</f>
        <v>5.5943619329777485</v>
      </c>
      <c r="W5">
        <f>Cohort!Y5/Density_calc!Y2</f>
        <v>0.2645988676756057</v>
      </c>
      <c r="X5">
        <f>Cohort!Z5/Density_calc!Z2</f>
        <v>0.33451756486797357</v>
      </c>
      <c r="Y5">
        <f>Cohort!AA5/Density_calc!AA2</f>
        <v>2.7172848035204273</v>
      </c>
      <c r="Z5">
        <f>Cohort!AB5/Density_calc!AB2</f>
        <v>134.85912546433883</v>
      </c>
      <c r="AA5">
        <f>Cohort!AC5/Density_calc!AC2</f>
        <v>2.951863439410364</v>
      </c>
      <c r="AB5">
        <f>Cohort!AD5/Density_calc!AD2</f>
        <v>4.2224389168054701</v>
      </c>
      <c r="AC5">
        <f>Cohort!AE5/Density_calc!AE2</f>
        <v>30.82539395954387</v>
      </c>
    </row>
    <row r="6" spans="1:31">
      <c r="A6" s="14" t="s">
        <v>626</v>
      </c>
      <c r="B6">
        <f>Cohort!D6/Density_calc!D2</f>
        <v>35.015872438762791</v>
      </c>
      <c r="C6">
        <f>Cohort!E6/Density_calc!E2</f>
        <v>6.0924407301240198</v>
      </c>
      <c r="D6">
        <f>Cohort!F6/Density_calc!F2</f>
        <v>0.74464507690822346</v>
      </c>
      <c r="E6">
        <f>Cohort!G6/Density_calc!G2</f>
        <v>0.99858062858986274</v>
      </c>
      <c r="F6">
        <f>Cohort!H6/Density_calc!H2</f>
        <v>0</v>
      </c>
      <c r="G6">
        <f>Cohort!I6/Density_calc!I2</f>
        <v>0</v>
      </c>
      <c r="H6">
        <f>Cohort!J6/Density_calc!J2</f>
        <v>0.40854301576649205</v>
      </c>
      <c r="I6">
        <f>Cohort!K6/Density_calc!K2</f>
        <v>0</v>
      </c>
      <c r="J6">
        <f>Cohort!L6/Density_calc!L2</f>
        <v>0</v>
      </c>
      <c r="K6">
        <f>Cohort!M6/Density_calc!M2</f>
        <v>0</v>
      </c>
      <c r="L6">
        <f>Cohort!N6/Density_calc!N2</f>
        <v>0</v>
      </c>
      <c r="M6">
        <f>Cohort!O6/Density_calc!O2</f>
        <v>0</v>
      </c>
      <c r="N6">
        <f>Cohort!P6/Density_calc!P2</f>
        <v>7.9193888575941049E-2</v>
      </c>
      <c r="O6">
        <f>Cohort!Q6/Density_calc!Q2</f>
        <v>1.7419629574364239E-2</v>
      </c>
      <c r="P6">
        <f>Cohort!R6/Density_calc!R2</f>
        <v>1.3412232489837585E-2</v>
      </c>
      <c r="Q6">
        <f>Cohort!S6/Density_calc!S2</f>
        <v>0</v>
      </c>
      <c r="R6">
        <f>Cohort!T6/Density_calc!T2</f>
        <v>3.2990339735728243E-2</v>
      </c>
      <c r="S6">
        <f>Cohort!U6/Density_calc!U2</f>
        <v>0</v>
      </c>
      <c r="T6">
        <f>Cohort!V6/Density_calc!V2</f>
        <v>0</v>
      </c>
      <c r="U6">
        <f>Cohort!W6/Density_calc!W2</f>
        <v>0.31877308297474982</v>
      </c>
      <c r="V6">
        <f>Cohort!X6/Density_calc!X2</f>
        <v>0</v>
      </c>
      <c r="W6">
        <f>Cohort!Y6/Density_calc!Y2</f>
        <v>0</v>
      </c>
      <c r="X6">
        <f>Cohort!Z6/Density_calc!Z2</f>
        <v>0</v>
      </c>
      <c r="Y6">
        <f>Cohort!AA6/Density_calc!AA2</f>
        <v>0</v>
      </c>
      <c r="Z6">
        <f>Cohort!AB6/Density_calc!AB2</f>
        <v>0.56016251490898794</v>
      </c>
      <c r="AA6">
        <f>Cohort!AC6/Density_calc!AC2</f>
        <v>0</v>
      </c>
      <c r="AB6">
        <f>Cohort!AD6/Density_calc!AD2</f>
        <v>0.11047078561409659</v>
      </c>
      <c r="AC6">
        <f>Cohort!AE6/Density_calc!AE2</f>
        <v>8.8072554170125343</v>
      </c>
    </row>
    <row r="7" spans="1:31">
      <c r="A7" s="14" t="s">
        <v>632</v>
      </c>
      <c r="B7">
        <f>Cohort!D7/Density_calc!D2</f>
        <v>9.6385154099730332</v>
      </c>
      <c r="C7">
        <f>Cohort!E7/Density_calc!E2</f>
        <v>6.8539958213895229</v>
      </c>
      <c r="D7">
        <f>Cohort!F7/Density_calc!F2</f>
        <v>5.9571606152657877</v>
      </c>
      <c r="E7">
        <f>Cohort!G7/Density_calc!G2</f>
        <v>3.3286020952995425</v>
      </c>
      <c r="F7">
        <f>Cohort!H7/Density_calc!H2</f>
        <v>0</v>
      </c>
      <c r="G7">
        <f>Cohort!I7/Density_calc!I2</f>
        <v>1.5843446155503622</v>
      </c>
      <c r="H7">
        <f>Cohort!J7/Density_calc!J2</f>
        <v>9.2603083573738196</v>
      </c>
      <c r="I7">
        <f>Cohort!K7/Density_calc!K2</f>
        <v>0.8227834247810728</v>
      </c>
      <c r="J7">
        <f>Cohort!L7/Density_calc!L2</f>
        <v>4.7290589276322921</v>
      </c>
      <c r="K7">
        <f>Cohort!M7/Density_calc!M2</f>
        <v>4.5446957120681768</v>
      </c>
      <c r="L7">
        <f>Cohort!N7/Density_calc!N2</f>
        <v>2.0062065886716201</v>
      </c>
      <c r="M7">
        <f>Cohort!O7/Density_calc!O2</f>
        <v>6.5950345895453228</v>
      </c>
      <c r="N7">
        <f>Cohort!P7/Density_calc!P2</f>
        <v>2.6133983230060545</v>
      </c>
      <c r="O7">
        <f>Cohort!Q7/Density_calc!Q2</f>
        <v>0.81872258999511938</v>
      </c>
      <c r="P7">
        <f>Cohort!R7/Density_calc!R2</f>
        <v>1.0863908316768445</v>
      </c>
      <c r="Q7">
        <f>Cohort!S7/Density_calc!S2</f>
        <v>32.306363803743238</v>
      </c>
      <c r="R7">
        <f>Cohort!T7/Density_calc!T2</f>
        <v>5.9932450519906313</v>
      </c>
      <c r="S7">
        <f>Cohort!U7/Density_calc!U2</f>
        <v>25.835712075329933</v>
      </c>
      <c r="T7">
        <f>Cohort!V7/Density_calc!V2</f>
        <v>66.654999562018631</v>
      </c>
      <c r="U7">
        <f>Cohort!W7/Density_calc!W2</f>
        <v>175.55703060554859</v>
      </c>
      <c r="V7">
        <f>Cohort!X7/Density_calc!X2</f>
        <v>23.827837862683001</v>
      </c>
      <c r="W7">
        <f>Cohort!Y7/Density_calc!Y2</f>
        <v>9.4373596137632703</v>
      </c>
      <c r="X7">
        <f>Cohort!Z7/Density_calc!Z2</f>
        <v>0.61000261828865776</v>
      </c>
      <c r="Y7">
        <f>Cohort!AA7/Density_calc!AA2</f>
        <v>5.4345696070408547</v>
      </c>
      <c r="Z7">
        <f>Cohort!AB7/Density_calc!AB2</f>
        <v>18.625403620723848</v>
      </c>
      <c r="AA7">
        <f>Cohort!AC7/Density_calc!AC2</f>
        <v>1.2650843311758702</v>
      </c>
      <c r="AB7">
        <f>Cohort!AD7/Density_calc!AD2</f>
        <v>0.79784456276847548</v>
      </c>
      <c r="AC7">
        <f>Cohort!AE7/Density_calc!AE2</f>
        <v>66.935141169295264</v>
      </c>
    </row>
    <row r="8" spans="1:31">
      <c r="A8" s="14" t="s">
        <v>627</v>
      </c>
      <c r="B8">
        <f>Cohort!D8/Density_calc!D2</f>
        <v>0.12200652417687384</v>
      </c>
      <c r="C8">
        <f>Cohort!E8/Density_calc!E2</f>
        <v>8.4617232362833611E-2</v>
      </c>
      <c r="D8">
        <f>Cohort!F8/Density_calc!F2</f>
        <v>0.27924190384058378</v>
      </c>
      <c r="E8">
        <f>Cohort!G8/Density_calc!G2</f>
        <v>0.22190680635330282</v>
      </c>
      <c r="F8">
        <f>Cohort!H8/Density_calc!H2</f>
        <v>0</v>
      </c>
      <c r="G8">
        <f>Cohort!I8/Density_calc!I2</f>
        <v>0</v>
      </c>
      <c r="H8">
        <f>Cohort!J8/Density_calc!J2</f>
        <v>0.34045251313874336</v>
      </c>
      <c r="I8">
        <f>Cohort!K8/Density_calc!K2</f>
        <v>0</v>
      </c>
      <c r="J8">
        <f>Cohort!L8/Density_calc!L2</f>
        <v>0</v>
      </c>
      <c r="K8">
        <f>Cohort!M8/Density_calc!M2</f>
        <v>0</v>
      </c>
      <c r="L8">
        <f>Cohort!N8/Density_calc!N2</f>
        <v>3.6147866462551713E-2</v>
      </c>
      <c r="M8">
        <f>Cohort!O8/Density_calc!O2</f>
        <v>0</v>
      </c>
      <c r="N8">
        <f>Cohort!P8/Density_calc!P2</f>
        <v>0</v>
      </c>
      <c r="O8">
        <f>Cohort!Q8/Density_calc!Q2</f>
        <v>0</v>
      </c>
      <c r="P8">
        <f>Cohort!R8/Density_calc!R2</f>
        <v>0</v>
      </c>
      <c r="Q8">
        <f>Cohort!S8/Density_calc!S2</f>
        <v>0</v>
      </c>
      <c r="R8">
        <f>Cohort!T8/Density_calc!T2</f>
        <v>2.1993559823818828E-2</v>
      </c>
      <c r="S8">
        <f>Cohort!U8/Density_calc!U2</f>
        <v>2.7368339062849505E-2</v>
      </c>
      <c r="T8">
        <f>Cohort!V8/Density_calc!V2</f>
        <v>1.8597935145652517E-2</v>
      </c>
      <c r="U8">
        <f>Cohort!W8/Density_calc!W2</f>
        <v>3.7238491965686684</v>
      </c>
      <c r="V8">
        <f>Cohort!X8/Density_calc!X2</f>
        <v>0</v>
      </c>
      <c r="W8">
        <f>Cohort!Y8/Density_calc!Y2</f>
        <v>0.44099811279267614</v>
      </c>
      <c r="X8">
        <f>Cohort!Z8/Density_calc!Z2</f>
        <v>0</v>
      </c>
      <c r="Y8">
        <f>Cohort!AA8/Density_calc!AA2</f>
        <v>0</v>
      </c>
      <c r="Z8">
        <f>Cohort!AB8/Density_calc!AB2</f>
        <v>0.28008125745449397</v>
      </c>
      <c r="AA8">
        <f>Cohort!AC8/Density_calc!AC2</f>
        <v>0</v>
      </c>
      <c r="AB8">
        <f>Cohort!AD8/Density_calc!AD2</f>
        <v>7.3647190409397725E-2</v>
      </c>
      <c r="AC8">
        <f>Cohort!AE8/Density_calc!AE2</f>
        <v>24.660315167635098</v>
      </c>
    </row>
    <row r="9" spans="1:31">
      <c r="A9" s="14" t="s">
        <v>628</v>
      </c>
      <c r="B9">
        <f>Cohort!D9/Density_calc!D2</f>
        <v>0.97605219341499072</v>
      </c>
      <c r="C9">
        <f>Cohort!E9/Density_calc!E2</f>
        <v>2.8769859003363427</v>
      </c>
      <c r="D9">
        <f>Cohort!F9/Density_calc!F2</f>
        <v>0.83772571152175135</v>
      </c>
      <c r="E9">
        <f>Cohort!G9/Density_calc!G2</f>
        <v>0.66572041905990853</v>
      </c>
      <c r="F9">
        <f>Cohort!H9/Density_calc!H2</f>
        <v>0</v>
      </c>
      <c r="G9">
        <f>Cohort!I9/Density_calc!I2</f>
        <v>0.39608615388759055</v>
      </c>
      <c r="H9">
        <f>Cohort!J9/Density_calc!J2</f>
        <v>0.13618100525549734</v>
      </c>
      <c r="I9">
        <f>Cohort!K9/Density_calc!K2</f>
        <v>0.29039414992273155</v>
      </c>
      <c r="J9">
        <f>Cohort!L9/Density_calc!L2</f>
        <v>0.18015462581456351</v>
      </c>
      <c r="K9">
        <f>Cohort!M9/Density_calc!M2</f>
        <v>0.84499367510815349</v>
      </c>
      <c r="L9">
        <f>Cohort!N9/Density_calc!N2</f>
        <v>0.18073933231275857</v>
      </c>
      <c r="M9">
        <f>Cohort!O9/Density_calc!O2</f>
        <v>0.23765890412775939</v>
      </c>
      <c r="N9">
        <f>Cohort!P9/Density_calc!P2</f>
        <v>0</v>
      </c>
      <c r="O9">
        <f>Cohort!Q9/Density_calc!Q2</f>
        <v>0</v>
      </c>
      <c r="P9">
        <f>Cohort!R9/Density_calc!R2</f>
        <v>2.682446497967517E-2</v>
      </c>
      <c r="Q9">
        <f>Cohort!S9/Density_calc!S2</f>
        <v>0.45946828520879268</v>
      </c>
      <c r="R9">
        <f>Cohort!T9/Density_calc!T2</f>
        <v>2.6172336190344407</v>
      </c>
      <c r="S9">
        <f>Cohort!U9/Density_calc!U2</f>
        <v>2.9831489578505961</v>
      </c>
      <c r="T9">
        <f>Cohort!V9/Density_calc!V2</f>
        <v>0.65092773009783811</v>
      </c>
      <c r="U9">
        <f>Cohort!W9/Density_calc!W2</f>
        <v>9.2444194062677454</v>
      </c>
      <c r="V9">
        <f>Cohort!X9/Density_calc!X2</f>
        <v>1.1741253439582928</v>
      </c>
      <c r="W9">
        <f>Cohort!Y9/Density_calc!Y2</f>
        <v>0.17639924511707045</v>
      </c>
      <c r="X9">
        <f>Cohort!Z9/Density_calc!Z2</f>
        <v>0</v>
      </c>
      <c r="Y9">
        <f>Cohort!AA9/Density_calc!AA2</f>
        <v>0</v>
      </c>
      <c r="Z9">
        <f>Cohort!AB9/Density_calc!AB2</f>
        <v>2.3806906883631984</v>
      </c>
      <c r="AA9">
        <f>Cohort!AC9/Density_calc!AC2</f>
        <v>0.10178839446242634</v>
      </c>
      <c r="AB9">
        <f>Cohort!AD9/Density_calc!AD2</f>
        <v>8.5921722144297358E-2</v>
      </c>
      <c r="AC9">
        <f>Cohort!AE9/Density_calc!AE2</f>
        <v>9.2476181878631607</v>
      </c>
    </row>
    <row r="10" spans="1:31">
      <c r="A10" s="14" t="s">
        <v>693</v>
      </c>
      <c r="B10">
        <f>Cohort!D10/Density_calc!D2</f>
        <v>223.14993271950226</v>
      </c>
      <c r="C10">
        <f>Cohort!E10/Density_calc!E2</f>
        <v>1166.3639308892984</v>
      </c>
      <c r="D10">
        <f>Cohort!F10/Density_calc!F2</f>
        <v>49.611978249010384</v>
      </c>
      <c r="E10">
        <f>Cohort!G10/Density_calc!G2</f>
        <v>236.77456237897411</v>
      </c>
      <c r="F10">
        <f>Cohort!H10/Density_calc!H2</f>
        <v>16.874523294716923</v>
      </c>
      <c r="G10">
        <f>Cohort!I10/Density_calc!I2</f>
        <v>468.83397748494468</v>
      </c>
      <c r="H10">
        <f>Cohort!J10/Density_calc!J2</f>
        <v>477.51869492840143</v>
      </c>
      <c r="I10">
        <f>Cohort!K10/Density_calc!K2</f>
        <v>52.17414893611744</v>
      </c>
      <c r="J10">
        <f>Cohort!L10/Density_calc!L2</f>
        <v>119.03716900697285</v>
      </c>
      <c r="K10">
        <f>Cohort!M10/Density_calc!M2</f>
        <v>177.31164577134334</v>
      </c>
      <c r="L10">
        <f>Cohort!N10/Density_calc!N2</f>
        <v>61.107968254943671</v>
      </c>
      <c r="M10">
        <f>Cohort!O10/Density_calc!O2</f>
        <v>371.47572083319591</v>
      </c>
      <c r="N10">
        <f>Cohort!P10/Density_calc!P2</f>
        <v>105.09029014027377</v>
      </c>
      <c r="O10">
        <f>Cohort!Q10/Density_calc!Q2</f>
        <v>24.840391773043407</v>
      </c>
      <c r="P10">
        <f>Cohort!R10/Density_calc!R2</f>
        <v>70.508106199076181</v>
      </c>
      <c r="Q10">
        <f>Cohort!S10/Density_calc!S2</f>
        <v>560.1923483569077</v>
      </c>
      <c r="R10">
        <f>Cohort!T10/Density_calc!T2</f>
        <v>164.83073409961023</v>
      </c>
      <c r="S10">
        <f>Cohort!U10/Density_calc!U2</f>
        <v>180.05630269448687</v>
      </c>
      <c r="T10">
        <f>Cohort!V10/Density_calc!V2</f>
        <v>505.02692888019413</v>
      </c>
      <c r="U10">
        <f>Cohort!W10/Density_calc!W2</f>
        <v>595.01893874355005</v>
      </c>
      <c r="V10">
        <f>Cohort!X10/Density_calc!X2</f>
        <v>952.90631591720978</v>
      </c>
      <c r="W10">
        <f>Cohort!Y10/Density_calc!Y2</f>
        <v>304.64149631718067</v>
      </c>
      <c r="X10">
        <f>Cohort!Z10/Density_calc!Z2</f>
        <v>2.3809779617073414</v>
      </c>
      <c r="Y10">
        <f>Cohort!AA10/Density_calc!AA2</f>
        <v>78.80125930209239</v>
      </c>
      <c r="Z10">
        <f>Cohort!AB10/Density_calc!AB2</f>
        <v>60.777632867625186</v>
      </c>
      <c r="AA10">
        <f>Cohort!AC10/Density_calc!AC2</f>
        <v>74.596351941749589</v>
      </c>
      <c r="AB10">
        <f>Cohort!AD10/Density_calc!AD2</f>
        <v>18.976426062154815</v>
      </c>
      <c r="AC10">
        <f>Cohort!AE10/Density_calc!AE2</f>
        <v>978.92643960094324</v>
      </c>
    </row>
    <row r="11" spans="1:31">
      <c r="A11" s="14" t="s">
        <v>633</v>
      </c>
      <c r="B11">
        <f>Cohort!D11/Density_calc!D2</f>
        <v>161.78065105853472</v>
      </c>
      <c r="C11">
        <f>Cohort!E11/Density_calc!E2</f>
        <v>582.92811374756081</v>
      </c>
      <c r="D11">
        <f>Cohort!F11/Density_calc!F2</f>
        <v>41.420882403019931</v>
      </c>
      <c r="E11">
        <f>Cohort!G11/Density_calc!G2</f>
        <v>220.13155190247639</v>
      </c>
      <c r="F11">
        <f>Cohort!H11/Density_calc!H2</f>
        <v>3.7498940654926498</v>
      </c>
      <c r="G11">
        <f>Cohort!I11/Density_calc!I2</f>
        <v>434.24245337876181</v>
      </c>
      <c r="H11">
        <f>Cohort!J11/Density_calc!J2</f>
        <v>424.544283884013</v>
      </c>
      <c r="I11">
        <f>Cohort!K11/Density_calc!K2</f>
        <v>48.495823037096173</v>
      </c>
      <c r="J11">
        <f>Cohort!L11/Density_calc!L2</f>
        <v>46.975318681147435</v>
      </c>
      <c r="K11">
        <f>Cohort!M11/Density_calc!M2</f>
        <v>41.975631752669898</v>
      </c>
      <c r="L11">
        <f>Cohort!N11/Density_calc!N2</f>
        <v>32.677671282146747</v>
      </c>
      <c r="M11">
        <f>Cohort!O11/Density_calc!O2</f>
        <v>134.90113545551944</v>
      </c>
      <c r="N11">
        <f>Cohort!P11/Density_calc!P2</f>
        <v>43.87341427107134</v>
      </c>
      <c r="O11">
        <f>Cohort!Q11/Density_calc!Q2</f>
        <v>15.27701513671744</v>
      </c>
      <c r="P11">
        <f>Cohort!R11/Density_calc!R2</f>
        <v>46.674569064634795</v>
      </c>
      <c r="Q11">
        <f>Cohort!S11/Density_calc!S2</f>
        <v>320.55092085269678</v>
      </c>
      <c r="R11">
        <f>Cohort!T11/Density_calc!T2</f>
        <v>93.923497227618313</v>
      </c>
      <c r="S11">
        <f>Cohort!U11/Density_calc!U2</f>
        <v>121.05016367498335</v>
      </c>
      <c r="T11">
        <f>Cohort!V11/Density_calc!V2</f>
        <v>251.63006252067856</v>
      </c>
      <c r="U11">
        <f>Cohort!W11/Density_calc!W2</f>
        <v>280.57827176013888</v>
      </c>
      <c r="V11">
        <f>Cohort!X11/Density_calc!X2</f>
        <v>74.108029062779309</v>
      </c>
      <c r="W11">
        <f>Cohort!Y11/Density_calc!Y2</f>
        <v>32.722059969216573</v>
      </c>
      <c r="X11">
        <f>Cohort!Z11/Density_calc!Z2</f>
        <v>1.4561352823664733</v>
      </c>
      <c r="Y11">
        <f>Cohort!AA11/Density_calc!AA2</f>
        <v>48.005364862194213</v>
      </c>
      <c r="Z11">
        <f>Cohort!AB11/Density_calc!AB2</f>
        <v>28.848369517812877</v>
      </c>
      <c r="AA11">
        <f>Cohort!AC11/Density_calc!AC2</f>
        <v>25.63613420532252</v>
      </c>
      <c r="AB11">
        <f>Cohort!AD11/Density_calc!AD2</f>
        <v>10.912058712325765</v>
      </c>
      <c r="AC11">
        <f>Cohort!AE11/Density_calc!AE2</f>
        <v>133.87028233859053</v>
      </c>
    </row>
    <row r="12" spans="1:31">
      <c r="A12" s="14" t="s">
        <v>667</v>
      </c>
      <c r="B12">
        <f>Cohort!D12/Density_calc!D2</f>
        <v>13.908743756163618</v>
      </c>
      <c r="C12">
        <f>Cohort!E12/Density_calc!E2</f>
        <v>86.055725313001787</v>
      </c>
      <c r="D12">
        <f>Cohort!F12/Density_calc!F2</f>
        <v>0.65156444229469546</v>
      </c>
      <c r="E12">
        <f>Cohort!G12/Density_calc!G2</f>
        <v>1.6643010476497713</v>
      </c>
      <c r="F12">
        <f>Cohort!H12/Density_calc!H2</f>
        <v>0</v>
      </c>
      <c r="G12">
        <f>Cohort!I12/Density_calc!I2</f>
        <v>44.09759179948508</v>
      </c>
      <c r="H12">
        <f>Cohort!J12/Density_calc!J2</f>
        <v>7.0814122732858618</v>
      </c>
      <c r="I12">
        <f>Cohort!K12/Density_calc!K2</f>
        <v>3.6783258990212664</v>
      </c>
      <c r="J12">
        <f>Cohort!L12/Density_calc!L2</f>
        <v>12.115398586029396</v>
      </c>
      <c r="K12">
        <f>Cohort!M12/Density_calc!M2</f>
        <v>2.1695783550074212</v>
      </c>
      <c r="L12">
        <f>Cohort!N12/Density_calc!N2</f>
        <v>7.0488339601975847</v>
      </c>
      <c r="M12">
        <f>Cohort!O12/Density_calc!O2</f>
        <v>20.646617296099098</v>
      </c>
      <c r="N12">
        <f>Cohort!P12/Density_calc!P2</f>
        <v>3.4845310973414061</v>
      </c>
      <c r="O12">
        <f>Cohort!Q12/Density_calc!Q2</f>
        <v>0.99291888573876175</v>
      </c>
      <c r="P12">
        <f>Cohort!R12/Density_calc!R2</f>
        <v>3.8761351895630622</v>
      </c>
      <c r="Q12">
        <f>Cohort!S12/Density_calc!S2</f>
        <v>50.685095212094943</v>
      </c>
      <c r="R12">
        <f>Cohort!T12/Density_calc!T2</f>
        <v>11.293692969530969</v>
      </c>
      <c r="S12">
        <f>Cohort!U12/Density_calc!U2</f>
        <v>18.938890631491859</v>
      </c>
      <c r="T12">
        <f>Cohort!V12/Density_calc!V2</f>
        <v>25.869727787602653</v>
      </c>
      <c r="U12">
        <f>Cohort!W12/Density_calc!W2</f>
        <v>21.893914926129408</v>
      </c>
      <c r="V12">
        <f>Cohort!X12/Density_calc!X2</f>
        <v>3.5914422285783076</v>
      </c>
      <c r="W12">
        <f>Cohort!Y12/Density_calc!Y2</f>
        <v>5.0273784858365085</v>
      </c>
      <c r="X12">
        <f>Cohort!Z12/Density_calc!Z2</f>
        <v>5.9032511447289458E-2</v>
      </c>
      <c r="Y12">
        <f>Cohort!AA12/Density_calc!AA2</f>
        <v>0</v>
      </c>
      <c r="Z12">
        <f>Cohort!AB12/Density_calc!AB2</f>
        <v>0</v>
      </c>
      <c r="AA12">
        <f>Cohort!AC12/Density_calc!AC2</f>
        <v>6.5144572455952856</v>
      </c>
      <c r="AB12">
        <f>Cohort!AD12/Density_calc!AD2</f>
        <v>2.5408280691242218</v>
      </c>
      <c r="AC12">
        <f>Cohort!AE12/Density_calc!AE2</f>
        <v>1.761451083402507</v>
      </c>
    </row>
    <row r="13" spans="1:31">
      <c r="A13" s="14" t="s">
        <v>668</v>
      </c>
      <c r="B13">
        <f>Cohort!D13/Density_calc!D2</f>
        <v>0</v>
      </c>
      <c r="C13">
        <f>Cohort!E13/Density_calc!E2</f>
        <v>0</v>
      </c>
      <c r="D13">
        <f>Cohort!F13/Density_calc!F2</f>
        <v>0</v>
      </c>
      <c r="E13">
        <f>Cohort!G13/Density_calc!G2</f>
        <v>0</v>
      </c>
      <c r="F13">
        <f>Cohort!H13/Density_calc!H2</f>
        <v>0</v>
      </c>
      <c r="G13">
        <f>Cohort!I13/Density_calc!I2</f>
        <v>0</v>
      </c>
      <c r="H13">
        <f>Cohort!J13/Density_calc!J2</f>
        <v>0</v>
      </c>
      <c r="I13">
        <f>Cohort!K13/Density_calc!K2</f>
        <v>0</v>
      </c>
      <c r="J13">
        <f>Cohort!L13/Density_calc!L2</f>
        <v>0</v>
      </c>
      <c r="K13">
        <f>Cohort!M13/Density_calc!M2</f>
        <v>0</v>
      </c>
      <c r="L13">
        <f>Cohort!N13/Density_calc!N2</f>
        <v>0</v>
      </c>
      <c r="M13">
        <f>Cohort!O13/Density_calc!O2</f>
        <v>0</v>
      </c>
      <c r="N13">
        <f>Cohort!P13/Density_calc!P2</f>
        <v>0</v>
      </c>
      <c r="O13">
        <f>Cohort!Q13/Density_calc!Q2</f>
        <v>0</v>
      </c>
      <c r="P13">
        <f>Cohort!R13/Density_calc!R2</f>
        <v>0</v>
      </c>
      <c r="Q13">
        <f>Cohort!S13/Density_calc!S2</f>
        <v>0</v>
      </c>
      <c r="R13">
        <f>Cohort!T13/Density_calc!T2</f>
        <v>0</v>
      </c>
      <c r="S13">
        <f>Cohort!U13/Density_calc!U2</f>
        <v>0</v>
      </c>
      <c r="T13">
        <f>Cohort!V13/Density_calc!V2</f>
        <v>0</v>
      </c>
      <c r="U13">
        <f>Cohort!W13/Density_calc!W2</f>
        <v>0</v>
      </c>
      <c r="V13">
        <f>Cohort!X13/Density_calc!X2</f>
        <v>0</v>
      </c>
      <c r="W13">
        <f>Cohort!Y13/Density_calc!Y2</f>
        <v>0</v>
      </c>
      <c r="X13">
        <f>Cohort!Z13/Density_calc!Z2</f>
        <v>0</v>
      </c>
      <c r="Y13">
        <f>Cohort!AA13/Density_calc!AA2</f>
        <v>0</v>
      </c>
      <c r="Z13">
        <f>Cohort!AB13/Density_calc!AB2</f>
        <v>0</v>
      </c>
      <c r="AA13">
        <f>Cohort!AC13/Density_calc!AC2</f>
        <v>0</v>
      </c>
      <c r="AB13">
        <f>Cohort!AD13/Density_calc!AD2</f>
        <v>0</v>
      </c>
      <c r="AC13">
        <f>Cohort!AE13/Density_calc!AE2</f>
        <v>0</v>
      </c>
    </row>
    <row r="14" spans="1:31">
      <c r="A14" s="14" t="s">
        <v>634</v>
      </c>
      <c r="B14">
        <f>Cohort!D14/Density_calc!D2</f>
        <v>11.834632845156763</v>
      </c>
      <c r="C14">
        <f>Cohort!E14/Density_calc!E2</f>
        <v>151.63408039419784</v>
      </c>
      <c r="D14">
        <f>Cohort!F14/Density_calc!F2</f>
        <v>7.1672088652416504</v>
      </c>
      <c r="E14">
        <f>Cohort!G14/Density_calc!G2</f>
        <v>45.490895302427077</v>
      </c>
      <c r="F14">
        <f>Cohort!H14/Density_calc!H2</f>
        <v>0</v>
      </c>
      <c r="G14">
        <f>Cohort!I14/Density_calc!I2</f>
        <v>89.38344206063293</v>
      </c>
      <c r="H14">
        <f>Cohort!J14/Density_calc!J2</f>
        <v>117.25184552498321</v>
      </c>
      <c r="I14">
        <f>Cohort!K14/Density_calc!K2</f>
        <v>7.9858391228751175</v>
      </c>
      <c r="J14">
        <f>Cohort!L14/Density_calc!L2</f>
        <v>1.5763529758774308</v>
      </c>
      <c r="K14">
        <f>Cohort!M14/Density_calc!M2</f>
        <v>14.250704142364535</v>
      </c>
      <c r="L14">
        <f>Cohort!N14/Density_calc!N2</f>
        <v>1.1748056600329306</v>
      </c>
      <c r="M14">
        <f>Cohort!O14/Density_calc!O2</f>
        <v>5.6295452915263002</v>
      </c>
      <c r="N14">
        <f>Cohort!P14/Density_calc!P2</f>
        <v>1.0295205514872336</v>
      </c>
      <c r="O14">
        <f>Cohort!Q14/Density_calc!Q2</f>
        <v>0.43549073935910604</v>
      </c>
      <c r="P14">
        <f>Cohort!R14/Density_calc!R2</f>
        <v>1.5289945038414847</v>
      </c>
      <c r="Q14">
        <f>Cohort!S14/Density_calc!S2</f>
        <v>9.2755160076525023</v>
      </c>
      <c r="R14">
        <f>Cohort!T14/Density_calc!T2</f>
        <v>12.569319439312462</v>
      </c>
      <c r="S14">
        <f>Cohort!U14/Density_calc!U2</f>
        <v>1.6968370218966693</v>
      </c>
      <c r="T14">
        <f>Cohort!V14/Density_calc!V2</f>
        <v>8.9270088699132089</v>
      </c>
      <c r="U14">
        <f>Cohort!W14/Density_calc!W2</f>
        <v>59.856891171304156</v>
      </c>
      <c r="V14">
        <f>Cohort!X14/Density_calc!X2</f>
        <v>19.614799863773833</v>
      </c>
      <c r="W14">
        <f>Cohort!Y14/Density_calc!Y2</f>
        <v>0.70559698046828179</v>
      </c>
      <c r="X14">
        <f>Cohort!Z14/Density_calc!Z2</f>
        <v>7.8710015263052616E-2</v>
      </c>
      <c r="Y14">
        <f>Cohort!AA14/Density_calc!AA2</f>
        <v>4.5288080058673783</v>
      </c>
      <c r="Z14">
        <f>Cohort!AB14/Density_calc!AB2</f>
        <v>4.0611782330901622</v>
      </c>
      <c r="AA14">
        <f>Cohort!AC14/Density_calc!AC2</f>
        <v>0.4216947770586234</v>
      </c>
      <c r="AB14">
        <f>Cohort!AD14/Density_calc!AD2</f>
        <v>0.25776516643289205</v>
      </c>
      <c r="AC14">
        <f>Cohort!AE14/Density_calc!AE2</f>
        <v>27.302491792738856</v>
      </c>
    </row>
    <row r="15" spans="1:31">
      <c r="A15" s="14" t="s">
        <v>669</v>
      </c>
      <c r="B15">
        <f>Cohort!D15/Density_calc!D2</f>
        <v>1.7080913384762337</v>
      </c>
      <c r="C15">
        <f>Cohort!E15/Density_calc!E2</f>
        <v>102.04838222957734</v>
      </c>
      <c r="D15">
        <f>Cohort!F15/Density_calc!F2</f>
        <v>1.7685320576570307</v>
      </c>
      <c r="E15">
        <f>Cohort!G15/Density_calc!G2</f>
        <v>13.092501574844867</v>
      </c>
      <c r="F15">
        <f>Cohort!H15/Density_calc!H2</f>
        <v>0</v>
      </c>
      <c r="G15">
        <f>Cohort!I15/Density_calc!I2</f>
        <v>2.2444882053630133</v>
      </c>
      <c r="H15">
        <f>Cohort!J15/Density_calc!J2</f>
        <v>15.728906107009944</v>
      </c>
      <c r="I15">
        <f>Cohort!K15/Density_calc!K2</f>
        <v>1.1615765996909262</v>
      </c>
      <c r="J15">
        <f>Cohort!L15/Density_calc!L2</f>
        <v>9.0077312907281756E-2</v>
      </c>
      <c r="K15">
        <f>Cohort!M15/Density_calc!M2</f>
        <v>2.1924160219022362</v>
      </c>
      <c r="L15">
        <f>Cohort!N15/Density_calc!N2</f>
        <v>0.16266539908148273</v>
      </c>
      <c r="M15">
        <f>Cohort!O15/Density_calc!O2</f>
        <v>5.9414726031939848E-2</v>
      </c>
      <c r="N15">
        <f>Cohort!P15/Density_calc!P2</f>
        <v>0</v>
      </c>
      <c r="O15">
        <f>Cohort!Q15/Density_calc!Q2</f>
        <v>5.2258888723092721E-2</v>
      </c>
      <c r="P15">
        <f>Cohort!R15/Density_calc!R2</f>
        <v>0.12071009240853826</v>
      </c>
      <c r="Q15">
        <f>Cohort!S15/Density_calc!S2</f>
        <v>0.21537575869162157</v>
      </c>
      <c r="R15">
        <f>Cohort!T15/Density_calc!T2</f>
        <v>0.18694525850246005</v>
      </c>
      <c r="S15">
        <f>Cohort!U15/Density_calc!U2</f>
        <v>2.7368339062849505E-2</v>
      </c>
      <c r="T15">
        <f>Cohort!V15/Density_calc!V2</f>
        <v>2.1015666714587344</v>
      </c>
      <c r="U15">
        <f>Cohort!W15/Density_calc!W2</f>
        <v>4.7815962446212472</v>
      </c>
      <c r="V15">
        <f>Cohort!X15/Density_calc!X2</f>
        <v>1.8647873109925828</v>
      </c>
      <c r="W15">
        <f>Cohort!Y15/Density_calc!Y2</f>
        <v>8.8199622558535223E-2</v>
      </c>
      <c r="X15">
        <f>Cohort!Z15/Density_calc!Z2</f>
        <v>0</v>
      </c>
      <c r="Y15">
        <f>Cohort!AA15/Density_calc!AA2</f>
        <v>0</v>
      </c>
      <c r="Z15">
        <f>Cohort!AB15/Density_calc!AB2</f>
        <v>0.28008125745449397</v>
      </c>
      <c r="AA15">
        <f>Cohort!AC15/Density_calc!AC2</f>
        <v>0.10178839446242634</v>
      </c>
      <c r="AB15">
        <f>Cohort!AD15/Density_calc!AD2</f>
        <v>8.5921722144297358E-2</v>
      </c>
      <c r="AC15">
        <f>Cohort!AE15/Density_calc!AE2</f>
        <v>1.3210883125518802</v>
      </c>
    </row>
    <row r="16" spans="1:31">
      <c r="A16" s="14" t="s">
        <v>635</v>
      </c>
      <c r="B16">
        <f>Cohort!D16/Density_calc!D2</f>
        <v>42.092250841021475</v>
      </c>
      <c r="C16">
        <f>Cohort!E16/Density_calc!E2</f>
        <v>230.75119265344728</v>
      </c>
      <c r="D16">
        <f>Cohort!F16/Density_calc!F2</f>
        <v>26.341819595628404</v>
      </c>
      <c r="E16">
        <f>Cohort!G16/Density_calc!G2</f>
        <v>156.6662052854318</v>
      </c>
      <c r="F16">
        <f>Cohort!H16/Density_calc!H2</f>
        <v>3.3749046589433846</v>
      </c>
      <c r="G16">
        <f>Cohort!I16/Density_calc!I2</f>
        <v>164.90386873520021</v>
      </c>
      <c r="H16">
        <f>Cohort!J16/Density_calc!J2</f>
        <v>269.50220940062923</v>
      </c>
      <c r="I16">
        <f>Cohort!K16/Density_calc!K2</f>
        <v>24.586704693457939</v>
      </c>
      <c r="J16">
        <f>Cohort!L16/Density_calc!L2</f>
        <v>5.9901413083342367</v>
      </c>
      <c r="K16">
        <f>Cohort!M16/Density_calc!M2</f>
        <v>16.534470831846033</v>
      </c>
      <c r="L16">
        <f>Cohort!N16/Density_calc!N2</f>
        <v>3.8497477782617575</v>
      </c>
      <c r="M16">
        <f>Cohort!O16/Density_calc!O2</f>
        <v>16.383610703307411</v>
      </c>
      <c r="N16">
        <f>Cohort!P16/Density_calc!P2</f>
        <v>11.40391995493551</v>
      </c>
      <c r="O16">
        <f>Cohort!Q16/Density_calc!Q2</f>
        <v>5.38266553847855</v>
      </c>
      <c r="P16">
        <f>Cohort!R16/Density_calc!R2</f>
        <v>14.10966857930914</v>
      </c>
      <c r="Q16">
        <f>Cohort!S16/Density_calc!S2</f>
        <v>34.747289068914945</v>
      </c>
      <c r="R16">
        <f>Cohort!T16/Density_calc!T2</f>
        <v>49.276570785266088</v>
      </c>
      <c r="S16">
        <f>Cohort!U16/Density_calc!U2</f>
        <v>13.027329393916364</v>
      </c>
      <c r="T16">
        <f>Cohort!V16/Density_calc!V2</f>
        <v>39.92976675771596</v>
      </c>
      <c r="U16">
        <f>Cohort!W16/Density_calc!W2</f>
        <v>80.49020345112433</v>
      </c>
      <c r="V16">
        <f>Cohort!X16/Density_calc!X2</f>
        <v>20.098263240697836</v>
      </c>
      <c r="W16">
        <f>Cohort!Y16/Density_calc!Y2</f>
        <v>2.7341882993145923</v>
      </c>
      <c r="X16">
        <f>Cohort!Z16/Density_calc!Z2</f>
        <v>0.47226009157831567</v>
      </c>
      <c r="Y16">
        <f>Cohort!AA16/Density_calc!AA2</f>
        <v>38.947748850459455</v>
      </c>
      <c r="Z16">
        <f>Cohort!AB16/Density_calc!AB2</f>
        <v>24.367069398540973</v>
      </c>
      <c r="AA16">
        <f>Cohort!AC16/Density_calc!AC2</f>
        <v>3.0681930330817084</v>
      </c>
      <c r="AB16">
        <f>Cohort!AD16/Density_calc!AD2</f>
        <v>1.3011003638993599</v>
      </c>
      <c r="AC16">
        <f>Cohort!AE16/Density_calc!AE2</f>
        <v>92.476181878631607</v>
      </c>
    </row>
    <row r="17" spans="1:29">
      <c r="A17" s="14" t="s">
        <v>670</v>
      </c>
      <c r="B17">
        <f>Cohort!D17/Density_calc!D2</f>
        <v>8.1744371198505483</v>
      </c>
      <c r="C17">
        <f>Cohort!E17/Density_calc!E2</f>
        <v>152.31101825310051</v>
      </c>
      <c r="D17">
        <f>Cohort!F17/Density_calc!F2</f>
        <v>10.145789172874544</v>
      </c>
      <c r="E17">
        <f>Cohort!G17/Density_calc!G2</f>
        <v>53.035726718439378</v>
      </c>
      <c r="F17">
        <f>Cohort!H17/Density_calc!H2</f>
        <v>0</v>
      </c>
      <c r="G17">
        <f>Cohort!I17/Density_calc!I2</f>
        <v>8.5818666675644621</v>
      </c>
      <c r="H17">
        <f>Cohort!J17/Density_calc!J2</f>
        <v>69.588493685559143</v>
      </c>
      <c r="I17">
        <f>Cohort!K17/Density_calc!K2</f>
        <v>4.5011093238023392</v>
      </c>
      <c r="J17">
        <f>Cohort!L17/Density_calc!L2</f>
        <v>0.4503865645364088</v>
      </c>
      <c r="K17">
        <f>Cohort!M17/Density_calc!M2</f>
        <v>2.4436303577452008</v>
      </c>
      <c r="L17">
        <f>Cohort!N17/Density_calc!N2</f>
        <v>1.1928795932642067</v>
      </c>
      <c r="M17">
        <f>Cohort!O17/Density_calc!O2</f>
        <v>0.87636720897111275</v>
      </c>
      <c r="N17">
        <f>Cohort!P17/Density_calc!P2</f>
        <v>1.1087144400631745</v>
      </c>
      <c r="O17">
        <f>Cohort!Q17/Density_calc!Q2</f>
        <v>0.88840110829257624</v>
      </c>
      <c r="P17">
        <f>Cohort!R17/Density_calc!R2</f>
        <v>1.3009865515142458</v>
      </c>
      <c r="Q17">
        <f>Cohort!S17/Density_calc!S2</f>
        <v>1.8665899086607203</v>
      </c>
      <c r="R17">
        <f>Cohort!T17/Density_calc!T2</f>
        <v>2.0124107238794231</v>
      </c>
      <c r="S17">
        <f>Cohort!U17/Density_calc!U2</f>
        <v>0.35578840781704357</v>
      </c>
      <c r="T17">
        <f>Cohort!V17/Density_calc!V2</f>
        <v>11.288946633411079</v>
      </c>
      <c r="U17">
        <f>Cohort!W17/Density_calc!W2</f>
        <v>9.30237814862679</v>
      </c>
      <c r="V17">
        <f>Cohort!X17/Density_calc!X2</f>
        <v>1.1050591472548639</v>
      </c>
      <c r="W17">
        <f>Cohort!Y17/Density_calc!Y2</f>
        <v>0.2645988676756057</v>
      </c>
      <c r="X17">
        <f>Cohort!Z17/Density_calc!Z2</f>
        <v>0.11806502289457892</v>
      </c>
      <c r="Y17">
        <f>Cohort!AA17/Density_calc!AA2</f>
        <v>0</v>
      </c>
      <c r="Z17">
        <f>Cohort!AB17/Density_calc!AB2</f>
        <v>1.9605688021814576</v>
      </c>
      <c r="AA17">
        <f>Cohort!AC17/Density_calc!AC2</f>
        <v>0.31990638259619708</v>
      </c>
      <c r="AB17">
        <f>Cohort!AD17/Density_calc!AD2</f>
        <v>0.25776516643289205</v>
      </c>
      <c r="AC17">
        <f>Cohort!AE17/Density_calc!AE2</f>
        <v>11.009069271265668</v>
      </c>
    </row>
    <row r="18" spans="1:29">
      <c r="A18" s="14" t="s">
        <v>636</v>
      </c>
      <c r="B18">
        <f>Cohort!D18/Density_calc!D2</f>
        <v>0.12200652417687384</v>
      </c>
      <c r="C18">
        <f>Cohort!E18/Density_calc!E2</f>
        <v>0</v>
      </c>
      <c r="D18">
        <f>Cohort!F18/Density_calc!F2</f>
        <v>0</v>
      </c>
      <c r="E18">
        <f>Cohort!G18/Density_calc!G2</f>
        <v>0</v>
      </c>
      <c r="F18">
        <f>Cohort!H18/Density_calc!H2</f>
        <v>0</v>
      </c>
      <c r="G18">
        <f>Cohort!I18/Density_calc!I2</f>
        <v>0</v>
      </c>
      <c r="H18">
        <f>Cohort!J18/Density_calc!J2</f>
        <v>0</v>
      </c>
      <c r="I18">
        <f>Cohort!K18/Density_calc!K2</f>
        <v>0</v>
      </c>
      <c r="J18">
        <f>Cohort!L18/Density_calc!L2</f>
        <v>4.188595050188602</v>
      </c>
      <c r="K18">
        <f>Cohort!M18/Density_calc!M2</f>
        <v>3.494163034906689</v>
      </c>
      <c r="L18">
        <f>Cohort!N18/Density_calc!N2</f>
        <v>1.7531715234337581</v>
      </c>
      <c r="M18">
        <f>Cohort!O18/Density_calc!O2</f>
        <v>13.249483905122586</v>
      </c>
      <c r="N18">
        <f>Cohort!P18/Density_calc!P2</f>
        <v>5.5435722003158734</v>
      </c>
      <c r="O18">
        <f>Cohort!Q18/Density_calc!Q2</f>
        <v>2.525846288282815</v>
      </c>
      <c r="P18">
        <f>Cohort!R18/Density_calc!R2</f>
        <v>6.022092387937076</v>
      </c>
      <c r="Q18">
        <f>Cohort!S18/Density_calc!S2</f>
        <v>31.703311679406696</v>
      </c>
      <c r="R18">
        <f>Cohort!T18/Density_calc!T2</f>
        <v>5.3994189367475229</v>
      </c>
      <c r="S18">
        <f>Cohort!U18/Density_calc!U2</f>
        <v>4.0505141813017262</v>
      </c>
      <c r="T18">
        <f>Cohort!V18/Density_calc!V2</f>
        <v>9.8197097569045297</v>
      </c>
      <c r="U18">
        <f>Cohort!W18/Density_calc!W2</f>
        <v>14.069484707658276</v>
      </c>
      <c r="V18">
        <f>Cohort!X18/Density_calc!X2</f>
        <v>6.7684872769360407</v>
      </c>
      <c r="W18">
        <f>Cohort!Y18/Density_calc!Y2</f>
        <v>6.6149716918901422</v>
      </c>
      <c r="X18">
        <f>Cohort!Z18/Density_calc!Z2</f>
        <v>0.27548505342068413</v>
      </c>
      <c r="Y18">
        <f>Cohort!AA18/Density_calc!AA2</f>
        <v>0</v>
      </c>
      <c r="Z18">
        <f>Cohort!AB18/Density_calc!AB2</f>
        <v>0</v>
      </c>
      <c r="AA18">
        <f>Cohort!AC18/Density_calc!AC2</f>
        <v>4.5368541531824311</v>
      </c>
      <c r="AB18">
        <f>Cohort!AD18/Density_calc!AD2</f>
        <v>0.454157674191286</v>
      </c>
      <c r="AC18">
        <f>Cohort!AE18/Density_calc!AE2</f>
        <v>0</v>
      </c>
    </row>
    <row r="19" spans="1:29">
      <c r="A19" s="14" t="s">
        <v>671</v>
      </c>
      <c r="B19">
        <f>Cohort!D19/Density_calc!D2</f>
        <v>0</v>
      </c>
      <c r="C19">
        <f>Cohort!E19/Density_calc!E2</f>
        <v>0</v>
      </c>
      <c r="D19">
        <f>Cohort!F19/Density_calc!F2</f>
        <v>0</v>
      </c>
      <c r="E19">
        <f>Cohort!G19/Density_calc!G2</f>
        <v>0</v>
      </c>
      <c r="F19">
        <f>Cohort!H19/Density_calc!H2</f>
        <v>0</v>
      </c>
      <c r="G19">
        <f>Cohort!I19/Density_calc!I2</f>
        <v>0</v>
      </c>
      <c r="H19">
        <f>Cohort!J19/Density_calc!J2</f>
        <v>0</v>
      </c>
      <c r="I19">
        <f>Cohort!K19/Density_calc!K2</f>
        <v>0</v>
      </c>
      <c r="J19">
        <f>Cohort!L19/Density_calc!L2</f>
        <v>0</v>
      </c>
      <c r="K19">
        <f>Cohort!M19/Density_calc!M2</f>
        <v>0</v>
      </c>
      <c r="L19">
        <f>Cohort!N19/Density_calc!N2</f>
        <v>0</v>
      </c>
      <c r="M19">
        <f>Cohort!O19/Density_calc!O2</f>
        <v>0</v>
      </c>
      <c r="N19">
        <f>Cohort!P19/Density_calc!P2</f>
        <v>0</v>
      </c>
      <c r="O19">
        <f>Cohort!Q19/Density_calc!Q2</f>
        <v>0</v>
      </c>
      <c r="P19">
        <f>Cohort!R19/Density_calc!R2</f>
        <v>0</v>
      </c>
      <c r="Q19">
        <f>Cohort!S19/Density_calc!S2</f>
        <v>0</v>
      </c>
      <c r="R19">
        <f>Cohort!T19/Density_calc!T2</f>
        <v>0</v>
      </c>
      <c r="S19">
        <f>Cohort!U19/Density_calc!U2</f>
        <v>0</v>
      </c>
      <c r="T19">
        <f>Cohort!V19/Density_calc!V2</f>
        <v>0</v>
      </c>
      <c r="U19">
        <f>Cohort!W19/Density_calc!W2</f>
        <v>0</v>
      </c>
      <c r="V19">
        <f>Cohort!X19/Density_calc!X2</f>
        <v>0</v>
      </c>
      <c r="W19">
        <f>Cohort!Y19/Density_calc!Y2</f>
        <v>0</v>
      </c>
      <c r="X19">
        <f>Cohort!Z19/Density_calc!Z2</f>
        <v>0</v>
      </c>
      <c r="Y19">
        <f>Cohort!AA19/Density_calc!AA2</f>
        <v>0</v>
      </c>
      <c r="Z19">
        <f>Cohort!AB19/Density_calc!AB2</f>
        <v>0</v>
      </c>
      <c r="AA19">
        <f>Cohort!AC19/Density_calc!AC2</f>
        <v>0</v>
      </c>
      <c r="AB19">
        <f>Cohort!AD19/Density_calc!AD2</f>
        <v>0</v>
      </c>
      <c r="AC19">
        <f>Cohort!AE19/Density_calc!AE2</f>
        <v>0</v>
      </c>
    </row>
    <row r="20" spans="1:29">
      <c r="A20" s="14" t="s">
        <v>672</v>
      </c>
      <c r="B20">
        <f>Cohort!D20/Density_calc!D2</f>
        <v>60.271222943375676</v>
      </c>
      <c r="C20">
        <f>Cohort!E20/Density_calc!E2</f>
        <v>81.909480927222944</v>
      </c>
      <c r="D20">
        <f>Cohort!F20/Density_calc!F2</f>
        <v>5.3055961729710921</v>
      </c>
      <c r="E20">
        <f>Cohort!G20/Density_calc!G2</f>
        <v>5.9914837715391762</v>
      </c>
      <c r="F20">
        <f>Cohort!H20/Density_calc!H2</f>
        <v>0.37498940654926494</v>
      </c>
      <c r="G20">
        <f>Cohort!I20/Density_calc!I2</f>
        <v>83.442149752319082</v>
      </c>
      <c r="H20">
        <f>Cohort!J20/Density_calc!J2</f>
        <v>18.520616714747639</v>
      </c>
      <c r="I20">
        <f>Cohort!K20/Density_calc!K2</f>
        <v>9.3410118225145311</v>
      </c>
      <c r="J20">
        <f>Cohort!L20/Density_calc!L2</f>
        <v>15.673452445867026</v>
      </c>
      <c r="K20">
        <f>Cohort!M20/Density_calc!M2</f>
        <v>5.047124383754106</v>
      </c>
      <c r="L20">
        <f>Cohort!N20/Density_calc!N2</f>
        <v>14.983290648727685</v>
      </c>
      <c r="M20">
        <f>Cohort!O20/Density_calc!O2</f>
        <v>63.826269439811384</v>
      </c>
      <c r="N20">
        <f>Cohort!P20/Density_calc!P2</f>
        <v>19.323308812529614</v>
      </c>
      <c r="O20">
        <f>Cohort!Q20/Density_calc!Q2</f>
        <v>5.5046029454991006</v>
      </c>
      <c r="P20">
        <f>Cohort!R20/Density_calc!R2</f>
        <v>13.479293652286774</v>
      </c>
      <c r="Q20">
        <f>Cohort!S20/Density_calc!S2</f>
        <v>145.62272964336174</v>
      </c>
      <c r="R20">
        <f>Cohort!T20/Density_calc!T2</f>
        <v>13.515042511736672</v>
      </c>
      <c r="S20">
        <f>Cohort!U20/Density_calc!U2</f>
        <v>43.816710839622054</v>
      </c>
      <c r="T20">
        <f>Cohort!V20/Density_calc!V2</f>
        <v>157.09675817532681</v>
      </c>
      <c r="U20">
        <f>Cohort!W20/Density_calc!W2</f>
        <v>84.909557556001545</v>
      </c>
      <c r="V20">
        <f>Cohort!X20/Density_calc!X2</f>
        <v>12.777246390134364</v>
      </c>
      <c r="W20">
        <f>Cohort!Y20/Density_calc!Y2</f>
        <v>13.759141119131495</v>
      </c>
      <c r="X20">
        <f>Cohort!Z20/Density_calc!Z2</f>
        <v>0.5312926030256051</v>
      </c>
      <c r="Y20">
        <f>Cohort!AA20/Density_calc!AA2</f>
        <v>0</v>
      </c>
      <c r="Z20">
        <f>Cohort!AB20/Density_calc!AB2</f>
        <v>0.14004062872724699</v>
      </c>
      <c r="AA20">
        <f>Cohort!AC20/Density_calc!AC2</f>
        <v>10.484204629629913</v>
      </c>
      <c r="AB20">
        <f>Cohort!AD20/Density_calc!AD2</f>
        <v>5.8304025740773202</v>
      </c>
      <c r="AC20">
        <f>Cohort!AE20/Density_calc!AE2</f>
        <v>11.449432042116294</v>
      </c>
    </row>
    <row r="21" spans="1:29">
      <c r="A21" s="14" t="s">
        <v>673</v>
      </c>
      <c r="B21">
        <f>Cohort!D21/Density_calc!D2</f>
        <v>0</v>
      </c>
      <c r="C21">
        <f>Cohort!E21/Density_calc!E2</f>
        <v>0</v>
      </c>
      <c r="D21">
        <f>Cohort!F21/Density_calc!F2</f>
        <v>0</v>
      </c>
      <c r="E21">
        <f>Cohort!G21/Density_calc!G2</f>
        <v>0</v>
      </c>
      <c r="F21">
        <f>Cohort!H21/Density_calc!H2</f>
        <v>0</v>
      </c>
      <c r="G21">
        <f>Cohort!I21/Density_calc!I2</f>
        <v>0</v>
      </c>
      <c r="H21">
        <f>Cohort!J21/Density_calc!J2</f>
        <v>0</v>
      </c>
      <c r="I21">
        <f>Cohort!K21/Density_calc!K2</f>
        <v>0</v>
      </c>
      <c r="J21">
        <f>Cohort!L21/Density_calc!L2</f>
        <v>0</v>
      </c>
      <c r="K21">
        <f>Cohort!M21/Density_calc!M2</f>
        <v>0</v>
      </c>
      <c r="L21">
        <f>Cohort!N21/Density_calc!N2</f>
        <v>0</v>
      </c>
      <c r="M21">
        <f>Cohort!O21/Density_calc!O2</f>
        <v>0</v>
      </c>
      <c r="N21">
        <f>Cohort!P21/Density_calc!P2</f>
        <v>0</v>
      </c>
      <c r="O21">
        <f>Cohort!Q21/Density_calc!Q2</f>
        <v>0</v>
      </c>
      <c r="P21">
        <f>Cohort!R21/Density_calc!R2</f>
        <v>0</v>
      </c>
      <c r="Q21">
        <f>Cohort!S21/Density_calc!S2</f>
        <v>0</v>
      </c>
      <c r="R21">
        <f>Cohort!T21/Density_calc!T2</f>
        <v>0</v>
      </c>
      <c r="S21">
        <f>Cohort!U21/Density_calc!U2</f>
        <v>0</v>
      </c>
      <c r="T21">
        <f>Cohort!V21/Density_calc!V2</f>
        <v>0</v>
      </c>
      <c r="U21">
        <f>Cohort!W21/Density_calc!W2</f>
        <v>0</v>
      </c>
      <c r="V21">
        <f>Cohort!X21/Density_calc!X2</f>
        <v>0</v>
      </c>
      <c r="W21">
        <f>Cohort!Y21/Density_calc!Y2</f>
        <v>0</v>
      </c>
      <c r="X21">
        <f>Cohort!Z21/Density_calc!Z2</f>
        <v>0</v>
      </c>
      <c r="Y21">
        <f>Cohort!AA21/Density_calc!AA2</f>
        <v>0</v>
      </c>
      <c r="Z21">
        <f>Cohort!AB21/Density_calc!AB2</f>
        <v>0</v>
      </c>
      <c r="AA21">
        <f>Cohort!AC21/Density_calc!AC2</f>
        <v>0</v>
      </c>
      <c r="AB21">
        <f>Cohort!AD21/Density_calc!AD2</f>
        <v>0</v>
      </c>
      <c r="AC21">
        <f>Cohort!AE21/Density_calc!AE2</f>
        <v>0</v>
      </c>
    </row>
    <row r="22" spans="1:29">
      <c r="A22" s="14" t="s">
        <v>637</v>
      </c>
      <c r="B22">
        <f>Cohort!D22/Density_calc!D2</f>
        <v>33.551794148640305</v>
      </c>
      <c r="C22">
        <f>Cohort!E22/Density_calc!E2</f>
        <v>32.577634459690941</v>
      </c>
      <c r="D22">
        <f>Cohort!F22/Density_calc!F2</f>
        <v>1.9546933268840865</v>
      </c>
      <c r="E22">
        <f>Cohort!G22/Density_calc!G2</f>
        <v>10.318666495428582</v>
      </c>
      <c r="F22">
        <f>Cohort!H22/Density_calc!H2</f>
        <v>0</v>
      </c>
      <c r="G22">
        <f>Cohort!I22/Density_calc!I2</f>
        <v>52.415401031124482</v>
      </c>
      <c r="H22">
        <f>Cohort!J22/Density_calc!J2</f>
        <v>12.188199970367013</v>
      </c>
      <c r="I22">
        <f>Cohort!K22/Density_calc!K2</f>
        <v>2.9039414992273156</v>
      </c>
      <c r="J22">
        <f>Cohort!L22/Density_calc!L2</f>
        <v>3.2427832646621431</v>
      </c>
      <c r="K22">
        <f>Cohort!M22/Density_calc!M2</f>
        <v>0.22837666894814959</v>
      </c>
      <c r="L22">
        <f>Cohort!N22/Density_calc!N2</f>
        <v>1.771245456665034</v>
      </c>
      <c r="M22">
        <f>Cohort!O22/Density_calc!O2</f>
        <v>4.8423001716030978</v>
      </c>
      <c r="N22">
        <f>Cohort!P22/Density_calc!P2</f>
        <v>0.47516333145564627</v>
      </c>
      <c r="O22">
        <f>Cohort!Q22/Density_calc!Q2</f>
        <v>0.27871407318982783</v>
      </c>
      <c r="P22">
        <f>Cohort!R22/Density_calc!R2</f>
        <v>1.2741620865345706</v>
      </c>
      <c r="Q22">
        <f>Cohort!S22/Density_calc!S2</f>
        <v>24.193876893025489</v>
      </c>
      <c r="R22">
        <f>Cohort!T22/Density_calc!T2</f>
        <v>1.1986490103981262</v>
      </c>
      <c r="S22">
        <f>Cohort!U22/Density_calc!U2</f>
        <v>29.995699612883058</v>
      </c>
      <c r="T22">
        <f>Cohort!V22/Density_calc!V2</f>
        <v>7.8669265666110153</v>
      </c>
      <c r="U22">
        <f>Cohort!W22/Density_calc!W2</f>
        <v>12.08439778186097</v>
      </c>
      <c r="V22">
        <f>Cohort!X22/Density_calc!X2</f>
        <v>3.8677070153920234</v>
      </c>
      <c r="W22">
        <f>Cohort!Y22/Density_calc!Y2</f>
        <v>0.97019584814388748</v>
      </c>
      <c r="X22">
        <f>Cohort!Z22/Density_calc!Z2</f>
        <v>0</v>
      </c>
      <c r="Y22">
        <f>Cohort!AA22/Density_calc!AA2</f>
        <v>2.7172848035204273</v>
      </c>
      <c r="Z22">
        <f>Cohort!AB22/Density_calc!AB2</f>
        <v>0.28008125745449397</v>
      </c>
      <c r="AA22">
        <f>Cohort!AC22/Density_calc!AC2</f>
        <v>0.24720038655160684</v>
      </c>
      <c r="AB22">
        <f>Cohort!AD22/Density_calc!AD2</f>
        <v>0.41733407898658714</v>
      </c>
      <c r="AC22">
        <f>Cohort!AE22/Density_calc!AE2</f>
        <v>0.8807255417012535</v>
      </c>
    </row>
    <row r="23" spans="1:29">
      <c r="A23" s="14" t="s">
        <v>674</v>
      </c>
      <c r="B23">
        <f>Cohort!D23/Density_calc!D2</f>
        <v>0</v>
      </c>
      <c r="C23">
        <f>Cohort!E23/Density_calc!E2</f>
        <v>0</v>
      </c>
      <c r="D23">
        <f>Cohort!F23/Density_calc!F2</f>
        <v>0</v>
      </c>
      <c r="E23">
        <f>Cohort!G23/Density_calc!G2</f>
        <v>0</v>
      </c>
      <c r="F23">
        <f>Cohort!H23/Density_calc!H2</f>
        <v>0</v>
      </c>
      <c r="G23">
        <f>Cohort!I23/Density_calc!I2</f>
        <v>0</v>
      </c>
      <c r="H23">
        <f>Cohort!J23/Density_calc!J2</f>
        <v>0</v>
      </c>
      <c r="I23">
        <f>Cohort!K23/Density_calc!K2</f>
        <v>0</v>
      </c>
      <c r="J23">
        <f>Cohort!L23/Density_calc!L2</f>
        <v>0</v>
      </c>
      <c r="K23">
        <f>Cohort!M23/Density_calc!M2</f>
        <v>0</v>
      </c>
      <c r="L23">
        <f>Cohort!N23/Density_calc!N2</f>
        <v>0</v>
      </c>
      <c r="M23">
        <f>Cohort!O23/Density_calc!O2</f>
        <v>0</v>
      </c>
      <c r="N23">
        <f>Cohort!P23/Density_calc!P2</f>
        <v>0</v>
      </c>
      <c r="O23">
        <f>Cohort!Q23/Density_calc!Q2</f>
        <v>0</v>
      </c>
      <c r="P23">
        <f>Cohort!R23/Density_calc!R2</f>
        <v>0</v>
      </c>
      <c r="Q23">
        <f>Cohort!S23/Density_calc!S2</f>
        <v>0</v>
      </c>
      <c r="R23">
        <f>Cohort!T23/Density_calc!T2</f>
        <v>0</v>
      </c>
      <c r="S23">
        <f>Cohort!U23/Density_calc!U2</f>
        <v>0</v>
      </c>
      <c r="T23">
        <f>Cohort!V23/Density_calc!V2</f>
        <v>0</v>
      </c>
      <c r="U23">
        <f>Cohort!W23/Density_calc!W2</f>
        <v>0</v>
      </c>
      <c r="V23">
        <f>Cohort!X23/Density_calc!X2</f>
        <v>0</v>
      </c>
      <c r="W23">
        <f>Cohort!Y23/Density_calc!Y2</f>
        <v>0</v>
      </c>
      <c r="X23">
        <f>Cohort!Z23/Density_calc!Z2</f>
        <v>0</v>
      </c>
      <c r="Y23">
        <f>Cohort!AA23/Density_calc!AA2</f>
        <v>1.8115232023469514</v>
      </c>
      <c r="Z23">
        <f>Cohort!AB23/Density_calc!AB2</f>
        <v>0</v>
      </c>
      <c r="AA23">
        <f>Cohort!AC23/Density_calc!AC2</f>
        <v>0</v>
      </c>
      <c r="AB23">
        <f>Cohort!AD23/Density_calc!AD2</f>
        <v>0</v>
      </c>
      <c r="AC23">
        <f>Cohort!AE23/Density_calc!AE2</f>
        <v>0</v>
      </c>
    </row>
    <row r="24" spans="1:29">
      <c r="A24" s="14" t="s">
        <v>629</v>
      </c>
      <c r="B24">
        <f>Cohort!D24/Density_calc!D2</f>
        <v>21.839167827660418</v>
      </c>
      <c r="C24">
        <f>Cohort!E24/Density_calc!E2</f>
        <v>282.36770439477579</v>
      </c>
      <c r="D24">
        <f>Cohort!F24/Density_calc!F2</f>
        <v>26.155658326401348</v>
      </c>
      <c r="E24">
        <f>Cohort!G24/Density_calc!G2</f>
        <v>178.52402571123213</v>
      </c>
      <c r="F24">
        <f>Cohort!H24/Density_calc!H2</f>
        <v>2.9999152523941195</v>
      </c>
      <c r="G24">
        <f>Cohort!I24/Density_calc!I2</f>
        <v>63.769870775902078</v>
      </c>
      <c r="H24">
        <f>Cohort!J24/Density_calc!J2</f>
        <v>302.59419367771511</v>
      </c>
      <c r="I24">
        <f>Cohort!K24/Density_calc!K2</f>
        <v>12.002958196806238</v>
      </c>
      <c r="J24">
        <f>Cohort!L24/Density_calc!L2</f>
        <v>3.0175899823939387</v>
      </c>
      <c r="K24">
        <f>Cohort!M24/Density_calc!M2</f>
        <v>15.963529159475657</v>
      </c>
      <c r="L24">
        <f>Cohort!N24/Density_calc!N2</f>
        <v>3.1629383154732751</v>
      </c>
      <c r="M24">
        <f>Cohort!O24/Density_calc!O2</f>
        <v>4.6343486304913082</v>
      </c>
      <c r="N24">
        <f>Cohort!P24/Density_calc!P2</f>
        <v>3.0885616544617007</v>
      </c>
      <c r="O24">
        <f>Cohort!Q24/Density_calc!Q2</f>
        <v>2.0380966602006163</v>
      </c>
      <c r="P24">
        <f>Cohort!R24/Density_calc!R2</f>
        <v>7.1218954521037583</v>
      </c>
      <c r="Q24">
        <f>Cohort!S24/Density_calc!S2</f>
        <v>11.199539451964322</v>
      </c>
      <c r="R24">
        <f>Cohort!T24/Density_calc!T2</f>
        <v>15.065588479315899</v>
      </c>
      <c r="S24">
        <f>Cohort!U24/Density_calc!U2</f>
        <v>4.5157759453701685</v>
      </c>
      <c r="T24">
        <f>Cohort!V24/Density_calc!V2</f>
        <v>18.039997091282942</v>
      </c>
      <c r="U24">
        <f>Cohort!W24/Density_calc!W2</f>
        <v>54.220403476886993</v>
      </c>
      <c r="V24">
        <f>Cohort!X24/Density_calc!X2</f>
        <v>17.12841678245039</v>
      </c>
      <c r="W24">
        <f>Cohort!Y24/Density_calc!Y2</f>
        <v>1.4993935834950989</v>
      </c>
      <c r="X24">
        <f>Cohort!Z24/Density_calc!Z2</f>
        <v>0.23613004578915783</v>
      </c>
      <c r="Y24">
        <f>Cohort!AA24/Density_calc!AA2</f>
        <v>17.20947042229604</v>
      </c>
      <c r="Z24">
        <f>Cohort!AB24/Density_calc!AB2</f>
        <v>4.6213407479991497</v>
      </c>
      <c r="AA24">
        <f>Cohort!AC24/Density_calc!AC2</f>
        <v>1.3377903272204605</v>
      </c>
      <c r="AB24">
        <f>Cohort!AD24/Density_calc!AD2</f>
        <v>0.5891775232751818</v>
      </c>
      <c r="AC24">
        <f>Cohort!AE24/Density_calc!AE2</f>
        <v>73.980945502905286</v>
      </c>
    </row>
    <row r="25" spans="1:29">
      <c r="A25" s="14" t="s">
        <v>638</v>
      </c>
      <c r="B25">
        <f>Cohort!D25/Density_calc!D2</f>
        <v>61.369281660967545</v>
      </c>
      <c r="C25">
        <f>Cohort!E25/Density_calc!E2</f>
        <v>583.43581714173774</v>
      </c>
      <c r="D25">
        <f>Cohort!F25/Density_calc!F2</f>
        <v>6.6087250575604832</v>
      </c>
      <c r="E25">
        <f>Cohort!G25/Density_calc!G2</f>
        <v>13.425361784374822</v>
      </c>
      <c r="F25">
        <f>Cohort!H25/Density_calc!H2</f>
        <v>0.37498940654926494</v>
      </c>
      <c r="G25">
        <f>Cohort!I25/Density_calc!I2</f>
        <v>29.046317951756642</v>
      </c>
      <c r="H25">
        <f>Cohort!J25/Density_calc!J2</f>
        <v>52.157325012855488</v>
      </c>
      <c r="I25">
        <f>Cohort!K25/Density_calc!K2</f>
        <v>3.6783258990212664</v>
      </c>
      <c r="J25">
        <f>Cohort!L25/Density_calc!L2</f>
        <v>45.444004361723643</v>
      </c>
      <c r="K25">
        <f>Cohort!M25/Density_calc!M2</f>
        <v>135.33601401867347</v>
      </c>
      <c r="L25">
        <f>Cohort!N25/Density_calc!N2</f>
        <v>28.123040107865233</v>
      </c>
      <c r="M25">
        <f>Cohort!O25/Density_calc!O2</f>
        <v>236.55973169616851</v>
      </c>
      <c r="N25">
        <f>Cohort!P25/Density_calc!P2</f>
        <v>61.216875869202426</v>
      </c>
      <c r="O25">
        <f>Cohort!Q25/Density_calc!Q2</f>
        <v>9.5633766363259678</v>
      </c>
      <c r="P25">
        <f>Cohort!R25/Density_calc!R2</f>
        <v>23.820124901951552</v>
      </c>
      <c r="Q25">
        <f>Cohort!S25/Density_calc!S2</f>
        <v>239.62706912029816</v>
      </c>
      <c r="R25">
        <f>Cohort!T25/Density_calc!T2</f>
        <v>70.907236871991913</v>
      </c>
      <c r="S25">
        <f>Cohort!U25/Density_calc!U2</f>
        <v>59.006139019503529</v>
      </c>
      <c r="T25">
        <f>Cohort!V25/Density_calc!V2</f>
        <v>253.34107255407861</v>
      </c>
      <c r="U25">
        <f>Cohort!W25/Density_calc!W2</f>
        <v>314.41168761223167</v>
      </c>
      <c r="V25">
        <f>Cohort!X25/Density_calc!X2</f>
        <v>878.59108826432021</v>
      </c>
      <c r="W25">
        <f>Cohort!Y25/Density_calc!Y2</f>
        <v>271.83123672540557</v>
      </c>
      <c r="X25">
        <f>Cohort!Z25/Density_calc!Z2</f>
        <v>0.92484267934086817</v>
      </c>
      <c r="Y25">
        <f>Cohort!AA25/Density_calc!AA2</f>
        <v>30.795894439898174</v>
      </c>
      <c r="Z25">
        <f>Cohort!AB25/Density_calc!AB2</f>
        <v>31.92926334981231</v>
      </c>
      <c r="AA25">
        <f>Cohort!AC25/Density_calc!AC2</f>
        <v>47.826004198131464</v>
      </c>
      <c r="AB25">
        <f>Cohort!AD25/Density_calc!AD2</f>
        <v>8.0643673498290518</v>
      </c>
      <c r="AC25">
        <f>Cohort!AE25/Density_calc!AE2</f>
        <v>845.05615726235271</v>
      </c>
    </row>
    <row r="26" spans="1:29">
      <c r="A26" s="14" t="s">
        <v>630</v>
      </c>
      <c r="B26">
        <f>Cohort!D26/Density_calc!D2</f>
        <v>23.791272214490398</v>
      </c>
      <c r="C26">
        <f>Cohort!E26/Density_calc!E2</f>
        <v>84.024911736293774</v>
      </c>
      <c r="D26">
        <f>Cohort!F26/Density_calc!F2</f>
        <v>0.93080634613527935</v>
      </c>
      <c r="E26">
        <f>Cohort!G26/Density_calc!G2</f>
        <v>5.4367167556559188</v>
      </c>
      <c r="F26">
        <f>Cohort!H26/Density_calc!H2</f>
        <v>0</v>
      </c>
      <c r="G26">
        <f>Cohort!I26/Density_calc!I2</f>
        <v>2.9046317951756642</v>
      </c>
      <c r="H26">
        <f>Cohort!J26/Density_calc!J2</f>
        <v>19.610064756791619</v>
      </c>
      <c r="I26">
        <f>Cohort!K26/Density_calc!K2</f>
        <v>0.96798049974243849</v>
      </c>
      <c r="J26">
        <f>Cohort!L26/Density_calc!L2</f>
        <v>2.8374353565793755</v>
      </c>
      <c r="K26">
        <f>Cohort!M26/Density_calc!M2</f>
        <v>35.672435689700968</v>
      </c>
      <c r="L26">
        <f>Cohort!N26/Density_calc!N2</f>
        <v>3.8858956447243092</v>
      </c>
      <c r="M26">
        <f>Cohort!O26/Density_calc!O2</f>
        <v>12.982117637978856</v>
      </c>
      <c r="N26">
        <f>Cohort!P26/Density_calc!P2</f>
        <v>1.5838777715188208</v>
      </c>
      <c r="O26">
        <f>Cohort!Q26/Density_calc!Q2</f>
        <v>0.3483925914872848</v>
      </c>
      <c r="P26">
        <f>Cohort!R26/Density_calc!R2</f>
        <v>3.5140049123374473</v>
      </c>
      <c r="Q26">
        <f>Cohort!S26/Density_calc!S2</f>
        <v>22.858547189137436</v>
      </c>
      <c r="R26">
        <f>Cohort!T26/Density_calc!T2</f>
        <v>22.91728933641922</v>
      </c>
      <c r="S26">
        <f>Cohort!U26/Density_calc!U2</f>
        <v>21.429409486211163</v>
      </c>
      <c r="T26">
        <f>Cohort!V26/Density_calc!V2</f>
        <v>4.7796693324326975</v>
      </c>
      <c r="U26">
        <f>Cohort!W26/Density_calc!W2</f>
        <v>20.517394795102078</v>
      </c>
      <c r="V26">
        <f>Cohort!X26/Density_calc!X2</f>
        <v>479.80286849872118</v>
      </c>
      <c r="W26">
        <f>Cohort!Y26/Density_calc!Y2</f>
        <v>57.3297546630479</v>
      </c>
      <c r="X26">
        <f>Cohort!Z26/Density_calc!Z2</f>
        <v>1.9677503815763154E-2</v>
      </c>
      <c r="Y26">
        <f>Cohort!AA26/Density_calc!AA2</f>
        <v>20.832516826989941</v>
      </c>
      <c r="Z26">
        <f>Cohort!AB26/Density_calc!AB2</f>
        <v>9.6628033821800408</v>
      </c>
      <c r="AA26">
        <f>Cohort!AC26/Density_calc!AC2</f>
        <v>7.4887175925927956</v>
      </c>
      <c r="AB26">
        <f>Cohort!AD26/Density_calc!AD2</f>
        <v>1.0310606657315682</v>
      </c>
      <c r="AC26">
        <f>Cohort!AE26/Density_calc!AE2</f>
        <v>364.62037426431891</v>
      </c>
    </row>
    <row r="27" spans="1:29">
      <c r="A27" s="14" t="s">
        <v>694</v>
      </c>
      <c r="B27">
        <f>Cohort!D27/Density_calc!D2</f>
        <v>54.292903258708861</v>
      </c>
      <c r="C27">
        <f>Cohort!E27/Density_calc!E2</f>
        <v>113.89479476037404</v>
      </c>
      <c r="D27">
        <f>Cohort!F27/Density_calc!F2</f>
        <v>8.935740922898681</v>
      </c>
      <c r="E27">
        <f>Cohort!G27/Density_calc!G2</f>
        <v>50.261891639023091</v>
      </c>
      <c r="F27">
        <f>Cohort!H27/Density_calc!H2</f>
        <v>0.37498940654926494</v>
      </c>
      <c r="G27">
        <f>Cohort!I27/Density_calc!I2</f>
        <v>11.222441026815066</v>
      </c>
      <c r="H27">
        <f>Cohort!J27/Density_calc!J2</f>
        <v>79.393526063954951</v>
      </c>
      <c r="I27">
        <f>Cohort!K27/Density_calc!K2</f>
        <v>7.5502478979910208</v>
      </c>
      <c r="J27">
        <f>Cohort!L27/Density_calc!L2</f>
        <v>4.0985177372813197</v>
      </c>
      <c r="K27">
        <f>Cohort!M27/Density_calc!M2</f>
        <v>35.695273356595784</v>
      </c>
      <c r="L27">
        <f>Cohort!N27/Density_calc!N2</f>
        <v>4.9522577053695853</v>
      </c>
      <c r="M27">
        <f>Cohort!O27/Density_calc!O2</f>
        <v>11.46704212416439</v>
      </c>
      <c r="N27">
        <f>Cohort!P27/Density_calc!P2</f>
        <v>1.3462961057909977</v>
      </c>
      <c r="O27">
        <f>Cohort!Q27/Density_calc!Q2</f>
        <v>0.55742814637965565</v>
      </c>
      <c r="P27">
        <f>Cohort!R27/Density_calc!R2</f>
        <v>5.5929009482622734</v>
      </c>
      <c r="Q27">
        <f>Cohort!S27/Density_calc!S2</f>
        <v>29.334178333798857</v>
      </c>
      <c r="R27">
        <f>Cohort!T27/Density_calc!T2</f>
        <v>36.70725134595363</v>
      </c>
      <c r="S27">
        <f>Cohort!U27/Density_calc!U2</f>
        <v>41.408297002091302</v>
      </c>
      <c r="T27">
        <f>Cohort!V27/Density_calc!V2</f>
        <v>7.3089885122414398</v>
      </c>
      <c r="U27">
        <f>Cohort!W27/Density_calc!W2</f>
        <v>38.136852472251888</v>
      </c>
      <c r="V27">
        <f>Cohort!X27/Density_calc!X2</f>
        <v>512.95464291636711</v>
      </c>
      <c r="W27">
        <f>Cohort!Y27/Density_calc!Y2</f>
        <v>61.827935413533197</v>
      </c>
      <c r="X27">
        <f>Cohort!Z27/Density_calc!Z2</f>
        <v>5.9032511447289458E-2</v>
      </c>
      <c r="Y27">
        <f>Cohort!AA27/Density_calc!AA2</f>
        <v>32.607417642245125</v>
      </c>
      <c r="Z27">
        <f>Cohort!AB27/Density_calc!AB2</f>
        <v>11.203250298179757</v>
      </c>
      <c r="AA27">
        <f>Cohort!AC27/Density_calc!AC2</f>
        <v>9.0010023103202723</v>
      </c>
      <c r="AB27">
        <f>Cohort!AD27/Density_calc!AD2</f>
        <v>2.209415712281932</v>
      </c>
      <c r="AC27">
        <f>Cohort!AE27/Density_calc!AE2</f>
        <v>435.51878037126983</v>
      </c>
    </row>
    <row r="28" spans="1:29">
      <c r="A28" s="7" t="s">
        <v>495</v>
      </c>
      <c r="B28">
        <f>Cohort!D28/Density_calc!D1</f>
        <v>619.62272150171157</v>
      </c>
      <c r="C28">
        <f>Cohort!E28/Density_calc!E1</f>
        <v>888.4707093644455</v>
      </c>
      <c r="D28">
        <f>Cohort!F28/Density_calc!F1</f>
        <v>2015.2545941407323</v>
      </c>
      <c r="E28">
        <f>Cohort!G28/Density_calc!G1</f>
        <v>919.29838485319135</v>
      </c>
      <c r="F28">
        <f>Cohort!H28/Density_calc!H1</f>
        <v>627.26243129847614</v>
      </c>
      <c r="G28">
        <f>Cohort!I28/Density_calc!I1</f>
        <v>59.968524157175104</v>
      </c>
      <c r="H28">
        <f>Cohort!J28/Density_calc!J1</f>
        <v>655.87855408966402</v>
      </c>
      <c r="I28">
        <f>Cohort!K28/Density_calc!K1</f>
        <v>535.31288287337554</v>
      </c>
      <c r="J28">
        <f>Cohort!L28/Density_calc!L1</f>
        <v>1391.2358585135328</v>
      </c>
      <c r="K28">
        <f>Cohort!M28/Density_calc!M1</f>
        <v>1687.0501175547181</v>
      </c>
      <c r="L28">
        <f>Cohort!N28/Density_calc!N1</f>
        <v>633.28428232331646</v>
      </c>
      <c r="M28">
        <f>Cohort!O28/Density_calc!O1</f>
        <v>2133.5438741371722</v>
      </c>
      <c r="N28">
        <f>Cohort!P28/Density_calc!P1</f>
        <v>729.28640154343532</v>
      </c>
      <c r="O28">
        <f>Cohort!Q28/Density_calc!Q1</f>
        <v>719.33305881698709</v>
      </c>
      <c r="P28">
        <f>Cohort!R28/Density_calc!R1</f>
        <v>969.69284547277618</v>
      </c>
      <c r="Q28">
        <f>Cohort!S28/Density_calc!S1</f>
        <v>2356.2365744724252</v>
      </c>
      <c r="R28">
        <f>Cohort!T28/Density_calc!T1</f>
        <v>1758.1880558251169</v>
      </c>
      <c r="S28">
        <f>Cohort!U28/Density_calc!U1</f>
        <v>2493.2598773918785</v>
      </c>
      <c r="T28">
        <f>Cohort!V28/Density_calc!V1</f>
        <v>3289.3231494007664</v>
      </c>
      <c r="U28">
        <f>Cohort!W28/Density_calc!W1</f>
        <v>5349.0953763090311</v>
      </c>
      <c r="V28">
        <f>Cohort!X28/Density_calc!X1</f>
        <v>6466.7089575683713</v>
      </c>
      <c r="W28">
        <f>Cohort!Y28/Density_calc!Y1</f>
        <v>2879.572639126081</v>
      </c>
      <c r="X28">
        <f>Cohort!Z28/Density_calc!Z1</f>
        <v>34.312852893270858</v>
      </c>
      <c r="Y28">
        <f>Cohort!AA28/Density_calc!AA1</f>
        <v>828.77186507373028</v>
      </c>
      <c r="Z28">
        <f>Cohort!AB28/Density_calc!AB1</f>
        <v>2783.0274146965789</v>
      </c>
      <c r="AA28">
        <f>Cohort!AC28/Density_calc!AC1</f>
        <v>488.03034492603672</v>
      </c>
      <c r="AB28">
        <f>Cohort!AD28/Density_calc!AD1</f>
        <v>2623.2609684120544</v>
      </c>
      <c r="AC28">
        <f>Cohort!AE28/Density_calc!AE1</f>
        <v>0</v>
      </c>
    </row>
    <row r="29" spans="1:29">
      <c r="A29" s="15" t="s">
        <v>675</v>
      </c>
      <c r="B29">
        <f>Cohort!D29/Density_calc!D1</f>
        <v>245.30965121748088</v>
      </c>
      <c r="C29">
        <f>Cohort!E29/Density_calc!E1</f>
        <v>4.2133838008756515</v>
      </c>
      <c r="D29">
        <f>Cohort!F29/Density_calc!F1</f>
        <v>538.66031588370947</v>
      </c>
      <c r="E29">
        <f>Cohort!G29/Density_calc!G1</f>
        <v>53.0234557024067</v>
      </c>
      <c r="F29">
        <f>Cohort!H29/Density_calc!H1</f>
        <v>2.6935584811528765</v>
      </c>
      <c r="G29">
        <f>Cohort!I29/Density_calc!I1</f>
        <v>1.9626062451439124</v>
      </c>
      <c r="H29">
        <f>Cohort!J29/Density_calc!J1</f>
        <v>41.444547330890018</v>
      </c>
      <c r="I29">
        <f>Cohort!K29/Density_calc!K1</f>
        <v>9.6514251328472369</v>
      </c>
      <c r="J29">
        <f>Cohort!L29/Density_calc!L1</f>
        <v>3.9381354718602317</v>
      </c>
      <c r="K29">
        <f>Cohort!M29/Density_calc!M1</f>
        <v>33.447467989981362</v>
      </c>
      <c r="L29">
        <f>Cohort!N29/Density_calc!N1</f>
        <v>1.1870370802686343</v>
      </c>
      <c r="M29">
        <f>Cohort!O29/Density_calc!O1</f>
        <v>15.151960583320179</v>
      </c>
      <c r="N29">
        <f>Cohort!P29/Density_calc!P1</f>
        <v>13.733315353740014</v>
      </c>
      <c r="O29">
        <f>Cohort!Q29/Density_calc!Q1</f>
        <v>14.847975639608068</v>
      </c>
      <c r="P29">
        <f>Cohort!R29/Density_calc!R1</f>
        <v>4.4721008278008476</v>
      </c>
      <c r="Q29">
        <f>Cohort!S29/Density_calc!S1</f>
        <v>10.149390419721406</v>
      </c>
      <c r="R29">
        <f>Cohort!T29/Density_calc!T1</f>
        <v>13.671790940513379</v>
      </c>
      <c r="S29">
        <f>Cohort!U29/Density_calc!U1</f>
        <v>111.59339941231073</v>
      </c>
      <c r="T29">
        <f>Cohort!V29/Density_calc!V1</f>
        <v>306.83744242402867</v>
      </c>
      <c r="U29">
        <f>Cohort!W29/Density_calc!W1</f>
        <v>335.3727551665238</v>
      </c>
      <c r="V29">
        <f>Cohort!X29/Density_calc!X1</f>
        <v>9.1036024092683778</v>
      </c>
      <c r="W29">
        <f>Cohort!Y29/Density_calc!Y1</f>
        <v>3.9869472331271454</v>
      </c>
      <c r="X29">
        <f>Cohort!Z29/Density_calc!Z1</f>
        <v>2.4915410151388468</v>
      </c>
      <c r="Y29">
        <f>Cohort!AA29/Density_calc!AA1</f>
        <v>169.37741941943997</v>
      </c>
      <c r="Z29">
        <f>Cohort!AB29/Density_calc!AB1</f>
        <v>3.9211376043629151</v>
      </c>
      <c r="AA29">
        <f>Cohort!AC29/Density_calc!AC1</f>
        <v>8.2692418730035939</v>
      </c>
      <c r="AB29">
        <f>Cohort!AD29/Density_calc!AD1</f>
        <v>2.1666819832206485</v>
      </c>
      <c r="AC29">
        <f>Cohort!AE29/Density_calc!AE1</f>
        <v>0</v>
      </c>
    </row>
    <row r="30" spans="1:29">
      <c r="A30" s="15" t="s">
        <v>642</v>
      </c>
      <c r="B30">
        <f>Cohort!D30/Density_calc!D1</f>
        <v>76.944952711073199</v>
      </c>
      <c r="C30">
        <f>Cohort!E30/Density_calc!E1</f>
        <v>2.1279716166038645</v>
      </c>
      <c r="D30">
        <f>Cohort!F30/Density_calc!F1</f>
        <v>192.14434642304499</v>
      </c>
      <c r="E30">
        <f>Cohort!G30/Density_calc!G1</f>
        <v>23.641031204894709</v>
      </c>
      <c r="F30">
        <f>Cohort!H30/Density_calc!H1</f>
        <v>1.3467792405764383</v>
      </c>
      <c r="G30">
        <f>Cohort!I30/Density_calc!I1</f>
        <v>0.21806736057154583</v>
      </c>
      <c r="H30">
        <f>Cohort!J30/Density_calc!J1</f>
        <v>0</v>
      </c>
      <c r="I30">
        <f>Cohort!K30/Density_calc!K1</f>
        <v>4.3382668526434554</v>
      </c>
      <c r="J30">
        <f>Cohort!L30/Density_calc!L1</f>
        <v>0</v>
      </c>
      <c r="K30">
        <f>Cohort!M30/Density_calc!M1</f>
        <v>22.787535928509243</v>
      </c>
      <c r="L30">
        <f>Cohort!N30/Density_calc!N1</f>
        <v>0</v>
      </c>
      <c r="M30">
        <f>Cohort!O30/Density_calc!O1</f>
        <v>0.22173600853639286</v>
      </c>
      <c r="N30">
        <f>Cohort!P30/Density_calc!P1</f>
        <v>2.8413755904289686</v>
      </c>
      <c r="O30">
        <f>Cohort!Q30/Density_calc!Q1</f>
        <v>0.37353397835491992</v>
      </c>
      <c r="P30">
        <f>Cohort!R30/Density_calc!R1</f>
        <v>9.2208264490739128E-2</v>
      </c>
      <c r="Q30">
        <f>Cohort!S30/Density_calc!S1</f>
        <v>0.9324528300804118</v>
      </c>
      <c r="R30">
        <f>Cohort!T30/Density_calc!T1</f>
        <v>10.860768504146142</v>
      </c>
      <c r="S30">
        <f>Cohort!U30/Density_calc!U1</f>
        <v>5.5041231818451131</v>
      </c>
      <c r="T30">
        <f>Cohort!V30/Density_calc!V1</f>
        <v>5.1533230358129378</v>
      </c>
      <c r="U30">
        <f>Cohort!W30/Density_calc!W1</f>
        <v>57.467965719071849</v>
      </c>
      <c r="V30">
        <f>Cohort!X30/Density_calc!X1</f>
        <v>6.3024939756473382</v>
      </c>
      <c r="W30">
        <f>Cohort!Y30/Density_calc!Y1</f>
        <v>1.9934736165635727</v>
      </c>
      <c r="X30">
        <f>Cohort!Z30/Density_calc!Z1</f>
        <v>0.18957377289099922</v>
      </c>
      <c r="Y30">
        <f>Cohort!AA30/Density_calc!AA1</f>
        <v>82.424305706786285</v>
      </c>
      <c r="Z30">
        <f>Cohort!AB30/Density_calc!AB1</f>
        <v>3.9211376043629151</v>
      </c>
      <c r="AA30">
        <f>Cohort!AC30/Density_calc!AC1</f>
        <v>3.0465627953171137</v>
      </c>
      <c r="AB30">
        <f>Cohort!AD30/Density_calc!AD1</f>
        <v>0.29545663407554301</v>
      </c>
      <c r="AC30">
        <f>Cohort!AE30/Density_calc!AE1</f>
        <v>0</v>
      </c>
    </row>
    <row r="31" spans="1:29">
      <c r="A31" s="15" t="s">
        <v>676</v>
      </c>
      <c r="B31">
        <f>Cohort!D31/Density_calc!D1</f>
        <v>9.3959183178538233</v>
      </c>
      <c r="C31">
        <f>Cohort!E31/Density_calc!E1</f>
        <v>8.4267676017513029</v>
      </c>
      <c r="D31">
        <f>Cohort!F31/Density_calc!F1</f>
        <v>9.132841569715568</v>
      </c>
      <c r="E31">
        <f>Cohort!G31/Density_calc!G1</f>
        <v>21.727233440688945</v>
      </c>
      <c r="F31">
        <f>Cohort!H31/Density_calc!H1</f>
        <v>0.67338962028821914</v>
      </c>
      <c r="G31">
        <f>Cohort!I31/Density_calc!I1</f>
        <v>5.0155492931455541</v>
      </c>
      <c r="H31">
        <f>Cohort!J31/Density_calc!J1</f>
        <v>100.80557923386137</v>
      </c>
      <c r="I31">
        <f>Cohort!K31/Density_calc!K1</f>
        <v>31.781460538466661</v>
      </c>
      <c r="J31">
        <f>Cohort!L31/Density_calc!L1</f>
        <v>32.57912072175283</v>
      </c>
      <c r="K31">
        <f>Cohort!M31/Density_calc!M1</f>
        <v>79.872244576537483</v>
      </c>
      <c r="L31">
        <f>Cohort!N31/Density_calc!N1</f>
        <v>0.39567902675621147</v>
      </c>
      <c r="M31">
        <f>Cohort!O31/Density_calc!O1</f>
        <v>25.8692009959125</v>
      </c>
      <c r="N31">
        <f>Cohort!P31/Density_calc!P1</f>
        <v>28.887318502694516</v>
      </c>
      <c r="O31">
        <f>Cohort!Q31/Density_calc!Q1</f>
        <v>7.3772960725096688</v>
      </c>
      <c r="P31">
        <f>Cohort!R31/Density_calc!R1</f>
        <v>2.6740396702314344</v>
      </c>
      <c r="Q31">
        <f>Cohort!S31/Density_calc!S1</f>
        <v>20.083599417116563</v>
      </c>
      <c r="R31">
        <f>Cohort!T31/Density_calc!T1</f>
        <v>12.308870971365627</v>
      </c>
      <c r="S31">
        <f>Cohort!U31/Density_calc!U1</f>
        <v>79.971672112690769</v>
      </c>
      <c r="T31">
        <f>Cohort!V31/Density_calc!V1</f>
        <v>88.894822367773173</v>
      </c>
      <c r="U31">
        <f>Cohort!W31/Density_calc!W1</f>
        <v>108.55060191380238</v>
      </c>
      <c r="V31">
        <f>Cohort!X31/Density_calc!X1</f>
        <v>23.809421685778833</v>
      </c>
      <c r="W31">
        <f>Cohort!Y31/Density_calc!Y1</f>
        <v>12.459210103522329</v>
      </c>
      <c r="X31">
        <f>Cohort!Z31/Density_calc!Z1</f>
        <v>0.40622951333785545</v>
      </c>
      <c r="Y31">
        <f>Cohort!AA31/Density_calc!AA1</f>
        <v>21.738278428163419</v>
      </c>
      <c r="Z31">
        <f>Cohort!AB31/Density_calc!AB1</f>
        <v>2.2406500596359518</v>
      </c>
      <c r="AA31">
        <f>Cohort!AC31/Density_calc!AC1</f>
        <v>5.4402907059234176</v>
      </c>
      <c r="AB31">
        <f>Cohort!AD31/Density_calc!AD1</f>
        <v>4.8257916899005355</v>
      </c>
      <c r="AC31">
        <f>Cohort!AE31/Density_calc!AE1</f>
        <v>0</v>
      </c>
    </row>
    <row r="32" spans="1:29">
      <c r="A32" s="15" t="s">
        <v>643</v>
      </c>
      <c r="B32">
        <f>Cohort!D32/Density_calc!D1</f>
        <v>7.9992277570917683</v>
      </c>
      <c r="C32">
        <f>Cohort!E32/Density_calc!E1</f>
        <v>4.8943347181888885</v>
      </c>
      <c r="D32">
        <f>Cohort!F32/Density_calc!F1</f>
        <v>3.1920611311627227</v>
      </c>
      <c r="E32">
        <f>Cohort!G32/Density_calc!G1</f>
        <v>10.919904889879936</v>
      </c>
      <c r="F32">
        <f>Cohort!H32/Density_calc!H1</f>
        <v>0.67338962028821914</v>
      </c>
      <c r="G32">
        <f>Cohort!I32/Density_calc!I1</f>
        <v>0.43613472114309165</v>
      </c>
      <c r="H32">
        <f>Cohort!J32/Density_calc!J1</f>
        <v>0.13521875148740625</v>
      </c>
      <c r="I32">
        <f>Cohort!K32/Density_calc!K1</f>
        <v>14.672115984782922</v>
      </c>
      <c r="J32">
        <f>Cohort!L32/Density_calc!L1</f>
        <v>0</v>
      </c>
      <c r="K32">
        <f>Cohort!M32/Density_calc!M1</f>
        <v>46.656514240066386</v>
      </c>
      <c r="L32">
        <f>Cohort!N32/Density_calc!N1</f>
        <v>0</v>
      </c>
      <c r="M32">
        <f>Cohort!O32/Density_calc!O1</f>
        <v>7.3912002845464286E-2</v>
      </c>
      <c r="N32">
        <f>Cohort!P32/Density_calc!P1</f>
        <v>7.5770015744772499</v>
      </c>
      <c r="O32">
        <f>Cohort!Q32/Density_calc!Q1</f>
        <v>0</v>
      </c>
      <c r="P32">
        <f>Cohort!R32/Density_calc!R1</f>
        <v>0</v>
      </c>
      <c r="Q32">
        <f>Cohort!S32/Density_calc!S1</f>
        <v>0.25104499271395703</v>
      </c>
      <c r="R32">
        <f>Cohort!T32/Density_calc!T1</f>
        <v>8.3478848110299761</v>
      </c>
      <c r="S32">
        <f>Cohort!U32/Density_calc!U1</f>
        <v>28.707779732760788</v>
      </c>
      <c r="T32">
        <f>Cohort!V32/Density_calc!V1</f>
        <v>0.32208268973830861</v>
      </c>
      <c r="U32">
        <f>Cohort!W32/Density_calc!W1</f>
        <v>2.0013719404651886</v>
      </c>
      <c r="V32">
        <f>Cohort!X32/Density_calc!X1</f>
        <v>8.4033253008631181</v>
      </c>
      <c r="W32">
        <f>Cohort!Y32/Density_calc!Y1</f>
        <v>0.49836840414089317</v>
      </c>
      <c r="X32">
        <f>Cohort!Z32/Density_calc!Z1</f>
        <v>5.4163935111714058E-2</v>
      </c>
      <c r="Y32">
        <f>Cohort!AA32/Density_calc!AA1</f>
        <v>0</v>
      </c>
      <c r="Z32">
        <f>Cohort!AB32/Density_calc!AB1</f>
        <v>0.98028440109072879</v>
      </c>
      <c r="AA32">
        <f>Cohort!AC32/Density_calc!AC1</f>
        <v>0.14507441882462446</v>
      </c>
      <c r="AB32">
        <f>Cohort!AD32/Density_calc!AD1</f>
        <v>2.0681964385288008</v>
      </c>
      <c r="AC32">
        <f>Cohort!AE32/Density_calc!AE1</f>
        <v>0</v>
      </c>
    </row>
    <row r="33" spans="1:29">
      <c r="A33" s="15" t="s">
        <v>502</v>
      </c>
      <c r="B33">
        <f>Cohort!D33/Density_calc!D1</f>
        <v>58.280087944525739</v>
      </c>
      <c r="C33">
        <f>Cohort!E33/Density_calc!E1</f>
        <v>121.20926328175612</v>
      </c>
      <c r="D33">
        <f>Cohort!F33/Density_calc!F1</f>
        <v>411.95322264950028</v>
      </c>
      <c r="E33">
        <f>Cohort!G33/Density_calc!G1</f>
        <v>222.00054064786841</v>
      </c>
      <c r="F33">
        <f>Cohort!H33/Density_calc!H1</f>
        <v>107.40564443597096</v>
      </c>
      <c r="G33">
        <f>Cohort!I33/Density_calc!I1</f>
        <v>20.062197172582216</v>
      </c>
      <c r="H33">
        <f>Cohort!J33/Density_calc!J1</f>
        <v>59.496250654458755</v>
      </c>
      <c r="I33">
        <f>Cohort!K33/Density_calc!K1</f>
        <v>89.884989621062147</v>
      </c>
      <c r="J33">
        <f>Cohort!L33/Density_calc!L1</f>
        <v>305.02649291135612</v>
      </c>
      <c r="K33">
        <f>Cohort!M33/Density_calc!M1</f>
        <v>323.73750195383809</v>
      </c>
      <c r="L33">
        <f>Cohort!N33/Density_calc!N1</f>
        <v>44.711730023451892</v>
      </c>
      <c r="M33">
        <f>Cohort!O33/Density_calc!O1</f>
        <v>365.34703006512996</v>
      </c>
      <c r="N33">
        <f>Cohort!P33/Density_calc!P1</f>
        <v>55.40682401336489</v>
      </c>
      <c r="O33">
        <f>Cohort!Q33/Density_calc!Q1</f>
        <v>56.12348024782672</v>
      </c>
      <c r="P33">
        <f>Cohort!R33/Density_calc!R1</f>
        <v>42.677058415130425</v>
      </c>
      <c r="Q33">
        <f>Cohort!S33/Density_calc!S1</f>
        <v>27.68667633931069</v>
      </c>
      <c r="R33">
        <f>Cohort!T33/Density_calc!T1</f>
        <v>730.43992096512284</v>
      </c>
      <c r="S33">
        <f>Cohort!U33/Density_calc!U1</f>
        <v>564.65828406693402</v>
      </c>
      <c r="T33">
        <f>Cohort!V33/Density_calc!V1</f>
        <v>34.355486905419582</v>
      </c>
      <c r="U33">
        <f>Cohort!W33/Density_calc!W1</f>
        <v>45.173823799071407</v>
      </c>
      <c r="V33">
        <f>Cohort!X33/Density_calc!X1</f>
        <v>73.178957828349652</v>
      </c>
      <c r="W33">
        <f>Cohort!Y33/Density_calc!Y1</f>
        <v>8.4722628703951841</v>
      </c>
      <c r="X33">
        <f>Cohort!Z33/Density_calc!Z1</f>
        <v>20.473967472227915</v>
      </c>
      <c r="Y33">
        <f>Cohort!AA33/Density_calc!AA1</f>
        <v>275.35152675673663</v>
      </c>
      <c r="Z33">
        <f>Cohort!AB33/Density_calc!AB1</f>
        <v>1151.9742119103337</v>
      </c>
      <c r="AA33">
        <f>Cohort!AC33/Density_calc!AC1</f>
        <v>5.2952162870987927</v>
      </c>
      <c r="AB33">
        <f>Cohort!AD33/Density_calc!AD1</f>
        <v>22.651675279124962</v>
      </c>
      <c r="AC33">
        <f>Cohort!AE33/Density_calc!AE1</f>
        <v>0</v>
      </c>
    </row>
    <row r="34" spans="1:29">
      <c r="A34" s="17" t="s">
        <v>503</v>
      </c>
      <c r="B34">
        <f>Cohort!D34/Density_calc!D1</f>
        <v>1.6506342990824283</v>
      </c>
      <c r="C34">
        <f>Cohort!E34/Density_calc!E1</f>
        <v>1.5746989962868598</v>
      </c>
      <c r="D34">
        <f>Cohort!F34/Density_calc!F1</f>
        <v>140.36202140640529</v>
      </c>
      <c r="E34">
        <f>Cohort!G34/Density_calc!G1</f>
        <v>36.024428502696701</v>
      </c>
      <c r="F34">
        <f>Cohort!H34/Density_calc!H1</f>
        <v>33.332786204266846</v>
      </c>
      <c r="G34">
        <f>Cohort!I34/Density_calc!I1</f>
        <v>0.87226944228618331</v>
      </c>
      <c r="H34">
        <f>Cohort!J34/Density_calc!J1</f>
        <v>5.070703180777735</v>
      </c>
      <c r="I34">
        <f>Cohort!K34/Density_calc!K1</f>
        <v>6.921729135678321</v>
      </c>
      <c r="J34">
        <f>Cohort!L34/Density_calc!L1</f>
        <v>31.505083774881854</v>
      </c>
      <c r="K34">
        <f>Cohort!M34/Density_calc!M1</f>
        <v>85.433948260783808</v>
      </c>
      <c r="L34">
        <f>Cohort!N34/Density_calc!N1</f>
        <v>0</v>
      </c>
      <c r="M34">
        <f>Cohort!O34/Density_calc!O1</f>
        <v>0</v>
      </c>
      <c r="N34">
        <f>Cohort!P34/Density_calc!P1</f>
        <v>0</v>
      </c>
      <c r="O34">
        <f>Cohort!Q34/Density_calc!Q1</f>
        <v>0</v>
      </c>
      <c r="P34">
        <f>Cohort!R34/Density_calc!R1</f>
        <v>0</v>
      </c>
      <c r="Q34">
        <f>Cohort!S34/Density_calc!S1</f>
        <v>0</v>
      </c>
      <c r="R34">
        <f>Cohort!T34/Density_calc!T1</f>
        <v>0</v>
      </c>
      <c r="S34">
        <f>Cohort!U34/Density_calc!U1</f>
        <v>0</v>
      </c>
      <c r="T34">
        <f>Cohort!V34/Density_calc!V1</f>
        <v>0</v>
      </c>
      <c r="U34">
        <f>Cohort!W34/Density_calc!W1</f>
        <v>0</v>
      </c>
      <c r="V34">
        <f>Cohort!X34/Density_calc!X1</f>
        <v>0</v>
      </c>
      <c r="W34">
        <f>Cohort!Y34/Density_calc!Y1</f>
        <v>0</v>
      </c>
      <c r="X34">
        <f>Cohort!Z34/Density_calc!Z1</f>
        <v>0</v>
      </c>
      <c r="Y34">
        <f>Cohort!AA34/Density_calc!AA1</f>
        <v>0</v>
      </c>
      <c r="Z34">
        <f>Cohort!AB34/Density_calc!AB1</f>
        <v>28.428247631631137</v>
      </c>
      <c r="AA34">
        <f>Cohort!AC34/Density_calc!AC1</f>
        <v>0</v>
      </c>
      <c r="AB34">
        <f>Cohort!AD34/Density_calc!AD1</f>
        <v>0</v>
      </c>
      <c r="AC34">
        <f>Cohort!AE34/Density_calc!AE1</f>
        <v>0</v>
      </c>
    </row>
    <row r="35" spans="1:29">
      <c r="A35" s="17" t="s">
        <v>677</v>
      </c>
      <c r="B35">
        <f>Cohort!D35/Density_calc!D1</f>
        <v>0.25394373832037359</v>
      </c>
      <c r="C35">
        <f>Cohort!E35/Density_calc!E1</f>
        <v>0.12767829699623187</v>
      </c>
      <c r="D35">
        <f>Cohort!F35/Density_calc!F1</f>
        <v>19.861713705012498</v>
      </c>
      <c r="E35">
        <f>Cohort!G35/Density_calc!G1</f>
        <v>2.476679459560398</v>
      </c>
      <c r="F35">
        <f>Cohort!H35/Density_calc!H1</f>
        <v>0.67338962028821914</v>
      </c>
      <c r="G35">
        <f>Cohort!I35/Density_calc!I1</f>
        <v>0.21806736057154583</v>
      </c>
      <c r="H35">
        <f>Cohort!J35/Density_calc!J1</f>
        <v>1.6226250178488753</v>
      </c>
      <c r="I35">
        <f>Cohort!K35/Density_calc!K1</f>
        <v>1.8522937123646213</v>
      </c>
      <c r="J35">
        <f>Cohort!L35/Density_calc!L1</f>
        <v>15.036517256193612</v>
      </c>
      <c r="K35">
        <f>Cohort!M35/Density_calc!M1</f>
        <v>23.405503004536612</v>
      </c>
      <c r="L35">
        <f>Cohort!N35/Density_calc!N1</f>
        <v>0</v>
      </c>
      <c r="M35">
        <f>Cohort!O35/Density_calc!O1</f>
        <v>0</v>
      </c>
      <c r="N35">
        <f>Cohort!P35/Density_calc!P1</f>
        <v>0</v>
      </c>
      <c r="O35">
        <f>Cohort!Q35/Density_calc!Q1</f>
        <v>0</v>
      </c>
      <c r="P35">
        <f>Cohort!R35/Density_calc!R1</f>
        <v>0</v>
      </c>
      <c r="Q35">
        <f>Cohort!S35/Density_calc!S1</f>
        <v>0</v>
      </c>
      <c r="R35">
        <f>Cohort!T35/Density_calc!T1</f>
        <v>0</v>
      </c>
      <c r="S35">
        <f>Cohort!U35/Density_calc!U1</f>
        <v>0</v>
      </c>
      <c r="T35">
        <f>Cohort!V35/Density_calc!V1</f>
        <v>0</v>
      </c>
      <c r="U35">
        <f>Cohort!W35/Density_calc!W1</f>
        <v>0</v>
      </c>
      <c r="V35">
        <f>Cohort!X35/Density_calc!X1</f>
        <v>0</v>
      </c>
      <c r="W35">
        <f>Cohort!Y35/Density_calc!Y1</f>
        <v>0</v>
      </c>
      <c r="X35">
        <f>Cohort!Z35/Density_calc!Z1</f>
        <v>0</v>
      </c>
      <c r="Y35">
        <f>Cohort!AA35/Density_calc!AA1</f>
        <v>0</v>
      </c>
      <c r="Z35">
        <f>Cohort!AB35/Density_calc!AB1</f>
        <v>26.747760086904172</v>
      </c>
      <c r="AA35">
        <f>Cohort!AC35/Density_calc!AC1</f>
        <v>0</v>
      </c>
      <c r="AB35">
        <f>Cohort!AD35/Density_calc!AD1</f>
        <v>0</v>
      </c>
      <c r="AC35">
        <f>Cohort!AE35/Density_calc!AE1</f>
        <v>0</v>
      </c>
    </row>
    <row r="36" spans="1:29">
      <c r="A36" s="17" t="s">
        <v>678</v>
      </c>
      <c r="B36">
        <f>Cohort!D36/Density_calc!D1</f>
        <v>0</v>
      </c>
      <c r="C36">
        <f>Cohort!E36/Density_calc!E1</f>
        <v>4.255943233207729E-2</v>
      </c>
      <c r="D36">
        <f>Cohort!F36/Density_calc!F1</f>
        <v>7.4481426393796859</v>
      </c>
      <c r="E36">
        <f>Cohort!G36/Density_calc!G1</f>
        <v>1.5760687469929806</v>
      </c>
      <c r="F36">
        <f>Cohort!H36/Density_calc!H1</f>
        <v>0.67338962028821914</v>
      </c>
      <c r="G36">
        <f>Cohort!I36/Density_calc!I1</f>
        <v>0</v>
      </c>
      <c r="H36">
        <f>Cohort!J36/Density_calc!J1</f>
        <v>0</v>
      </c>
      <c r="I36">
        <f>Cohort!K36/Density_calc!K1</f>
        <v>0.58493485653619615</v>
      </c>
      <c r="J36">
        <f>Cohort!L36/Density_calc!L1</f>
        <v>0</v>
      </c>
      <c r="K36">
        <f>Cohort!M36/Density_calc!M1</f>
        <v>20.392913508903188</v>
      </c>
      <c r="L36">
        <f>Cohort!N36/Density_calc!N1</f>
        <v>0</v>
      </c>
      <c r="M36">
        <f>Cohort!O36/Density_calc!O1</f>
        <v>0</v>
      </c>
      <c r="N36">
        <f>Cohort!P36/Density_calc!P1</f>
        <v>0</v>
      </c>
      <c r="O36">
        <f>Cohort!Q36/Density_calc!Q1</f>
        <v>0</v>
      </c>
      <c r="P36">
        <f>Cohort!R36/Density_calc!R1</f>
        <v>0</v>
      </c>
      <c r="Q36">
        <f>Cohort!S36/Density_calc!S1</f>
        <v>0</v>
      </c>
      <c r="R36">
        <f>Cohort!T36/Density_calc!T1</f>
        <v>0</v>
      </c>
      <c r="S36">
        <f>Cohort!U36/Density_calc!U1</f>
        <v>0</v>
      </c>
      <c r="T36">
        <f>Cohort!V36/Density_calc!V1</f>
        <v>0</v>
      </c>
      <c r="U36">
        <f>Cohort!W36/Density_calc!W1</f>
        <v>0</v>
      </c>
      <c r="V36">
        <f>Cohort!X36/Density_calc!X1</f>
        <v>0</v>
      </c>
      <c r="W36">
        <f>Cohort!Y36/Density_calc!Y1</f>
        <v>0</v>
      </c>
      <c r="X36">
        <f>Cohort!Z36/Density_calc!Z1</f>
        <v>0</v>
      </c>
      <c r="Y36">
        <f>Cohort!AA36/Density_calc!AA1</f>
        <v>0</v>
      </c>
      <c r="Z36">
        <f>Cohort!AB36/Density_calc!AB1</f>
        <v>23.246744368722997</v>
      </c>
      <c r="AA36">
        <f>Cohort!AC36/Density_calc!AC1</f>
        <v>0</v>
      </c>
      <c r="AB36">
        <f>Cohort!AD36/Density_calc!AD1</f>
        <v>0</v>
      </c>
      <c r="AC36">
        <f>Cohort!AE36/Density_calc!AE1</f>
        <v>0</v>
      </c>
    </row>
    <row r="37" spans="1:29">
      <c r="A37" s="17" t="s">
        <v>679</v>
      </c>
      <c r="B37">
        <f>Cohort!D37/Density_calc!D1</f>
        <v>1.3966905607620548</v>
      </c>
      <c r="C37">
        <f>Cohort!E37/Density_calc!E1</f>
        <v>1.4470206992906278</v>
      </c>
      <c r="D37">
        <f>Cohort!F37/Density_calc!F1</f>
        <v>120.50030770139279</v>
      </c>
      <c r="E37">
        <f>Cohort!G37/Density_calc!G1</f>
        <v>33.547749043136299</v>
      </c>
      <c r="F37">
        <f>Cohort!H37/Density_calc!H1</f>
        <v>32.659396583978626</v>
      </c>
      <c r="G37">
        <f>Cohort!I37/Density_calc!I1</f>
        <v>0.65420208171463745</v>
      </c>
      <c r="H37">
        <f>Cohort!J37/Density_calc!J1</f>
        <v>3.4480781629288595</v>
      </c>
      <c r="I37">
        <f>Cohort!K37/Density_calc!K1</f>
        <v>5.0694354233137</v>
      </c>
      <c r="J37">
        <f>Cohort!L37/Density_calc!L1</f>
        <v>16.468566518688242</v>
      </c>
      <c r="K37">
        <f>Cohort!M37/Density_calc!M1</f>
        <v>62.028445256247196</v>
      </c>
      <c r="L37">
        <f>Cohort!N37/Density_calc!N1</f>
        <v>0</v>
      </c>
      <c r="M37">
        <f>Cohort!O37/Density_calc!O1</f>
        <v>0</v>
      </c>
      <c r="N37">
        <f>Cohort!P37/Density_calc!P1</f>
        <v>0</v>
      </c>
      <c r="O37">
        <f>Cohort!Q37/Density_calc!Q1</f>
        <v>0</v>
      </c>
      <c r="P37">
        <f>Cohort!R37/Density_calc!R1</f>
        <v>0</v>
      </c>
      <c r="Q37">
        <f>Cohort!S37/Density_calc!S1</f>
        <v>0</v>
      </c>
      <c r="R37">
        <f>Cohort!T37/Density_calc!T1</f>
        <v>0</v>
      </c>
      <c r="S37">
        <f>Cohort!U37/Density_calc!U1</f>
        <v>0</v>
      </c>
      <c r="T37">
        <f>Cohort!V37/Density_calc!V1</f>
        <v>0</v>
      </c>
      <c r="U37">
        <f>Cohort!W37/Density_calc!W1</f>
        <v>0</v>
      </c>
      <c r="V37">
        <f>Cohort!X37/Density_calc!X1</f>
        <v>0</v>
      </c>
      <c r="W37">
        <f>Cohort!Y37/Density_calc!Y1</f>
        <v>0</v>
      </c>
      <c r="X37">
        <f>Cohort!Z37/Density_calc!Z1</f>
        <v>0</v>
      </c>
      <c r="Y37">
        <f>Cohort!AA37/Density_calc!AA1</f>
        <v>0</v>
      </c>
      <c r="Z37">
        <f>Cohort!AB37/Density_calc!AB1</f>
        <v>1.6804875447269636</v>
      </c>
      <c r="AA37">
        <f>Cohort!AC37/Density_calc!AC1</f>
        <v>0</v>
      </c>
      <c r="AB37">
        <f>Cohort!AD37/Density_calc!AD1</f>
        <v>0</v>
      </c>
      <c r="AC37">
        <f>Cohort!AE37/Density_calc!AE1</f>
        <v>0</v>
      </c>
    </row>
    <row r="38" spans="1:29">
      <c r="A38" s="17" t="s">
        <v>680</v>
      </c>
      <c r="B38">
        <f>Cohort!D38/Density_calc!D1</f>
        <v>0.1269718691601868</v>
      </c>
      <c r="C38">
        <f>Cohort!E38/Density_calc!E1</f>
        <v>0.21279716166038645</v>
      </c>
      <c r="D38">
        <f>Cohort!F38/Density_calc!F1</f>
        <v>24.827142131265621</v>
      </c>
      <c r="E38">
        <f>Cohort!G38/Density_calc!G1</f>
        <v>9.3438361428869552</v>
      </c>
      <c r="F38">
        <f>Cohort!H38/Density_calc!H1</f>
        <v>29.629143292681643</v>
      </c>
      <c r="G38">
        <f>Cohort!I38/Density_calc!I1</f>
        <v>0.43613472114309165</v>
      </c>
      <c r="H38">
        <f>Cohort!J38/Density_calc!J1</f>
        <v>0</v>
      </c>
      <c r="I38">
        <f>Cohort!K38/Density_calc!K1</f>
        <v>1.4623371413404904</v>
      </c>
      <c r="J38">
        <f>Cohort!L38/Density_calc!L1</f>
        <v>0</v>
      </c>
      <c r="K38">
        <f>Cohort!M38/Density_calc!M1</f>
        <v>52.527201462326389</v>
      </c>
      <c r="L38">
        <f>Cohort!N38/Density_calc!N1</f>
        <v>0</v>
      </c>
      <c r="M38">
        <f>Cohort!O38/Density_calc!O1</f>
        <v>0</v>
      </c>
      <c r="N38">
        <f>Cohort!P38/Density_calc!P1</f>
        <v>0</v>
      </c>
      <c r="O38">
        <f>Cohort!Q38/Density_calc!Q1</f>
        <v>0</v>
      </c>
      <c r="P38">
        <f>Cohort!R38/Density_calc!R1</f>
        <v>0</v>
      </c>
      <c r="Q38">
        <f>Cohort!S38/Density_calc!S1</f>
        <v>0</v>
      </c>
      <c r="R38">
        <f>Cohort!T38/Density_calc!T1</f>
        <v>0</v>
      </c>
      <c r="S38">
        <f>Cohort!U38/Density_calc!U1</f>
        <v>0</v>
      </c>
      <c r="T38">
        <f>Cohort!V38/Density_calc!V1</f>
        <v>0</v>
      </c>
      <c r="U38">
        <f>Cohort!W38/Density_calc!W1</f>
        <v>0</v>
      </c>
      <c r="V38">
        <f>Cohort!X38/Density_calc!X1</f>
        <v>0</v>
      </c>
      <c r="W38">
        <f>Cohort!Y38/Density_calc!Y1</f>
        <v>0</v>
      </c>
      <c r="X38">
        <f>Cohort!Z38/Density_calc!Z1</f>
        <v>0</v>
      </c>
      <c r="Y38">
        <f>Cohort!AA38/Density_calc!AA1</f>
        <v>0</v>
      </c>
      <c r="Z38">
        <f>Cohort!AB38/Density_calc!AB1</f>
        <v>1.4004062872724696</v>
      </c>
      <c r="AA38">
        <f>Cohort!AC38/Density_calc!AC1</f>
        <v>0</v>
      </c>
      <c r="AB38">
        <f>Cohort!AD38/Density_calc!AD1</f>
        <v>0</v>
      </c>
      <c r="AC38">
        <f>Cohort!AE38/Density_calc!AE1</f>
        <v>0</v>
      </c>
    </row>
    <row r="39" spans="1:29">
      <c r="A39" s="20" t="s">
        <v>508</v>
      </c>
      <c r="B39">
        <f>Cohort!D39/Density_calc!D1</f>
        <v>55.359734953841439</v>
      </c>
      <c r="C39">
        <f>Cohort!E39/Density_calc!E1</f>
        <v>101.71704327366473</v>
      </c>
      <c r="D39">
        <f>Cohort!F39/Density_calc!F1</f>
        <v>176.09537240247687</v>
      </c>
      <c r="E39">
        <f>Cohort!G39/Density_calc!G1</f>
        <v>75.538723516592142</v>
      </c>
      <c r="F39">
        <f>Cohort!H39/Density_calc!H1</f>
        <v>26.598890001384657</v>
      </c>
      <c r="G39">
        <f>Cohort!I39/Density_calc!I1</f>
        <v>1.9626062451439124</v>
      </c>
      <c r="H39">
        <f>Cohort!J39/Density_calc!J1</f>
        <v>52.059219322651408</v>
      </c>
      <c r="I39">
        <f>Cohort!K39/Density_calc!K1</f>
        <v>21.593845120461243</v>
      </c>
      <c r="J39">
        <f>Cohort!L39/Density_calc!L1</f>
        <v>0</v>
      </c>
      <c r="K39">
        <f>Cohort!M39/Density_calc!M1</f>
        <v>0</v>
      </c>
      <c r="L39">
        <f>Cohort!N39/Density_calc!N1</f>
        <v>0.19783951337810574</v>
      </c>
      <c r="M39">
        <f>Cohort!O39/Density_calc!O1</f>
        <v>20.621448793884536</v>
      </c>
      <c r="N39">
        <f>Cohort!P39/Density_calc!P1</f>
        <v>0.94712519680965623</v>
      </c>
      <c r="O39">
        <f>Cohort!Q39/Density_calc!Q1</f>
        <v>2.8015048376618994</v>
      </c>
      <c r="P39">
        <f>Cohort!R39/Density_calc!R1</f>
        <v>25.910522321897695</v>
      </c>
      <c r="Q39">
        <f>Cohort!S39/Density_calc!S1</f>
        <v>15.493062407489919</v>
      </c>
      <c r="R39">
        <f>Cohort!T39/Density_calc!T1</f>
        <v>712.80714386427383</v>
      </c>
      <c r="S39">
        <f>Cohort!U39/Density_calc!U1</f>
        <v>308.77051810311508</v>
      </c>
      <c r="T39">
        <f>Cohort!V39/Density_calc!V1</f>
        <v>1.0736089657943619</v>
      </c>
      <c r="U39">
        <f>Cohort!W39/Density_calc!W1</f>
        <v>11.817624791318257</v>
      </c>
      <c r="V39">
        <f>Cohort!X39/Density_calc!X1</f>
        <v>16.106373493320977</v>
      </c>
      <c r="W39">
        <f>Cohort!Y39/Density_calc!Y1</f>
        <v>0</v>
      </c>
      <c r="X39">
        <f>Cohort!Z39/Density_calc!Z1</f>
        <v>5.4163935111714058E-2</v>
      </c>
      <c r="Y39">
        <f>Cohort!AA39/Density_calc!AA1</f>
        <v>9.0576160117347566</v>
      </c>
      <c r="Z39">
        <f>Cohort!AB39/Density_calc!AB1</f>
        <v>4.4813001192719035</v>
      </c>
      <c r="AA39">
        <f>Cohort!AC39/Density_calc!AC1</f>
        <v>0.50776046588618562</v>
      </c>
      <c r="AB39">
        <f>Cohort!AD39/Density_calc!AD1</f>
        <v>7.3371730795426506</v>
      </c>
      <c r="AC39">
        <f>Cohort!AE39/Density_calc!AE1</f>
        <v>0</v>
      </c>
    </row>
    <row r="40" spans="1:29">
      <c r="A40" s="20" t="s">
        <v>681</v>
      </c>
      <c r="B40">
        <f>Cohort!D40/Density_calc!D1</f>
        <v>40.504026262099586</v>
      </c>
      <c r="C40">
        <f>Cohort!E40/Density_calc!E1</f>
        <v>50.007332990190818</v>
      </c>
      <c r="D40">
        <f>Cohort!F40/Density_calc!F1</f>
        <v>52.225666840412323</v>
      </c>
      <c r="E40">
        <f>Cohort!G40/Density_calc!G1</f>
        <v>21.727233440688945</v>
      </c>
      <c r="F40">
        <f>Cohort!H40/Density_calc!H1</f>
        <v>6.0605065825939723</v>
      </c>
      <c r="G40">
        <f>Cohort!I40/Density_calc!I1</f>
        <v>0.43613472114309165</v>
      </c>
      <c r="H40">
        <f>Cohort!J40/Density_calc!J1</f>
        <v>23.122406504346472</v>
      </c>
      <c r="I40">
        <f>Cohort!K40/Density_calc!K1</f>
        <v>5.9468377081179948</v>
      </c>
      <c r="J40">
        <f>Cohort!L40/Density_calc!L1</f>
        <v>0</v>
      </c>
      <c r="K40">
        <f>Cohort!M40/Density_calc!M1</f>
        <v>0</v>
      </c>
      <c r="L40">
        <f>Cohort!N40/Density_calc!N1</f>
        <v>0</v>
      </c>
      <c r="M40">
        <f>Cohort!O40/Density_calc!O1</f>
        <v>8.3520563215374644</v>
      </c>
      <c r="N40">
        <f>Cohort!P40/Density_calc!P1</f>
        <v>0.94712519680965623</v>
      </c>
      <c r="O40">
        <f>Cohort!Q40/Density_calc!Q1</f>
        <v>2.6147378484844395</v>
      </c>
      <c r="P40">
        <f>Cohort!R40/Density_calc!R1</f>
        <v>22.852281549621512</v>
      </c>
      <c r="Q40">
        <f>Cohort!S40/Density_calc!S1</f>
        <v>13.55642960655368</v>
      </c>
      <c r="R40">
        <f>Cohort!T40/Density_calc!T1</f>
        <v>71.510707131221068</v>
      </c>
      <c r="S40">
        <f>Cohort!U40/Density_calc!U1</f>
        <v>298.73358759504458</v>
      </c>
      <c r="T40">
        <f>Cohort!V40/Density_calc!V1</f>
        <v>0.21472179315887241</v>
      </c>
      <c r="U40">
        <f>Cohort!W40/Density_calc!W1</f>
        <v>0.76242740589150049</v>
      </c>
      <c r="V40">
        <f>Cohort!X40/Density_calc!X1</f>
        <v>7.3529096382552277</v>
      </c>
      <c r="W40">
        <f>Cohort!Y40/Density_calc!Y1</f>
        <v>0</v>
      </c>
      <c r="X40">
        <f>Cohort!Z40/Density_calc!Z1</f>
        <v>2.7081967555857029E-2</v>
      </c>
      <c r="Y40">
        <f>Cohort!AA40/Density_calc!AA1</f>
        <v>9.0576160117347566</v>
      </c>
      <c r="Z40">
        <f>Cohort!AB40/Density_calc!AB1</f>
        <v>4.4813001192719035</v>
      </c>
      <c r="AA40">
        <f>Cohort!AC40/Density_calc!AC1</f>
        <v>0.29014883764924893</v>
      </c>
      <c r="AB40">
        <f>Cohort!AD40/Density_calc!AD1</f>
        <v>4.9242772345923829</v>
      </c>
      <c r="AC40">
        <f>Cohort!AE40/Density_calc!AE1</f>
        <v>0</v>
      </c>
    </row>
    <row r="41" spans="1:29">
      <c r="A41" s="20" t="s">
        <v>682</v>
      </c>
      <c r="B41">
        <f>Cohort!D41/Density_calc!D1</f>
        <v>25.39437383203736</v>
      </c>
      <c r="C41">
        <f>Cohort!E41/Density_calc!E1</f>
        <v>38.431167395865792</v>
      </c>
      <c r="D41">
        <f>Cohort!F41/Density_calc!F1</f>
        <v>27.930534897673823</v>
      </c>
      <c r="E41">
        <f>Cohort!G41/Density_calc!G1</f>
        <v>19.926012015554111</v>
      </c>
      <c r="F41">
        <f>Cohort!H41/Density_calc!H1</f>
        <v>6.0605065825939723</v>
      </c>
      <c r="G41">
        <f>Cohort!I41/Density_calc!I1</f>
        <v>0</v>
      </c>
      <c r="H41">
        <f>Cohort!J41/Density_calc!J1</f>
        <v>6.7609375743703126E-2</v>
      </c>
      <c r="I41">
        <f>Cohort!K41/Density_calc!K1</f>
        <v>0.87740228480429427</v>
      </c>
      <c r="J41">
        <f>Cohort!L41/Density_calc!L1</f>
        <v>0</v>
      </c>
      <c r="K41">
        <f>Cohort!M41/Density_calc!M1</f>
        <v>0</v>
      </c>
      <c r="L41">
        <f>Cohort!N41/Density_calc!N1</f>
        <v>0</v>
      </c>
      <c r="M41">
        <f>Cohort!O41/Density_calc!O1</f>
        <v>0.88694403414557144</v>
      </c>
      <c r="N41">
        <f>Cohort!P41/Density_calc!P1</f>
        <v>0</v>
      </c>
      <c r="O41">
        <f>Cohort!Q41/Density_calc!Q1</f>
        <v>0.28015048376618995</v>
      </c>
      <c r="P41">
        <f>Cohort!R41/Density_calc!R1</f>
        <v>0.29199283755400723</v>
      </c>
      <c r="Q41">
        <f>Cohort!S41/Density_calc!S1</f>
        <v>0.10759071116312444</v>
      </c>
      <c r="R41">
        <f>Cohort!T41/Density_calc!T1</f>
        <v>31.347159290398274</v>
      </c>
      <c r="S41">
        <f>Cohort!U41/Density_calc!U1</f>
        <v>47.378628957451077</v>
      </c>
      <c r="T41">
        <f>Cohort!V41/Density_calc!V1</f>
        <v>0</v>
      </c>
      <c r="U41">
        <f>Cohort!W41/Density_calc!W1</f>
        <v>0.57182055441862534</v>
      </c>
      <c r="V41">
        <f>Cohort!X41/Density_calc!X1</f>
        <v>5.6022168672420785</v>
      </c>
      <c r="W41">
        <f>Cohort!Y41/Density_calc!Y1</f>
        <v>0</v>
      </c>
      <c r="X41">
        <f>Cohort!Z41/Density_calc!Z1</f>
        <v>0</v>
      </c>
      <c r="Y41">
        <f>Cohort!AA41/Density_calc!AA1</f>
        <v>0.90576160117347571</v>
      </c>
      <c r="Z41">
        <f>Cohort!AB41/Density_calc!AB1</f>
        <v>4.4813001192719035</v>
      </c>
      <c r="AA41">
        <f>Cohort!AC41/Density_calc!AC1</f>
        <v>0.21761162823693669</v>
      </c>
      <c r="AB41">
        <f>Cohort!AD41/Density_calc!AD1</f>
        <v>3.2007802024850491</v>
      </c>
      <c r="AC41">
        <f>Cohort!AE41/Density_calc!AE1</f>
        <v>0</v>
      </c>
    </row>
    <row r="42" spans="1:29">
      <c r="A42" s="20" t="s">
        <v>683</v>
      </c>
      <c r="B42">
        <f>Cohort!D42/Density_calc!D1</f>
        <v>14.855708691741855</v>
      </c>
      <c r="C42">
        <f>Cohort!E42/Density_calc!E1</f>
        <v>51.70971028347391</v>
      </c>
      <c r="D42">
        <f>Cohort!F42/Density_calc!F1</f>
        <v>123.86970556206454</v>
      </c>
      <c r="E42">
        <f>Cohort!G42/Density_calc!G1</f>
        <v>53.811490075903194</v>
      </c>
      <c r="F42">
        <f>Cohort!H42/Density_calc!H1</f>
        <v>20.538383418790684</v>
      </c>
      <c r="G42">
        <f>Cohort!I42/Density_calc!I1</f>
        <v>1.5264715240008206</v>
      </c>
      <c r="H42">
        <f>Cohort!J42/Density_calc!J1</f>
        <v>28.93681281830494</v>
      </c>
      <c r="I42">
        <f>Cohort!K42/Density_calc!K1</f>
        <v>15.647007412343248</v>
      </c>
      <c r="J42">
        <f>Cohort!L42/Density_calc!L1</f>
        <v>0</v>
      </c>
      <c r="K42">
        <f>Cohort!M42/Density_calc!M1</f>
        <v>0</v>
      </c>
      <c r="L42">
        <f>Cohort!N42/Density_calc!N1</f>
        <v>0.19783951337810574</v>
      </c>
      <c r="M42">
        <f>Cohort!O42/Density_calc!O1</f>
        <v>12.269392472347072</v>
      </c>
      <c r="N42">
        <f>Cohort!P42/Density_calc!P1</f>
        <v>0</v>
      </c>
      <c r="O42">
        <f>Cohort!Q42/Density_calc!Q1</f>
        <v>0.18676698917745996</v>
      </c>
      <c r="P42">
        <f>Cohort!R42/Density_calc!R1</f>
        <v>3.0582407722761809</v>
      </c>
      <c r="Q42">
        <f>Cohort!S42/Density_calc!S1</f>
        <v>1.9366328009362399</v>
      </c>
      <c r="R42">
        <f>Cohort!T42/Density_calc!T1</f>
        <v>641.2964367330527</v>
      </c>
      <c r="S42">
        <f>Cohort!U42/Density_calc!U1</f>
        <v>10.036930508070501</v>
      </c>
      <c r="T42">
        <f>Cohort!V42/Density_calc!V1</f>
        <v>0.85888717263548964</v>
      </c>
      <c r="U42">
        <f>Cohort!W42/Density_calc!W1</f>
        <v>11.055197385426757</v>
      </c>
      <c r="V42">
        <f>Cohort!X42/Density_calc!X1</f>
        <v>8.753463855065748</v>
      </c>
      <c r="W42">
        <f>Cohort!Y42/Density_calc!Y1</f>
        <v>0</v>
      </c>
      <c r="X42">
        <f>Cohort!Z42/Density_calc!Z1</f>
        <v>2.7081967555857029E-2</v>
      </c>
      <c r="Y42">
        <f>Cohort!AA42/Density_calc!AA1</f>
        <v>0</v>
      </c>
      <c r="Z42">
        <f>Cohort!AB42/Density_calc!AB1</f>
        <v>0</v>
      </c>
      <c r="AA42">
        <f>Cohort!AC42/Density_calc!AC1</f>
        <v>0.21761162823693669</v>
      </c>
      <c r="AB42">
        <f>Cohort!AD42/Density_calc!AD1</f>
        <v>2.4128958449502678</v>
      </c>
      <c r="AC42">
        <f>Cohort!AE42/Density_calc!AE1</f>
        <v>0</v>
      </c>
    </row>
    <row r="43" spans="1:29">
      <c r="A43" s="20" t="s">
        <v>684</v>
      </c>
      <c r="B43">
        <f>Cohort!D43/Density_calc!D1</f>
        <v>4.1900716822861641</v>
      </c>
      <c r="C43">
        <f>Cohort!E43/Density_calc!E1</f>
        <v>24.514233023276521</v>
      </c>
      <c r="D43">
        <f>Cohort!F43/Density_calc!F1</f>
        <v>41.319457975606355</v>
      </c>
      <c r="E43">
        <f>Cohort!G43/Density_calc!G1</f>
        <v>33.435172704065373</v>
      </c>
      <c r="F43">
        <f>Cohort!H43/Density_calc!H1</f>
        <v>19.528298988358355</v>
      </c>
      <c r="G43">
        <f>Cohort!I43/Density_calc!I1</f>
        <v>0.21806736057154583</v>
      </c>
      <c r="H43">
        <f>Cohort!J43/Density_calc!J1</f>
        <v>0</v>
      </c>
      <c r="I43">
        <f>Cohort!K43/Density_calc!K1</f>
        <v>5.8980931367399778</v>
      </c>
      <c r="J43">
        <f>Cohort!L43/Density_calc!L1</f>
        <v>0</v>
      </c>
      <c r="K43">
        <f>Cohort!M43/Density_calc!M1</f>
        <v>0</v>
      </c>
      <c r="L43">
        <f>Cohort!N43/Density_calc!N1</f>
        <v>0</v>
      </c>
      <c r="M43">
        <f>Cohort!O43/Density_calc!O1</f>
        <v>1.9217120739820714</v>
      </c>
      <c r="N43">
        <f>Cohort!P43/Density_calc!P1</f>
        <v>0</v>
      </c>
      <c r="O43">
        <f>Cohort!Q43/Density_calc!Q1</f>
        <v>9.3383494588729979E-2</v>
      </c>
      <c r="P43">
        <f>Cohort!R43/Density_calc!R1</f>
        <v>3.0736088163579707E-2</v>
      </c>
      <c r="Q43">
        <f>Cohort!S43/Density_calc!S1</f>
        <v>0</v>
      </c>
      <c r="R43">
        <f>Cohort!T43/Density_calc!T1</f>
        <v>168.08636432005</v>
      </c>
      <c r="S43">
        <f>Cohort!U43/Density_calc!U1</f>
        <v>3.669415454563409</v>
      </c>
      <c r="T43">
        <f>Cohort!V43/Density_calc!V1</f>
        <v>0</v>
      </c>
      <c r="U43">
        <f>Cohort!W43/Density_calc!W1</f>
        <v>4.0027438809303773</v>
      </c>
      <c r="V43">
        <f>Cohort!X43/Density_calc!X1</f>
        <v>4.9019397588368188</v>
      </c>
      <c r="W43">
        <f>Cohort!Y43/Density_calc!Y1</f>
        <v>0</v>
      </c>
      <c r="X43">
        <f>Cohort!Z43/Density_calc!Z1</f>
        <v>0</v>
      </c>
      <c r="Y43">
        <f>Cohort!AA43/Density_calc!AA1</f>
        <v>0</v>
      </c>
      <c r="Z43">
        <f>Cohort!AB43/Density_calc!AB1</f>
        <v>0</v>
      </c>
      <c r="AA43">
        <f>Cohort!AC43/Density_calc!AC1</f>
        <v>0.14507441882462446</v>
      </c>
      <c r="AB43">
        <f>Cohort!AD43/Density_calc!AD1</f>
        <v>1.8712253491451056</v>
      </c>
      <c r="AC43">
        <f>Cohort!AE43/Density_calc!AE1</f>
        <v>0</v>
      </c>
    </row>
    <row r="44" spans="1:29">
      <c r="A44" s="19" t="s">
        <v>513</v>
      </c>
      <c r="B44">
        <f>Cohort!D44/Density_calc!D1</f>
        <v>0.76183121496112072</v>
      </c>
      <c r="C44">
        <f>Cohort!E44/Density_calc!E1</f>
        <v>1.5321395639547826</v>
      </c>
      <c r="D44">
        <f>Cohort!F44/Density_calc!F1</f>
        <v>57.102426901910931</v>
      </c>
      <c r="E44">
        <f>Cohort!G44/Density_calc!G1</f>
        <v>25.892557986313253</v>
      </c>
      <c r="F44">
        <f>Cohort!H44/Density_calc!H1</f>
        <v>26.262195191240547</v>
      </c>
      <c r="G44">
        <f>Cohort!I44/Density_calc!I1</f>
        <v>5.0155492931455541</v>
      </c>
      <c r="H44">
        <f>Cohort!J44/Density_calc!J1</f>
        <v>0.33804687871851563</v>
      </c>
      <c r="I44">
        <f>Cohort!K44/Density_calc!K1</f>
        <v>20.131507979120752</v>
      </c>
      <c r="J44">
        <f>Cohort!L44/Density_calc!L1</f>
        <v>273.52140913647429</v>
      </c>
      <c r="K44">
        <f>Cohort!M44/Density_calc!M1</f>
        <v>238.30355369305428</v>
      </c>
      <c r="L44">
        <f>Cohort!N44/Density_calc!N1</f>
        <v>13.255247396333084</v>
      </c>
      <c r="M44">
        <f>Cohort!O44/Density_calc!O1</f>
        <v>0</v>
      </c>
      <c r="N44">
        <f>Cohort!P44/Density_calc!P1</f>
        <v>0</v>
      </c>
      <c r="O44">
        <f>Cohort!Q44/Density_calc!Q1</f>
        <v>0</v>
      </c>
      <c r="P44">
        <f>Cohort!R44/Density_calc!R1</f>
        <v>0</v>
      </c>
      <c r="Q44">
        <f>Cohort!S44/Density_calc!S1</f>
        <v>0</v>
      </c>
      <c r="R44">
        <f>Cohort!T44/Density_calc!T1</f>
        <v>0</v>
      </c>
      <c r="S44">
        <f>Cohort!U44/Density_calc!U1</f>
        <v>0</v>
      </c>
      <c r="T44">
        <f>Cohort!V44/Density_calc!V1</f>
        <v>0</v>
      </c>
      <c r="U44">
        <f>Cohort!W44/Density_calc!W1</f>
        <v>0</v>
      </c>
      <c r="V44">
        <f>Cohort!X44/Density_calc!X1</f>
        <v>0</v>
      </c>
      <c r="W44">
        <f>Cohort!Y44/Density_calc!Y1</f>
        <v>0</v>
      </c>
      <c r="X44">
        <f>Cohort!Z44/Density_calc!Z1</f>
        <v>0</v>
      </c>
      <c r="Y44">
        <f>Cohort!AA44/Density_calc!AA1</f>
        <v>0</v>
      </c>
      <c r="Z44">
        <f>Cohort!AB44/Density_calc!AB1</f>
        <v>1117.9443391296127</v>
      </c>
      <c r="AA44">
        <f>Cohort!AC44/Density_calc!AC1</f>
        <v>0</v>
      </c>
      <c r="AB44">
        <f>Cohort!AD44/Density_calc!AD1</f>
        <v>0</v>
      </c>
      <c r="AC44">
        <f>Cohort!AE44/Density_calc!AE1</f>
        <v>0</v>
      </c>
    </row>
    <row r="45" spans="1:29">
      <c r="A45" s="19" t="s">
        <v>685</v>
      </c>
      <c r="B45">
        <f>Cohort!D45/Density_calc!D1</f>
        <v>0</v>
      </c>
      <c r="C45">
        <f>Cohort!E45/Density_calc!E1</f>
        <v>0</v>
      </c>
      <c r="D45">
        <f>Cohort!F45/Density_calc!F1</f>
        <v>4.3447498729714837</v>
      </c>
      <c r="E45">
        <f>Cohort!G45/Density_calc!G1</f>
        <v>3.9401718674824515</v>
      </c>
      <c r="F45">
        <f>Cohort!H45/Density_calc!H1</f>
        <v>0</v>
      </c>
      <c r="G45">
        <f>Cohort!I45/Density_calc!I1</f>
        <v>0</v>
      </c>
      <c r="H45">
        <f>Cohort!J45/Density_calc!J1</f>
        <v>0</v>
      </c>
      <c r="I45">
        <f>Cohort!K45/Density_calc!K1</f>
        <v>4.3382668526434554</v>
      </c>
      <c r="J45">
        <f>Cohort!L45/Density_calc!L1</f>
        <v>57.63998281540885</v>
      </c>
      <c r="K45">
        <f>Cohort!M45/Density_calc!M1</f>
        <v>33.524713874484782</v>
      </c>
      <c r="L45">
        <f>Cohort!N45/Density_calc!N1</f>
        <v>7.5179015083680181</v>
      </c>
      <c r="M45">
        <f>Cohort!O45/Density_calc!O1</f>
        <v>0</v>
      </c>
      <c r="N45">
        <f>Cohort!P45/Density_calc!P1</f>
        <v>0</v>
      </c>
      <c r="O45">
        <f>Cohort!Q45/Density_calc!Q1</f>
        <v>0</v>
      </c>
      <c r="P45">
        <f>Cohort!R45/Density_calc!R1</f>
        <v>0</v>
      </c>
      <c r="Q45">
        <f>Cohort!S45/Density_calc!S1</f>
        <v>0</v>
      </c>
      <c r="R45">
        <f>Cohort!T45/Density_calc!T1</f>
        <v>0</v>
      </c>
      <c r="S45">
        <f>Cohort!U45/Density_calc!U1</f>
        <v>0</v>
      </c>
      <c r="T45">
        <f>Cohort!V45/Density_calc!V1</f>
        <v>0</v>
      </c>
      <c r="U45">
        <f>Cohort!W45/Density_calc!W1</f>
        <v>0</v>
      </c>
      <c r="V45">
        <f>Cohort!X45/Density_calc!X1</f>
        <v>0</v>
      </c>
      <c r="W45">
        <f>Cohort!Y45/Density_calc!Y1</f>
        <v>0</v>
      </c>
      <c r="X45">
        <f>Cohort!Z45/Density_calc!Z1</f>
        <v>0</v>
      </c>
      <c r="Y45">
        <f>Cohort!AA45/Density_calc!AA1</f>
        <v>0</v>
      </c>
      <c r="Z45">
        <f>Cohort!AB45/Density_calc!AB1</f>
        <v>968.38094764891287</v>
      </c>
      <c r="AA45">
        <f>Cohort!AC45/Density_calc!AC1</f>
        <v>0</v>
      </c>
      <c r="AB45">
        <f>Cohort!AD45/Density_calc!AD1</f>
        <v>0</v>
      </c>
      <c r="AC45">
        <f>Cohort!AE45/Density_calc!AE1</f>
        <v>0</v>
      </c>
    </row>
    <row r="46" spans="1:29">
      <c r="A46" s="19" t="s">
        <v>688</v>
      </c>
      <c r="B46">
        <f>Cohort!D46/Density_calc!D1</f>
        <v>0</v>
      </c>
      <c r="C46">
        <f>Cohort!E46/Density_calc!E1</f>
        <v>0</v>
      </c>
      <c r="D46">
        <f>Cohort!F46/Density_calc!F1</f>
        <v>0.53201018852712045</v>
      </c>
      <c r="E46">
        <f>Cohort!G46/Density_calc!G1</f>
        <v>2.0263741032766891</v>
      </c>
      <c r="F46">
        <f>Cohort!H46/Density_calc!H1</f>
        <v>0</v>
      </c>
      <c r="G46">
        <f>Cohort!I46/Density_calc!I1</f>
        <v>0</v>
      </c>
      <c r="H46">
        <f>Cohort!J46/Density_calc!J1</f>
        <v>0</v>
      </c>
      <c r="I46">
        <f>Cohort!K46/Density_calc!K1</f>
        <v>1.3161034272064414</v>
      </c>
      <c r="J46">
        <f>Cohort!L46/Density_calc!L1</f>
        <v>0.35801231562365743</v>
      </c>
      <c r="K46">
        <f>Cohort!M46/Density_calc!M1</f>
        <v>25.259404232618721</v>
      </c>
      <c r="L46">
        <f>Cohort!N46/Density_calc!N1</f>
        <v>0</v>
      </c>
      <c r="M46">
        <f>Cohort!O46/Density_calc!O1</f>
        <v>0</v>
      </c>
      <c r="N46">
        <f>Cohort!P46/Density_calc!P1</f>
        <v>0</v>
      </c>
      <c r="O46">
        <f>Cohort!Q46/Density_calc!Q1</f>
        <v>0</v>
      </c>
      <c r="P46">
        <f>Cohort!R46/Density_calc!R1</f>
        <v>0</v>
      </c>
      <c r="Q46">
        <f>Cohort!S46/Density_calc!S1</f>
        <v>0</v>
      </c>
      <c r="R46">
        <f>Cohort!T46/Density_calc!T1</f>
        <v>0</v>
      </c>
      <c r="S46">
        <f>Cohort!U46/Density_calc!U1</f>
        <v>0</v>
      </c>
      <c r="T46">
        <f>Cohort!V46/Density_calc!V1</f>
        <v>0</v>
      </c>
      <c r="U46">
        <f>Cohort!W46/Density_calc!W1</f>
        <v>0</v>
      </c>
      <c r="V46">
        <f>Cohort!X46/Density_calc!X1</f>
        <v>0</v>
      </c>
      <c r="W46">
        <f>Cohort!Y46/Density_calc!Y1</f>
        <v>0</v>
      </c>
      <c r="X46">
        <f>Cohort!Z46/Density_calc!Z1</f>
        <v>0</v>
      </c>
      <c r="Y46">
        <f>Cohort!AA46/Density_calc!AA1</f>
        <v>0</v>
      </c>
      <c r="Z46">
        <f>Cohort!AB46/Density_calc!AB1</f>
        <v>84.164417865075436</v>
      </c>
      <c r="AA46">
        <f>Cohort!AC46/Density_calc!AC1</f>
        <v>0</v>
      </c>
      <c r="AB46">
        <f>Cohort!AD46/Density_calc!AD1</f>
        <v>0</v>
      </c>
      <c r="AC46">
        <f>Cohort!AE46/Density_calc!AE1</f>
        <v>0</v>
      </c>
    </row>
    <row r="47" spans="1:29">
      <c r="A47" s="19" t="s">
        <v>686</v>
      </c>
      <c r="B47">
        <f>Cohort!D47/Density_calc!D1</f>
        <v>0.76183121496112072</v>
      </c>
      <c r="C47">
        <f>Cohort!E47/Density_calc!E1</f>
        <v>1.5321395639547826</v>
      </c>
      <c r="D47">
        <f>Cohort!F47/Density_calc!F1</f>
        <v>52.757677028939447</v>
      </c>
      <c r="E47">
        <f>Cohort!G47/Density_calc!G1</f>
        <v>21.952386118830802</v>
      </c>
      <c r="F47">
        <f>Cohort!H47/Density_calc!H1</f>
        <v>26.262195191240547</v>
      </c>
      <c r="G47">
        <f>Cohort!I47/Density_calc!I1</f>
        <v>5.0155492931455541</v>
      </c>
      <c r="H47">
        <f>Cohort!J47/Density_calc!J1</f>
        <v>0.33804687871851563</v>
      </c>
      <c r="I47">
        <f>Cohort!K47/Density_calc!K1</f>
        <v>15.793241126477296</v>
      </c>
      <c r="J47">
        <f>Cohort!L47/Density_calc!L1</f>
        <v>215.88142632106545</v>
      </c>
      <c r="K47">
        <f>Cohort!M47/Density_calc!M1</f>
        <v>204.77883981856951</v>
      </c>
      <c r="L47">
        <f>Cohort!N47/Density_calc!N1</f>
        <v>5.7373458879650663</v>
      </c>
      <c r="M47">
        <f>Cohort!O47/Density_calc!O1</f>
        <v>0</v>
      </c>
      <c r="N47">
        <f>Cohort!P47/Density_calc!P1</f>
        <v>0</v>
      </c>
      <c r="O47">
        <f>Cohort!Q47/Density_calc!Q1</f>
        <v>0</v>
      </c>
      <c r="P47">
        <f>Cohort!R47/Density_calc!R1</f>
        <v>0</v>
      </c>
      <c r="Q47">
        <f>Cohort!S47/Density_calc!S1</f>
        <v>0</v>
      </c>
      <c r="R47">
        <f>Cohort!T47/Density_calc!T1</f>
        <v>0</v>
      </c>
      <c r="S47">
        <f>Cohort!U47/Density_calc!U1</f>
        <v>0</v>
      </c>
      <c r="T47">
        <f>Cohort!V47/Density_calc!V1</f>
        <v>0</v>
      </c>
      <c r="U47">
        <f>Cohort!W47/Density_calc!W1</f>
        <v>0</v>
      </c>
      <c r="V47">
        <f>Cohort!X47/Density_calc!X1</f>
        <v>0</v>
      </c>
      <c r="W47">
        <f>Cohort!Y47/Density_calc!Y1</f>
        <v>0</v>
      </c>
      <c r="X47">
        <f>Cohort!Z47/Density_calc!Z1</f>
        <v>0</v>
      </c>
      <c r="Y47">
        <f>Cohort!AA47/Density_calc!AA1</f>
        <v>0</v>
      </c>
      <c r="Z47">
        <f>Cohort!AB47/Density_calc!AB1</f>
        <v>149.56339148069978</v>
      </c>
      <c r="AA47">
        <f>Cohort!AC47/Density_calc!AC1</f>
        <v>0</v>
      </c>
      <c r="AB47">
        <f>Cohort!AD47/Density_calc!AD1</f>
        <v>0</v>
      </c>
      <c r="AC47">
        <f>Cohort!AE47/Density_calc!AE1</f>
        <v>0</v>
      </c>
    </row>
    <row r="48" spans="1:29">
      <c r="A48" s="19" t="s">
        <v>687</v>
      </c>
      <c r="B48">
        <f>Cohort!D48/Density_calc!D1</f>
        <v>0</v>
      </c>
      <c r="C48">
        <f>Cohort!E48/Density_calc!E1</f>
        <v>0.25535659399246374</v>
      </c>
      <c r="D48">
        <f>Cohort!F48/Density_calc!F1</f>
        <v>2.3940458483720422</v>
      </c>
      <c r="E48">
        <f>Cohort!G48/Density_calc!G1</f>
        <v>4.2779008846952324</v>
      </c>
      <c r="F48">
        <f>Cohort!H48/Density_calc!H1</f>
        <v>21.885162659367122</v>
      </c>
      <c r="G48">
        <f>Cohort!I48/Density_calc!I1</f>
        <v>2.6168083268585498</v>
      </c>
      <c r="H48">
        <f>Cohort!J48/Density_calc!J1</f>
        <v>0</v>
      </c>
      <c r="I48">
        <f>Cohort!K48/Density_calc!K1</f>
        <v>5.995582279496011</v>
      </c>
      <c r="J48">
        <f>Cohort!L48/Density_calc!L1</f>
        <v>3.5801231562365743</v>
      </c>
      <c r="K48">
        <f>Cohort!M48/Density_calc!M1</f>
        <v>139.35157564417179</v>
      </c>
      <c r="L48">
        <f>Cohort!N48/Density_calc!N1</f>
        <v>0</v>
      </c>
      <c r="M48">
        <f>Cohort!O48/Density_calc!O1</f>
        <v>0</v>
      </c>
      <c r="N48">
        <f>Cohort!P48/Density_calc!P1</f>
        <v>0</v>
      </c>
      <c r="O48">
        <f>Cohort!Q48/Density_calc!Q1</f>
        <v>0</v>
      </c>
      <c r="P48">
        <f>Cohort!R48/Density_calc!R1</f>
        <v>0</v>
      </c>
      <c r="Q48">
        <f>Cohort!S48/Density_calc!S1</f>
        <v>0</v>
      </c>
      <c r="R48">
        <f>Cohort!T48/Density_calc!T1</f>
        <v>0</v>
      </c>
      <c r="S48">
        <f>Cohort!U48/Density_calc!U1</f>
        <v>0</v>
      </c>
      <c r="T48">
        <f>Cohort!V48/Density_calc!V1</f>
        <v>0</v>
      </c>
      <c r="U48">
        <f>Cohort!W48/Density_calc!W1</f>
        <v>0</v>
      </c>
      <c r="V48">
        <f>Cohort!X48/Density_calc!X1</f>
        <v>0</v>
      </c>
      <c r="W48">
        <f>Cohort!Y48/Density_calc!Y1</f>
        <v>0</v>
      </c>
      <c r="X48">
        <f>Cohort!Z48/Density_calc!Z1</f>
        <v>0</v>
      </c>
      <c r="Y48">
        <f>Cohort!AA48/Density_calc!AA1</f>
        <v>0</v>
      </c>
      <c r="Z48">
        <f>Cohort!AB48/Density_calc!AB1</f>
        <v>17.785159848360365</v>
      </c>
      <c r="AA48">
        <f>Cohort!AC48/Density_calc!AC1</f>
        <v>0</v>
      </c>
      <c r="AB48">
        <f>Cohort!AD48/Density_calc!AD1</f>
        <v>0</v>
      </c>
      <c r="AC48">
        <f>Cohort!AE48/Density_calc!AE1</f>
        <v>0</v>
      </c>
    </row>
    <row r="49" spans="1:29">
      <c r="A49" s="22" t="s">
        <v>518</v>
      </c>
      <c r="B49">
        <f>Cohort!D49/Density_calc!D1</f>
        <v>0.50788747664074718</v>
      </c>
      <c r="C49">
        <f>Cohort!E49/Density_calc!E1</f>
        <v>16.385381447849756</v>
      </c>
      <c r="D49">
        <f>Cohort!F49/Density_calc!F1</f>
        <v>38.393401938707193</v>
      </c>
      <c r="E49">
        <f>Cohort!G49/Density_calc!G1</f>
        <v>84.544830642266319</v>
      </c>
      <c r="F49">
        <f>Cohort!H49/Density_calc!H1</f>
        <v>21.211773039078903</v>
      </c>
      <c r="G49">
        <f>Cohort!I49/Density_calc!I1</f>
        <v>12.211772192006565</v>
      </c>
      <c r="H49">
        <f>Cohort!J49/Density_calc!J1</f>
        <v>2.0282812723110939</v>
      </c>
      <c r="I49">
        <f>Cohort!K49/Density_calc!K1</f>
        <v>41.237907385801833</v>
      </c>
      <c r="J49">
        <f>Cohort!L49/Density_calc!L1</f>
        <v>0</v>
      </c>
      <c r="K49">
        <f>Cohort!M49/Density_calc!M1</f>
        <v>0</v>
      </c>
      <c r="L49">
        <f>Cohort!N49/Density_calc!N1</f>
        <v>31.258643113740707</v>
      </c>
      <c r="M49">
        <f>Cohort!O49/Density_calc!O1</f>
        <v>344.7255812712454</v>
      </c>
      <c r="N49">
        <f>Cohort!P49/Density_calc!P1</f>
        <v>54.459698816555232</v>
      </c>
      <c r="O49">
        <f>Cohort!Q49/Density_calc!Q1</f>
        <v>53.321975410164818</v>
      </c>
      <c r="P49">
        <f>Cohort!R49/Density_calc!R1</f>
        <v>16.76653609323273</v>
      </c>
      <c r="Q49">
        <f>Cohort!S49/Density_calc!S1</f>
        <v>12.193613931820771</v>
      </c>
      <c r="R49">
        <f>Cohort!T49/Density_calc!T1</f>
        <v>17.632777100849029</v>
      </c>
      <c r="S49">
        <f>Cohort!U49/Density_calc!U1</f>
        <v>255.88776596381891</v>
      </c>
      <c r="T49">
        <f>Cohort!V49/Density_calc!V1</f>
        <v>33.281877939625218</v>
      </c>
      <c r="U49">
        <f>Cohort!W49/Density_calc!W1</f>
        <v>33.356199007753148</v>
      </c>
      <c r="V49">
        <f>Cohort!X49/Density_calc!X1</f>
        <v>57.072584335028672</v>
      </c>
      <c r="W49">
        <f>Cohort!Y49/Density_calc!Y1</f>
        <v>8.4722628703951841</v>
      </c>
      <c r="X49">
        <f>Cohort!Z49/Density_calc!Z1</f>
        <v>20.419803537116202</v>
      </c>
      <c r="Y49">
        <f>Cohort!AA49/Density_calc!AA1</f>
        <v>266.29391074500188</v>
      </c>
      <c r="Z49">
        <f>Cohort!AB49/Density_calc!AB1</f>
        <v>1.1203250298179759</v>
      </c>
      <c r="AA49">
        <f>Cohort!AC49/Density_calc!AC1</f>
        <v>4.7874558212126077</v>
      </c>
      <c r="AB49">
        <f>Cohort!AD49/Density_calc!AD1</f>
        <v>15.314502199582311</v>
      </c>
      <c r="AC49">
        <f>Cohort!AE49/Density_calc!AE1</f>
        <v>0</v>
      </c>
    </row>
    <row r="50" spans="1:29">
      <c r="A50" s="22" t="s">
        <v>689</v>
      </c>
      <c r="B50">
        <f>Cohort!D50/Density_calc!D1</f>
        <v>0.1269718691601868</v>
      </c>
      <c r="C50">
        <f>Cohort!E50/Density_calc!E1</f>
        <v>0.63839148498115939</v>
      </c>
      <c r="D50">
        <f>Cohort!F50/Density_calc!F1</f>
        <v>10.728872135296928</v>
      </c>
      <c r="E50">
        <f>Cohort!G50/Density_calc!G1</f>
        <v>22.740420492327292</v>
      </c>
      <c r="F50">
        <f>Cohort!H50/Density_calc!H1</f>
        <v>0</v>
      </c>
      <c r="G50">
        <f>Cohort!I50/Density_calc!I1</f>
        <v>0.43613472114309165</v>
      </c>
      <c r="H50">
        <f>Cohort!J50/Density_calc!J1</f>
        <v>0.33804687871851563</v>
      </c>
      <c r="I50">
        <f>Cohort!K50/Density_calc!K1</f>
        <v>7.3604302780804689</v>
      </c>
      <c r="J50">
        <f>Cohort!L50/Density_calc!L1</f>
        <v>0</v>
      </c>
      <c r="K50">
        <f>Cohort!M50/Density_calc!M1</f>
        <v>0</v>
      </c>
      <c r="L50">
        <f>Cohort!N50/Density_calc!N1</f>
        <v>9.1006176153928635</v>
      </c>
      <c r="M50">
        <f>Cohort!O50/Density_calc!O1</f>
        <v>95.050835659267065</v>
      </c>
      <c r="N50">
        <f>Cohort!P50/Density_calc!P1</f>
        <v>31.255131494718654</v>
      </c>
      <c r="O50">
        <f>Cohort!Q50/Density_calc!Q1</f>
        <v>38.473999770556752</v>
      </c>
      <c r="P50">
        <f>Cohort!R50/Density_calc!R1</f>
        <v>12.755476587885578</v>
      </c>
      <c r="Q50">
        <f>Cohort!S50/Density_calc!S1</f>
        <v>7.495486211031003</v>
      </c>
      <c r="R50">
        <f>Cohort!T50/Density_calc!T1</f>
        <v>0.25554749421520334</v>
      </c>
      <c r="S50">
        <f>Cohort!U50/Density_calc!U1</f>
        <v>203.00501382452271</v>
      </c>
      <c r="T50">
        <f>Cohort!V50/Density_calc!V1</f>
        <v>7.3005409674016617</v>
      </c>
      <c r="U50">
        <f>Cohort!W50/Density_calc!W1</f>
        <v>6.6712398015506293</v>
      </c>
      <c r="V50">
        <f>Cohort!X50/Density_calc!X1</f>
        <v>25.209975902589353</v>
      </c>
      <c r="W50">
        <f>Cohort!Y50/Density_calc!Y1</f>
        <v>6.977157657972505</v>
      </c>
      <c r="X50">
        <f>Cohort!Z50/Density_calc!Z1</f>
        <v>16.357508403737647</v>
      </c>
      <c r="Y50">
        <f>Cohort!AA50/Density_calc!AA1</f>
        <v>80.612782504439338</v>
      </c>
      <c r="Z50">
        <f>Cohort!AB50/Density_calc!AB1</f>
        <v>1.1203250298179759</v>
      </c>
      <c r="AA50">
        <f>Cohort!AC50/Density_calc!AC1</f>
        <v>3.1916372141417382</v>
      </c>
      <c r="AB50">
        <f>Cohort!AD50/Density_calc!AD1</f>
        <v>3.6932079259442872</v>
      </c>
      <c r="AC50">
        <f>Cohort!AE50/Density_calc!AE1</f>
        <v>0</v>
      </c>
    </row>
    <row r="51" spans="1:29">
      <c r="A51" s="22" t="s">
        <v>690</v>
      </c>
      <c r="B51">
        <f>Cohort!D51/Density_calc!D1</f>
        <v>0.1269718691601868</v>
      </c>
      <c r="C51">
        <f>Cohort!E51/Density_calc!E1</f>
        <v>0.55327262031700475</v>
      </c>
      <c r="D51">
        <f>Cohort!F51/Density_calc!F1</f>
        <v>0.97535201229972079</v>
      </c>
      <c r="E51">
        <f>Cohort!G51/Density_calc!G1</f>
        <v>14.072042383865897</v>
      </c>
      <c r="F51">
        <f>Cohort!H51/Density_calc!H1</f>
        <v>0</v>
      </c>
      <c r="G51">
        <f>Cohort!I51/Density_calc!I1</f>
        <v>0</v>
      </c>
      <c r="H51">
        <f>Cohort!J51/Density_calc!J1</f>
        <v>0</v>
      </c>
      <c r="I51">
        <f>Cohort!K51/Density_calc!K1</f>
        <v>2.53471771165685</v>
      </c>
      <c r="J51">
        <f>Cohort!L51/Density_calc!L1</f>
        <v>0</v>
      </c>
      <c r="K51">
        <f>Cohort!M51/Density_calc!M1</f>
        <v>0</v>
      </c>
      <c r="L51">
        <f>Cohort!N51/Density_calc!N1</f>
        <v>0.19783951337810574</v>
      </c>
      <c r="M51">
        <f>Cohort!O51/Density_calc!O1</f>
        <v>4.139072159346</v>
      </c>
      <c r="N51">
        <f>Cohort!P51/Density_calc!P1</f>
        <v>2.3678129920241404</v>
      </c>
      <c r="O51">
        <f>Cohort!Q51/Density_calc!Q1</f>
        <v>9.3383494588729979E-2</v>
      </c>
      <c r="P51">
        <f>Cohort!R51/Density_calc!R1</f>
        <v>0.61472176327159411</v>
      </c>
      <c r="Q51">
        <f>Cohort!S51/Density_calc!S1</f>
        <v>0</v>
      </c>
      <c r="R51">
        <f>Cohort!T51/Density_calc!T1</f>
        <v>2.1295624517933612E-2</v>
      </c>
      <c r="S51">
        <f>Cohort!U51/Density_calc!U1</f>
        <v>11.979562219309953</v>
      </c>
      <c r="T51">
        <f>Cohort!V51/Density_calc!V1</f>
        <v>0</v>
      </c>
      <c r="U51">
        <f>Cohort!W51/Density_calc!W1</f>
        <v>0.28591027720931267</v>
      </c>
      <c r="V51">
        <f>Cohort!X51/Density_calc!X1</f>
        <v>17.156789155928866</v>
      </c>
      <c r="W51">
        <f>Cohort!Y51/Density_calc!Y1</f>
        <v>0</v>
      </c>
      <c r="X51">
        <f>Cohort!Z51/Density_calc!Z1</f>
        <v>2.7081967555857029E-2</v>
      </c>
      <c r="Y51">
        <f>Cohort!AA51/Density_calc!AA1</f>
        <v>3.6230464046939028</v>
      </c>
      <c r="Z51">
        <f>Cohort!AB51/Density_calc!AB1</f>
        <v>0.56016251490898794</v>
      </c>
      <c r="AA51">
        <f>Cohort!AC51/Density_calc!AC1</f>
        <v>0.50776046588618562</v>
      </c>
      <c r="AB51">
        <f>Cohort!AD51/Density_calc!AD1</f>
        <v>9.8485544691847657E-2</v>
      </c>
      <c r="AC51">
        <f>Cohort!AE51/Density_calc!AE1</f>
        <v>0</v>
      </c>
    </row>
    <row r="52" spans="1:29">
      <c r="A52" s="22" t="s">
        <v>691</v>
      </c>
      <c r="B52">
        <f>Cohort!D52/Density_calc!D1</f>
        <v>0.38091560748056036</v>
      </c>
      <c r="C52">
        <f>Cohort!E52/Density_calc!E1</f>
        <v>15.746989962868598</v>
      </c>
      <c r="D52">
        <f>Cohort!F52/Density_calc!F1</f>
        <v>27.664529803410264</v>
      </c>
      <c r="E52">
        <f>Cohort!G52/Density_calc!G1</f>
        <v>61.804410149939024</v>
      </c>
      <c r="F52">
        <f>Cohort!H52/Density_calc!H1</f>
        <v>21.211773039078903</v>
      </c>
      <c r="G52">
        <f>Cohort!I52/Density_calc!I1</f>
        <v>11.775637470863474</v>
      </c>
      <c r="H52">
        <f>Cohort!J52/Density_calc!J1</f>
        <v>1.6902343935925783</v>
      </c>
      <c r="I52">
        <f>Cohort!K52/Density_calc!K1</f>
        <v>33.877477107721361</v>
      </c>
      <c r="J52">
        <f>Cohort!L52/Density_calc!L1</f>
        <v>0</v>
      </c>
      <c r="K52">
        <f>Cohort!M52/Density_calc!M1</f>
        <v>0</v>
      </c>
      <c r="L52">
        <f>Cohort!N52/Density_calc!N1</f>
        <v>22.158025498347843</v>
      </c>
      <c r="M52">
        <f>Cohort!O52/Density_calc!O1</f>
        <v>249.67474561197835</v>
      </c>
      <c r="N52">
        <f>Cohort!P52/Density_calc!P1</f>
        <v>23.204567321836578</v>
      </c>
      <c r="O52">
        <f>Cohort!Q52/Density_calc!Q1</f>
        <v>14.847975639608068</v>
      </c>
      <c r="P52">
        <f>Cohort!R52/Density_calc!R1</f>
        <v>4.0110595053471521</v>
      </c>
      <c r="Q52">
        <f>Cohort!S52/Density_calc!S1</f>
        <v>4.6981277207897669</v>
      </c>
      <c r="R52">
        <f>Cohort!T52/Density_calc!T1</f>
        <v>17.377229606633826</v>
      </c>
      <c r="S52">
        <f>Cohort!U52/Density_calc!U1</f>
        <v>52.882752139296187</v>
      </c>
      <c r="T52">
        <f>Cohort!V52/Density_calc!V1</f>
        <v>25.981336972223559</v>
      </c>
      <c r="U52">
        <f>Cohort!W52/Density_calc!W1</f>
        <v>26.684959206202517</v>
      </c>
      <c r="V52">
        <f>Cohort!X52/Density_calc!X1</f>
        <v>31.86260843243932</v>
      </c>
      <c r="W52">
        <f>Cohort!Y52/Density_calc!Y1</f>
        <v>1.4951052124226796</v>
      </c>
      <c r="X52">
        <f>Cohort!Z52/Density_calc!Z1</f>
        <v>4.0622951333785542</v>
      </c>
      <c r="Y52">
        <f>Cohort!AA52/Density_calc!AA1</f>
        <v>185.68112824056251</v>
      </c>
      <c r="Z52">
        <f>Cohort!AB52/Density_calc!AB1</f>
        <v>0</v>
      </c>
      <c r="AA52">
        <f>Cohort!AC52/Density_calc!AC1</f>
        <v>1.5958186070708691</v>
      </c>
      <c r="AB52">
        <f>Cohort!AD52/Density_calc!AD1</f>
        <v>11.621294273638025</v>
      </c>
      <c r="AC52">
        <f>Cohort!AE52/Density_calc!AE1</f>
        <v>0</v>
      </c>
    </row>
    <row r="53" spans="1:29">
      <c r="A53" s="22" t="s">
        <v>692</v>
      </c>
      <c r="B53">
        <f>Cohort!D53/Density_calc!D1</f>
        <v>0.1269718691601868</v>
      </c>
      <c r="C53">
        <f>Cohort!E53/Density_calc!E1</f>
        <v>8.8098024927399994</v>
      </c>
      <c r="D53">
        <f>Cohort!F53/Density_calc!F1</f>
        <v>1.9507040245994416</v>
      </c>
      <c r="E53">
        <f>Cohort!G53/Density_calc!G1</f>
        <v>21.502080762547092</v>
      </c>
      <c r="F53">
        <f>Cohort!H53/Density_calc!H1</f>
        <v>17.508130127493697</v>
      </c>
      <c r="G53">
        <f>Cohort!I53/Density_calc!I1</f>
        <v>1.9626062451439124</v>
      </c>
      <c r="H53">
        <f>Cohort!J53/Density_calc!J1</f>
        <v>0</v>
      </c>
      <c r="I53">
        <f>Cohort!K53/Density_calc!K1</f>
        <v>13.989691985490692</v>
      </c>
      <c r="J53">
        <f>Cohort!L53/Density_calc!L1</f>
        <v>0</v>
      </c>
      <c r="K53">
        <f>Cohort!M53/Density_calc!M1</f>
        <v>0</v>
      </c>
      <c r="L53">
        <f>Cohort!N53/Density_calc!N1</f>
        <v>0.19783951337810574</v>
      </c>
      <c r="M53">
        <f>Cohort!O53/Density_calc!O1</f>
        <v>7.3912002845464286</v>
      </c>
      <c r="N53">
        <f>Cohort!P53/Density_calc!P1</f>
        <v>0.47356259840482812</v>
      </c>
      <c r="O53">
        <f>Cohort!Q53/Density_calc!Q1</f>
        <v>9.3383494588729979E-2</v>
      </c>
      <c r="P53">
        <f>Cohort!R53/Density_calc!R1</f>
        <v>4.6104132245369564E-2</v>
      </c>
      <c r="Q53">
        <f>Cohort!S53/Density_calc!S1</f>
        <v>0</v>
      </c>
      <c r="R53">
        <f>Cohort!T53/Density_calc!T1</f>
        <v>1.7888324595064233</v>
      </c>
      <c r="S53">
        <f>Cohort!U53/Density_calc!U1</f>
        <v>7.8784508289155548</v>
      </c>
      <c r="T53">
        <f>Cohort!V53/Density_calc!V1</f>
        <v>0.32208268973830861</v>
      </c>
      <c r="U53">
        <f>Cohort!W53/Density_calc!W1</f>
        <v>3.716833603721065</v>
      </c>
      <c r="V53">
        <f>Cohort!X53/Density_calc!X1</f>
        <v>12.955126505497306</v>
      </c>
      <c r="W53">
        <f>Cohort!Y53/Density_calc!Y1</f>
        <v>0</v>
      </c>
      <c r="X53">
        <f>Cohort!Z53/Density_calc!Z1</f>
        <v>0</v>
      </c>
      <c r="Y53">
        <f>Cohort!AA53/Density_calc!AA1</f>
        <v>3.6230464046939028</v>
      </c>
      <c r="Z53">
        <f>Cohort!AB53/Density_calc!AB1</f>
        <v>0</v>
      </c>
      <c r="AA53">
        <f>Cohort!AC53/Density_calc!AC1</f>
        <v>7.2537209412312231E-2</v>
      </c>
      <c r="AB53">
        <f>Cohort!AD53/Density_calc!AD1</f>
        <v>4.1363928770576015</v>
      </c>
      <c r="AC53">
        <f>Cohort!AE53/Density_calc!AE1</f>
        <v>0</v>
      </c>
    </row>
    <row r="54" spans="1:29">
      <c r="A54" s="16" t="s">
        <v>523</v>
      </c>
      <c r="B54">
        <f>Cohort!D54/Density_calc!D1</f>
        <v>0.76183121496112072</v>
      </c>
      <c r="C54">
        <f>Cohort!E54/Density_calc!E1</f>
        <v>0.51071318798492749</v>
      </c>
      <c r="D54">
        <f>Cohort!F54/Density_calc!F1</f>
        <v>99.48590525457152</v>
      </c>
      <c r="E54">
        <f>Cohort!G54/Density_calc!G1</f>
        <v>24.203912900249342</v>
      </c>
      <c r="F54">
        <f>Cohort!H54/Density_calc!H1</f>
        <v>3.3669481014410958</v>
      </c>
      <c r="G54">
        <f>Cohort!I54/Density_calc!I1</f>
        <v>5.8878187354317371</v>
      </c>
      <c r="H54">
        <f>Cohort!J54/Density_calc!J1</f>
        <v>1.6226250178488753</v>
      </c>
      <c r="I54">
        <f>Cohort!K54/Density_calc!K1</f>
        <v>9.2614685618231061</v>
      </c>
      <c r="J54">
        <f>Cohort!L54/Density_calc!L1</f>
        <v>110.26779321208649</v>
      </c>
      <c r="K54">
        <f>Cohort!M54/Density_calc!M1</f>
        <v>310.83743924176679</v>
      </c>
      <c r="L54">
        <f>Cohort!N54/Density_calc!N1</f>
        <v>11.870370802686343</v>
      </c>
      <c r="M54">
        <f>Cohort!O54/Density_calc!O1</f>
        <v>0</v>
      </c>
      <c r="N54">
        <f>Cohort!P54/Density_calc!P1</f>
        <v>0</v>
      </c>
      <c r="O54">
        <f>Cohort!Q54/Density_calc!Q1</f>
        <v>0</v>
      </c>
      <c r="P54">
        <f>Cohort!R54/Density_calc!R1</f>
        <v>0</v>
      </c>
      <c r="Q54">
        <f>Cohort!S54/Density_calc!S1</f>
        <v>0</v>
      </c>
      <c r="R54">
        <f>Cohort!T54/Density_calc!T1</f>
        <v>0</v>
      </c>
      <c r="S54">
        <f>Cohort!U54/Density_calc!U1</f>
        <v>0</v>
      </c>
      <c r="T54">
        <f>Cohort!V54/Density_calc!V1</f>
        <v>0</v>
      </c>
      <c r="U54">
        <f>Cohort!W54/Density_calc!W1</f>
        <v>0</v>
      </c>
      <c r="V54">
        <f>Cohort!X54/Density_calc!X1</f>
        <v>0</v>
      </c>
      <c r="W54">
        <f>Cohort!Y54/Density_calc!Y1</f>
        <v>0</v>
      </c>
      <c r="X54">
        <f>Cohort!Z54/Density_calc!Z1</f>
        <v>0</v>
      </c>
      <c r="Y54">
        <f>Cohort!AA54/Density_calc!AA1</f>
        <v>0</v>
      </c>
      <c r="Z54">
        <f>Cohort!AB54/Density_calc!AB1</f>
        <v>821.05820622784904</v>
      </c>
      <c r="AA54">
        <f>Cohort!AC54/Density_calc!AC1</f>
        <v>0</v>
      </c>
      <c r="AB54">
        <f>Cohort!AD54/Density_calc!AD1</f>
        <v>0</v>
      </c>
      <c r="AC54">
        <f>Cohort!AE54/Density_calc!AE1</f>
        <v>0</v>
      </c>
    </row>
    <row r="55" spans="1:29">
      <c r="A55" s="16" t="s">
        <v>644</v>
      </c>
      <c r="B55">
        <f>Cohort!D55/Density_calc!D1</f>
        <v>0.25394373832037359</v>
      </c>
      <c r="C55">
        <f>Cohort!E55/Density_calc!E1</f>
        <v>0.34047545865661832</v>
      </c>
      <c r="D55">
        <f>Cohort!F55/Density_calc!F1</f>
        <v>61.181171680618853</v>
      </c>
      <c r="E55">
        <f>Cohort!G55/Density_calc!G1</f>
        <v>15.310382113646096</v>
      </c>
      <c r="F55">
        <f>Cohort!H55/Density_calc!H1</f>
        <v>2.3568636710087669</v>
      </c>
      <c r="G55">
        <f>Cohort!I55/Density_calc!I1</f>
        <v>4.3613472114309166</v>
      </c>
      <c r="H55">
        <f>Cohort!J55/Density_calc!J1</f>
        <v>1.08175001189925</v>
      </c>
      <c r="I55">
        <f>Cohort!K55/Density_calc!K1</f>
        <v>6.4830279932761741</v>
      </c>
      <c r="J55">
        <f>Cohort!L55/Density_calc!L1</f>
        <v>92.009165115279956</v>
      </c>
      <c r="K55">
        <f>Cohort!M55/Density_calc!M1</f>
        <v>257.84676247241987</v>
      </c>
      <c r="L55">
        <f>Cohort!N55/Density_calc!N1</f>
        <v>5.143827347830749</v>
      </c>
      <c r="M55">
        <f>Cohort!O55/Density_calc!O1</f>
        <v>0</v>
      </c>
      <c r="N55">
        <f>Cohort!P55/Density_calc!P1</f>
        <v>0</v>
      </c>
      <c r="O55">
        <f>Cohort!Q55/Density_calc!Q1</f>
        <v>0</v>
      </c>
      <c r="P55">
        <f>Cohort!R55/Density_calc!R1</f>
        <v>0</v>
      </c>
      <c r="Q55">
        <f>Cohort!S55/Density_calc!S1</f>
        <v>0</v>
      </c>
      <c r="R55">
        <f>Cohort!T55/Density_calc!T1</f>
        <v>0</v>
      </c>
      <c r="S55">
        <f>Cohort!U55/Density_calc!U1</f>
        <v>0</v>
      </c>
      <c r="T55">
        <f>Cohort!V55/Density_calc!V1</f>
        <v>0</v>
      </c>
      <c r="U55">
        <f>Cohort!W55/Density_calc!W1</f>
        <v>0</v>
      </c>
      <c r="V55">
        <f>Cohort!X55/Density_calc!X1</f>
        <v>0</v>
      </c>
      <c r="W55">
        <f>Cohort!Y55/Density_calc!Y1</f>
        <v>0</v>
      </c>
      <c r="X55">
        <f>Cohort!Z55/Density_calc!Z1</f>
        <v>0</v>
      </c>
      <c r="Y55">
        <f>Cohort!AA55/Density_calc!AA1</f>
        <v>0</v>
      </c>
      <c r="Z55">
        <f>Cohort!AB55/Density_calc!AB1</f>
        <v>20.305891165450813</v>
      </c>
      <c r="AA55">
        <f>Cohort!AC55/Density_calc!AC1</f>
        <v>0</v>
      </c>
      <c r="AB55">
        <f>Cohort!AD55/Density_calc!AD1</f>
        <v>0</v>
      </c>
      <c r="AC55">
        <f>Cohort!AE55/Density_calc!AE1</f>
        <v>0</v>
      </c>
    </row>
    <row r="56" spans="1:29">
      <c r="A56" s="16" t="s">
        <v>645</v>
      </c>
      <c r="B56">
        <f>Cohort!D56/Density_calc!D1</f>
        <v>0</v>
      </c>
      <c r="C56">
        <f>Cohort!E56/Density_calc!E1</f>
        <v>8.5118864664154581E-2</v>
      </c>
      <c r="D56">
        <f>Cohort!F56/Density_calc!F1</f>
        <v>9.7535201229972088</v>
      </c>
      <c r="E56">
        <f>Cohort!G56/Density_calc!G1</f>
        <v>3.9401718674824515</v>
      </c>
      <c r="F56">
        <f>Cohort!H56/Density_calc!H1</f>
        <v>2.3568636710087669</v>
      </c>
      <c r="G56">
        <f>Cohort!I56/Density_calc!I1</f>
        <v>0</v>
      </c>
      <c r="H56">
        <f>Cohort!J56/Density_calc!J1</f>
        <v>0</v>
      </c>
      <c r="I56">
        <f>Cohort!K56/Density_calc!K1</f>
        <v>2.3884839975228012</v>
      </c>
      <c r="J56">
        <f>Cohort!L56/Density_calc!L1</f>
        <v>1.0740369468709723</v>
      </c>
      <c r="K56">
        <f>Cohort!M56/Density_calc!M1</f>
        <v>168.78225763997523</v>
      </c>
      <c r="L56">
        <f>Cohort!N56/Density_calc!N1</f>
        <v>0</v>
      </c>
      <c r="M56">
        <f>Cohort!O56/Density_calc!O1</f>
        <v>0</v>
      </c>
      <c r="N56">
        <f>Cohort!P56/Density_calc!P1</f>
        <v>0</v>
      </c>
      <c r="O56">
        <f>Cohort!Q56/Density_calc!Q1</f>
        <v>0</v>
      </c>
      <c r="P56">
        <f>Cohort!R56/Density_calc!R1</f>
        <v>0</v>
      </c>
      <c r="Q56">
        <f>Cohort!S56/Density_calc!S1</f>
        <v>0</v>
      </c>
      <c r="R56">
        <f>Cohort!T56/Density_calc!T1</f>
        <v>0</v>
      </c>
      <c r="S56">
        <f>Cohort!U56/Density_calc!U1</f>
        <v>0</v>
      </c>
      <c r="T56">
        <f>Cohort!V56/Density_calc!V1</f>
        <v>0</v>
      </c>
      <c r="U56">
        <f>Cohort!W56/Density_calc!W1</f>
        <v>0</v>
      </c>
      <c r="V56">
        <f>Cohort!X56/Density_calc!X1</f>
        <v>0</v>
      </c>
      <c r="W56">
        <f>Cohort!Y56/Density_calc!Y1</f>
        <v>0</v>
      </c>
      <c r="X56">
        <f>Cohort!Z56/Density_calc!Z1</f>
        <v>0</v>
      </c>
      <c r="Y56">
        <f>Cohort!AA56/Density_calc!AA1</f>
        <v>0</v>
      </c>
      <c r="Z56">
        <f>Cohort!AB56/Density_calc!AB1</f>
        <v>1.9605688021814576</v>
      </c>
      <c r="AA56">
        <f>Cohort!AC56/Density_calc!AC1</f>
        <v>0</v>
      </c>
      <c r="AB56">
        <f>Cohort!AD56/Density_calc!AD1</f>
        <v>0</v>
      </c>
      <c r="AC56">
        <f>Cohort!AE56/Density_calc!AE1</f>
        <v>0</v>
      </c>
    </row>
    <row r="57" spans="1:29">
      <c r="A57" s="16" t="s">
        <v>646</v>
      </c>
      <c r="B57">
        <f>Cohort!D57/Density_calc!D1</f>
        <v>0.50788747664074718</v>
      </c>
      <c r="C57">
        <f>Cohort!E57/Density_calc!E1</f>
        <v>0.17023772932830916</v>
      </c>
      <c r="D57">
        <f>Cohort!F57/Density_calc!F1</f>
        <v>38.304733573952674</v>
      </c>
      <c r="E57">
        <f>Cohort!G57/Density_calc!G1</f>
        <v>8.8935307866032467</v>
      </c>
      <c r="F57">
        <f>Cohort!H57/Density_calc!H1</f>
        <v>1.0100844304323287</v>
      </c>
      <c r="G57">
        <f>Cohort!I57/Density_calc!I1</f>
        <v>1.5264715240008206</v>
      </c>
      <c r="H57">
        <f>Cohort!J57/Density_calc!J1</f>
        <v>0.54087500594962501</v>
      </c>
      <c r="I57">
        <f>Cohort!K57/Density_calc!K1</f>
        <v>2.778440568546932</v>
      </c>
      <c r="J57">
        <f>Cohort!L57/Density_calc!L1</f>
        <v>18.258628096806529</v>
      </c>
      <c r="K57">
        <f>Cohort!M57/Density_calc!M1</f>
        <v>52.990676769346919</v>
      </c>
      <c r="L57">
        <f>Cohort!N57/Density_calc!N1</f>
        <v>6.7265434548555953</v>
      </c>
      <c r="M57">
        <f>Cohort!O57/Density_calc!O1</f>
        <v>0</v>
      </c>
      <c r="N57">
        <f>Cohort!P57/Density_calc!P1</f>
        <v>0</v>
      </c>
      <c r="O57">
        <f>Cohort!Q57/Density_calc!Q1</f>
        <v>0</v>
      </c>
      <c r="P57">
        <f>Cohort!R57/Density_calc!R1</f>
        <v>0</v>
      </c>
      <c r="Q57">
        <f>Cohort!S57/Density_calc!S1</f>
        <v>0</v>
      </c>
      <c r="R57">
        <f>Cohort!T57/Density_calc!T1</f>
        <v>0</v>
      </c>
      <c r="S57">
        <f>Cohort!U57/Density_calc!U1</f>
        <v>0</v>
      </c>
      <c r="T57">
        <f>Cohort!V57/Density_calc!V1</f>
        <v>0</v>
      </c>
      <c r="U57">
        <f>Cohort!W57/Density_calc!W1</f>
        <v>0</v>
      </c>
      <c r="V57">
        <f>Cohort!X57/Density_calc!X1</f>
        <v>0</v>
      </c>
      <c r="W57">
        <f>Cohort!Y57/Density_calc!Y1</f>
        <v>0</v>
      </c>
      <c r="X57">
        <f>Cohort!Z57/Density_calc!Z1</f>
        <v>0</v>
      </c>
      <c r="Y57">
        <f>Cohort!AA57/Density_calc!AA1</f>
        <v>0</v>
      </c>
      <c r="Z57">
        <f>Cohort!AB57/Density_calc!AB1</f>
        <v>800.75231506239822</v>
      </c>
      <c r="AA57">
        <f>Cohort!AC57/Density_calc!AC1</f>
        <v>0</v>
      </c>
      <c r="AB57">
        <f>Cohort!AD57/Density_calc!AD1</f>
        <v>0</v>
      </c>
      <c r="AC57">
        <f>Cohort!AE57/Density_calc!AE1</f>
        <v>0</v>
      </c>
    </row>
    <row r="58" spans="1:29">
      <c r="A58" s="16" t="s">
        <v>647</v>
      </c>
      <c r="B58">
        <f>Cohort!D58/Density_calc!D1</f>
        <v>0.25394373832037359</v>
      </c>
      <c r="C58">
        <f>Cohort!E58/Density_calc!E1</f>
        <v>8.5118864664154581E-2</v>
      </c>
      <c r="D58">
        <f>Cohort!F58/Density_calc!F1</f>
        <v>15.694300561550053</v>
      </c>
      <c r="E58">
        <f>Cohort!G58/Density_calc!G1</f>
        <v>6.8671566833265576</v>
      </c>
      <c r="F58">
        <f>Cohort!H58/Density_calc!H1</f>
        <v>1.0100844304323287</v>
      </c>
      <c r="G58">
        <f>Cohort!I58/Density_calc!I1</f>
        <v>0.21806736057154583</v>
      </c>
      <c r="H58">
        <f>Cohort!J58/Density_calc!J1</f>
        <v>0</v>
      </c>
      <c r="I58">
        <f>Cohort!K58/Density_calc!K1</f>
        <v>0.97489142756032698</v>
      </c>
      <c r="J58">
        <f>Cohort!L58/Density_calc!L1</f>
        <v>0</v>
      </c>
      <c r="K58">
        <f>Cohort!M58/Density_calc!M1</f>
        <v>43.566678859929539</v>
      </c>
      <c r="L58">
        <f>Cohort!N58/Density_calc!N1</f>
        <v>0</v>
      </c>
      <c r="M58">
        <f>Cohort!O58/Density_calc!O1</f>
        <v>0</v>
      </c>
      <c r="N58">
        <f>Cohort!P58/Density_calc!P1</f>
        <v>0</v>
      </c>
      <c r="O58">
        <f>Cohort!Q58/Density_calc!Q1</f>
        <v>0</v>
      </c>
      <c r="P58">
        <f>Cohort!R58/Density_calc!R1</f>
        <v>0</v>
      </c>
      <c r="Q58">
        <f>Cohort!S58/Density_calc!S1</f>
        <v>0</v>
      </c>
      <c r="R58">
        <f>Cohort!T58/Density_calc!T1</f>
        <v>0</v>
      </c>
      <c r="S58">
        <f>Cohort!U58/Density_calc!U1</f>
        <v>0</v>
      </c>
      <c r="T58">
        <f>Cohort!V58/Density_calc!V1</f>
        <v>0</v>
      </c>
      <c r="U58">
        <f>Cohort!W58/Density_calc!W1</f>
        <v>0</v>
      </c>
      <c r="V58">
        <f>Cohort!X58/Density_calc!X1</f>
        <v>0</v>
      </c>
      <c r="W58">
        <f>Cohort!Y58/Density_calc!Y1</f>
        <v>0</v>
      </c>
      <c r="X58">
        <f>Cohort!Z58/Density_calc!Z1</f>
        <v>0</v>
      </c>
      <c r="Y58">
        <f>Cohort!AA58/Density_calc!AA1</f>
        <v>0</v>
      </c>
      <c r="Z58">
        <f>Cohort!AB58/Density_calc!AB1</f>
        <v>75.902020770167866</v>
      </c>
      <c r="AA58">
        <f>Cohort!AC58/Density_calc!AC1</f>
        <v>0</v>
      </c>
      <c r="AB58">
        <f>Cohort!AD58/Density_calc!AD1</f>
        <v>0</v>
      </c>
      <c r="AC58">
        <f>Cohort!AE58/Density_calc!AE1</f>
        <v>0</v>
      </c>
    </row>
    <row r="59" spans="1:29">
      <c r="A59" s="18" t="s">
        <v>528</v>
      </c>
      <c r="B59">
        <f>Cohort!D59/Density_calc!D1</f>
        <v>53.074241308958079</v>
      </c>
      <c r="C59">
        <f>Cohort!E59/Density_calc!E1</f>
        <v>63.754029633451786</v>
      </c>
      <c r="D59">
        <f>Cohort!F59/Density_calc!F1</f>
        <v>113.67284361529474</v>
      </c>
      <c r="E59">
        <f>Cohort!G59/Density_calc!G1</f>
        <v>65.519429339279625</v>
      </c>
      <c r="F59">
        <f>Cohort!H59/Density_calc!H1</f>
        <v>4.0403377217293146</v>
      </c>
      <c r="G59">
        <f>Cohort!I59/Density_calc!I1</f>
        <v>4.7974819325740077</v>
      </c>
      <c r="H59">
        <f>Cohort!J59/Density_calc!J1</f>
        <v>57.062313127685442</v>
      </c>
      <c r="I59">
        <f>Cohort!K59/Density_calc!K1</f>
        <v>71.703264497062051</v>
      </c>
      <c r="J59">
        <f>Cohort!L59/Density_calc!L1</f>
        <v>0</v>
      </c>
      <c r="K59">
        <f>Cohort!M59/Density_calc!M1</f>
        <v>0</v>
      </c>
      <c r="L59">
        <f>Cohort!N59/Density_calc!N1</f>
        <v>9.2984571287709699</v>
      </c>
      <c r="M59">
        <f>Cohort!O59/Density_calc!O1</f>
        <v>329.13014867085246</v>
      </c>
      <c r="N59">
        <f>Cohort!P59/Density_calc!P1</f>
        <v>31.728694093123483</v>
      </c>
      <c r="O59">
        <f>Cohort!Q59/Density_calc!Q1</f>
        <v>19.236999885278376</v>
      </c>
      <c r="P59">
        <f>Cohort!R59/Density_calc!R1</f>
        <v>33.456231966056514</v>
      </c>
      <c r="Q59">
        <f>Cohort!S59/Density_calc!S1</f>
        <v>19.007692305485318</v>
      </c>
      <c r="R59">
        <f>Cohort!T59/Density_calc!T1</f>
        <v>388.41089558259114</v>
      </c>
      <c r="S59">
        <f>Cohort!U59/Density_calc!U1</f>
        <v>515.33702339824345</v>
      </c>
      <c r="T59">
        <f>Cohort!V59/Density_calc!V1</f>
        <v>27.162306834597359</v>
      </c>
      <c r="U59">
        <f>Cohort!W59/Density_calc!W1</f>
        <v>22.015091345117078</v>
      </c>
      <c r="V59">
        <f>Cohort!X59/Density_calc!X1</f>
        <v>66.176186744297055</v>
      </c>
      <c r="W59">
        <f>Cohort!Y59/Density_calc!Y1</f>
        <v>8.4722628703951841</v>
      </c>
      <c r="X59">
        <f>Cohort!Z59/Density_calc!Z1</f>
        <v>18.117836294868354</v>
      </c>
      <c r="Y59">
        <f>Cohort!AA59/Density_calc!AA1</f>
        <v>229.15768509688937</v>
      </c>
      <c r="Z59">
        <f>Cohort!AB59/Density_calc!AB1</f>
        <v>22.686581853814008</v>
      </c>
      <c r="AA59">
        <f>Cohort!AC59/Density_calc!AC1</f>
        <v>2.3211907011939914</v>
      </c>
      <c r="AB59">
        <f>Cohort!AD59/Density_calc!AD1</f>
        <v>8.5682423881907468</v>
      </c>
      <c r="AC59">
        <f>Cohort!AE59/Density_calc!AE1</f>
        <v>0</v>
      </c>
    </row>
    <row r="60" spans="1:29">
      <c r="A60" s="18" t="s">
        <v>648</v>
      </c>
      <c r="B60">
        <f>Cohort!D60/Density_calc!D1</f>
        <v>5.2058466355676583</v>
      </c>
      <c r="C60">
        <f>Cohort!E60/Density_calc!E1</f>
        <v>21.322275598370723</v>
      </c>
      <c r="D60">
        <f>Cohort!F60/Density_calc!F1</f>
        <v>58.609789102737771</v>
      </c>
      <c r="E60">
        <f>Cohort!G60/Density_calc!G1</f>
        <v>26.568016020738813</v>
      </c>
      <c r="F60">
        <f>Cohort!H60/Density_calc!H1</f>
        <v>2.0201688608646573</v>
      </c>
      <c r="G60">
        <f>Cohort!I60/Density_calc!I1</f>
        <v>4.1432798508593702</v>
      </c>
      <c r="H60">
        <f>Cohort!J60/Density_calc!J1</f>
        <v>32.790547235696017</v>
      </c>
      <c r="I60">
        <f>Cohort!K60/Density_calc!K1</f>
        <v>55.958767941962769</v>
      </c>
      <c r="J60">
        <f>Cohort!L60/Density_calc!L1</f>
        <v>0</v>
      </c>
      <c r="K60">
        <f>Cohort!M60/Density_calc!M1</f>
        <v>0</v>
      </c>
      <c r="L60">
        <f>Cohort!N60/Density_calc!N1</f>
        <v>5.3416668612088545</v>
      </c>
      <c r="M60">
        <f>Cohort!O60/Density_calc!O1</f>
        <v>239.32706521361337</v>
      </c>
      <c r="N60">
        <f>Cohort!P60/Density_calc!P1</f>
        <v>17.995378739383469</v>
      </c>
      <c r="O60">
        <f>Cohort!Q60/Density_calc!Q1</f>
        <v>5.1360922023801487</v>
      </c>
      <c r="P60">
        <f>Cohort!R60/Density_calc!R1</f>
        <v>5.8244887069983546</v>
      </c>
      <c r="Q60">
        <f>Cohort!S60/Density_calc!S1</f>
        <v>4.2319013057495614</v>
      </c>
      <c r="R60">
        <f>Cohort!T60/Density_calc!T1</f>
        <v>340.26148854754325</v>
      </c>
      <c r="S60">
        <f>Cohort!U60/Density_calc!U1</f>
        <v>32.916815107112932</v>
      </c>
      <c r="T60">
        <f>Cohort!V60/Density_calc!V1</f>
        <v>21.364818419307802</v>
      </c>
      <c r="U60">
        <f>Cohort!W60/Density_calc!W1</f>
        <v>17.917044038450261</v>
      </c>
      <c r="V60">
        <f>Cohort!X60/Density_calc!X1</f>
        <v>36.064271082870881</v>
      </c>
      <c r="W60">
        <f>Cohort!Y60/Density_calc!Y1</f>
        <v>1.4951052124226796</v>
      </c>
      <c r="X60">
        <f>Cohort!Z60/Density_calc!Z1</f>
        <v>3.7102295551524134</v>
      </c>
      <c r="Y60">
        <f>Cohort!AA60/Density_calc!AA1</f>
        <v>143.11033298540917</v>
      </c>
      <c r="Z60">
        <f>Cohort!AB60/Density_calc!AB1</f>
        <v>0</v>
      </c>
      <c r="AA60">
        <f>Cohort!AC60/Density_calc!AC1</f>
        <v>1.0880581411846835</v>
      </c>
      <c r="AB60">
        <f>Cohort!AD60/Density_calc!AD1</f>
        <v>3.7424506982902113</v>
      </c>
      <c r="AC60">
        <f>Cohort!AE60/Density_calc!AE1</f>
        <v>0</v>
      </c>
    </row>
    <row r="61" spans="1:29">
      <c r="A61" s="18" t="s">
        <v>649</v>
      </c>
      <c r="B61">
        <f>Cohort!D61/Density_calc!D1</f>
        <v>0.63485934580093395</v>
      </c>
      <c r="C61">
        <f>Cohort!E61/Density_calc!E1</f>
        <v>13.576458913932656</v>
      </c>
      <c r="D61">
        <f>Cohort!F61/Density_calc!F1</f>
        <v>25.359152319792742</v>
      </c>
      <c r="E61">
        <f>Cohort!G61/Density_calc!G1</f>
        <v>16.323569165284443</v>
      </c>
      <c r="F61">
        <f>Cohort!H61/Density_calc!H1</f>
        <v>2.0201688608646573</v>
      </c>
      <c r="G61">
        <f>Cohort!I61/Density_calc!I1</f>
        <v>0</v>
      </c>
      <c r="H61">
        <f>Cohort!J61/Density_calc!J1</f>
        <v>0</v>
      </c>
      <c r="I61">
        <f>Cohort!K61/Density_calc!K1</f>
        <v>22.227524548375456</v>
      </c>
      <c r="J61">
        <f>Cohort!L61/Density_calc!L1</f>
        <v>0</v>
      </c>
      <c r="K61">
        <f>Cohort!M61/Density_calc!M1</f>
        <v>0</v>
      </c>
      <c r="L61">
        <f>Cohort!N61/Density_calc!N1</f>
        <v>0</v>
      </c>
      <c r="M61">
        <f>Cohort!O61/Density_calc!O1</f>
        <v>7.9824963073101429</v>
      </c>
      <c r="N61">
        <f>Cohort!P61/Density_calc!P1</f>
        <v>0.47356259840482812</v>
      </c>
      <c r="O61">
        <f>Cohort!Q61/Density_calc!Q1</f>
        <v>0.18676698917745996</v>
      </c>
      <c r="P61">
        <f>Cohort!R61/Density_calc!R1</f>
        <v>4.6104132245369564E-2</v>
      </c>
      <c r="Q61">
        <f>Cohort!S61/Density_calc!S1</f>
        <v>0</v>
      </c>
      <c r="R61">
        <f>Cohort!T61/Density_calc!T1</f>
        <v>98.577445893514678</v>
      </c>
      <c r="S61">
        <f>Cohort!U61/Density_calc!U1</f>
        <v>6.6912870053803344</v>
      </c>
      <c r="T61">
        <f>Cohort!V61/Density_calc!V1</f>
        <v>0.21472179315887241</v>
      </c>
      <c r="U61">
        <f>Cohort!W61/Density_calc!W1</f>
        <v>4.8604747125583154</v>
      </c>
      <c r="V61">
        <f>Cohort!X61/Density_calc!X1</f>
        <v>17.156789155928866</v>
      </c>
      <c r="W61">
        <f>Cohort!Y61/Density_calc!Y1</f>
        <v>0</v>
      </c>
      <c r="X61">
        <f>Cohort!Z61/Density_calc!Z1</f>
        <v>0</v>
      </c>
      <c r="Y61">
        <f>Cohort!AA61/Density_calc!AA1</f>
        <v>3.6230464046939028</v>
      </c>
      <c r="Z61">
        <f>Cohort!AB61/Density_calc!AB1</f>
        <v>0</v>
      </c>
      <c r="AA61">
        <f>Cohort!AC61/Density_calc!AC1</f>
        <v>0</v>
      </c>
      <c r="AB61">
        <f>Cohort!AD61/Density_calc!AD1</f>
        <v>2.3636530726043441</v>
      </c>
      <c r="AC61">
        <f>Cohort!AE61/Density_calc!AE1</f>
        <v>0</v>
      </c>
    </row>
    <row r="62" spans="1:29">
      <c r="A62" s="18" t="s">
        <v>650</v>
      </c>
      <c r="B62">
        <f>Cohort!D62/Density_calc!D1</f>
        <v>47.868394673390419</v>
      </c>
      <c r="C62">
        <f>Cohort!E62/Density_calc!E1</f>
        <v>42.431754035081063</v>
      </c>
      <c r="D62">
        <f>Cohort!F62/Density_calc!F1</f>
        <v>55.063054512556967</v>
      </c>
      <c r="E62">
        <f>Cohort!G62/Density_calc!G1</f>
        <v>38.951413318540801</v>
      </c>
      <c r="F62">
        <f>Cohort!H62/Density_calc!H1</f>
        <v>2.0201688608646573</v>
      </c>
      <c r="G62">
        <f>Cohort!I62/Density_calc!I1</f>
        <v>0.65420208171463745</v>
      </c>
      <c r="H62">
        <f>Cohort!J62/Density_calc!J1</f>
        <v>24.271765891989425</v>
      </c>
      <c r="I62">
        <f>Cohort!K62/Density_calc!K1</f>
        <v>15.74449655509928</v>
      </c>
      <c r="J62">
        <f>Cohort!L62/Density_calc!L1</f>
        <v>0</v>
      </c>
      <c r="K62">
        <f>Cohort!M62/Density_calc!M1</f>
        <v>0</v>
      </c>
      <c r="L62">
        <f>Cohort!N62/Density_calc!N1</f>
        <v>3.9567902675621145</v>
      </c>
      <c r="M62">
        <f>Cohort!O62/Density_calc!O1</f>
        <v>89.803083457239111</v>
      </c>
      <c r="N62">
        <f>Cohort!P62/Density_calc!P1</f>
        <v>13.733315353740014</v>
      </c>
      <c r="O62">
        <f>Cohort!Q62/Density_calc!Q1</f>
        <v>14.100907682898228</v>
      </c>
      <c r="P62">
        <f>Cohort!R62/Density_calc!R1</f>
        <v>27.631743259058158</v>
      </c>
      <c r="Q62">
        <f>Cohort!S62/Density_calc!S1</f>
        <v>14.775790999735756</v>
      </c>
      <c r="R62">
        <f>Cohort!T62/Density_calc!T1</f>
        <v>48.149407035047894</v>
      </c>
      <c r="S62">
        <f>Cohort!U62/Density_calc!U1</f>
        <v>482.42020829113051</v>
      </c>
      <c r="T62">
        <f>Cohort!V62/Density_calc!V1</f>
        <v>5.7974884152895543</v>
      </c>
      <c r="U62">
        <f>Cohort!W62/Density_calc!W1</f>
        <v>4.0980473066668148</v>
      </c>
      <c r="V62">
        <f>Cohort!X62/Density_calc!X1</f>
        <v>30.11191566142617</v>
      </c>
      <c r="W62">
        <f>Cohort!Y62/Density_calc!Y1</f>
        <v>6.977157657972505</v>
      </c>
      <c r="X62">
        <f>Cohort!Z62/Density_calc!Z1</f>
        <v>14.40760673971594</v>
      </c>
      <c r="Y62">
        <f>Cohort!AA62/Density_calc!AA1</f>
        <v>86.047352111480194</v>
      </c>
      <c r="Z62">
        <f>Cohort!AB62/Density_calc!AB1</f>
        <v>22.686581853814008</v>
      </c>
      <c r="AA62">
        <f>Cohort!AC62/Density_calc!AC1</f>
        <v>1.2331325600093079</v>
      </c>
      <c r="AB62">
        <f>Cohort!AD62/Density_calc!AD1</f>
        <v>4.8257916899005355</v>
      </c>
      <c r="AC62">
        <f>Cohort!AE62/Density_calc!AE1</f>
        <v>0</v>
      </c>
    </row>
    <row r="63" spans="1:29">
      <c r="A63" s="18" t="s">
        <v>651</v>
      </c>
      <c r="B63">
        <f>Cohort!D63/Density_calc!D1</f>
        <v>28.94958616852259</v>
      </c>
      <c r="C63">
        <f>Cohort!E63/Density_calc!E1</f>
        <v>35.792482591277</v>
      </c>
      <c r="D63">
        <f>Cohort!F63/Density_calc!F1</f>
        <v>27.043851250128622</v>
      </c>
      <c r="E63">
        <f>Cohort!G63/Density_calc!G1</f>
        <v>33.885478060349079</v>
      </c>
      <c r="F63">
        <f>Cohort!H63/Density_calc!H1</f>
        <v>2.0201688608646573</v>
      </c>
      <c r="G63">
        <f>Cohort!I63/Density_calc!I1</f>
        <v>0</v>
      </c>
      <c r="H63">
        <f>Cohort!J63/Density_calc!J1</f>
        <v>6.7609375743703126E-2</v>
      </c>
      <c r="I63">
        <f>Cohort!K63/Density_calc!K1</f>
        <v>3.9970548529973406</v>
      </c>
      <c r="J63">
        <f>Cohort!L63/Density_calc!L1</f>
        <v>0</v>
      </c>
      <c r="K63">
        <f>Cohort!M63/Density_calc!M1</f>
        <v>0</v>
      </c>
      <c r="L63">
        <f>Cohort!N63/Density_calc!N1</f>
        <v>0</v>
      </c>
      <c r="M63">
        <f>Cohort!O63/Density_calc!O1</f>
        <v>4.4347201707278572</v>
      </c>
      <c r="N63">
        <f>Cohort!P63/Density_calc!P1</f>
        <v>1.4206877952144843</v>
      </c>
      <c r="O63">
        <f>Cohort!Q63/Density_calc!Q1</f>
        <v>0</v>
      </c>
      <c r="P63">
        <f>Cohort!R63/Density_calc!R1</f>
        <v>0.64545785143517387</v>
      </c>
      <c r="Q63">
        <f>Cohort!S63/Density_calc!S1</f>
        <v>7.1727140775416295E-2</v>
      </c>
      <c r="R63">
        <f>Cohort!T63/Density_calc!T1</f>
        <v>22.126153874133021</v>
      </c>
      <c r="S63">
        <f>Cohort!U63/Density_calc!U1</f>
        <v>56.444243609901847</v>
      </c>
      <c r="T63">
        <f>Cohort!V63/Density_calc!V1</f>
        <v>0</v>
      </c>
      <c r="U63">
        <f>Cohort!W63/Density_calc!W1</f>
        <v>0.76242740589150049</v>
      </c>
      <c r="V63">
        <f>Cohort!X63/Density_calc!X1</f>
        <v>20.308036143752535</v>
      </c>
      <c r="W63">
        <f>Cohort!Y63/Density_calc!Y1</f>
        <v>0</v>
      </c>
      <c r="X63">
        <f>Cohort!Z63/Density_calc!Z1</f>
        <v>2.7081967555857029E-2</v>
      </c>
      <c r="Y63">
        <f>Cohort!AA63/Density_calc!AA1</f>
        <v>4.5288080058673783</v>
      </c>
      <c r="Z63">
        <f>Cohort!AB63/Density_calc!AB1</f>
        <v>20.445931794178058</v>
      </c>
      <c r="AA63">
        <f>Cohort!AC63/Density_calc!AC1</f>
        <v>0.29014883764924893</v>
      </c>
      <c r="AB63">
        <f>Cohort!AD63/Density_calc!AD1</f>
        <v>1.7234970321073342</v>
      </c>
      <c r="AC63">
        <f>Cohort!AE63/Density_calc!AE1</f>
        <v>0</v>
      </c>
    </row>
    <row r="64" spans="1:29">
      <c r="A64" s="23" t="s">
        <v>533</v>
      </c>
      <c r="B64">
        <f>Cohort!D64/Density_calc!D1</f>
        <v>1.777606168242615</v>
      </c>
      <c r="C64">
        <f>Cohort!E64/Density_calc!E1</f>
        <v>3.7026706128907243</v>
      </c>
      <c r="D64">
        <f>Cohort!F64/Density_calc!F1</f>
        <v>155.43564341467368</v>
      </c>
      <c r="E64">
        <f>Cohort!G64/Density_calc!G1</f>
        <v>72.274009683535255</v>
      </c>
      <c r="F64">
        <f>Cohort!H64/Density_calc!H1</f>
        <v>51.514305952048765</v>
      </c>
      <c r="G64">
        <f>Cohort!I64/Density_calc!I1</f>
        <v>7.4142902594325575</v>
      </c>
      <c r="H64">
        <f>Cohort!J64/Density_calc!J1</f>
        <v>0</v>
      </c>
      <c r="I64">
        <f>Cohort!K64/Density_calc!K1</f>
        <v>1.267358855828425</v>
      </c>
      <c r="J64">
        <f>Cohort!L64/Density_calc!L1</f>
        <v>194.75869969926964</v>
      </c>
      <c r="K64">
        <f>Cohort!M64/Density_calc!M1</f>
        <v>12.900062712071334</v>
      </c>
      <c r="L64">
        <f>Cohort!N64/Density_calc!N1</f>
        <v>1.7805556204029516</v>
      </c>
      <c r="M64">
        <f>Cohort!O64/Density_calc!O1</f>
        <v>0</v>
      </c>
      <c r="N64">
        <f>Cohort!P64/Density_calc!P1</f>
        <v>0</v>
      </c>
      <c r="O64">
        <f>Cohort!Q64/Density_calc!Q1</f>
        <v>0</v>
      </c>
      <c r="P64">
        <f>Cohort!R64/Density_calc!R1</f>
        <v>0</v>
      </c>
      <c r="Q64">
        <f>Cohort!S64/Density_calc!S1</f>
        <v>0</v>
      </c>
      <c r="R64">
        <f>Cohort!T64/Density_calc!T1</f>
        <v>0</v>
      </c>
      <c r="S64">
        <f>Cohort!U64/Density_calc!U1</f>
        <v>0</v>
      </c>
      <c r="T64">
        <f>Cohort!V64/Density_calc!V1</f>
        <v>0</v>
      </c>
      <c r="U64">
        <f>Cohort!W64/Density_calc!W1</f>
        <v>0</v>
      </c>
      <c r="V64">
        <f>Cohort!X64/Density_calc!X1</f>
        <v>0</v>
      </c>
      <c r="W64">
        <f>Cohort!Y64/Density_calc!Y1</f>
        <v>0</v>
      </c>
      <c r="X64">
        <f>Cohort!Z64/Density_calc!Z1</f>
        <v>0</v>
      </c>
      <c r="Y64">
        <f>Cohort!AA64/Density_calc!AA1</f>
        <v>0</v>
      </c>
      <c r="Z64">
        <f>Cohort!AB64/Density_calc!AB1</f>
        <v>305.84873314030739</v>
      </c>
      <c r="AA64">
        <f>Cohort!AC64/Density_calc!AC1</f>
        <v>0</v>
      </c>
      <c r="AB64">
        <f>Cohort!AD64/Density_calc!AD1</f>
        <v>0</v>
      </c>
      <c r="AC64">
        <f>Cohort!AE64/Density_calc!AE1</f>
        <v>0</v>
      </c>
    </row>
    <row r="65" spans="1:29">
      <c r="A65" s="23" t="s">
        <v>652</v>
      </c>
      <c r="B65">
        <f>Cohort!D65/Density_calc!D1</f>
        <v>1.777606168242615</v>
      </c>
      <c r="C65">
        <f>Cohort!E65/Density_calc!E1</f>
        <v>3.1919574249057967</v>
      </c>
      <c r="D65">
        <f>Cohort!F65/Density_calc!F1</f>
        <v>133.53455732030724</v>
      </c>
      <c r="E65">
        <f>Cohort!G65/Density_calc!G1</f>
        <v>58.201967299669356</v>
      </c>
      <c r="F65">
        <f>Cohort!H65/Density_calc!H1</f>
        <v>51.514305952048765</v>
      </c>
      <c r="G65">
        <f>Cohort!I65/Density_calc!I1</f>
        <v>7.4142902594325575</v>
      </c>
      <c r="H65">
        <f>Cohort!J65/Density_calc!J1</f>
        <v>0</v>
      </c>
      <c r="I65">
        <f>Cohort!K65/Density_calc!K1</f>
        <v>1.1698697130723923</v>
      </c>
      <c r="J65">
        <f>Cohort!L65/Density_calc!L1</f>
        <v>134.61263067449519</v>
      </c>
      <c r="K65">
        <f>Cohort!M65/Density_calc!M1</f>
        <v>10.737177945975542</v>
      </c>
      <c r="L65">
        <f>Cohort!N65/Density_calc!N1</f>
        <v>0.59351854013431715</v>
      </c>
      <c r="M65">
        <f>Cohort!O65/Density_calc!O1</f>
        <v>0</v>
      </c>
      <c r="N65">
        <f>Cohort!P65/Density_calc!P1</f>
        <v>0</v>
      </c>
      <c r="O65">
        <f>Cohort!Q65/Density_calc!Q1</f>
        <v>0</v>
      </c>
      <c r="P65">
        <f>Cohort!R65/Density_calc!R1</f>
        <v>0</v>
      </c>
      <c r="Q65">
        <f>Cohort!S65/Density_calc!S1</f>
        <v>0</v>
      </c>
      <c r="R65">
        <f>Cohort!T65/Density_calc!T1</f>
        <v>0</v>
      </c>
      <c r="S65">
        <f>Cohort!U65/Density_calc!U1</f>
        <v>0</v>
      </c>
      <c r="T65">
        <f>Cohort!V65/Density_calc!V1</f>
        <v>0</v>
      </c>
      <c r="U65">
        <f>Cohort!W65/Density_calc!W1</f>
        <v>0</v>
      </c>
      <c r="V65">
        <f>Cohort!X65/Density_calc!X1</f>
        <v>0</v>
      </c>
      <c r="W65">
        <f>Cohort!Y65/Density_calc!Y1</f>
        <v>0</v>
      </c>
      <c r="X65">
        <f>Cohort!Z65/Density_calc!Z1</f>
        <v>0</v>
      </c>
      <c r="Y65">
        <f>Cohort!AA65/Density_calc!AA1</f>
        <v>0</v>
      </c>
      <c r="Z65">
        <f>Cohort!AB65/Density_calc!AB1</f>
        <v>87.525392954529366</v>
      </c>
      <c r="AA65">
        <f>Cohort!AC65/Density_calc!AC1</f>
        <v>0</v>
      </c>
      <c r="AB65">
        <f>Cohort!AD65/Density_calc!AD1</f>
        <v>0</v>
      </c>
      <c r="AC65">
        <f>Cohort!AE65/Density_calc!AE1</f>
        <v>0</v>
      </c>
    </row>
    <row r="66" spans="1:29">
      <c r="A66" s="23" t="s">
        <v>653</v>
      </c>
      <c r="B66">
        <f>Cohort!D66/Density_calc!D1</f>
        <v>0</v>
      </c>
      <c r="C66">
        <f>Cohort!E66/Density_calc!E1</f>
        <v>0.59583205264908212</v>
      </c>
      <c r="D66">
        <f>Cohort!F66/Density_calc!F1</f>
        <v>11.615555782842129</v>
      </c>
      <c r="E66">
        <f>Cohort!G66/Density_calc!G1</f>
        <v>12.38339729780199</v>
      </c>
      <c r="F66">
        <f>Cohort!H66/Density_calc!H1</f>
        <v>44.780409749166573</v>
      </c>
      <c r="G66">
        <f>Cohort!I66/Density_calc!I1</f>
        <v>3.4890777691447332</v>
      </c>
      <c r="H66">
        <f>Cohort!J66/Density_calc!J1</f>
        <v>0</v>
      </c>
      <c r="I66">
        <f>Cohort!K66/Density_calc!K1</f>
        <v>9.7489142756032696E-2</v>
      </c>
      <c r="J66">
        <f>Cohort!L66/Density_calc!L1</f>
        <v>1.4320492624946297</v>
      </c>
      <c r="K66">
        <f>Cohort!M66/Density_calc!M1</f>
        <v>5.0209824927223758</v>
      </c>
      <c r="L66">
        <f>Cohort!N66/Density_calc!N1</f>
        <v>0</v>
      </c>
      <c r="M66">
        <f>Cohort!O66/Density_calc!O1</f>
        <v>0</v>
      </c>
      <c r="N66">
        <f>Cohort!P66/Density_calc!P1</f>
        <v>0</v>
      </c>
      <c r="O66">
        <f>Cohort!Q66/Density_calc!Q1</f>
        <v>0</v>
      </c>
      <c r="P66">
        <f>Cohort!R66/Density_calc!R1</f>
        <v>0</v>
      </c>
      <c r="Q66">
        <f>Cohort!S66/Density_calc!S1</f>
        <v>0</v>
      </c>
      <c r="R66">
        <f>Cohort!T66/Density_calc!T1</f>
        <v>0</v>
      </c>
      <c r="S66">
        <f>Cohort!U66/Density_calc!U1</f>
        <v>0</v>
      </c>
      <c r="T66">
        <f>Cohort!V66/Density_calc!V1</f>
        <v>0</v>
      </c>
      <c r="U66">
        <f>Cohort!W66/Density_calc!W1</f>
        <v>0</v>
      </c>
      <c r="V66">
        <f>Cohort!X66/Density_calc!X1</f>
        <v>0</v>
      </c>
      <c r="W66">
        <f>Cohort!Y66/Density_calc!Y1</f>
        <v>0</v>
      </c>
      <c r="X66">
        <f>Cohort!Z66/Density_calc!Z1</f>
        <v>0</v>
      </c>
      <c r="Y66">
        <f>Cohort!AA66/Density_calc!AA1</f>
        <v>0</v>
      </c>
      <c r="Z66">
        <f>Cohort!AB66/Density_calc!AB1</f>
        <v>9.9428846396345349</v>
      </c>
      <c r="AA66">
        <f>Cohort!AC66/Density_calc!AC1</f>
        <v>0</v>
      </c>
      <c r="AB66">
        <f>Cohort!AD66/Density_calc!AD1</f>
        <v>0</v>
      </c>
      <c r="AC66">
        <f>Cohort!AE66/Density_calc!AE1</f>
        <v>0</v>
      </c>
    </row>
    <row r="67" spans="1:29">
      <c r="A67" s="23" t="s">
        <v>654</v>
      </c>
      <c r="B67">
        <f>Cohort!D67/Density_calc!D1</f>
        <v>0</v>
      </c>
      <c r="C67">
        <f>Cohort!E67/Density_calc!E1</f>
        <v>0.51071318798492749</v>
      </c>
      <c r="D67">
        <f>Cohort!F67/Density_calc!F1</f>
        <v>21.901086094366459</v>
      </c>
      <c r="E67">
        <f>Cohort!G67/Density_calc!G1</f>
        <v>14.072042383865897</v>
      </c>
      <c r="F67">
        <f>Cohort!H67/Density_calc!H1</f>
        <v>0</v>
      </c>
      <c r="G67">
        <f>Cohort!I67/Density_calc!I1</f>
        <v>0</v>
      </c>
      <c r="H67">
        <f>Cohort!J67/Density_calc!J1</f>
        <v>0</v>
      </c>
      <c r="I67">
        <f>Cohort!K67/Density_calc!K1</f>
        <v>9.7489142756032696E-2</v>
      </c>
      <c r="J67">
        <f>Cohort!L67/Density_calc!L1</f>
        <v>60.146069024774448</v>
      </c>
      <c r="K67">
        <f>Cohort!M67/Density_calc!M1</f>
        <v>2.1628847660957926</v>
      </c>
      <c r="L67">
        <f>Cohort!N67/Density_calc!N1</f>
        <v>1.1870370802686343</v>
      </c>
      <c r="M67">
        <f>Cohort!O67/Density_calc!O1</f>
        <v>0</v>
      </c>
      <c r="N67">
        <f>Cohort!P67/Density_calc!P1</f>
        <v>0</v>
      </c>
      <c r="O67">
        <f>Cohort!Q67/Density_calc!Q1</f>
        <v>0</v>
      </c>
      <c r="P67">
        <f>Cohort!R67/Density_calc!R1</f>
        <v>0</v>
      </c>
      <c r="Q67">
        <f>Cohort!S67/Density_calc!S1</f>
        <v>0</v>
      </c>
      <c r="R67">
        <f>Cohort!T67/Density_calc!T1</f>
        <v>0</v>
      </c>
      <c r="S67">
        <f>Cohort!U67/Density_calc!U1</f>
        <v>0</v>
      </c>
      <c r="T67">
        <f>Cohort!V67/Density_calc!V1</f>
        <v>0</v>
      </c>
      <c r="U67">
        <f>Cohort!W67/Density_calc!W1</f>
        <v>0</v>
      </c>
      <c r="V67">
        <f>Cohort!X67/Density_calc!X1</f>
        <v>0</v>
      </c>
      <c r="W67">
        <f>Cohort!Y67/Density_calc!Y1</f>
        <v>0</v>
      </c>
      <c r="X67">
        <f>Cohort!Z67/Density_calc!Z1</f>
        <v>0</v>
      </c>
      <c r="Y67">
        <f>Cohort!AA67/Density_calc!AA1</f>
        <v>0</v>
      </c>
      <c r="Z67">
        <f>Cohort!AB67/Density_calc!AB1</f>
        <v>218.32334018577802</v>
      </c>
      <c r="AA67">
        <f>Cohort!AC67/Density_calc!AC1</f>
        <v>0</v>
      </c>
      <c r="AB67">
        <f>Cohort!AD67/Density_calc!AD1</f>
        <v>0</v>
      </c>
      <c r="AC67">
        <f>Cohort!AE67/Density_calc!AE1</f>
        <v>0</v>
      </c>
    </row>
    <row r="68" spans="1:29">
      <c r="A68" s="23" t="s">
        <v>655</v>
      </c>
      <c r="B68">
        <f>Cohort!D68/Density_calc!D1</f>
        <v>0</v>
      </c>
      <c r="C68">
        <f>Cohort!E68/Density_calc!E1</f>
        <v>0.25535659399246374</v>
      </c>
      <c r="D68">
        <f>Cohort!F68/Density_calc!F1</f>
        <v>4.4334182377260039</v>
      </c>
      <c r="E68">
        <f>Cohort!G68/Density_calc!G1</f>
        <v>3.827595528411524</v>
      </c>
      <c r="F68">
        <f>Cohort!H68/Density_calc!H1</f>
        <v>0</v>
      </c>
      <c r="G68">
        <f>Cohort!I68/Density_calc!I1</f>
        <v>0</v>
      </c>
      <c r="H68">
        <f>Cohort!J68/Density_calc!J1</f>
        <v>0</v>
      </c>
      <c r="I68">
        <f>Cohort!K68/Density_calc!K1</f>
        <v>0</v>
      </c>
      <c r="J68">
        <f>Cohort!L68/Density_calc!L1</f>
        <v>0.35801231562365743</v>
      </c>
      <c r="K68">
        <f>Cohort!M68/Density_calc!M1</f>
        <v>0.46347530702052697</v>
      </c>
      <c r="L68">
        <f>Cohort!N68/Density_calc!N1</f>
        <v>0</v>
      </c>
      <c r="M68">
        <f>Cohort!O68/Density_calc!O1</f>
        <v>0</v>
      </c>
      <c r="N68">
        <f>Cohort!P68/Density_calc!P1</f>
        <v>0</v>
      </c>
      <c r="O68">
        <f>Cohort!Q68/Density_calc!Q1</f>
        <v>0</v>
      </c>
      <c r="P68">
        <f>Cohort!R68/Density_calc!R1</f>
        <v>0</v>
      </c>
      <c r="Q68">
        <f>Cohort!S68/Density_calc!S1</f>
        <v>0</v>
      </c>
      <c r="R68">
        <f>Cohort!T68/Density_calc!T1</f>
        <v>0</v>
      </c>
      <c r="S68">
        <f>Cohort!U68/Density_calc!U1</f>
        <v>0</v>
      </c>
      <c r="T68">
        <f>Cohort!V68/Density_calc!V1</f>
        <v>0</v>
      </c>
      <c r="U68">
        <f>Cohort!W68/Density_calc!W1</f>
        <v>0</v>
      </c>
      <c r="V68">
        <f>Cohort!X68/Density_calc!X1</f>
        <v>0</v>
      </c>
      <c r="W68">
        <f>Cohort!Y68/Density_calc!Y1</f>
        <v>0</v>
      </c>
      <c r="X68">
        <f>Cohort!Z68/Density_calc!Z1</f>
        <v>0</v>
      </c>
      <c r="Y68">
        <f>Cohort!AA68/Density_calc!AA1</f>
        <v>0</v>
      </c>
      <c r="Z68">
        <f>Cohort!AB68/Density_calc!AB1</f>
        <v>20.866053680359798</v>
      </c>
      <c r="AA68">
        <f>Cohort!AC68/Density_calc!AC1</f>
        <v>0</v>
      </c>
      <c r="AB68">
        <f>Cohort!AD68/Density_calc!AD1</f>
        <v>0</v>
      </c>
      <c r="AC68">
        <f>Cohort!AE68/Density_calc!AE1</f>
        <v>0</v>
      </c>
    </row>
    <row r="69" spans="1:29">
      <c r="A69" s="21" t="s">
        <v>538</v>
      </c>
      <c r="B69">
        <f>Cohort!D69/Density_calc!D1</f>
        <v>2.6664092523639225</v>
      </c>
      <c r="C69">
        <f>Cohort!E69/Density_calc!E1</f>
        <v>53.241849847428689</v>
      </c>
      <c r="D69">
        <f>Cohort!F69/Density_calc!F1</f>
        <v>43.358830364960319</v>
      </c>
      <c r="E69">
        <f>Cohort!G69/Density_calc!G1</f>
        <v>60.00318872480419</v>
      </c>
      <c r="F69">
        <f>Cohort!H69/Density_calc!H1</f>
        <v>48.484052660751779</v>
      </c>
      <c r="G69">
        <f>Cohort!I69/Density_calc!I1</f>
        <v>1.9626062451439124</v>
      </c>
      <c r="H69">
        <f>Cohort!J69/Density_calc!J1</f>
        <v>0.81131250892443763</v>
      </c>
      <c r="I69">
        <f>Cohort!K69/Density_calc!K1</f>
        <v>7.6528977063485666</v>
      </c>
      <c r="J69">
        <f>Cohort!L69/Density_calc!L1</f>
        <v>0</v>
      </c>
      <c r="K69">
        <f>Cohort!M69/Density_calc!M1</f>
        <v>0</v>
      </c>
      <c r="L69">
        <f>Cohort!N69/Density_calc!N1</f>
        <v>21.762346471591631</v>
      </c>
      <c r="M69">
        <f>Cohort!O69/Density_calc!O1</f>
        <v>36.2168813942775</v>
      </c>
      <c r="N69">
        <f>Cohort!P69/Density_calc!P1</f>
        <v>23.678129920241407</v>
      </c>
      <c r="O69">
        <f>Cohort!Q69/Density_calc!Q1</f>
        <v>36.88648036254834</v>
      </c>
      <c r="P69">
        <f>Cohort!R69/Density_calc!R1</f>
        <v>9.2208264490739129</v>
      </c>
      <c r="Q69">
        <f>Cohort!S69/Density_calc!S1</f>
        <v>8.6789840338253708</v>
      </c>
      <c r="R69">
        <f>Cohort!T69/Density_calc!T1</f>
        <v>342.0290253825317</v>
      </c>
      <c r="S69">
        <f>Cohort!U69/Density_calc!U1</f>
        <v>49.321260668690527</v>
      </c>
      <c r="T69">
        <f>Cohort!V69/Density_calc!V1</f>
        <v>7.1931800708222253</v>
      </c>
      <c r="U69">
        <f>Cohort!W69/Density_calc!W1</f>
        <v>23.158732453954329</v>
      </c>
      <c r="V69">
        <f>Cohort!X69/Density_calc!X1</f>
        <v>7.0027710840525978</v>
      </c>
      <c r="W69">
        <f>Cohort!Y69/Density_calc!Y1</f>
        <v>0</v>
      </c>
      <c r="X69">
        <f>Cohort!Z69/Density_calc!Z1</f>
        <v>2.3561311773595617</v>
      </c>
      <c r="Y69">
        <f>Cohort!AA69/Density_calc!AA1</f>
        <v>46.193841659847266</v>
      </c>
      <c r="Z69">
        <f>Cohort!AB69/Density_calc!AB1</f>
        <v>2.3806906883631984</v>
      </c>
      <c r="AA69">
        <f>Cohort!AC69/Density_calc!AC1</f>
        <v>2.9740255859048017</v>
      </c>
      <c r="AB69">
        <f>Cohort!AD69/Density_calc!AD1</f>
        <v>14.083432890934215</v>
      </c>
      <c r="AC69">
        <f>Cohort!AE69/Density_calc!AE1</f>
        <v>0</v>
      </c>
    </row>
    <row r="70" spans="1:29">
      <c r="A70" s="21" t="s">
        <v>656</v>
      </c>
      <c r="B70">
        <f>Cohort!D70/Density_calc!D1</f>
        <v>2.0315499065629887</v>
      </c>
      <c r="C70">
        <f>Cohort!E70/Density_calc!E1</f>
        <v>32.260049707714586</v>
      </c>
      <c r="D70">
        <f>Cohort!F70/Density_calc!F1</f>
        <v>31.122596028836547</v>
      </c>
      <c r="E70">
        <f>Cohort!G70/Density_calc!G1</f>
        <v>43.229314203236036</v>
      </c>
      <c r="F70">
        <f>Cohort!H70/Density_calc!H1</f>
        <v>41.413461647725477</v>
      </c>
      <c r="G70">
        <f>Cohort!I70/Density_calc!I1</f>
        <v>1.9626062451439124</v>
      </c>
      <c r="H70">
        <f>Cohort!J70/Density_calc!J1</f>
        <v>0.74370313318073444</v>
      </c>
      <c r="I70">
        <f>Cohort!K70/Density_calc!K1</f>
        <v>7.0679628498123703</v>
      </c>
      <c r="J70">
        <f>Cohort!L70/Density_calc!L1</f>
        <v>0</v>
      </c>
      <c r="K70">
        <f>Cohort!M70/Density_calc!M1</f>
        <v>0</v>
      </c>
      <c r="L70">
        <f>Cohort!N70/Density_calc!N1</f>
        <v>17.014198150517093</v>
      </c>
      <c r="M70">
        <f>Cohort!O70/Density_calc!O1</f>
        <v>26.238761010139822</v>
      </c>
      <c r="N70">
        <f>Cohort!P70/Density_calc!P1</f>
        <v>5.6827511808579372</v>
      </c>
      <c r="O70">
        <f>Cohort!Q70/Density_calc!Q1</f>
        <v>10.365567899349028</v>
      </c>
      <c r="P70">
        <f>Cohort!R70/Density_calc!R1</f>
        <v>1.3370198351157172</v>
      </c>
      <c r="Q70">
        <f>Cohort!S70/Density_calc!S1</f>
        <v>2.4745863567518622</v>
      </c>
      <c r="R70">
        <f>Cohort!T70/Density_calc!T1</f>
        <v>316.66593658167278</v>
      </c>
      <c r="S70">
        <f>Cohort!U70/Density_calc!U1</f>
        <v>30.542487460042491</v>
      </c>
      <c r="T70">
        <f>Cohort!V70/Density_calc!V1</f>
        <v>5.6901275187101188</v>
      </c>
      <c r="U70">
        <f>Cohort!W70/Density_calc!W1</f>
        <v>19.918415978915451</v>
      </c>
      <c r="V70">
        <f>Cohort!X70/Density_calc!X1</f>
        <v>4.9019397588368188</v>
      </c>
      <c r="W70">
        <f>Cohort!Y70/Density_calc!Y1</f>
        <v>0</v>
      </c>
      <c r="X70">
        <f>Cohort!Z70/Density_calc!Z1</f>
        <v>0.40622951333785545</v>
      </c>
      <c r="Y70">
        <f>Cohort!AA70/Density_calc!AA1</f>
        <v>43.476556856326837</v>
      </c>
      <c r="Z70">
        <f>Cohort!AB70/Density_calc!AB1</f>
        <v>0</v>
      </c>
      <c r="AA70">
        <f>Cohort!AC70/Density_calc!AC1</f>
        <v>0.72537209412312231</v>
      </c>
      <c r="AB70">
        <f>Cohort!AD70/Density_calc!AD1</f>
        <v>7.1402019901589551</v>
      </c>
      <c r="AC70">
        <f>Cohort!AE70/Density_calc!AE1</f>
        <v>0</v>
      </c>
    </row>
    <row r="71" spans="1:29">
      <c r="A71" s="21" t="s">
        <v>657</v>
      </c>
      <c r="B71">
        <f>Cohort!D71/Density_calc!D1</f>
        <v>0.1269718691601868</v>
      </c>
      <c r="C71">
        <f>Cohort!E71/Density_calc!E1</f>
        <v>11.916641052981642</v>
      </c>
      <c r="D71">
        <f>Cohort!F71/Density_calc!F1</f>
        <v>4.7880916967440843</v>
      </c>
      <c r="E71">
        <f>Cohort!G71/Density_calc!G1</f>
        <v>14.184618722936825</v>
      </c>
      <c r="F71">
        <f>Cohort!H71/Density_calc!H1</f>
        <v>36.026344685419723</v>
      </c>
      <c r="G71">
        <f>Cohort!I71/Density_calc!I1</f>
        <v>0</v>
      </c>
      <c r="H71">
        <f>Cohort!J71/Density_calc!J1</f>
        <v>0</v>
      </c>
      <c r="I71">
        <f>Cohort!K71/Density_calc!K1</f>
        <v>2.6809514257908993</v>
      </c>
      <c r="J71">
        <f>Cohort!L71/Density_calc!L1</f>
        <v>0</v>
      </c>
      <c r="K71">
        <f>Cohort!M71/Density_calc!M1</f>
        <v>0</v>
      </c>
      <c r="L71">
        <f>Cohort!N71/Density_calc!N1</f>
        <v>0.19783951337810574</v>
      </c>
      <c r="M71">
        <f>Cohort!O71/Density_calc!O1</f>
        <v>1.55215205975475</v>
      </c>
      <c r="N71">
        <f>Cohort!P71/Density_calc!P1</f>
        <v>0</v>
      </c>
      <c r="O71">
        <f>Cohort!Q71/Density_calc!Q1</f>
        <v>0</v>
      </c>
      <c r="P71">
        <f>Cohort!R71/Density_calc!R1</f>
        <v>4.6104132245369564E-2</v>
      </c>
      <c r="Q71">
        <f>Cohort!S71/Density_calc!S1</f>
        <v>0</v>
      </c>
      <c r="R71">
        <f>Cohort!T71/Density_calc!T1</f>
        <v>70.488517154360252</v>
      </c>
      <c r="S71">
        <f>Cohort!U71/Density_calc!U1</f>
        <v>4.8565792780986294</v>
      </c>
      <c r="T71">
        <f>Cohort!V71/Density_calc!V1</f>
        <v>0.1073608965794362</v>
      </c>
      <c r="U71">
        <f>Cohort!W71/Density_calc!W1</f>
        <v>2.8591027720931268</v>
      </c>
      <c r="V71">
        <f>Cohort!X71/Density_calc!X1</f>
        <v>1.0504156626078898</v>
      </c>
      <c r="W71">
        <f>Cohort!Y71/Density_calc!Y1</f>
        <v>0</v>
      </c>
      <c r="X71">
        <f>Cohort!Z71/Density_calc!Z1</f>
        <v>0</v>
      </c>
      <c r="Y71">
        <f>Cohort!AA71/Density_calc!AA1</f>
        <v>0</v>
      </c>
      <c r="Z71">
        <f>Cohort!AB71/Density_calc!AB1</f>
        <v>0</v>
      </c>
      <c r="AA71">
        <f>Cohort!AC71/Density_calc!AC1</f>
        <v>0.21761162823693669</v>
      </c>
      <c r="AB71">
        <f>Cohort!AD71/Density_calc!AD1</f>
        <v>2.7575952513717343</v>
      </c>
      <c r="AC71">
        <f>Cohort!AE71/Density_calc!AE1</f>
        <v>0</v>
      </c>
    </row>
    <row r="72" spans="1:29">
      <c r="A72" s="21" t="s">
        <v>658</v>
      </c>
      <c r="B72">
        <f>Cohort!D72/Density_calc!D1</f>
        <v>0.63485934580093395</v>
      </c>
      <c r="C72">
        <f>Cohort!E72/Density_calc!E1</f>
        <v>20.981800139714103</v>
      </c>
      <c r="D72">
        <f>Cohort!F72/Density_calc!F1</f>
        <v>12.23623433612377</v>
      </c>
      <c r="E72">
        <f>Cohort!G72/Density_calc!G1</f>
        <v>16.77387452156815</v>
      </c>
      <c r="F72">
        <f>Cohort!H72/Density_calc!H1</f>
        <v>7.0705910130263012</v>
      </c>
      <c r="G72">
        <f>Cohort!I72/Density_calc!I1</f>
        <v>0</v>
      </c>
      <c r="H72">
        <f>Cohort!J72/Density_calc!J1</f>
        <v>6.7609375743703126E-2</v>
      </c>
      <c r="I72">
        <f>Cohort!K72/Density_calc!K1</f>
        <v>0.58493485653619615</v>
      </c>
      <c r="J72">
        <f>Cohort!L72/Density_calc!L1</f>
        <v>0</v>
      </c>
      <c r="K72">
        <f>Cohort!M72/Density_calc!M1</f>
        <v>0</v>
      </c>
      <c r="L72">
        <f>Cohort!N72/Density_calc!N1</f>
        <v>4.7481483210745372</v>
      </c>
      <c r="M72">
        <f>Cohort!O72/Density_calc!O1</f>
        <v>9.9781203841376787</v>
      </c>
      <c r="N72">
        <f>Cohort!P72/Density_calc!P1</f>
        <v>17.995378739383469</v>
      </c>
      <c r="O72">
        <f>Cohort!Q72/Density_calc!Q1</f>
        <v>26.520912463199316</v>
      </c>
      <c r="P72">
        <f>Cohort!R72/Density_calc!R1</f>
        <v>7.8838066139581953</v>
      </c>
      <c r="Q72">
        <f>Cohort!S72/Density_calc!S1</f>
        <v>6.2043976770735094</v>
      </c>
      <c r="R72">
        <f>Cohort!T72/Density_calc!T1</f>
        <v>25.363088800858929</v>
      </c>
      <c r="S72">
        <f>Cohort!U72/Density_calc!U1</f>
        <v>18.778773208648033</v>
      </c>
      <c r="T72">
        <f>Cohort!V72/Density_calc!V1</f>
        <v>1.5030525521121068</v>
      </c>
      <c r="U72">
        <f>Cohort!W72/Density_calc!W1</f>
        <v>3.2403164750388771</v>
      </c>
      <c r="V72">
        <f>Cohort!X72/Density_calc!X1</f>
        <v>2.1008313252157795</v>
      </c>
      <c r="W72">
        <f>Cohort!Y72/Density_calc!Y1</f>
        <v>0</v>
      </c>
      <c r="X72">
        <f>Cohort!Z72/Density_calc!Z1</f>
        <v>1.9499016640217062</v>
      </c>
      <c r="Y72">
        <f>Cohort!AA72/Density_calc!AA1</f>
        <v>2.7172848035204273</v>
      </c>
      <c r="Z72">
        <f>Cohort!AB72/Density_calc!AB1</f>
        <v>2.3806906883631984</v>
      </c>
      <c r="AA72">
        <f>Cohort!AC72/Density_calc!AC1</f>
        <v>2.2486534917816794</v>
      </c>
      <c r="AB72">
        <f>Cohort!AD72/Density_calc!AD1</f>
        <v>6.9432309007752604</v>
      </c>
      <c r="AC72">
        <f>Cohort!AE72/Density_calc!AE1</f>
        <v>0</v>
      </c>
    </row>
    <row r="73" spans="1:29">
      <c r="A73" s="21" t="s">
        <v>659</v>
      </c>
      <c r="B73">
        <f>Cohort!D73/Density_calc!D1</f>
        <v>0</v>
      </c>
      <c r="C73">
        <f>Cohort!E73/Density_calc!E1</f>
        <v>10.512179786023092</v>
      </c>
      <c r="D73">
        <f>Cohort!F73/Density_calc!F1</f>
        <v>2.3940458483720422</v>
      </c>
      <c r="E73">
        <f>Cohort!G73/Density_calc!G1</f>
        <v>10.694752211738082</v>
      </c>
      <c r="F73">
        <f>Cohort!H73/Density_calc!H1</f>
        <v>7.0705910130263012</v>
      </c>
      <c r="G73">
        <f>Cohort!I73/Density_calc!I1</f>
        <v>0</v>
      </c>
      <c r="H73">
        <f>Cohort!J73/Density_calc!J1</f>
        <v>0</v>
      </c>
      <c r="I73">
        <f>Cohort!K73/Density_calc!K1</f>
        <v>9.7489142756032696E-2</v>
      </c>
      <c r="J73">
        <f>Cohort!L73/Density_calc!L1</f>
        <v>0</v>
      </c>
      <c r="K73">
        <f>Cohort!M73/Density_calc!M1</f>
        <v>0</v>
      </c>
      <c r="L73">
        <f>Cohort!N73/Density_calc!N1</f>
        <v>0.19783951337810574</v>
      </c>
      <c r="M73">
        <f>Cohort!O73/Density_calc!O1</f>
        <v>0.36956001422732143</v>
      </c>
      <c r="N73">
        <f>Cohort!P73/Density_calc!P1</f>
        <v>0.94712519680965623</v>
      </c>
      <c r="O73">
        <f>Cohort!Q73/Density_calc!Q1</f>
        <v>0.37353397835491992</v>
      </c>
      <c r="P73">
        <f>Cohort!R73/Density_calc!R1</f>
        <v>0.24588870530863766</v>
      </c>
      <c r="Q73">
        <f>Cohort!S73/Density_calc!S1</f>
        <v>3.5863570387708148E-2</v>
      </c>
      <c r="R73">
        <f>Cohort!T73/Density_calc!T1</f>
        <v>10.051534772464665</v>
      </c>
      <c r="S73">
        <f>Cohort!U73/Density_calc!U1</f>
        <v>2.9139475668591777</v>
      </c>
      <c r="T73">
        <f>Cohort!V73/Density_calc!V1</f>
        <v>0</v>
      </c>
      <c r="U73">
        <f>Cohort!W73/Density_calc!W1</f>
        <v>9.5303425736437561E-2</v>
      </c>
      <c r="V73">
        <f>Cohort!X73/Density_calc!X1</f>
        <v>2.1008313252157795</v>
      </c>
      <c r="W73">
        <f>Cohort!Y73/Density_calc!Y1</f>
        <v>0</v>
      </c>
      <c r="X73">
        <f>Cohort!Z73/Density_calc!Z1</f>
        <v>0</v>
      </c>
      <c r="Y73">
        <f>Cohort!AA73/Density_calc!AA1</f>
        <v>0</v>
      </c>
      <c r="Z73">
        <f>Cohort!AB73/Density_calc!AB1</f>
        <v>2.3806906883631984</v>
      </c>
      <c r="AA73">
        <f>Cohort!AC73/Density_calc!AC1</f>
        <v>0.43522325647387339</v>
      </c>
      <c r="AB73">
        <f>Cohort!AD73/Density_calc!AD1</f>
        <v>2.4621386172961914</v>
      </c>
      <c r="AC73">
        <f>Cohort!AE73/Density_calc!AE1</f>
        <v>0</v>
      </c>
    </row>
    <row r="74" spans="1:29">
      <c r="A74" s="3" t="s">
        <v>543</v>
      </c>
      <c r="B74">
        <f>Cohort!D74/Density_calc!D1</f>
        <v>341.4273561717423</v>
      </c>
      <c r="C74">
        <f>Cohort!E74/Density_calc!E1</f>
        <v>864.21183293516151</v>
      </c>
      <c r="D74">
        <f>Cohort!F74/Density_calc!F1</f>
        <v>1343.5030627604881</v>
      </c>
      <c r="E74">
        <f>Cohort!G74/Density_calc!G1</f>
        <v>1085.3484849828089</v>
      </c>
      <c r="F74">
        <f>Cohort!H74/Density_calc!H1</f>
        <v>958.5701244802799</v>
      </c>
      <c r="G74">
        <f>Cohort!I74/Density_calc!I1</f>
        <v>50.373560292027086</v>
      </c>
      <c r="H74">
        <f>Cohort!J74/Density_calc!J1</f>
        <v>692.92849199721343</v>
      </c>
      <c r="I74">
        <f>Cohort!K74/Density_calc!K1</f>
        <v>535.70283944439961</v>
      </c>
      <c r="J74">
        <f>Cohort!L74/Density_calc!L1</f>
        <v>1676.2136617499641</v>
      </c>
      <c r="K74">
        <f>Cohort!M74/Density_calc!M1</f>
        <v>3087.7497412552543</v>
      </c>
      <c r="L74">
        <f>Cohort!N74/Density_calc!N1</f>
        <v>850.11638898572028</v>
      </c>
      <c r="M74">
        <f>Cohort!O74/Density_calc!O1</f>
        <v>2664.1581425647601</v>
      </c>
      <c r="N74">
        <f>Cohort!P74/Density_calc!P1</f>
        <v>1079.2491617646033</v>
      </c>
      <c r="O74">
        <f>Cohort!Q74/Density_calc!Q1</f>
        <v>1799.2197902410605</v>
      </c>
      <c r="P74">
        <f>Cohort!R74/Density_calc!R1</f>
        <v>1892.5438925842568</v>
      </c>
      <c r="Q74">
        <f>Cohort!S74/Density_calc!S1</f>
        <v>3217.5719444740116</v>
      </c>
      <c r="R74">
        <f>Cohort!T74/Density_calc!T1</f>
        <v>1248.5198742374116</v>
      </c>
      <c r="S74">
        <f>Cohort!U74/Density_calc!U1</f>
        <v>3268.6937021282934</v>
      </c>
      <c r="T74">
        <f>Cohort!V74/Density_calc!V1</f>
        <v>3391.9601665307073</v>
      </c>
      <c r="U74">
        <f>Cohort!W74/Density_calc!W1</f>
        <v>5431.5328395710494</v>
      </c>
      <c r="V74">
        <f>Cohort!X74/Density_calc!X1</f>
        <v>7613.0625840277817</v>
      </c>
      <c r="W74">
        <f>Cohort!Y74/Density_calc!Y1</f>
        <v>3154.6719982118539</v>
      </c>
      <c r="X74">
        <f>Cohort!Z74/Density_calc!Z1</f>
        <v>125.30826388095048</v>
      </c>
      <c r="Y74">
        <f>Cohort!AA74/Density_calc!AA1</f>
        <v>1125.8616702586303</v>
      </c>
      <c r="Z74">
        <f>Cohort!AB74/Density_calc!AB1</f>
        <v>2374.9490225853815</v>
      </c>
      <c r="AA74">
        <f>Cohort!AC74/Density_calc!AC1</f>
        <v>688.01543127578157</v>
      </c>
      <c r="AB74">
        <f>Cohort!AD74/Density_calc!AD1</f>
        <v>3024.1956208525662</v>
      </c>
      <c r="AC74">
        <f>Cohort!AE74/Density_calc!AE1</f>
        <v>0</v>
      </c>
    </row>
    <row r="75" spans="1:29">
      <c r="A75" s="3" t="s">
        <v>706</v>
      </c>
      <c r="B75">
        <f>Cohort!D75/Density_calc!D1</f>
        <v>4.1900716822861641</v>
      </c>
      <c r="C75">
        <f>Cohort!E75/Density_calc!E1</f>
        <v>2.9366008309133331</v>
      </c>
      <c r="D75">
        <f>Cohort!F75/Density_calc!F1</f>
        <v>161.81976567699914</v>
      </c>
      <c r="E75">
        <f>Cohort!G75/Density_calc!G1</f>
        <v>67.433227103485379</v>
      </c>
      <c r="F75">
        <f>Cohort!H75/Density_calc!H1</f>
        <v>8.0806754434586292</v>
      </c>
      <c r="G75">
        <f>Cohort!I75/Density_calc!I1</f>
        <v>1.7445388845723666</v>
      </c>
      <c r="H75">
        <f>Cohort!J75/Density_calc!J1</f>
        <v>19.471500214186502</v>
      </c>
      <c r="I75">
        <f>Cohort!K75/Density_calc!K1</f>
        <v>13.89220284273466</v>
      </c>
      <c r="J75">
        <f>Cohort!L75/Density_calc!L1</f>
        <v>31.147071459258196</v>
      </c>
      <c r="K75">
        <f>Cohort!M75/Density_calc!M1</f>
        <v>55.153561535442712</v>
      </c>
      <c r="L75">
        <f>Cohort!N75/Density_calc!N1</f>
        <v>9.8919756689052871</v>
      </c>
      <c r="M75">
        <f>Cohort!O75/Density_calc!O1</f>
        <v>17.664968680065964</v>
      </c>
      <c r="N75">
        <f>Cohort!P75/Density_calc!P1</f>
        <v>24.151692518646232</v>
      </c>
      <c r="O75">
        <f>Cohort!Q75/Density_calc!Q1</f>
        <v>14.754592145019338</v>
      </c>
      <c r="P75">
        <f>Cohort!R75/Density_calc!R1</f>
        <v>4.8101977976002246</v>
      </c>
      <c r="Q75">
        <f>Cohort!S75/Density_calc!S1</f>
        <v>17.214513786099911</v>
      </c>
      <c r="R75">
        <f>Cohort!T75/Density_calc!T1</f>
        <v>37.863620392885963</v>
      </c>
      <c r="S75">
        <f>Cohort!U75/Density_calc!U1</f>
        <v>16.620293529493086</v>
      </c>
      <c r="T75">
        <f>Cohort!V75/Density_calc!V1</f>
        <v>34.033404215681273</v>
      </c>
      <c r="U75">
        <f>Cohort!W75/Density_calc!W1</f>
        <v>413.80747454761189</v>
      </c>
      <c r="V75">
        <f>Cohort!X75/Density_calc!X1</f>
        <v>9.4537409634710077</v>
      </c>
      <c r="W75">
        <f>Cohort!Y75/Density_calc!Y1</f>
        <v>21.429841378058406</v>
      </c>
      <c r="X75">
        <f>Cohort!Z75/Density_calc!Z1</f>
        <v>0.13540983777928514</v>
      </c>
      <c r="Y75">
        <f>Cohort!AA75/Density_calc!AA1</f>
        <v>14.492185618775611</v>
      </c>
      <c r="Z75">
        <f>Cohort!AB75/Density_calc!AB1</f>
        <v>13.023778471633969</v>
      </c>
      <c r="AA75">
        <f>Cohort!AC75/Density_calc!AC1</f>
        <v>0.72537209412312231</v>
      </c>
      <c r="AB75">
        <f>Cohort!AD75/Density_calc!AD1</f>
        <v>4.0871501047116778</v>
      </c>
      <c r="AC75">
        <f>Cohort!AE75/Density_calc!AE1</f>
        <v>0</v>
      </c>
    </row>
    <row r="76" spans="1:29">
      <c r="A76" s="3" t="s">
        <v>660</v>
      </c>
      <c r="B76">
        <f>Cohort!D76/Density_calc!D1</f>
        <v>1.9045780374028018</v>
      </c>
      <c r="C76">
        <f>Cohort!E76/Density_calc!E1</f>
        <v>1.1916641052981642</v>
      </c>
      <c r="D76">
        <f>Cohort!F76/Density_calc!F1</f>
        <v>8.6008313811884474</v>
      </c>
      <c r="E76">
        <f>Cohort!G76/Density_calc!G1</f>
        <v>18.912824963915767</v>
      </c>
      <c r="F76">
        <f>Cohort!H76/Density_calc!H1</f>
        <v>6.0605065825939723</v>
      </c>
      <c r="G76">
        <f>Cohort!I76/Density_calc!I1</f>
        <v>1.0903368028577292</v>
      </c>
      <c r="H76">
        <f>Cohort!J76/Density_calc!J1</f>
        <v>6.7609375743703126E-2</v>
      </c>
      <c r="I76">
        <f>Cohort!K76/Density_calc!K1</f>
        <v>4.8257125664236185</v>
      </c>
      <c r="J76">
        <f>Cohort!L76/Density_calc!L1</f>
        <v>3.5801231562365743</v>
      </c>
      <c r="K76">
        <f>Cohort!M76/Density_calc!M1</f>
        <v>37.61874575316611</v>
      </c>
      <c r="L76">
        <f>Cohort!N76/Density_calc!N1</f>
        <v>0</v>
      </c>
      <c r="M76">
        <f>Cohort!O76/Density_calc!O1</f>
        <v>2.8086561081276429</v>
      </c>
      <c r="N76">
        <f>Cohort!P76/Density_calc!P1</f>
        <v>17.52181614097864</v>
      </c>
      <c r="O76">
        <f>Cohort!Q76/Density_calc!Q1</f>
        <v>0.5603009675323799</v>
      </c>
      <c r="P76">
        <f>Cohort!R76/Density_calc!R1</f>
        <v>0.21515261714505796</v>
      </c>
      <c r="Q76">
        <f>Cohort!S76/Density_calc!S1</f>
        <v>0.21518142232624887</v>
      </c>
      <c r="R76">
        <f>Cohort!T76/Density_calc!T1</f>
        <v>9.8811697763211956</v>
      </c>
      <c r="S76">
        <f>Cohort!U76/Density_calc!U1</f>
        <v>1.2950878074929679</v>
      </c>
      <c r="T76">
        <f>Cohort!V76/Density_calc!V1</f>
        <v>0</v>
      </c>
      <c r="U76">
        <f>Cohort!W76/Density_calc!W1</f>
        <v>244.92980414264454</v>
      </c>
      <c r="V76">
        <f>Cohort!X76/Density_calc!X1</f>
        <v>5.2520783130394486</v>
      </c>
      <c r="W76">
        <f>Cohort!Y76/Density_calc!Y1</f>
        <v>0.49836840414089317</v>
      </c>
      <c r="X76">
        <f>Cohort!Z76/Density_calc!Z1</f>
        <v>0</v>
      </c>
      <c r="Y76">
        <f>Cohort!AA76/Density_calc!AA1</f>
        <v>2.7172848035204273</v>
      </c>
      <c r="Z76">
        <f>Cohort!AB76/Density_calc!AB1</f>
        <v>11.763412813088745</v>
      </c>
      <c r="AA76">
        <f>Cohort!AC76/Density_calc!AC1</f>
        <v>7.2537209412312231E-2</v>
      </c>
      <c r="AB76">
        <f>Cohort!AD76/Density_calc!AD1</f>
        <v>4.9242772345923828E-2</v>
      </c>
      <c r="AC76">
        <f>Cohort!AE76/Density_calc!AE1</f>
        <v>0</v>
      </c>
    </row>
    <row r="77" spans="1:29">
      <c r="A77" s="24" t="s">
        <v>700</v>
      </c>
      <c r="B77">
        <f>Cohort!D77/Density_calc!D1</f>
        <v>90.784886449533559</v>
      </c>
      <c r="C77">
        <f>Cohort!E77/Density_calc!E1</f>
        <v>342.22039538223351</v>
      </c>
      <c r="D77">
        <f>Cohort!F77/Density_calc!F1</f>
        <v>32.807294959172431</v>
      </c>
      <c r="E77">
        <f>Cohort!G77/Density_calc!G1</f>
        <v>52.573150346122993</v>
      </c>
      <c r="F77">
        <f>Cohort!H77/Density_calc!H1</f>
        <v>6.7338962028821916</v>
      </c>
      <c r="G77">
        <f>Cohort!I77/Density_calc!I1</f>
        <v>0.21806736057154583</v>
      </c>
      <c r="H77">
        <f>Cohort!J77/Density_calc!J1</f>
        <v>6.490500071395501</v>
      </c>
      <c r="I77">
        <f>Cohort!K77/Density_calc!K1</f>
        <v>0.24372285689008175</v>
      </c>
      <c r="J77">
        <f>Cohort!L77/Density_calc!L1</f>
        <v>6.4442216812258337</v>
      </c>
      <c r="K77">
        <f>Cohort!M77/Density_calc!M1</f>
        <v>25.800125424142667</v>
      </c>
      <c r="L77">
        <f>Cohort!N77/Density_calc!N1</f>
        <v>0.19783951337810574</v>
      </c>
      <c r="M77">
        <f>Cohort!O77/Density_calc!O1</f>
        <v>4.4347201707278572</v>
      </c>
      <c r="N77">
        <f>Cohort!P77/Density_calc!P1</f>
        <v>0</v>
      </c>
      <c r="O77">
        <f>Cohort!Q77/Density_calc!Q1</f>
        <v>0.18676698917745996</v>
      </c>
      <c r="P77">
        <f>Cohort!R77/Density_calc!R1</f>
        <v>4.9331421502545432</v>
      </c>
      <c r="Q77">
        <f>Cohort!S77/Density_calc!S1</f>
        <v>72.121640049681076</v>
      </c>
      <c r="R77">
        <f>Cohort!T77/Density_calc!T1</f>
        <v>199.73166235369933</v>
      </c>
      <c r="S77">
        <f>Cohort!U77/Density_calc!U1</f>
        <v>3.3456435026901672</v>
      </c>
      <c r="T77">
        <f>Cohort!V77/Density_calc!V1</f>
        <v>20.828013936410624</v>
      </c>
      <c r="U77">
        <f>Cohort!W77/Density_calc!W1</f>
        <v>343.18763607691164</v>
      </c>
      <c r="V77">
        <f>Cohort!X77/Density_calc!X1</f>
        <v>514.70367467786593</v>
      </c>
      <c r="W77">
        <f>Cohort!Y77/Density_calc!Y1</f>
        <v>89.207944341219886</v>
      </c>
      <c r="X77">
        <f>Cohort!Z77/Density_calc!Z1</f>
        <v>0</v>
      </c>
      <c r="Y77">
        <f>Cohort!AA77/Density_calc!AA1</f>
        <v>0</v>
      </c>
      <c r="Z77">
        <f>Cohort!AB77/Density_calc!AB1</f>
        <v>0</v>
      </c>
      <c r="AA77">
        <f>Cohort!AC77/Density_calc!AC1</f>
        <v>0.21761162823693669</v>
      </c>
      <c r="AB77">
        <f>Cohort!AD77/Density_calc!AD1</f>
        <v>0.39394217876739063</v>
      </c>
      <c r="AC77">
        <f>Cohort!AE77/Density_calc!AE1</f>
        <v>0</v>
      </c>
    </row>
    <row r="78" spans="1:29">
      <c r="A78" s="3" t="s">
        <v>701</v>
      </c>
      <c r="B78">
        <f>Cohort!D78/Density_calc!D1</f>
        <v>154.65173663710752</v>
      </c>
      <c r="C78">
        <f>Cohort!E78/Density_calc!E1</f>
        <v>77.92632060003352</v>
      </c>
      <c r="D78">
        <f>Cohort!F78/Density_calc!F1</f>
        <v>612.69840045373371</v>
      </c>
      <c r="E78">
        <f>Cohort!G78/Density_calc!G1</f>
        <v>28.706966463086431</v>
      </c>
      <c r="F78">
        <f>Cohort!H78/Density_calc!H1</f>
        <v>6.397201392738082</v>
      </c>
      <c r="G78">
        <f>Cohort!I78/Density_calc!I1</f>
        <v>0</v>
      </c>
      <c r="H78">
        <f>Cohort!J78/Density_calc!J1</f>
        <v>10.006187610068064</v>
      </c>
      <c r="I78">
        <f>Cohort!K78/Density_calc!K1</f>
        <v>1.5110817127185068</v>
      </c>
      <c r="J78">
        <f>Cohort!L78/Density_calc!L1</f>
        <v>46.541601031075466</v>
      </c>
      <c r="K78">
        <f>Cohort!M78/Density_calc!M1</f>
        <v>62.569166447771146</v>
      </c>
      <c r="L78">
        <f>Cohort!N78/Density_calc!N1</f>
        <v>2.5719136739153745</v>
      </c>
      <c r="M78">
        <f>Cohort!O78/Density_calc!O1</f>
        <v>11.604184446737893</v>
      </c>
      <c r="N78">
        <f>Cohort!P78/Density_calc!P1</f>
        <v>0</v>
      </c>
      <c r="O78">
        <f>Cohort!Q78/Density_calc!Q1</f>
        <v>1.5875194080084096</v>
      </c>
      <c r="P78">
        <f>Cohort!R78/Density_calc!R1</f>
        <v>227.00137913211793</v>
      </c>
      <c r="Q78">
        <f>Cohort!S78/Density_calc!S1</f>
        <v>231.9655732676963</v>
      </c>
      <c r="R78">
        <f>Cohort!T78/Density_calc!T1</f>
        <v>575.30129635197648</v>
      </c>
      <c r="S78">
        <f>Cohort!U78/Density_calc!U1</f>
        <v>38.528862272915795</v>
      </c>
      <c r="T78">
        <f>Cohort!V78/Density_calc!V1</f>
        <v>3.2208268973830858</v>
      </c>
      <c r="U78">
        <f>Cohort!W78/Density_calc!W1</f>
        <v>13.914300157519884</v>
      </c>
      <c r="V78">
        <f>Cohort!X78/Density_calc!X1</f>
        <v>773.45606623360948</v>
      </c>
      <c r="W78">
        <f>Cohort!Y78/Density_calc!Y1</f>
        <v>75.253629025274876</v>
      </c>
      <c r="X78">
        <f>Cohort!Z78/Density_calc!Z1</f>
        <v>0.29790164311442735</v>
      </c>
      <c r="Y78">
        <f>Cohort!AA78/Density_calc!AA1</f>
        <v>0</v>
      </c>
      <c r="Z78">
        <f>Cohort!AB78/Density_calc!AB1</f>
        <v>0.14004062872724699</v>
      </c>
      <c r="AA78">
        <f>Cohort!AC78/Density_calc!AC1</f>
        <v>0.21761162823693669</v>
      </c>
      <c r="AB78">
        <f>Cohort!AD78/Density_calc!AD1</f>
        <v>1.6250114874154864</v>
      </c>
      <c r="AC78">
        <f>Cohort!AE78/Density_calc!AE1</f>
        <v>0</v>
      </c>
    </row>
    <row r="79" spans="1:29">
      <c r="A79" s="3" t="s">
        <v>661</v>
      </c>
      <c r="B79">
        <f>Cohort!D79/Density_calc!D1</f>
        <v>37.964588878895853</v>
      </c>
      <c r="C79">
        <f>Cohort!E79/Density_calc!E1</f>
        <v>18.045199308800772</v>
      </c>
      <c r="D79">
        <f>Cohort!F79/Density_calc!F1</f>
        <v>86.894997459429675</v>
      </c>
      <c r="E79">
        <f>Cohort!G79/Density_calc!G1</f>
        <v>13.284008010369407</v>
      </c>
      <c r="F79">
        <f>Cohort!H79/Density_calc!H1</f>
        <v>4.3770325318734242</v>
      </c>
      <c r="G79">
        <f>Cohort!I79/Density_calc!I1</f>
        <v>0</v>
      </c>
      <c r="H79">
        <f>Cohort!J79/Density_calc!J1</f>
        <v>0</v>
      </c>
      <c r="I79">
        <f>Cohort!K79/Density_calc!K1</f>
        <v>0.34121199964611443</v>
      </c>
      <c r="J79">
        <f>Cohort!L79/Density_calc!L1</f>
        <v>2.8640985249892594</v>
      </c>
      <c r="K79">
        <f>Cohort!M79/Density_calc!M1</f>
        <v>42.794220014895323</v>
      </c>
      <c r="L79">
        <f>Cohort!N79/Density_calc!N1</f>
        <v>0</v>
      </c>
      <c r="M79">
        <f>Cohort!O79/Density_calc!O1</f>
        <v>1.3304160512183572</v>
      </c>
      <c r="N79">
        <f>Cohort!P79/Density_calc!P1</f>
        <v>0</v>
      </c>
      <c r="O79">
        <f>Cohort!Q79/Density_calc!Q1</f>
        <v>0.18676698917745996</v>
      </c>
      <c r="P79">
        <f>Cohort!R79/Density_calc!R1</f>
        <v>1.1987074383796086</v>
      </c>
      <c r="Q79">
        <f>Cohort!S79/Density_calc!S1</f>
        <v>0.68140783736645483</v>
      </c>
      <c r="R79">
        <f>Cohort!T79/Density_calc!T1</f>
        <v>14.331955300569319</v>
      </c>
      <c r="S79">
        <f>Cohort!U79/Density_calc!U1</f>
        <v>2.1584796791549463</v>
      </c>
      <c r="T79">
        <f>Cohort!V79/Density_calc!V1</f>
        <v>0.1073608965794362</v>
      </c>
      <c r="U79">
        <f>Cohort!W79/Density_calc!W1</f>
        <v>5.2416884155040657</v>
      </c>
      <c r="V79">
        <f>Cohort!X79/Density_calc!X1</f>
        <v>116.24599999527312</v>
      </c>
      <c r="W79">
        <f>Cohort!Y79/Density_calc!Y1</f>
        <v>0</v>
      </c>
      <c r="X79">
        <f>Cohort!Z79/Density_calc!Z1</f>
        <v>5.4163935111714058E-2</v>
      </c>
      <c r="Y79">
        <f>Cohort!AA79/Density_calc!AA1</f>
        <v>0</v>
      </c>
      <c r="Z79">
        <f>Cohort!AB79/Density_calc!AB1</f>
        <v>0</v>
      </c>
      <c r="AA79">
        <f>Cohort!AC79/Density_calc!AC1</f>
        <v>0</v>
      </c>
      <c r="AB79">
        <f>Cohort!AD79/Density_calc!AD1</f>
        <v>0</v>
      </c>
      <c r="AC79">
        <f>Cohort!AE79/Density_calc!AE1</f>
        <v>0</v>
      </c>
    </row>
    <row r="80" spans="1:29">
      <c r="A80" s="24" t="s">
        <v>704</v>
      </c>
      <c r="B80">
        <f>Cohort!D80/Density_calc!D1</f>
        <v>13.966905607620546</v>
      </c>
      <c r="C80">
        <f>Cohort!E80/Density_calc!E1</f>
        <v>192.49631243798558</v>
      </c>
      <c r="D80">
        <f>Cohort!F80/Density_calc!F1</f>
        <v>30.235912381291346</v>
      </c>
      <c r="E80">
        <f>Cohort!G80/Density_calc!G1</f>
        <v>175.50651261157549</v>
      </c>
      <c r="F80">
        <f>Cohort!H80/Density_calc!H1</f>
        <v>51.851000762192875</v>
      </c>
      <c r="G80">
        <f>Cohort!I80/Density_calc!I1</f>
        <v>26.604217989728589</v>
      </c>
      <c r="H80">
        <f>Cohort!J80/Density_calc!J1</f>
        <v>315.93861285032472</v>
      </c>
      <c r="I80">
        <f>Cohort!K80/Density_calc!K1</f>
        <v>280.232540852216</v>
      </c>
      <c r="J80">
        <f>Cohort!L80/Density_calc!L1</f>
        <v>277.81755692395819</v>
      </c>
      <c r="K80">
        <f>Cohort!M80/Density_calc!M1</f>
        <v>325.35966552840995</v>
      </c>
      <c r="L80">
        <f>Cohort!N80/Density_calc!N1</f>
        <v>450.67841147532488</v>
      </c>
      <c r="M80">
        <f>Cohort!O80/Density_calc!O1</f>
        <v>1093.3063460901078</v>
      </c>
      <c r="N80">
        <f>Cohort!P80/Density_calc!P1</f>
        <v>410.10521021858113</v>
      </c>
      <c r="O80">
        <f>Cohort!Q80/Density_calc!Q1</f>
        <v>184.15225132897552</v>
      </c>
      <c r="P80">
        <f>Cohort!R80/Density_calc!R1</f>
        <v>93.222555400137253</v>
      </c>
      <c r="Q80">
        <f>Cohort!S80/Density_calc!S1</f>
        <v>889.09377348167266</v>
      </c>
      <c r="R80">
        <f>Cohort!T80/Density_calc!T1</f>
        <v>64.376672917713307</v>
      </c>
      <c r="S80">
        <f>Cohort!U80/Density_calc!U1</f>
        <v>580.84688166059607</v>
      </c>
      <c r="T80">
        <f>Cohort!V80/Density_calc!V1</f>
        <v>2582.7810890114965</v>
      </c>
      <c r="U80">
        <f>Cohort!W80/Density_calc!W1</f>
        <v>3874.6560767406054</v>
      </c>
      <c r="V80">
        <f>Cohort!X80/Density_calc!X1</f>
        <v>4247.180662477901</v>
      </c>
      <c r="W80">
        <f>Cohort!Y80/Density_calc!Y1</f>
        <v>2489.3501786837614</v>
      </c>
      <c r="X80">
        <f>Cohort!Z80/Density_calc!Z1</f>
        <v>4.9289180951659795</v>
      </c>
      <c r="Y80">
        <f>Cohort!AA80/Density_calc!AA1</f>
        <v>57.062980873928971</v>
      </c>
      <c r="Z80">
        <f>Cohort!AB80/Density_calc!AB1</f>
        <v>91.16644930143778</v>
      </c>
      <c r="AA80">
        <f>Cohort!AC80/Density_calc!AC1</f>
        <v>284.27332368685165</v>
      </c>
      <c r="AB80">
        <f>Cohort!AD80/Density_calc!AD1</f>
        <v>81.890730411271335</v>
      </c>
      <c r="AC80">
        <f>Cohort!AE80/Density_calc!AE1</f>
        <v>0</v>
      </c>
    </row>
    <row r="81" spans="1:29">
      <c r="A81" s="24" t="s">
        <v>705</v>
      </c>
      <c r="B81">
        <f>Cohort!D81/Density_calc!D1</f>
        <v>27.29895186944016</v>
      </c>
      <c r="C81">
        <f>Cohort!E81/Density_calc!E1</f>
        <v>248.54708481933139</v>
      </c>
      <c r="D81">
        <f>Cohort!F81/Density_calc!F1</f>
        <v>505.94168928929156</v>
      </c>
      <c r="E81">
        <f>Cohort!G81/Density_calc!G1</f>
        <v>761.01605211946776</v>
      </c>
      <c r="F81">
        <f>Cohort!H81/Density_calc!H1</f>
        <v>879.44684409641422</v>
      </c>
      <c r="G81">
        <f>Cohort!I81/Density_calc!I1</f>
        <v>11.557570110291929</v>
      </c>
      <c r="H81">
        <f>Cohort!J81/Density_calc!J1</f>
        <v>340.61603499677636</v>
      </c>
      <c r="I81">
        <f>Cohort!K81/Density_calc!K1</f>
        <v>239.82329117984042</v>
      </c>
      <c r="J81">
        <f>Cohort!L81/Density_calc!L1</f>
        <v>1314.2632106544465</v>
      </c>
      <c r="K81">
        <f>Cohort!M81/Density_calc!M1</f>
        <v>2604.7312254553617</v>
      </c>
      <c r="L81">
        <f>Cohort!N81/Density_calc!N1</f>
        <v>386.77624865419671</v>
      </c>
      <c r="M81">
        <f>Cohort!O81/Density_calc!O1</f>
        <v>1537.0740111742753</v>
      </c>
      <c r="N81">
        <f>Cohort!P81/Density_calc!P1</f>
        <v>644.99225902737589</v>
      </c>
      <c r="O81">
        <f>Cohort!Q81/Density_calc!Q1</f>
        <v>1598.5386603698798</v>
      </c>
      <c r="P81">
        <f>Cohort!R81/Density_calc!R1</f>
        <v>1562.4844098396561</v>
      </c>
      <c r="Q81">
        <f>Cohort!S81/Density_calc!S1</f>
        <v>2006.6026267626585</v>
      </c>
      <c r="R81">
        <f>Cohort!T81/Density_calc!T1</f>
        <v>370.99107472692145</v>
      </c>
      <c r="S81">
        <f>Cohort!U81/Density_calc!U1</f>
        <v>2629.1361731946827</v>
      </c>
      <c r="T81">
        <f>Cohort!V81/Density_calc!V1</f>
        <v>744.01101329549283</v>
      </c>
      <c r="U81">
        <f>Cohort!W81/Density_calc!W1</f>
        <v>785.68144177119132</v>
      </c>
      <c r="V81">
        <f>Cohort!X81/Density_calc!X1</f>
        <v>2067.9183011207324</v>
      </c>
      <c r="W81">
        <f>Cohort!Y81/Density_calc!Y1</f>
        <v>478.43366797525744</v>
      </c>
      <c r="X81">
        <f>Cohort!Z81/Density_calc!Z1</f>
        <v>119.94603430489079</v>
      </c>
      <c r="Y81">
        <f>Cohort!AA81/Density_calc!AA1</f>
        <v>1054.3065037659258</v>
      </c>
      <c r="Z81">
        <f>Cohort!AB81/Density_calc!AB1</f>
        <v>2270.3386729261279</v>
      </c>
      <c r="AA81">
        <f>Cohort!AC81/Density_calc!AC1</f>
        <v>402.43643781950828</v>
      </c>
      <c r="AB81">
        <f>Cohort!AD81/Density_calc!AD1</f>
        <v>2936.1495438980542</v>
      </c>
      <c r="AC81">
        <f>Cohort!AE81/Density_calc!AE1</f>
        <v>0</v>
      </c>
    </row>
    <row r="82" spans="1:29">
      <c r="A8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Cohort</vt:lpstr>
      <vt:lpstr>Density_Values</vt:lpstr>
      <vt:lpstr>CD4</vt:lpstr>
      <vt:lpstr>FCS Express Report</vt:lpstr>
      <vt:lpstr>sum ROIs</vt:lpstr>
      <vt:lpstr>SUM CD45+ and lo </vt:lpstr>
      <vt:lpstr>Density_calc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Larson</dc:creator>
  <cp:lastModifiedBy>Wes Horton</cp:lastModifiedBy>
  <dcterms:created xsi:type="dcterms:W3CDTF">2019-04-03T22:25:52Z</dcterms:created>
  <dcterms:modified xsi:type="dcterms:W3CDTF">2019-05-06T19:57:00Z</dcterms:modified>
</cp:coreProperties>
</file>