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bayes\"/>
    </mc:Choice>
  </mc:AlternateContent>
  <xr:revisionPtr revIDLastSave="0" documentId="13_ncr:1_{01B9C867-AD06-44CF-B319-90411CA9072E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14" r:id="rId9"/>
  </sheets>
  <definedNames>
    <definedName name="ExternalData_2" localSheetId="3" hidden="1">'elevators (3)'!$A$1:$U$51</definedName>
    <definedName name="ExternalData_3" localSheetId="2" hidden="1">'MagicTelescope (3)'!$A$1:$U$51</definedName>
    <definedName name="ExternalData_4" localSheetId="1" hidden="1">'mozilla4 (3)'!$A$1:$U$51</definedName>
    <definedName name="ExternalData_5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17" i="1"/>
  <c r="P13" i="1"/>
  <c r="P9" i="1"/>
  <c r="F3" i="1"/>
  <c r="F4" i="1"/>
  <c r="F5" i="1"/>
  <c r="F6" i="1"/>
  <c r="J6" i="1" s="1"/>
  <c r="J7" i="1" s="1"/>
  <c r="F7" i="1"/>
  <c r="F8" i="1"/>
  <c r="J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K35" i="1" s="1"/>
  <c r="F36" i="1"/>
  <c r="F37" i="1"/>
  <c r="F38" i="1"/>
  <c r="F39" i="1"/>
  <c r="F40" i="1"/>
  <c r="F41" i="1"/>
  <c r="F42" i="1"/>
  <c r="F43" i="1"/>
  <c r="F44" i="1"/>
  <c r="F45" i="1"/>
  <c r="F46" i="1"/>
  <c r="F47" i="1"/>
  <c r="K47" i="1" s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K48" i="1" s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P14" i="1"/>
  <c r="J3" i="1"/>
  <c r="J4" i="1"/>
  <c r="J5" i="1"/>
  <c r="J2" i="1"/>
  <c r="I3" i="1"/>
  <c r="H3" i="1"/>
  <c r="H2" i="1"/>
  <c r="G3" i="1"/>
  <c r="K4" i="1"/>
  <c r="K9" i="1"/>
  <c r="K10" i="1"/>
  <c r="K11" i="1"/>
  <c r="K15" i="1"/>
  <c r="K16" i="1"/>
  <c r="K21" i="1"/>
  <c r="K22" i="1"/>
  <c r="K23" i="1"/>
  <c r="K27" i="1"/>
  <c r="K33" i="1"/>
  <c r="K34" i="1"/>
  <c r="K39" i="1"/>
  <c r="K40" i="1"/>
  <c r="K45" i="1"/>
  <c r="K46" i="1"/>
  <c r="K51" i="1"/>
  <c r="G2" i="1"/>
  <c r="P18" i="1"/>
  <c r="P22" i="1"/>
  <c r="P10" i="1"/>
  <c r="Q3" i="1"/>
  <c r="K41" i="1" l="1"/>
  <c r="K29" i="1"/>
  <c r="K17" i="1"/>
  <c r="K5" i="1"/>
  <c r="K42" i="1"/>
  <c r="K30" i="1"/>
  <c r="K12" i="1"/>
  <c r="J9" i="1"/>
  <c r="J10" i="1" s="1"/>
  <c r="J11" i="1" s="1"/>
  <c r="J12" i="1" s="1"/>
  <c r="K28" i="1"/>
  <c r="K36" i="1"/>
  <c r="K18" i="1"/>
  <c r="K6" i="1"/>
  <c r="K24" i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Q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CEC2D963-225C-42C5-A0F5-3D952A758419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FC9418E1-AA45-46B8-9F89-91221A629E36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8224E0DC-FD79-4551-B57B-5E7D91E4565A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9AC4E655-AF7D-4B5B-802E-EE671A806165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<sst xmlns="http://schemas.openxmlformats.org/spreadsheetml/2006/main" count="305" uniqueCount="234">
  <si>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</si>
  <si>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</si>
  <si>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</si>
  <si>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</si>
  <si>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</si>
  <si>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</si>
  <si>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</si>
  <si>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</si>
  <si>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</si>
  <si>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</si>
  <si>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</si>
  <si>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</si>
  <si>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</si>
  <si>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</si>
  <si>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</si>
  <si>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</si>
  <si>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</si>
  <si>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</si>
  <si>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</si>
  <si>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</si>
  <si>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</si>
  <si>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</si>
  <si>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</si>
  <si>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</si>
  <si>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</si>
  <si>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</si>
  <si>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</si>
  <si>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</si>
  <si>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</si>
  <si>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</si>
  <si>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</si>
  <si>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</si>
  <si>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</si>
  <si>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</si>
  <si>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</si>
  <si>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</si>
  <si>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</si>
  <si>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</si>
  <si>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OrderedDict([('model__C', 2.46485906298678), ('model__l1_ratio', 0.7401540689645264)])</t>
  </si>
  <si>
    <t>OrderedDict([('model__C', 2.9314695356639495), ('model__l1_ratio', 0.7391682701495093)])</t>
  </si>
  <si>
    <t>OrderedDict([('model__C', 55.44269082982098), ('model__l1_ratio', 0.7605566049792953)])</t>
  </si>
  <si>
    <t>OrderedDict([('model__C', 51.619735427902896), ('model__l1_ratio', 0.7311856980753673)])</t>
  </si>
  <si>
    <t>OrderedDict([('model__C', 6.11067173923649), ('model__l1_ratio', 0.4086152015746932)])</t>
  </si>
  <si>
    <t>OrderedDict([('model__C', 0.016896087038277042), ('model__l1_ratio', 0.940155599481318)])</t>
  </si>
  <si>
    <t>OrderedDict([('model__C', 0.01040916977407052), ('model__l1_ratio', 0.26341637443578275)])</t>
  </si>
  <si>
    <t>OrderedDict([('model__C', 26.24127111657834), ('model__l1_ratio', 0.542789581198682)])</t>
  </si>
  <si>
    <t>OrderedDict([('model__C', 3.0763881335065895), ('model__l1_ratio', 0.9431219182702346)])</t>
  </si>
  <si>
    <t>OrderedDict([('model__C', 0.003691453071525535), ('model__l1_ratio', 0.05286695608278237)])</t>
  </si>
  <si>
    <t>OrderedDict([('model__C', 100.0), ('model__l1_ratio', 0.0)])</t>
  </si>
  <si>
    <t>OrderedDict([('model__C', 0.5772255330036062), ('model__l1_ratio', 0.9941983119076748)])</t>
  </si>
  <si>
    <t>OrderedDict([('model__C', 0.6500759827900433), ('model__l1_ratio', 0.0)])</t>
  </si>
  <si>
    <t>OrderedDict([('model__C', 27.0155261660271), ('model__l1_ratio', 0.0)])</t>
  </si>
  <si>
    <t>OrderedDict([('model__C', 98.62797704650586), ('model__l1_ratio', 0.9600743723269106)])</t>
  </si>
  <si>
    <t>OrderedDict([('model__C', 22.29123662380045), ('model__l1_ratio', 0.9967864752247771)])</t>
  </si>
  <si>
    <t>OrderedDict([('model__C', 1.0968565332443696), ('model__l1_ratio', 1.0)])</t>
  </si>
  <si>
    <t>OrderedDict([('model__C', 8.920136172640186), ('model__l1_ratio', 1.0)])</t>
  </si>
  <si>
    <t>OrderedDict([('model__C', 0.1766969589856426), ('model__l1_ratio', 0.9980462837676779)])</t>
  </si>
  <si>
    <t>OrderedDict([('model__C', 11.470490699642701), ('model__l1_ratio', 0.017615147028338666)])</t>
  </si>
  <si>
    <t>OrderedDict([('model__C', 3.371576172128521), ('model__l1_ratio', 0.005431867292069682)])</t>
  </si>
  <si>
    <t>OrderedDict([('model__C', 0.0010012524964157301), ('model__l1_ratio', 0.9582644112729302)])</t>
  </si>
  <si>
    <t>OrderedDict([('model__C', 100.0), ('model__l1_ratio', 0.34768012724786773)])</t>
  </si>
  <si>
    <t>OrderedDict([('model__C', 0.08513066107914184), ('model__l1_ratio', 1.0)])</t>
  </si>
  <si>
    <t>OrderedDict([('model__C', 0.3258430197484993), ('model__l1_ratio', 1.0)])</t>
  </si>
  <si>
    <t>OrderedDict([('model__C', 0.2709192753675648), ('model__l1_ratio', 0.6460336815999868)])</t>
  </si>
  <si>
    <t>OrderedDict([('model__C', 11.709915904121008), ('model__l1_ratio', 0.7393082473258694)])</t>
  </si>
  <si>
    <t>OrderedDict([('model__C', 52.5941623026266), ('model__l1_ratio', 0.19840383133754075)])</t>
  </si>
  <si>
    <t>OrderedDict([('model__C', 0.07906807135482333), ('model__l1_ratio', 0.0004975967178701969)])</t>
  </si>
  <si>
    <t>OrderedDict([('model__C', 1.7166787857410226), ('model__l1_ratio', 0.3355527324353121)])</t>
  </si>
  <si>
    <t>OrderedDict([('model__C', 53.62944692039144), ('model__l1_ratio', 1.0)])</t>
  </si>
  <si>
    <t>OrderedDict([('model__C', 16.083180126344175), ('model__l1_ratio', 0.26439613485700436)])</t>
  </si>
  <si>
    <t>OrderedDict([('model__C', 100.0), ('model__l1_ratio', 0.6783194503711918)])</t>
  </si>
  <si>
    <t>OrderedDict([('model__C', 59.80293606708094), ('model__l1_ratio', 0.0)])</t>
  </si>
  <si>
    <t>OrderedDict([('model__C', 5.826498525528164), ('model__l1_ratio', 0.7723973616690958)])</t>
  </si>
  <si>
    <t>OrderedDict([('model__C', 62.105253743516215), ('model__l1_ratio', 0.4740973339049721)])</t>
  </si>
  <si>
    <t>OrderedDict([('model__C', 0.9733898460806902), ('model__l1_ratio', 0.6932683081508789)])</t>
  </si>
  <si>
    <t>OrderedDict([('model__C', 4.928164941411165), ('model__l1_ratio', 1.0)])</t>
  </si>
  <si>
    <t>OrderedDict([('model__C', 0.0010313969141113222), ('model__l1_ratio', 0.013051232351625534)])</t>
  </si>
  <si>
    <t>OrderedDict([('model__C', 1.5809635263865043), ('model__l1_ratio', 0.009676188267442655)])</t>
  </si>
  <si>
    <t>OrderedDict([('model__C', 1.9318480306324635), ('model__l1_ratio', 0.9998423932819434)])</t>
  </si>
  <si>
    <t>OrderedDict([('model__C', 32.51196148257128), ('model__l1_ratio', 0.8458447666782221)])</t>
  </si>
  <si>
    <t>OrderedDict([('model__C', 11.719099691923365), ('model__l1_ratio', 0.4814729113102233)])</t>
  </si>
  <si>
    <t>OrderedDict([('model__C', 6.756505244879181), ('model__l1_ratio', 0.011641780757039035)])</t>
  </si>
  <si>
    <t>OrderedDict([('model__C', 18.688779428944947), ('model__l1_ratio', 0.800802787529653)])</t>
  </si>
  <si>
    <t>OrderedDict([('model__C', 29.17740826340626), ('model__l1_ratio', 0.29352427482298143)])</t>
  </si>
  <si>
    <t>OrderedDict([('model__C', 0.07204620682277192), ('model__l1_ratio', 0.6980243455106266)])</t>
  </si>
  <si>
    <t>OrderedDict([('model__C', 5.204520339648443), ('model__l1_ratio', 0.16728662480321588)])</t>
  </si>
  <si>
    <t>OrderedDict([('model__C', 100.0), ('model__l1_ratio', 0.12688820480702948)])</t>
  </si>
  <si>
    <t>OrderedDict([('model__C', 3.8327334717444677), ('model__l1_ratio', 0.5689253858032219)])</t>
  </si>
  <si>
    <t>OrderedDict([('model__C', 0.2267617185219784), ('model__l1_ratio', 0.4396238224586949)])</t>
  </si>
  <si>
    <t>OrderedDict([('model__C', 0.008919122024866196), ('model__l1_ratio', 0.7782604282612312)])</t>
  </si>
  <si>
    <t>OrderedDict([('model__C', 35.815787759128824), ('model__l1_ratio', 0.3653382551052961)])</t>
  </si>
  <si>
    <t>OrderedDict([('model__C', 7.0463825343544535), ('model__l1_ratio', 0.9358404064728227)])</t>
  </si>
  <si>
    <t>OrderedDict([('model__C', 23.462429859041897), ('model__l1_ratio', 0.5903826743138666)])</t>
  </si>
  <si>
    <t>OrderedDict([('model__C', 0.5462213542364007), ('model__l1_ratio', 0.27468908342484627)])</t>
  </si>
  <si>
    <t>OrderedDict([('model__C', 0.048630949762834934), ('model__l1_ratio', 0.45087863285522434)])</t>
  </si>
  <si>
    <t>OrderedDict([('model__C', 10.896878753625465), ('model__l1_ratio', 0.5939037300604348)])</t>
  </si>
  <si>
    <t>OrderedDict([('model__C', 11.331997641743364), ('model__l1_ratio', 0.10118922180242376)])</t>
  </si>
  <si>
    <t>OrderedDict([('model__C', 0.02988995085838034), ('model__l1_ratio', 0.5006736509478696)])</t>
  </si>
  <si>
    <t>OrderedDict([('model__C', 0.0010003180885749614), ('model__l1_ratio', 0.5788678626370314)])</t>
  </si>
  <si>
    <t>OrderedDict([('model__C', 100.0), ('model__l1_ratio', 1.0)])</t>
  </si>
  <si>
    <t>OrderedDict([('model__C', 1.8230705164926746), ('model__l1_ratio', 0.0)])</t>
  </si>
  <si>
    <t>OrderedDict([('model__C', 1.0659856079539958), ('model__l1_ratio', 1.0)])</t>
  </si>
  <si>
    <t>OrderedDict([('model__C', 0.11305538071552446), ('model__l1_ratio', 0.02079518225545485)])</t>
  </si>
  <si>
    <t>OrderedDict([('model__C', 3.1635127661819316), ('model__l1_ratio', 0.9932403564473239)])</t>
  </si>
  <si>
    <t>OrderedDict([('model__C', 0.0031448530989118956), ('model__l1_ratio', 0.08143628643038871)])</t>
  </si>
  <si>
    <t>OrderedDict([('model__C', 64.84447771485094), ('model__l1_ratio', 0.9483145061667414)])</t>
  </si>
  <si>
    <t>OrderedDict([('model__C', 0.341579019976433), ('model__l1_ratio', 0.9730489745687939)])</t>
  </si>
  <si>
    <t>OrderedDict([('model__C', 4.488758542477228), ('model__l1_ratio', 0.0)])</t>
  </si>
  <si>
    <t>OrderedDict([('model__C', 15.78911259618618), ('model__l1_ratio', 1.0)])</t>
  </si>
  <si>
    <t>OrderedDict([('model__C', 0.14763255777511503), ('model__l1_ratio', 0.9831562267398888)])</t>
  </si>
  <si>
    <t>OrderedDict([('model__C', 0.07924540647832445), ('model__l1_ratio', 0.9846046281972628)])</t>
  </si>
  <si>
    <t>OrderedDict([('model__C', 0.9812625641985528), ('model__l1_ratio', 0.0)])</t>
  </si>
  <si>
    <t>OrderedDict([('model__C', 0.0028726624809614822), ('model__l1_ratio', 0.9971052667833428)])</t>
  </si>
  <si>
    <t>OrderedDict([('model__C', 1.498571168572443), ('model__l1_ratio', 0.5087454349923946)])</t>
  </si>
  <si>
    <t>OrderedDict([('model__C', 0.01233677561974643), ('model__l1_ratio', 0.005183928400621985)])</t>
  </si>
  <si>
    <t>OrderedDict([('model__C', 100.0), ('model__l1_ratio', 0.5505645444551008)])</t>
  </si>
  <si>
    <t>OrderedDict([('model__C', 0.3251950820765943), ('model__l1_ratio', 0.0032402579738769486)])</t>
  </si>
  <si>
    <t>OrderedDict([('model__C', 0.1420459998029694), ('model__l1_ratio', 0.7567423542158608)])</t>
  </si>
  <si>
    <t>OrderedDict([('model__C', 28.04198437418162), ('model__l1_ratio', 0.0025367391059456517)])</t>
  </si>
  <si>
    <t>OrderedDict([('model__C', 3.959375230325331), ('model__l1_ratio', 0.48129460380831446)])</t>
  </si>
  <si>
    <t>OrderedDict([('model__C', 59.17268902852408), ('model__l1_ratio', 0.0)])</t>
  </si>
  <si>
    <t>OrderedDict([('model__C', 32.84818741579031), ('model__l1_ratio', 1.0)])</t>
  </si>
  <si>
    <t>OrderedDict([('model__C', 100.0), ('model__l1_ratio', 0.20433268495099483)])</t>
  </si>
  <si>
    <t>OrderedDict([('model__C', 0.0010224074499154928), ('model__l1_ratio', 0.009725396622699113)])</t>
  </si>
  <si>
    <t>OrderedDict([('model__C', 0.6149998599312168), ('model__l1_ratio', 1.0)])</t>
  </si>
  <si>
    <t>OrderedDict([('model__C', 0.03189155152463115), ('model__l1_ratio', 0.9993478700493635)])</t>
  </si>
  <si>
    <t>OrderedDict([('model__C', 1.462247144668719), ('model__l1_ratio', 0.756014302121027)])</t>
  </si>
  <si>
    <t>OrderedDict([('model__C', 0.13755657262286555), ('model__l1_ratio', 0.20947699476223686)])</t>
  </si>
  <si>
    <t>OrderedDict([('model__C', 0.8597360732585435), ('model__l1_ratio', 0.6178836572281632)])</t>
  </si>
  <si>
    <t>OrderedDict([('model__C', 6.807955899341951), ('model__l1_ratio', 0.25566970400676575)])</t>
  </si>
  <si>
    <t>OrderedDict([('model__C', 0.04071214978372952), ('model__l1_ratio', 0.003434980287867818)])</t>
  </si>
  <si>
    <t>OrderedDict([('model__C', 2.6599548783043696), ('model__l1_ratio', 0.2298180942797864)])</t>
  </si>
  <si>
    <t>OrderedDict([('model__C', 1.9374704840165742), ('model__l1_ratio', 1.0)])</t>
  </si>
  <si>
    <t>OrderedDict([('model__C', 18.09952448133695), ('model__l1_ratio', 0.23798628239878566)])</t>
  </si>
  <si>
    <t>OrderedDict([('model__C', 0.015269358069922719), ('model__l1_ratio', 0.9798480069397445)])</t>
  </si>
  <si>
    <t>OrderedDict([('model__C', 100.0), ('model__l1_ratio', 0.7829787472493132)])</t>
  </si>
  <si>
    <t>OrderedDict([('model__C', 23.411809417439365), ('model__l1_ratio', 0.8004168098914562)])</t>
  </si>
  <si>
    <t>OrderedDict([('model__C', 0.1367757880220918), ('model__l1_ratio', 0.9828183122176591)])</t>
  </si>
  <si>
    <t>OrderedDict([('model__C', 55.29851938461646), ('model__l1_ratio', 0.9020302689936145)])</t>
  </si>
  <si>
    <t>OrderedDict([('model__C', 0.004032349782446597), ('model__l1_ratio', 0.28261411266552167)])</t>
  </si>
  <si>
    <t>OrderedDict([('model__C', 2.7804272163037447), ('model__l1_ratio', 0.9052712496119388)])</t>
  </si>
  <si>
    <t>OrderedDict([('model__C', 0.35203037749547783), ('model__l1_ratio', 0.013527103929229293)])</t>
  </si>
  <si>
    <t>OrderedDict([('model__C', 0.668497130823018), ('model__l1_ratio', 0.5802007804200535)])</t>
  </si>
  <si>
    <t>OrderedDict([('model__C', 0.008826984383182555), ('model__l1_ratio', 0.1303423657254356)])</t>
  </si>
  <si>
    <t>OrderedDict([('model__C', 0.20903847116509436), ('model__l1_ratio', 0.4770186134626838)])</t>
  </si>
  <si>
    <t>OrderedDict([('model__C', 49.11258738497195), ('model__l1_ratio', 0.1316655286228561)])</t>
  </si>
  <si>
    <t>OrderedDict([('model__C', 8.17481921510304), ('model__l1_ratio', 0.6598499624406121)])</t>
  </si>
  <si>
    <t>OrderedDict([('model__C', 99.69499265888788), ('model__l1_ratio', 0.054963274414508115)])</t>
  </si>
  <si>
    <t>OrderedDict([('model__C', 0.07929155092106872), ('model__l1_ratio', 0.0)])</t>
  </si>
  <si>
    <t>OrderedDict([('model__C', 0.3287178293541388), ('model__l1_ratio', 1.0)])</t>
  </si>
  <si>
    <t>OrderedDict([('model__C', 0.3278801218088224), ('model__l1_ratio', 1.0)])</t>
  </si>
  <si>
    <t>OrderedDict([('model__C', 3.3803676386124226), ('model__l1_ratio', 0.0015056334902188166)])</t>
  </si>
  <si>
    <t>OrderedDict([('model__C', 20.0026432535516), ('model__l1_ratio', 1.0)])</t>
  </si>
  <si>
    <t>OrderedDict([('model__C', 0.0010018826263506193), ('model__l1_ratio', 0.6002929654770905)])</t>
  </si>
  <si>
    <t>OrderedDict([('model__C', 0.001), ('model__l1_ratio', 0.7091474115609488)])</t>
  </si>
  <si>
    <t>OrderedDict([('model__C', 0.001), ('model__l1_ratio', 0.7994010804768114)])</t>
  </si>
  <si>
    <t>OrderedDict([('model__C', 100.0), ('model__l1_ratio', 0.70824723678193)])</t>
  </si>
  <si>
    <t>OrderedDict([('model__C', 0.001), ('model__l1_ratio', 0.6925363399638224)])</t>
  </si>
  <si>
    <t>OrderedDict([('model__C', 100.0), ('model__l1_ratio', 0.4002374629551334)])</t>
  </si>
  <si>
    <t>OrderedDict([('model__C', 0.001), ('model__l1_ratio', 0.633035372644205)])</t>
  </si>
  <si>
    <t>OrderedDict([('model__C', 100.0), ('model__l1_ratio', 0.19542078768892415)])</t>
  </si>
  <si>
    <t>OrderedDict([('model__C', 0.001), ('model__l1_ratio', 0.5293850545017758)])</t>
  </si>
  <si>
    <t>OrderedDict([('model__C', 0.001), ('model__l1_ratio', 0.42729232604074524)])</t>
  </si>
  <si>
    <t>OrderedDict([('model__C', 0.001), ('model__l1_ratio', 0.6607368027820826)])</t>
  </si>
  <si>
    <t>OrderedDict([('model__C', 100.0), ('model__l1_ratio', 0.3481177166870331)])</t>
  </si>
  <si>
    <t>OrderedDict([('model__C', 0.001), ('model__l1_ratio', 0.6748759567881716)])</t>
  </si>
  <si>
    <t>OrderedDict([('model__C', 0.001), ('model__l1_ratio', 0.7021401189288997)])</t>
  </si>
  <si>
    <t>OrderedDict([('model__C', 0.001), ('model__l1_ratio', 0.6489249519106224)])</t>
  </si>
  <si>
    <t>OrderedDict([('model__C', 0.001), ('model__l1_ratio', 0.6834552608084588)])</t>
  </si>
  <si>
    <t>OrderedDict([('model__C', 100.0), ('model__l1_ratio', 0.9394245490024945)])</t>
  </si>
  <si>
    <t>OrderedDict([('model__C', 0.001), ('model__l1_ratio', 0.654381611228741)])</t>
  </si>
  <si>
    <t>OrderedDict([('model__C', 100.0), ('model__l1_ratio', 0.512339965130442)])</t>
  </si>
  <si>
    <t>OrderedDict([('model__C', 0.001), ('model__l1_ratio', 0.7058202304714495)])</t>
  </si>
  <si>
    <t>OrderedDict([('model__C', 0.001), ('model__l1_ratio', 0.6679014638154921)])</t>
  </si>
  <si>
    <t>OrderedDict([('model__C', 0.0011097443180479798), ('model__l1_ratio', 0.3595912471780943)])</t>
  </si>
  <si>
    <t>OrderedDict([('model__C', 100.0), ('model__l1_ratio', 0.25211860565463984)])</t>
  </si>
  <si>
    <t>OrderedDict([('model__C', 0.0010250461753349765), ('model__l1_ratio', 0.9422381050580217)])</t>
  </si>
  <si>
    <t>OrderedDict([('model__C', 0.02953084061991797), ('model__l1_ratio', 0.6920251675998962)])</t>
  </si>
  <si>
    <t>OrderedDict([('model__C', 1.140375996823304), ('model__l1_ratio', 0.2761764654981288)])</t>
  </si>
  <si>
    <t>OrderedDict([('model__C', 0.001), ('model__l1_ratio', 0.0)])</t>
  </si>
  <si>
    <t>OrderedDict([('model__C', 0.002733308298031642), ('model__l1_ratio', 0.6773196954751243)])</t>
  </si>
  <si>
    <t>OrderedDict([('model__C', 0.4358458080601925), ('model__l1_ratio', 0.7710795265247317)])</t>
  </si>
  <si>
    <t>OrderedDict([('model__C', 4.571459104794263), ('model__l1_ratio', 0.4312780728909966)])</t>
  </si>
  <si>
    <t>OrderedDict([('model__C', 0.5120148808189291), ('model__l1_ratio', 0.14545856276057853)])</t>
  </si>
  <si>
    <t>OrderedDict([('model__C', 0.1347448722960101), ('model__l1_ratio', 0.34145586579643655)])</t>
  </si>
  <si>
    <t>OrderedDict([('model__C', 9.188338535106269), ('model__l1_ratio', 0.783760591396643)])</t>
  </si>
  <si>
    <t>OrderedDict([('model__C', 0.04005029226463444), ('model__l1_ratio', 0.5658679617965577)])</t>
  </si>
  <si>
    <t>OrderedDict([('model__C', 0.002398295031105472), ('model__l1_ratio', 0.34504802572519494)])</t>
  </si>
  <si>
    <t>OrderedDict([('model__C', 43.507066236152625), ('model__l1_ratio', 0.7819923879359518)])</t>
  </si>
  <si>
    <t>OrderedDict([('model__C', 0.008843023638637934), ('model__l1_ratio', 0.8221436850753276)])</t>
  </si>
  <si>
    <t>OrderedDict([('model__C', 1.4735271341607634), ('model__l1_ratio', 0.22328030016113748)])</t>
  </si>
  <si>
    <t>OrderedDict([('model__C', 0.0387723250591484), ('model__l1_ratio', 0.8487355017047428)])</t>
  </si>
  <si>
    <t>OrderedDict([('model__C', 0.9459013418361945), ('model__l1_ratio', 0.8991541196780486)])</t>
  </si>
  <si>
    <t>OrderedDict([('model__C', 1.5786580203447858), ('model__l1_ratio', 0.8997229567303648)])</t>
  </si>
  <si>
    <t>OrderedDict([('model__C', 0.06617124863610868), ('model__l1_ratio', 0.8672028219959966)])</t>
  </si>
  <si>
    <t>OrderedDict([('model__C', 6.349456418236925), ('model__l1_ratio', 0.8415809316939366)])</t>
  </si>
  <si>
    <t>OrderedDict([('model__C', 76.230496109798), ('model__l1_ratio', 0.9308931754751159)])</t>
  </si>
  <si>
    <t>OrderedDict([('model__C', 0.27829423175287854), ('model__l1_ratio', 1.0)])</t>
  </si>
  <si>
    <t>OrderedDict([('model__C', 0.006084947414574113), ('model__l1_ratio', 0.1536655004597657)])</t>
  </si>
  <si>
    <t>OrderedDict([('model__C', 0.10202329356875421), ('model__l1_ratio', 0.0)])</t>
  </si>
  <si>
    <t>OrderedDict([('model__C', 12.316317443311197), ('model__l1_ratio', 0.0)])</t>
  </si>
  <si>
    <t>OrderedDict([('model__C', 0.0010524671023221862), ('model__l1_ratio', 0.9684747368775205)])</t>
  </si>
  <si>
    <t>OrderedDict([('model__C', 37.69489958704845), ('model__l1_ratio', 0.7568623653291967)])</t>
  </si>
  <si>
    <t>OrderedDict([('model__C', 3.2127647122206486), ('model__l1_ratio', 0.0)])</t>
  </si>
  <si>
    <t>OrderedDict([('model__C', 0.4900354430628785), ('model__l1_ratio', 0.0)])</t>
  </si>
  <si>
    <t>OrderedDict([('model__C', 93.21699507357503), ('model__l1_ratio', 0.25147373602736917)])</t>
  </si>
  <si>
    <t>OrderedDict([('model__C', 0.019820572849053093), ('model__l1_ratio', 0.004735770636316251)])</t>
  </si>
  <si>
    <t>OrderedDict([('model__C', 19.855836516811536), ('model__l1_ratio', 0.9759134171234995)])</t>
  </si>
  <si>
    <t>OrderedDict([('model__C', 0.16342780084274175), ('model__l1_ratio', 0.989295792641468)])</t>
  </si>
  <si>
    <t>OrderedDict([('model__C', 0.2132400521281183), ('model__l1_ratio', 0.0)])</t>
  </si>
  <si>
    <t>OrderedDict([('model__C', 0.0037880765095328717), ('model__l1_ratio', 0.9794364101941313)])</t>
  </si>
  <si>
    <t>OrderedDict([('model__C', 0.0011935455443036862), ('model__l1_ratio', 0.00029439466083514004)])</t>
  </si>
  <si>
    <t>OrderedDict([('model__C', 0.2108283414612635), ('model__l1_ratio', 0.4740411124403825)])</t>
  </si>
  <si>
    <t>OrderedDict([('model__C', 43.20200768076369), ('model__l1_ratio', 0.008846544724799068)])</t>
  </si>
  <si>
    <t>OrderedDict([('model__C', 0.03736219069294233), ('model__l1_ratio', 0.3646179736521082)])</t>
  </si>
  <si>
    <t>OrderedDict([('model__C', 6.775326370528769), ('model__l1_ratio', 0.3637338212123617)])</t>
  </si>
  <si>
    <t>OrderedDict([('model__C', 100.0), ('model__l1_ratio', 0.6748972566221717)])</t>
  </si>
  <si>
    <t>OrderedDict([('model__C', 3.882874956669542), ('model__l1_ratio', 1.0)])</t>
  </si>
  <si>
    <t>OrderedDict([('model__C', 0.002666018221581425), ('model__l1_ratio', 0.010503771622838222)])</t>
  </si>
  <si>
    <t>OrderedDict([('model__C', 0.6657389012272091), ('model__l1_ratio', 0.5567626113569506)])</t>
  </si>
  <si>
    <t>OrderedDict([('model__C', 22.842070176591598), ('model__l1_ratio', 0.31351705274864167)])</t>
  </si>
  <si>
    <t>OrderedDict([('model__C', 0.02683493557639125), ('model__l1_ratio', 0.9995924626690339)])</t>
  </si>
  <si>
    <t>OrderedDict([('model__C', 2.7548775958930176), ('model__l1_ratio', 0.5370492934675668)])</t>
  </si>
  <si>
    <t>OrderedDict([('model__C', 0.3981051682731981), ('model__l1_ratio', 0.2300744407162319)])</t>
  </si>
  <si>
    <t>OrderedDict([('model__C', 0.014992429195852643), ('model__l1_ratio', 0.40810875945790603)])</t>
  </si>
  <si>
    <t>OrderedDict([('model__C', 0.10269724428783764), ('model__l1_ratio', 0.32791379326630127)])</t>
  </si>
  <si>
    <t>OrderedDict([('model__C', 0.5465905785925154), ('model__l1_ratio', 0.5214378419991611)])</t>
  </si>
  <si>
    <t>OrderedDict([('model__C', 0.27102940353657423), ('model__l1_ratio', 0.8131521991010153)])</t>
  </si>
  <si>
    <t>OrderedDict([('model__C', 13.086371027942246), ('model__l1_ratio', 0.6438264136460261)])</t>
  </si>
  <si>
    <t>OrderedDict([('model__C', 56.25445173993827), ('model__l1_ratio', 0.43879357640614286)])</t>
  </si>
  <si>
    <t>OrderedDict([('model__C', 0.13861644254419284), ('model__l1_ratio', 0.28585929440857966)])</t>
  </si>
  <si>
    <t>OrderedDict([('model__C', 9.39583446725014), ('model__l1_ratio', 1.0)])</t>
  </si>
  <si>
    <t>OrderedDict([('model__C', 14.137400178398154), ('model__l1_ratio', 0.8009181416457242)])</t>
  </si>
  <si>
    <t>OrderedDict([('model__C', 0.18676507680731988), ('model__l1_ratio', 0.38764989126007876)])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</si>
</sst>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0.94247631750720662</c:v>
                </c:pt>
                <c:pt idx="1">
                  <c:v>0.94267318397369915</c:v>
                </c:pt>
                <c:pt idx="2">
                  <c:v>0.94298635785449003</c:v>
                </c:pt>
                <c:pt idx="3">
                  <c:v>0.94299247469231184</c:v>
                </c:pt>
                <c:pt idx="4">
                  <c:v>0.94299247469231184</c:v>
                </c:pt>
                <c:pt idx="5">
                  <c:v>0.94299247469231184</c:v>
                </c:pt>
                <c:pt idx="6">
                  <c:v>0.94299247469231184</c:v>
                </c:pt>
                <c:pt idx="7">
                  <c:v>0.94301045253350024</c:v>
                </c:pt>
                <c:pt idx="8">
                  <c:v>0.9430158570971674</c:v>
                </c:pt>
                <c:pt idx="9">
                  <c:v>0.9430158570971674</c:v>
                </c:pt>
                <c:pt idx="10">
                  <c:v>0.9430158570971674</c:v>
                </c:pt>
                <c:pt idx="11">
                  <c:v>0.9430158570971674</c:v>
                </c:pt>
                <c:pt idx="12">
                  <c:v>0.9430158570971674</c:v>
                </c:pt>
                <c:pt idx="13">
                  <c:v>0.9430158570971674</c:v>
                </c:pt>
                <c:pt idx="14">
                  <c:v>0.9430158570971674</c:v>
                </c:pt>
                <c:pt idx="15">
                  <c:v>0.9430158570971674</c:v>
                </c:pt>
                <c:pt idx="16">
                  <c:v>0.9430158570971674</c:v>
                </c:pt>
                <c:pt idx="17">
                  <c:v>0.9430158570971674</c:v>
                </c:pt>
                <c:pt idx="18">
                  <c:v>0.9430158570971674</c:v>
                </c:pt>
                <c:pt idx="19">
                  <c:v>0.9430158570971674</c:v>
                </c:pt>
                <c:pt idx="20">
                  <c:v>0.9430158570971674</c:v>
                </c:pt>
                <c:pt idx="21">
                  <c:v>0.9430158570971674</c:v>
                </c:pt>
                <c:pt idx="22">
                  <c:v>0.9430158570971674</c:v>
                </c:pt>
                <c:pt idx="23">
                  <c:v>0.9430158570971674</c:v>
                </c:pt>
                <c:pt idx="24">
                  <c:v>0.9430158570971674</c:v>
                </c:pt>
                <c:pt idx="25">
                  <c:v>0.9430158570971674</c:v>
                </c:pt>
                <c:pt idx="26">
                  <c:v>0.9430158570971674</c:v>
                </c:pt>
                <c:pt idx="27">
                  <c:v>0.9430158570971674</c:v>
                </c:pt>
                <c:pt idx="28">
                  <c:v>0.9430158570971674</c:v>
                </c:pt>
                <c:pt idx="29">
                  <c:v>0.9430158570971674</c:v>
                </c:pt>
                <c:pt idx="30">
                  <c:v>0.9430158570971674</c:v>
                </c:pt>
                <c:pt idx="31">
                  <c:v>0.9430158570971674</c:v>
                </c:pt>
                <c:pt idx="32">
                  <c:v>0.9430158570971674</c:v>
                </c:pt>
                <c:pt idx="33">
                  <c:v>0.9430158570971674</c:v>
                </c:pt>
                <c:pt idx="34">
                  <c:v>0.9430158570971674</c:v>
                </c:pt>
                <c:pt idx="35">
                  <c:v>0.9430158570971674</c:v>
                </c:pt>
                <c:pt idx="36">
                  <c:v>0.9430158570971674</c:v>
                </c:pt>
                <c:pt idx="37">
                  <c:v>0.9430158570971674</c:v>
                </c:pt>
                <c:pt idx="38">
                  <c:v>0.9430158570971674</c:v>
                </c:pt>
                <c:pt idx="39">
                  <c:v>0.9430158570971674</c:v>
                </c:pt>
                <c:pt idx="40">
                  <c:v>0.9430158570971674</c:v>
                </c:pt>
                <c:pt idx="41">
                  <c:v>0.9430158570971674</c:v>
                </c:pt>
                <c:pt idx="42">
                  <c:v>0.9430158570971674</c:v>
                </c:pt>
                <c:pt idx="43">
                  <c:v>0.9430158570971674</c:v>
                </c:pt>
                <c:pt idx="44">
                  <c:v>0.9430158570971674</c:v>
                </c:pt>
                <c:pt idx="45">
                  <c:v>0.9430158570971674</c:v>
                </c:pt>
                <c:pt idx="46">
                  <c:v>0.9430158570971674</c:v>
                </c:pt>
                <c:pt idx="47">
                  <c:v>0.9430158570971674</c:v>
                </c:pt>
                <c:pt idx="48">
                  <c:v>0.9430158570971674</c:v>
                </c:pt>
                <c:pt idx="49">
                  <c:v>0.9430158570971674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0.83855654779343314</c:v>
                </c:pt>
                <c:pt idx="1">
                  <c:v>0.83855654779343314</c:v>
                </c:pt>
                <c:pt idx="2">
                  <c:v>0.83925326521234689</c:v>
                </c:pt>
                <c:pt idx="3">
                  <c:v>0.83926042419209124</c:v>
                </c:pt>
                <c:pt idx="4">
                  <c:v>0.83926042419209124</c:v>
                </c:pt>
                <c:pt idx="5">
                  <c:v>0.83926042419209124</c:v>
                </c:pt>
                <c:pt idx="6">
                  <c:v>0.83926042419209124</c:v>
                </c:pt>
                <c:pt idx="7">
                  <c:v>0.83926042419209124</c:v>
                </c:pt>
                <c:pt idx="8">
                  <c:v>0.83926042419209124</c:v>
                </c:pt>
                <c:pt idx="9">
                  <c:v>0.83926042419209124</c:v>
                </c:pt>
                <c:pt idx="10">
                  <c:v>0.83926042419209124</c:v>
                </c:pt>
                <c:pt idx="11">
                  <c:v>0.83926042419209124</c:v>
                </c:pt>
                <c:pt idx="12">
                  <c:v>0.83930924381517025</c:v>
                </c:pt>
                <c:pt idx="13">
                  <c:v>0.83930924381517025</c:v>
                </c:pt>
                <c:pt idx="14">
                  <c:v>0.83930924381517025</c:v>
                </c:pt>
                <c:pt idx="15">
                  <c:v>0.83930924381517025</c:v>
                </c:pt>
                <c:pt idx="16">
                  <c:v>0.83930924381517025</c:v>
                </c:pt>
                <c:pt idx="17">
                  <c:v>0.83930924381517025</c:v>
                </c:pt>
                <c:pt idx="18">
                  <c:v>0.83930924381517025</c:v>
                </c:pt>
                <c:pt idx="19">
                  <c:v>0.83930924381517025</c:v>
                </c:pt>
                <c:pt idx="20">
                  <c:v>0.83930924381517025</c:v>
                </c:pt>
                <c:pt idx="21">
                  <c:v>0.83930924381517025</c:v>
                </c:pt>
                <c:pt idx="22">
                  <c:v>0.83930924381517025</c:v>
                </c:pt>
                <c:pt idx="23">
                  <c:v>0.83930924381517025</c:v>
                </c:pt>
                <c:pt idx="24">
                  <c:v>0.83930924381517025</c:v>
                </c:pt>
                <c:pt idx="25">
                  <c:v>0.83930924381517025</c:v>
                </c:pt>
                <c:pt idx="26">
                  <c:v>0.83930924381517025</c:v>
                </c:pt>
                <c:pt idx="27">
                  <c:v>0.83930924381517025</c:v>
                </c:pt>
                <c:pt idx="28">
                  <c:v>0.83930924381517025</c:v>
                </c:pt>
                <c:pt idx="29">
                  <c:v>0.83930924381517025</c:v>
                </c:pt>
                <c:pt idx="30">
                  <c:v>0.83930924381517025</c:v>
                </c:pt>
                <c:pt idx="31">
                  <c:v>0.83930924381517025</c:v>
                </c:pt>
                <c:pt idx="32">
                  <c:v>0.83930924381517025</c:v>
                </c:pt>
                <c:pt idx="33">
                  <c:v>0.83930924381517025</c:v>
                </c:pt>
                <c:pt idx="34">
                  <c:v>0.83930924381517025</c:v>
                </c:pt>
                <c:pt idx="35">
                  <c:v>0.83930924381517025</c:v>
                </c:pt>
                <c:pt idx="36">
                  <c:v>0.83930924381517025</c:v>
                </c:pt>
                <c:pt idx="37">
                  <c:v>0.83930924381517025</c:v>
                </c:pt>
                <c:pt idx="38">
                  <c:v>0.83930924381517025</c:v>
                </c:pt>
                <c:pt idx="39">
                  <c:v>0.83930924381517025</c:v>
                </c:pt>
                <c:pt idx="40">
                  <c:v>0.83930924381517025</c:v>
                </c:pt>
                <c:pt idx="41">
                  <c:v>0.83930924381517025</c:v>
                </c:pt>
                <c:pt idx="42">
                  <c:v>0.83930924381517025</c:v>
                </c:pt>
                <c:pt idx="43">
                  <c:v>0.83930924381517025</c:v>
                </c:pt>
                <c:pt idx="44">
                  <c:v>0.83930924381517025</c:v>
                </c:pt>
                <c:pt idx="45">
                  <c:v>0.83930924381517025</c:v>
                </c:pt>
                <c:pt idx="46">
                  <c:v>0.83930924381517025</c:v>
                </c:pt>
                <c:pt idx="47">
                  <c:v>0.83930924381517025</c:v>
                </c:pt>
                <c:pt idx="48">
                  <c:v>0.83930924381517025</c:v>
                </c:pt>
                <c:pt idx="49">
                  <c:v>0.83930924381517025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0.97480299338546084</c:v>
                      </c:pt>
                      <c:pt idx="1">
                        <c:v>0.98570807835572261</c:v>
                      </c:pt>
                      <c:pt idx="2">
                        <c:v>0.98570807835572261</c:v>
                      </c:pt>
                      <c:pt idx="3">
                        <c:v>0.98570807835572261</c:v>
                      </c:pt>
                      <c:pt idx="4">
                        <c:v>0.98570807835572261</c:v>
                      </c:pt>
                      <c:pt idx="5">
                        <c:v>0.985745666238244</c:v>
                      </c:pt>
                      <c:pt idx="6">
                        <c:v>0.985745666238244</c:v>
                      </c:pt>
                      <c:pt idx="7">
                        <c:v>0.985745666238244</c:v>
                      </c:pt>
                      <c:pt idx="8">
                        <c:v>0.985745666238244</c:v>
                      </c:pt>
                      <c:pt idx="9">
                        <c:v>0.985745666238244</c:v>
                      </c:pt>
                      <c:pt idx="10">
                        <c:v>0.98578920427750849</c:v>
                      </c:pt>
                      <c:pt idx="11">
                        <c:v>0.98578920427750849</c:v>
                      </c:pt>
                      <c:pt idx="12">
                        <c:v>0.98578920427750849</c:v>
                      </c:pt>
                      <c:pt idx="13">
                        <c:v>0.98578920427750849</c:v>
                      </c:pt>
                      <c:pt idx="14">
                        <c:v>0.98578920427750849</c:v>
                      </c:pt>
                      <c:pt idx="15">
                        <c:v>0.98578920427750849</c:v>
                      </c:pt>
                      <c:pt idx="16">
                        <c:v>0.98578920427750849</c:v>
                      </c:pt>
                      <c:pt idx="17">
                        <c:v>0.98578920427750849</c:v>
                      </c:pt>
                      <c:pt idx="18">
                        <c:v>0.98578920427750849</c:v>
                      </c:pt>
                      <c:pt idx="19">
                        <c:v>0.98578920427750849</c:v>
                      </c:pt>
                      <c:pt idx="20">
                        <c:v>0.98578920427750849</c:v>
                      </c:pt>
                      <c:pt idx="21">
                        <c:v>0.98578920427750849</c:v>
                      </c:pt>
                      <c:pt idx="22">
                        <c:v>0.98578920427750849</c:v>
                      </c:pt>
                      <c:pt idx="23">
                        <c:v>0.98578920427750849</c:v>
                      </c:pt>
                      <c:pt idx="24">
                        <c:v>0.98578920427750849</c:v>
                      </c:pt>
                      <c:pt idx="25">
                        <c:v>0.98578920427750849</c:v>
                      </c:pt>
                      <c:pt idx="26">
                        <c:v>0.98578920427750849</c:v>
                      </c:pt>
                      <c:pt idx="27">
                        <c:v>0.98578920427750849</c:v>
                      </c:pt>
                      <c:pt idx="28">
                        <c:v>0.98578920427750849</c:v>
                      </c:pt>
                      <c:pt idx="29">
                        <c:v>0.98578920427750849</c:v>
                      </c:pt>
                      <c:pt idx="30">
                        <c:v>0.98578920427750849</c:v>
                      </c:pt>
                      <c:pt idx="31">
                        <c:v>0.98578920427750849</c:v>
                      </c:pt>
                      <c:pt idx="32">
                        <c:v>0.98578920427750849</c:v>
                      </c:pt>
                      <c:pt idx="33">
                        <c:v>0.98578920427750849</c:v>
                      </c:pt>
                      <c:pt idx="34">
                        <c:v>0.98578920427750849</c:v>
                      </c:pt>
                      <c:pt idx="35">
                        <c:v>0.98578920427750849</c:v>
                      </c:pt>
                      <c:pt idx="36">
                        <c:v>0.98578920427750849</c:v>
                      </c:pt>
                      <c:pt idx="37">
                        <c:v>0.98578920427750849</c:v>
                      </c:pt>
                      <c:pt idx="38">
                        <c:v>0.98578920427750849</c:v>
                      </c:pt>
                      <c:pt idx="39">
                        <c:v>0.98578920427750849</c:v>
                      </c:pt>
                      <c:pt idx="40">
                        <c:v>0.98578920427750849</c:v>
                      </c:pt>
                      <c:pt idx="41">
                        <c:v>0.98578920427750849</c:v>
                      </c:pt>
                      <c:pt idx="42">
                        <c:v>0.98578920427750849</c:v>
                      </c:pt>
                      <c:pt idx="43">
                        <c:v>0.98578920427750849</c:v>
                      </c:pt>
                      <c:pt idx="44">
                        <c:v>0.98578920427750849</c:v>
                      </c:pt>
                      <c:pt idx="45">
                        <c:v>0.98578920427750849</c:v>
                      </c:pt>
                      <c:pt idx="46">
                        <c:v>0.98578920427750849</c:v>
                      </c:pt>
                      <c:pt idx="47">
                        <c:v>0.98578920427750849</c:v>
                      </c:pt>
                      <c:pt idx="48">
                        <c:v>0.98578920427750849</c:v>
                      </c:pt>
                      <c:pt idx="49">
                        <c:v>0.98578920427750849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0.97480299338546084</c:v>
                </c:pt>
                <c:pt idx="1">
                  <c:v>0.98570807835572261</c:v>
                </c:pt>
                <c:pt idx="2">
                  <c:v>0.98570807835572261</c:v>
                </c:pt>
                <c:pt idx="3">
                  <c:v>0.98570807835572261</c:v>
                </c:pt>
                <c:pt idx="4">
                  <c:v>0.98570807835572261</c:v>
                </c:pt>
                <c:pt idx="5">
                  <c:v>0.985745666238244</c:v>
                </c:pt>
                <c:pt idx="6">
                  <c:v>0.985745666238244</c:v>
                </c:pt>
                <c:pt idx="7">
                  <c:v>0.985745666238244</c:v>
                </c:pt>
                <c:pt idx="8">
                  <c:v>0.985745666238244</c:v>
                </c:pt>
                <c:pt idx="9">
                  <c:v>0.985745666238244</c:v>
                </c:pt>
                <c:pt idx="10">
                  <c:v>0.98578920427750849</c:v>
                </c:pt>
                <c:pt idx="11">
                  <c:v>0.98578920427750849</c:v>
                </c:pt>
                <c:pt idx="12">
                  <c:v>0.98578920427750849</c:v>
                </c:pt>
                <c:pt idx="13">
                  <c:v>0.98578920427750849</c:v>
                </c:pt>
                <c:pt idx="14">
                  <c:v>0.98578920427750849</c:v>
                </c:pt>
                <c:pt idx="15">
                  <c:v>0.98578920427750849</c:v>
                </c:pt>
                <c:pt idx="16">
                  <c:v>0.98578920427750849</c:v>
                </c:pt>
                <c:pt idx="17">
                  <c:v>0.98578920427750849</c:v>
                </c:pt>
                <c:pt idx="18">
                  <c:v>0.98578920427750849</c:v>
                </c:pt>
                <c:pt idx="19">
                  <c:v>0.98578920427750849</c:v>
                </c:pt>
                <c:pt idx="20">
                  <c:v>0.98578920427750849</c:v>
                </c:pt>
                <c:pt idx="21">
                  <c:v>0.98578920427750849</c:v>
                </c:pt>
                <c:pt idx="22">
                  <c:v>0.98578920427750849</c:v>
                </c:pt>
                <c:pt idx="23">
                  <c:v>0.98578920427750849</c:v>
                </c:pt>
                <c:pt idx="24">
                  <c:v>0.98578920427750849</c:v>
                </c:pt>
                <c:pt idx="25">
                  <c:v>0.98578920427750849</c:v>
                </c:pt>
                <c:pt idx="26">
                  <c:v>0.98578920427750849</c:v>
                </c:pt>
                <c:pt idx="27">
                  <c:v>0.98578920427750849</c:v>
                </c:pt>
                <c:pt idx="28">
                  <c:v>0.98578920427750849</c:v>
                </c:pt>
                <c:pt idx="29">
                  <c:v>0.98578920427750849</c:v>
                </c:pt>
                <c:pt idx="30">
                  <c:v>0.98578920427750849</c:v>
                </c:pt>
                <c:pt idx="31">
                  <c:v>0.98578920427750849</c:v>
                </c:pt>
                <c:pt idx="32">
                  <c:v>0.98578920427750849</c:v>
                </c:pt>
                <c:pt idx="33">
                  <c:v>0.98578920427750849</c:v>
                </c:pt>
                <c:pt idx="34">
                  <c:v>0.98578920427750849</c:v>
                </c:pt>
                <c:pt idx="35">
                  <c:v>0.98578920427750849</c:v>
                </c:pt>
                <c:pt idx="36">
                  <c:v>0.98578920427750849</c:v>
                </c:pt>
                <c:pt idx="37">
                  <c:v>0.98578920427750849</c:v>
                </c:pt>
                <c:pt idx="38">
                  <c:v>0.98578920427750849</c:v>
                </c:pt>
                <c:pt idx="39">
                  <c:v>0.98578920427750849</c:v>
                </c:pt>
                <c:pt idx="40">
                  <c:v>0.98578920427750849</c:v>
                </c:pt>
                <c:pt idx="41">
                  <c:v>0.98578920427750849</c:v>
                </c:pt>
                <c:pt idx="42">
                  <c:v>0.98578920427750849</c:v>
                </c:pt>
                <c:pt idx="43">
                  <c:v>0.98578920427750849</c:v>
                </c:pt>
                <c:pt idx="44">
                  <c:v>0.98578920427750849</c:v>
                </c:pt>
                <c:pt idx="45">
                  <c:v>0.98578920427750849</c:v>
                </c:pt>
                <c:pt idx="46">
                  <c:v>0.98578920427750849</c:v>
                </c:pt>
                <c:pt idx="47">
                  <c:v>0.98578920427750849</c:v>
                </c:pt>
                <c:pt idx="48">
                  <c:v>0.98578920427750849</c:v>
                </c:pt>
                <c:pt idx="49">
                  <c:v>0.98578920427750849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0.83855654779343314</c:v>
                      </c:pt>
                      <c:pt idx="1">
                        <c:v>0.83855654779343314</c:v>
                      </c:pt>
                      <c:pt idx="2">
                        <c:v>0.83925326521234689</c:v>
                      </c:pt>
                      <c:pt idx="3">
                        <c:v>0.83926042419209124</c:v>
                      </c:pt>
                      <c:pt idx="4">
                        <c:v>0.83926042419209124</c:v>
                      </c:pt>
                      <c:pt idx="5">
                        <c:v>0.83926042419209124</c:v>
                      </c:pt>
                      <c:pt idx="6">
                        <c:v>0.83926042419209124</c:v>
                      </c:pt>
                      <c:pt idx="7">
                        <c:v>0.83926042419209124</c:v>
                      </c:pt>
                      <c:pt idx="8">
                        <c:v>0.83926042419209124</c:v>
                      </c:pt>
                      <c:pt idx="9">
                        <c:v>0.83926042419209124</c:v>
                      </c:pt>
                      <c:pt idx="10">
                        <c:v>0.83926042419209124</c:v>
                      </c:pt>
                      <c:pt idx="11">
                        <c:v>0.83926042419209124</c:v>
                      </c:pt>
                      <c:pt idx="12">
                        <c:v>0.83930924381517025</c:v>
                      </c:pt>
                      <c:pt idx="13">
                        <c:v>0.83930924381517025</c:v>
                      </c:pt>
                      <c:pt idx="14">
                        <c:v>0.83930924381517025</c:v>
                      </c:pt>
                      <c:pt idx="15">
                        <c:v>0.83930924381517025</c:v>
                      </c:pt>
                      <c:pt idx="16">
                        <c:v>0.83930924381517025</c:v>
                      </c:pt>
                      <c:pt idx="17">
                        <c:v>0.83930924381517025</c:v>
                      </c:pt>
                      <c:pt idx="18">
                        <c:v>0.83930924381517025</c:v>
                      </c:pt>
                      <c:pt idx="19">
                        <c:v>0.83930924381517025</c:v>
                      </c:pt>
                      <c:pt idx="20">
                        <c:v>0.83930924381517025</c:v>
                      </c:pt>
                      <c:pt idx="21">
                        <c:v>0.83930924381517025</c:v>
                      </c:pt>
                      <c:pt idx="22">
                        <c:v>0.83930924381517025</c:v>
                      </c:pt>
                      <c:pt idx="23">
                        <c:v>0.83930924381517025</c:v>
                      </c:pt>
                      <c:pt idx="24">
                        <c:v>0.83930924381517025</c:v>
                      </c:pt>
                      <c:pt idx="25">
                        <c:v>0.83930924381517025</c:v>
                      </c:pt>
                      <c:pt idx="26">
                        <c:v>0.83930924381517025</c:v>
                      </c:pt>
                      <c:pt idx="27">
                        <c:v>0.83930924381517025</c:v>
                      </c:pt>
                      <c:pt idx="28">
                        <c:v>0.83930924381517025</c:v>
                      </c:pt>
                      <c:pt idx="29">
                        <c:v>0.83930924381517025</c:v>
                      </c:pt>
                      <c:pt idx="30">
                        <c:v>0.83930924381517025</c:v>
                      </c:pt>
                      <c:pt idx="31">
                        <c:v>0.83930924381517025</c:v>
                      </c:pt>
                      <c:pt idx="32">
                        <c:v>0.83930924381517025</c:v>
                      </c:pt>
                      <c:pt idx="33">
                        <c:v>0.83930924381517025</c:v>
                      </c:pt>
                      <c:pt idx="34">
                        <c:v>0.83930924381517025</c:v>
                      </c:pt>
                      <c:pt idx="35">
                        <c:v>0.83930924381517025</c:v>
                      </c:pt>
                      <c:pt idx="36">
                        <c:v>0.83930924381517025</c:v>
                      </c:pt>
                      <c:pt idx="37">
                        <c:v>0.83930924381517025</c:v>
                      </c:pt>
                      <c:pt idx="38">
                        <c:v>0.83930924381517025</c:v>
                      </c:pt>
                      <c:pt idx="39">
                        <c:v>0.83930924381517025</c:v>
                      </c:pt>
                      <c:pt idx="40">
                        <c:v>0.83930924381517025</c:v>
                      </c:pt>
                      <c:pt idx="41">
                        <c:v>0.83930924381517025</c:v>
                      </c:pt>
                      <c:pt idx="42">
                        <c:v>0.83930924381517025</c:v>
                      </c:pt>
                      <c:pt idx="43">
                        <c:v>0.83930924381517025</c:v>
                      </c:pt>
                      <c:pt idx="44">
                        <c:v>0.83930924381517025</c:v>
                      </c:pt>
                      <c:pt idx="45">
                        <c:v>0.83930924381517025</c:v>
                      </c:pt>
                      <c:pt idx="46">
                        <c:v>0.83930924381517025</c:v>
                      </c:pt>
                      <c:pt idx="47">
                        <c:v>0.83930924381517025</c:v>
                      </c:pt>
                      <c:pt idx="48">
                        <c:v>0.83930924381517025</c:v>
                      </c:pt>
                      <c:pt idx="49">
                        <c:v>0.83930924381517025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0.88562511225617668</c:v>
                </c:pt>
                <c:pt idx="1">
                  <c:v>0.88562511225617668</c:v>
                </c:pt>
                <c:pt idx="2">
                  <c:v>0.88562511225617668</c:v>
                </c:pt>
                <c:pt idx="3">
                  <c:v>0.88562511225617668</c:v>
                </c:pt>
                <c:pt idx="4">
                  <c:v>0.88562511225617668</c:v>
                </c:pt>
                <c:pt idx="5">
                  <c:v>0.88562511225617668</c:v>
                </c:pt>
                <c:pt idx="6">
                  <c:v>0.88562511225617668</c:v>
                </c:pt>
                <c:pt idx="7">
                  <c:v>0.88562511225617668</c:v>
                </c:pt>
                <c:pt idx="8">
                  <c:v>0.88562511225617668</c:v>
                </c:pt>
                <c:pt idx="9">
                  <c:v>0.88562511225617668</c:v>
                </c:pt>
                <c:pt idx="10">
                  <c:v>0.88562511225617668</c:v>
                </c:pt>
                <c:pt idx="11">
                  <c:v>0.88562511225617668</c:v>
                </c:pt>
                <c:pt idx="12">
                  <c:v>0.88562511225617668</c:v>
                </c:pt>
                <c:pt idx="13">
                  <c:v>0.88562511225617668</c:v>
                </c:pt>
                <c:pt idx="14">
                  <c:v>0.88562511225617668</c:v>
                </c:pt>
                <c:pt idx="15">
                  <c:v>0.88562511225617668</c:v>
                </c:pt>
                <c:pt idx="16">
                  <c:v>0.90940289620653103</c:v>
                </c:pt>
                <c:pt idx="17">
                  <c:v>0.92222716838640506</c:v>
                </c:pt>
                <c:pt idx="18">
                  <c:v>0.92222716838640506</c:v>
                </c:pt>
                <c:pt idx="19">
                  <c:v>0.92222716838640506</c:v>
                </c:pt>
                <c:pt idx="20">
                  <c:v>0.92222716838640506</c:v>
                </c:pt>
                <c:pt idx="21">
                  <c:v>0.92222716838640506</c:v>
                </c:pt>
                <c:pt idx="22">
                  <c:v>0.92222716838640506</c:v>
                </c:pt>
                <c:pt idx="23">
                  <c:v>0.92222716838640506</c:v>
                </c:pt>
                <c:pt idx="24">
                  <c:v>0.92222716838640506</c:v>
                </c:pt>
                <c:pt idx="25">
                  <c:v>0.92222716838640506</c:v>
                </c:pt>
                <c:pt idx="26">
                  <c:v>0.92222716838640506</c:v>
                </c:pt>
                <c:pt idx="27">
                  <c:v>0.92222716838640506</c:v>
                </c:pt>
                <c:pt idx="28">
                  <c:v>0.92222716838640506</c:v>
                </c:pt>
                <c:pt idx="29">
                  <c:v>0.92222716838640506</c:v>
                </c:pt>
                <c:pt idx="30">
                  <c:v>0.92222716838640506</c:v>
                </c:pt>
                <c:pt idx="31">
                  <c:v>0.92222716838640506</c:v>
                </c:pt>
                <c:pt idx="32">
                  <c:v>0.92222716838640506</c:v>
                </c:pt>
                <c:pt idx="33">
                  <c:v>0.92222716838640506</c:v>
                </c:pt>
                <c:pt idx="34">
                  <c:v>0.92222716838640506</c:v>
                </c:pt>
                <c:pt idx="35">
                  <c:v>0.92222716838640506</c:v>
                </c:pt>
                <c:pt idx="36">
                  <c:v>0.92222716838640506</c:v>
                </c:pt>
                <c:pt idx="37">
                  <c:v>0.92222716838640506</c:v>
                </c:pt>
                <c:pt idx="38">
                  <c:v>0.92222716838640506</c:v>
                </c:pt>
                <c:pt idx="39">
                  <c:v>0.92222716838640506</c:v>
                </c:pt>
                <c:pt idx="40">
                  <c:v>0.92222716838640506</c:v>
                </c:pt>
                <c:pt idx="41">
                  <c:v>0.92222716838640506</c:v>
                </c:pt>
                <c:pt idx="42">
                  <c:v>0.92222716838640506</c:v>
                </c:pt>
                <c:pt idx="43">
                  <c:v>0.92222716838640506</c:v>
                </c:pt>
                <c:pt idx="44">
                  <c:v>0.92222716838640506</c:v>
                </c:pt>
                <c:pt idx="45">
                  <c:v>0.92222716838640506</c:v>
                </c:pt>
                <c:pt idx="46">
                  <c:v>0.92222716838640506</c:v>
                </c:pt>
                <c:pt idx="47">
                  <c:v>0.92222716838640506</c:v>
                </c:pt>
                <c:pt idx="48">
                  <c:v>0.92222716838640506</c:v>
                </c:pt>
                <c:pt idx="49">
                  <c:v>0.92222716838640506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D2200A6-A1B1-405E-A19F-261188E1E563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484169F-9639-4D91-A623-7173164967D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F63CCBB-7347-40B3-AFFE-CFDBFF6FFC4E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2E7F2F-C898-480B-877F-43727D80FD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F9C6E5-FA1E-43A7-9AB4-06D3825AB74B}" name="PhishingWebsites__3" displayName="PhishingWebsites__3" ref="A1:U51" tableType="queryTable" totalsRowShown="0">
  <autoFilter ref="A1:U51" xr:uid="{1DF9C6E5-FA1E-43A7-9AB4-06D3825AB74B}"/>
  <tableColumns count="21">
    <tableColumn id="1" xr3:uid="{BE7CE79A-6DC8-436D-ABB6-7B3B192FCC91}" uniqueName="1" name="Column1" queryTableFieldId="1"/>
    <tableColumn id="2" xr3:uid="{DA149769-F63F-402E-898C-84E88098CA1D}" uniqueName="2" name="mean_fit_time" queryTableFieldId="2"/>
    <tableColumn id="3" xr3:uid="{253FFDCB-562D-4E14-B487-FE97F9794F89}" uniqueName="3" name="std_fit_time" queryTableFieldId="3"/>
    <tableColumn id="4" xr3:uid="{26C269C2-1526-4288-8D6F-92C218CA94A1}" uniqueName="4" name="mean_score_time" queryTableFieldId="4"/>
    <tableColumn id="5" xr3:uid="{142F1D96-B860-4464-A44A-E008DC662D16}" uniqueName="5" name="std_score_time" queryTableFieldId="5"/>
    <tableColumn id="6" xr3:uid="{820B46B5-3ECE-4C19-AC63-F3394B6BD535}" uniqueName="6" name="param_model__C" queryTableFieldId="6"/>
    <tableColumn id="7" xr3:uid="{1D2C3588-7A79-4308-BCED-913B3E7488D1}" uniqueName="7" name="param_model__l1_ratio" queryTableFieldId="7"/>
    <tableColumn id="8" xr3:uid="{4E872E53-DB7B-476F-98BF-A1B5948559B8}" uniqueName="8" name="params" queryTableFieldId="8" dataDxfId="0"/>
    <tableColumn id="9" xr3:uid="{1162A9D9-CAF6-4A02-AC80-36C2FCA99B82}" uniqueName="9" name="split0_test_score" queryTableFieldId="9"/>
    <tableColumn id="10" xr3:uid="{D5B545AA-73DE-41B8-AFBA-0BA78D111B76}" uniqueName="10" name="split1_test_score" queryTableFieldId="10"/>
    <tableColumn id="11" xr3:uid="{28D5972F-733B-4832-B6CD-955C6A11519D}" uniqueName="11" name="split2_test_score" queryTableFieldId="11"/>
    <tableColumn id="12" xr3:uid="{76E5C73C-B4EA-434E-80AF-FC35A908129F}" uniqueName="12" name="split3_test_score" queryTableFieldId="12"/>
    <tableColumn id="13" xr3:uid="{22A18BF8-A2D4-4DDB-A085-DDB4EA9249CA}" uniqueName="13" name="split4_test_score" queryTableFieldId="13"/>
    <tableColumn id="14" xr3:uid="{AE84BE33-CA5F-4422-AA08-9CB19E349467}" uniqueName="14" name="split5_test_score" queryTableFieldId="14"/>
    <tableColumn id="15" xr3:uid="{6BBE1179-F61D-4A37-A07D-26127862C38A}" uniqueName="15" name="split6_test_score" queryTableFieldId="15"/>
    <tableColumn id="16" xr3:uid="{2F5A4B0A-3C22-4CDF-BEF2-025E626B4EB1}" uniqueName="16" name="split7_test_score" queryTableFieldId="16"/>
    <tableColumn id="17" xr3:uid="{4D167A79-D02E-4A36-AF08-92571E5BA7E0}" uniqueName="17" name="split8_test_score" queryTableFieldId="17"/>
    <tableColumn id="18" xr3:uid="{15683817-51BD-4328-833E-99C2D866A149}" uniqueName="18" name="split9_test_score" queryTableFieldId="18"/>
    <tableColumn id="19" xr3:uid="{E4A49B24-F09F-4FA1-A8B0-1F2F00196D85}" uniqueName="19" name="mean_test_score" queryTableFieldId="19"/>
    <tableColumn id="20" xr3:uid="{9717650B-E724-414D-81B1-C7F4997DB7A1}" uniqueName="20" name="std_test_score" queryTableFieldId="20"/>
    <tableColumn id="21" xr3:uid="{0B446C06-5CF5-4E0D-A83B-F8E690D94E8C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AAFC4C-3F77-411E-A67A-334A678AD3E9}" name="mozilla4__3" displayName="mozilla4__3" ref="A1:U51" tableType="queryTable" totalsRowShown="0">
  <autoFilter ref="A1:U51" xr:uid="{5CAAFC4C-3F77-411E-A67A-334A678AD3E9}"/>
  <tableColumns count="21">
    <tableColumn id="1" xr3:uid="{31D9D85F-B45A-44A4-B286-97FFF665E745}" uniqueName="1" name="Column1" queryTableFieldId="1"/>
    <tableColumn id="2" xr3:uid="{AAA1E2F3-A3B1-48FE-A5C9-FF8A82FF4456}" uniqueName="2" name="mean_fit_time" queryTableFieldId="2"/>
    <tableColumn id="3" xr3:uid="{5265F291-8307-467F-924B-D1B2375AC5EB}" uniqueName="3" name="std_fit_time" queryTableFieldId="3"/>
    <tableColumn id="4" xr3:uid="{854648D4-73A6-4D97-995C-75B414DAFED9}" uniqueName="4" name="mean_score_time" queryTableFieldId="4"/>
    <tableColumn id="5" xr3:uid="{814484CE-A29F-493F-9821-E21BD630109D}" uniqueName="5" name="std_score_time" queryTableFieldId="5"/>
    <tableColumn id="6" xr3:uid="{99644D1D-D963-4EDB-88F6-155AB69759A2}" uniqueName="6" name="param_model__C" queryTableFieldId="6"/>
    <tableColumn id="7" xr3:uid="{E5067180-4F3F-4AB3-977F-0F7D01C9192E}" uniqueName="7" name="param_model__l1_ratio" queryTableFieldId="7"/>
    <tableColumn id="8" xr3:uid="{B1B06D6F-EB6E-47B9-90F7-06586C17DE78}" uniqueName="8" name="params" queryTableFieldId="8" dataDxfId="1"/>
    <tableColumn id="9" xr3:uid="{F8D94F32-6322-468C-B464-A6FD7572BA88}" uniqueName="9" name="split0_test_score" queryTableFieldId="9"/>
    <tableColumn id="10" xr3:uid="{1FC6CEB2-3214-4778-85A4-187210AD975D}" uniqueName="10" name="split1_test_score" queryTableFieldId="10"/>
    <tableColumn id="11" xr3:uid="{E3B06C17-68C8-4A9A-AB11-7059309A1A6A}" uniqueName="11" name="split2_test_score" queryTableFieldId="11"/>
    <tableColumn id="12" xr3:uid="{26165718-2961-45DC-9316-7D6804793C2B}" uniqueName="12" name="split3_test_score" queryTableFieldId="12"/>
    <tableColumn id="13" xr3:uid="{71BCDEE9-A202-4316-A37C-47D8DD3DC119}" uniqueName="13" name="split4_test_score" queryTableFieldId="13"/>
    <tableColumn id="14" xr3:uid="{C18A6847-B24F-4A6C-B9B1-29F9E859916A}" uniqueName="14" name="split5_test_score" queryTableFieldId="14"/>
    <tableColumn id="15" xr3:uid="{91AB12FF-4D62-402F-8016-DC122B3D930D}" uniqueName="15" name="split6_test_score" queryTableFieldId="15"/>
    <tableColumn id="16" xr3:uid="{82C6DFC5-8220-4C5A-9D95-4E15CAB909B8}" uniqueName="16" name="split7_test_score" queryTableFieldId="16"/>
    <tableColumn id="17" xr3:uid="{51CFB06C-DAB0-43A2-866E-6E7D2EABAE6A}" uniqueName="17" name="split8_test_score" queryTableFieldId="17"/>
    <tableColumn id="18" xr3:uid="{C8B8D29B-05E8-4453-8E18-74658C1869DA}" uniqueName="18" name="split9_test_score" queryTableFieldId="18"/>
    <tableColumn id="19" xr3:uid="{B109EF8A-4F00-4F1D-8C2E-F247D635042A}" uniqueName="19" name="mean_test_score" queryTableFieldId="19"/>
    <tableColumn id="20" xr3:uid="{F4F2AB33-3D38-4691-8AE2-9829D2793FA6}" uniqueName="20" name="std_test_score" queryTableFieldId="20"/>
    <tableColumn id="21" xr3:uid="{271D8600-9520-4E9B-82B5-0E4C2AD452B8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6A3E25-724B-47C4-8C54-B9CC97A0D4B8}" name="MagicTelescope__3" displayName="MagicTelescope__3" ref="A1:U51" tableType="queryTable" totalsRowShown="0">
  <autoFilter ref="A1:U51" xr:uid="{526A3E25-724B-47C4-8C54-B9CC97A0D4B8}"/>
  <tableColumns count="21">
    <tableColumn id="1" xr3:uid="{2020B5EA-EE7D-43C3-A85B-87C2855D7C45}" uniqueName="1" name="Column1" queryTableFieldId="1"/>
    <tableColumn id="2" xr3:uid="{0313066D-B9D2-4507-ABAC-231861195E71}" uniqueName="2" name="mean_fit_time" queryTableFieldId="2"/>
    <tableColumn id="3" xr3:uid="{CDBDF8A0-4789-496A-82B2-0AD3D52A6D6F}" uniqueName="3" name="std_fit_time" queryTableFieldId="3"/>
    <tableColumn id="4" xr3:uid="{771BC40F-566A-419B-9AD4-7098F067CAED}" uniqueName="4" name="mean_score_time" queryTableFieldId="4"/>
    <tableColumn id="5" xr3:uid="{E2AE20CB-7CD2-4A70-84BD-DEC3813963B8}" uniqueName="5" name="std_score_time" queryTableFieldId="5"/>
    <tableColumn id="6" xr3:uid="{FEAE730D-631F-4676-AE0A-E0D607B56262}" uniqueName="6" name="param_model__C" queryTableFieldId="6"/>
    <tableColumn id="7" xr3:uid="{824A81F3-6DEB-448F-97F3-A3D8FB0EBFE8}" uniqueName="7" name="param_model__l1_ratio" queryTableFieldId="7"/>
    <tableColumn id="8" xr3:uid="{9DAC1685-0E49-4A24-A595-92197AE5D644}" uniqueName="8" name="params" queryTableFieldId="8" dataDxfId="2"/>
    <tableColumn id="9" xr3:uid="{13B45815-A4EB-42FA-9E69-0137D1CD5D27}" uniqueName="9" name="split0_test_score" queryTableFieldId="9"/>
    <tableColumn id="10" xr3:uid="{064A8220-F418-44C8-8B1F-2C027C1B6979}" uniqueName="10" name="split1_test_score" queryTableFieldId="10"/>
    <tableColumn id="11" xr3:uid="{0A2FD987-3274-46FB-B0B9-6E01D984028B}" uniqueName="11" name="split2_test_score" queryTableFieldId="11"/>
    <tableColumn id="12" xr3:uid="{F1A8DF08-D478-4332-98AE-0DDDF098E236}" uniqueName="12" name="split3_test_score" queryTableFieldId="12"/>
    <tableColumn id="13" xr3:uid="{FA343B98-7659-41B5-A20F-13EE46FFF110}" uniqueName="13" name="split4_test_score" queryTableFieldId="13"/>
    <tableColumn id="14" xr3:uid="{CCDB90ED-1CA8-4927-8B04-D7AD18122E81}" uniqueName="14" name="split5_test_score" queryTableFieldId="14"/>
    <tableColumn id="15" xr3:uid="{F0908DD0-F020-42AA-9F4C-9BC35F18D680}" uniqueName="15" name="split6_test_score" queryTableFieldId="15"/>
    <tableColumn id="16" xr3:uid="{EFADF304-2DD6-4FC1-A208-879E105C63FA}" uniqueName="16" name="split7_test_score" queryTableFieldId="16"/>
    <tableColumn id="17" xr3:uid="{C4F3D3A1-0B7C-4D05-998B-19EDBF54DCEE}" uniqueName="17" name="split8_test_score" queryTableFieldId="17"/>
    <tableColumn id="18" xr3:uid="{122043FD-BD32-41C4-9B9D-C42A0D0F2E7F}" uniqueName="18" name="split9_test_score" queryTableFieldId="18"/>
    <tableColumn id="19" xr3:uid="{118009FB-6F63-49E1-89E6-CB56F1A1814D}" uniqueName="19" name="mean_test_score" queryTableFieldId="19"/>
    <tableColumn id="20" xr3:uid="{AE9D71B6-1C34-415E-94D1-24932243EC76}" uniqueName="20" name="std_test_score" queryTableFieldId="20"/>
    <tableColumn id="21" xr3:uid="{AEC0B39E-CDA5-4643-B8F2-7BB1EFDD26D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C9CED-7A8F-467E-958B-AAF4279AFFCD}" name="elevators__3" displayName="elevators__3" ref="A1:U51" tableType="queryTable" totalsRowShown="0">
  <autoFilter ref="A1:U51" xr:uid="{4FCC9CED-7A8F-467E-958B-AAF4279AFFCD}"/>
  <tableColumns count="21">
    <tableColumn id="1" xr3:uid="{A276EA40-D5FE-45E4-BE81-B30673E8E1B1}" uniqueName="1" name="Column1" queryTableFieldId="1"/>
    <tableColumn id="2" xr3:uid="{042FB16F-9B64-451A-826E-3291B477BDFE}" uniqueName="2" name="mean_fit_time" queryTableFieldId="2"/>
    <tableColumn id="3" xr3:uid="{2CE2F57A-6F02-4819-83AC-38867E3F779F}" uniqueName="3" name="std_fit_time" queryTableFieldId="3"/>
    <tableColumn id="4" xr3:uid="{49C8078E-B772-49F8-B071-3EBBC4B58E09}" uniqueName="4" name="mean_score_time" queryTableFieldId="4"/>
    <tableColumn id="5" xr3:uid="{5B60253A-3B6E-48C4-AC54-A17A704581D4}" uniqueName="5" name="std_score_time" queryTableFieldId="5"/>
    <tableColumn id="6" xr3:uid="{94FF3590-AFEA-4C38-A195-96E98F6D261A}" uniqueName="6" name="param_model__C" queryTableFieldId="6"/>
    <tableColumn id="7" xr3:uid="{F7C71374-A2CF-4845-972B-3116D31842F7}" uniqueName="7" name="param_model__l1_ratio" queryTableFieldId="7"/>
    <tableColumn id="8" xr3:uid="{FDFDAF0D-1BCE-4275-A9E8-1E21C50B16FC}" uniqueName="8" name="params" queryTableFieldId="8" dataDxfId="3"/>
    <tableColumn id="9" xr3:uid="{8AD8E6E6-4CB7-4229-B94A-C5F1E620D32C}" uniqueName="9" name="split0_test_score" queryTableFieldId="9"/>
    <tableColumn id="10" xr3:uid="{0249D4FF-AC8F-4A31-B26B-8D618A0192CF}" uniqueName="10" name="split1_test_score" queryTableFieldId="10"/>
    <tableColumn id="11" xr3:uid="{DAEF709F-0327-412F-AAD1-A9BFDE9D6BF8}" uniqueName="11" name="split2_test_score" queryTableFieldId="11"/>
    <tableColumn id="12" xr3:uid="{874A4647-1446-4722-AC5A-41968DDC6B15}" uniqueName="12" name="split3_test_score" queryTableFieldId="12"/>
    <tableColumn id="13" xr3:uid="{EAC7E729-FE8A-4DBC-ADEB-B4770171FFB3}" uniqueName="13" name="split4_test_score" queryTableFieldId="13"/>
    <tableColumn id="14" xr3:uid="{5B73F803-730A-4CD7-BBDF-F197E248A1A5}" uniqueName="14" name="split5_test_score" queryTableFieldId="14"/>
    <tableColumn id="15" xr3:uid="{B95CA1D2-1A2D-4D79-8199-70F3CA3C6DEE}" uniqueName="15" name="split6_test_score" queryTableFieldId="15"/>
    <tableColumn id="16" xr3:uid="{38A3B052-E811-415B-9E54-F3DD2C5AE531}" uniqueName="16" name="split7_test_score" queryTableFieldId="16"/>
    <tableColumn id="17" xr3:uid="{C5386E39-B7E0-4E94-8BD0-E85203337068}" uniqueName="17" name="split8_test_score" queryTableFieldId="17"/>
    <tableColumn id="18" xr3:uid="{E37DD64F-0A1F-4AB2-9362-38B28E196F95}" uniqueName="18" name="split9_test_score" queryTableFieldId="18"/>
    <tableColumn id="19" xr3:uid="{E3243D34-003C-46A4-BB2E-F99570411094}" uniqueName="19" name="mean_test_score" queryTableFieldId="19"/>
    <tableColumn id="20" xr3:uid="{57A92C5F-E550-4B44-BE11-D37409F2EAF9}" uniqueName="20" name="std_test_score" queryTableFieldId="20"/>
    <tableColumn id="21" xr3:uid="{09DD6D3D-5CE3-489F-BEB1-08C74309A27C}" uniqueName="21" name="rank_test_score" queryTableField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74C-448B-4855-B8F7-399D40E31D31}">
  <dimension ref="A1:U51"/>
  <sheetViews>
    <sheetView topLeftCell="R1" workbookViewId="0">
      <selection activeCell="D9" sqref="D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0.37137124538421629</v>
      </c>
      <c r="C2">
        <v>1.0013091573509889E-2</v>
      </c>
      <c r="D2">
        <v>3.0549788475036622E-2</v>
      </c>
      <c r="E2">
        <v>2.3512332542972173E-3</v>
      </c>
      <c r="F2">
        <v>2.3982950311054719E-3</v>
      </c>
      <c r="G2">
        <v>0.34504802572519494</v>
      </c>
      <c r="H2" s="1" t="s">
        <v>187</v>
      </c>
      <c r="I2">
        <v>0.9742827325735488</v>
      </c>
      <c r="J2">
        <v>0.97405247813411078</v>
      </c>
      <c r="K2">
        <v>0.97697124304267158</v>
      </c>
      <c r="L2">
        <v>0.97663828518420348</v>
      </c>
      <c r="M2">
        <v>0.98009707129605084</v>
      </c>
      <c r="N2">
        <v>0.98708644433383108</v>
      </c>
      <c r="O2">
        <v>0.98068193130910897</v>
      </c>
      <c r="P2">
        <v>0.96154471544715459</v>
      </c>
      <c r="Q2">
        <v>0.96915418426154631</v>
      </c>
      <c r="R2">
        <v>0.96752084827238194</v>
      </c>
      <c r="S2">
        <v>0.97480299338546084</v>
      </c>
      <c r="T2">
        <v>6.9505143846172058E-3</v>
      </c>
      <c r="U2">
        <v>48</v>
      </c>
    </row>
    <row r="3" spans="1:21" x14ac:dyDescent="0.35">
      <c r="A3">
        <v>1</v>
      </c>
      <c r="B3">
        <v>1.5675539016723632</v>
      </c>
      <c r="C3">
        <v>1.912653781671568E-2</v>
      </c>
      <c r="D3">
        <v>4.3417477607727052E-2</v>
      </c>
      <c r="E3">
        <v>1.1669172026762528E-2</v>
      </c>
      <c r="F3">
        <v>43.507066236152625</v>
      </c>
      <c r="G3">
        <v>0.78199238793595183</v>
      </c>
      <c r="H3" s="1" t="s">
        <v>188</v>
      </c>
      <c r="I3">
        <v>0.98366684336072097</v>
      </c>
      <c r="J3">
        <v>0.98278889477869069</v>
      </c>
      <c r="K3">
        <v>0.98714219454015384</v>
      </c>
      <c r="L3">
        <v>0.98344487145507564</v>
      </c>
      <c r="M3">
        <v>0.98788265306122458</v>
      </c>
      <c r="N3">
        <v>0.99272938443670145</v>
      </c>
      <c r="O3">
        <v>0.98754272440683599</v>
      </c>
      <c r="P3">
        <v>0.98356893977103044</v>
      </c>
      <c r="Q3">
        <v>0.98273543940721853</v>
      </c>
      <c r="R3">
        <v>0.98557883833957449</v>
      </c>
      <c r="S3">
        <v>0.98570807835572261</v>
      </c>
      <c r="T3">
        <v>3.0114731829577598E-3</v>
      </c>
      <c r="U3">
        <v>19</v>
      </c>
    </row>
    <row r="4" spans="1:21" x14ac:dyDescent="0.35">
      <c r="A4">
        <v>2</v>
      </c>
      <c r="B4">
        <v>0.39429910182952882</v>
      </c>
      <c r="C4">
        <v>1.2193989156852745E-2</v>
      </c>
      <c r="D4">
        <v>3.2500934600830075E-2</v>
      </c>
      <c r="E4">
        <v>7.4117221309826439E-3</v>
      </c>
      <c r="F4">
        <v>8.8430236386379344E-3</v>
      </c>
      <c r="G4">
        <v>0.82214368507532765</v>
      </c>
      <c r="H4" s="1" t="s">
        <v>189</v>
      </c>
      <c r="I4">
        <v>0.97796514709780002</v>
      </c>
      <c r="J4">
        <v>0.97768188444208848</v>
      </c>
      <c r="K4">
        <v>0.9809104161144977</v>
      </c>
      <c r="L4">
        <v>0.97970779220779225</v>
      </c>
      <c r="M4">
        <v>0.98263152663662867</v>
      </c>
      <c r="N4">
        <v>0.98867595818815335</v>
      </c>
      <c r="O4">
        <v>0.98342956694873074</v>
      </c>
      <c r="P4">
        <v>0.96646590343454464</v>
      </c>
      <c r="Q4">
        <v>0.97490239821528157</v>
      </c>
      <c r="R4">
        <v>0.97532899104985005</v>
      </c>
      <c r="S4">
        <v>0.97876995843353676</v>
      </c>
      <c r="T4">
        <v>5.6589155958118604E-3</v>
      </c>
      <c r="U4">
        <v>46</v>
      </c>
    </row>
    <row r="5" spans="1:21" x14ac:dyDescent="0.35">
      <c r="A5">
        <v>3</v>
      </c>
      <c r="B5">
        <v>1.2691715002059936</v>
      </c>
      <c r="C5">
        <v>2.8748433701830105E-2</v>
      </c>
      <c r="D5">
        <v>3.1450438499450686E-2</v>
      </c>
      <c r="E5">
        <v>8.0813992542073543E-3</v>
      </c>
      <c r="F5">
        <v>1.4735271341607634</v>
      </c>
      <c r="G5">
        <v>0.22328030016113748</v>
      </c>
      <c r="H5" s="1" t="s">
        <v>190</v>
      </c>
      <c r="I5">
        <v>0.98370328650940897</v>
      </c>
      <c r="J5">
        <v>0.98280545984627621</v>
      </c>
      <c r="K5">
        <v>0.98696660482374765</v>
      </c>
      <c r="L5">
        <v>0.98344818446859283</v>
      </c>
      <c r="M5">
        <v>0.98805492976411347</v>
      </c>
      <c r="N5">
        <v>0.99274597643935625</v>
      </c>
      <c r="O5">
        <v>0.98754936120789782</v>
      </c>
      <c r="P5">
        <v>0.98327360212377635</v>
      </c>
      <c r="Q5">
        <v>0.98280515496773158</v>
      </c>
      <c r="R5">
        <v>0.98541616869837745</v>
      </c>
      <c r="S5">
        <v>0.98567687288492789</v>
      </c>
      <c r="T5">
        <v>3.0330603270469262E-3</v>
      </c>
      <c r="U5">
        <v>28</v>
      </c>
    </row>
    <row r="6" spans="1:21" x14ac:dyDescent="0.35">
      <c r="A6">
        <v>4</v>
      </c>
      <c r="B6">
        <v>0.61864790916442869</v>
      </c>
      <c r="C6">
        <v>0.12035003822988018</v>
      </c>
      <c r="D6">
        <v>2.6401400566101074E-2</v>
      </c>
      <c r="E6">
        <v>2.0591845294627305E-3</v>
      </c>
      <c r="F6">
        <v>3.8772325059148398E-2</v>
      </c>
      <c r="G6">
        <v>0.84873550170474277</v>
      </c>
      <c r="H6" s="1" t="s">
        <v>191</v>
      </c>
      <c r="I6">
        <v>0.98165584415584417</v>
      </c>
      <c r="J6">
        <v>0.98184302941955992</v>
      </c>
      <c r="K6">
        <v>0.98521236416644575</v>
      </c>
      <c r="L6">
        <v>0.98275410813676123</v>
      </c>
      <c r="M6">
        <v>0.98711072091174135</v>
      </c>
      <c r="N6">
        <v>0.99119960179193622</v>
      </c>
      <c r="O6">
        <v>0.98751451800232282</v>
      </c>
      <c r="P6">
        <v>0.97753111000497772</v>
      </c>
      <c r="Q6">
        <v>0.98161667065041291</v>
      </c>
      <c r="R6">
        <v>0.9831636921360849</v>
      </c>
      <c r="S6">
        <v>0.9839601659376086</v>
      </c>
      <c r="T6">
        <v>3.6775357147099254E-3</v>
      </c>
      <c r="U6">
        <v>40</v>
      </c>
    </row>
    <row r="7" spans="1:21" x14ac:dyDescent="0.35">
      <c r="A7">
        <v>5</v>
      </c>
      <c r="B7">
        <v>1.1354638814926148</v>
      </c>
      <c r="C7">
        <v>5.5452230448855694E-2</v>
      </c>
      <c r="D7">
        <v>2.6398801803588869E-2</v>
      </c>
      <c r="E7">
        <v>2.437578324011903E-3</v>
      </c>
      <c r="F7">
        <v>0.94590134183619445</v>
      </c>
      <c r="G7">
        <v>0.89915411967804859</v>
      </c>
      <c r="H7" s="1" t="s">
        <v>192</v>
      </c>
      <c r="I7">
        <v>0.98377948582030228</v>
      </c>
      <c r="J7">
        <v>0.98294129340047709</v>
      </c>
      <c r="K7">
        <v>0.98701961304002128</v>
      </c>
      <c r="L7">
        <v>0.98356413994169101</v>
      </c>
      <c r="M7">
        <v>0.98811456400742115</v>
      </c>
      <c r="N7">
        <v>0.99277916044466574</v>
      </c>
      <c r="O7">
        <v>0.9876688236270118</v>
      </c>
      <c r="P7">
        <v>0.98317239090758257</v>
      </c>
      <c r="Q7">
        <v>0.98288482989403225</v>
      </c>
      <c r="R7">
        <v>0.9855323612992325</v>
      </c>
      <c r="S7">
        <v>0.985745666238244</v>
      </c>
      <c r="T7">
        <v>3.0289313483921388E-3</v>
      </c>
      <c r="U7">
        <v>2</v>
      </c>
    </row>
    <row r="8" spans="1:21" x14ac:dyDescent="0.35">
      <c r="A8">
        <v>6</v>
      </c>
      <c r="B8">
        <v>1.4386374473571777</v>
      </c>
      <c r="C8">
        <v>6.1126191975297617E-2</v>
      </c>
      <c r="D8">
        <v>2.8388643264770509E-2</v>
      </c>
      <c r="E8">
        <v>2.9848992792120702E-3</v>
      </c>
      <c r="F8">
        <v>1.5786580203447858</v>
      </c>
      <c r="G8">
        <v>0.89972295673036484</v>
      </c>
      <c r="H8" s="1" t="s">
        <v>193</v>
      </c>
      <c r="I8">
        <v>0.98375298171216541</v>
      </c>
      <c r="J8">
        <v>0.98285184203551546</v>
      </c>
      <c r="K8">
        <v>0.98703617810760658</v>
      </c>
      <c r="L8">
        <v>0.98352438377948581</v>
      </c>
      <c r="M8">
        <v>0.98807812085873314</v>
      </c>
      <c r="N8">
        <v>0.99272606603617053</v>
      </c>
      <c r="O8">
        <v>0.987652231624357</v>
      </c>
      <c r="P8">
        <v>0.98331176372988216</v>
      </c>
      <c r="Q8">
        <v>0.98282507369930672</v>
      </c>
      <c r="R8">
        <v>0.98555559981940344</v>
      </c>
      <c r="S8">
        <v>0.98573142414026249</v>
      </c>
      <c r="T8">
        <v>3.0204914057005549E-3</v>
      </c>
      <c r="U8">
        <v>4</v>
      </c>
    </row>
    <row r="9" spans="1:21" x14ac:dyDescent="0.35">
      <c r="A9">
        <v>7</v>
      </c>
      <c r="B9">
        <v>0.65214781761169438</v>
      </c>
      <c r="C9">
        <v>0.11619089841396418</v>
      </c>
      <c r="D9">
        <v>2.5149774551391602E-2</v>
      </c>
      <c r="E9">
        <v>2.702793145051844E-3</v>
      </c>
      <c r="F9">
        <v>6.6171248636108682E-2</v>
      </c>
      <c r="G9">
        <v>0.86720282199599663</v>
      </c>
      <c r="H9" s="1" t="s">
        <v>194</v>
      </c>
      <c r="I9">
        <v>0.98294791942751136</v>
      </c>
      <c r="J9">
        <v>0.98264643519745554</v>
      </c>
      <c r="K9">
        <v>0.98605718261330511</v>
      </c>
      <c r="L9">
        <v>0.98320799098860312</v>
      </c>
      <c r="M9">
        <v>0.9880681818181819</v>
      </c>
      <c r="N9">
        <v>0.99207731873237093</v>
      </c>
      <c r="O9">
        <v>0.98799236767877874</v>
      </c>
      <c r="P9">
        <v>0.97985067197610753</v>
      </c>
      <c r="Q9">
        <v>0.98238852149895084</v>
      </c>
      <c r="R9">
        <v>0.98423432395825028</v>
      </c>
      <c r="S9">
        <v>0.98494709138895153</v>
      </c>
      <c r="T9">
        <v>3.4121744300858767E-3</v>
      </c>
      <c r="U9">
        <v>38</v>
      </c>
    </row>
    <row r="10" spans="1:21" x14ac:dyDescent="0.35">
      <c r="A10">
        <v>8</v>
      </c>
      <c r="B10">
        <v>1.4728911876678468</v>
      </c>
      <c r="C10">
        <v>3.6138743350806968E-2</v>
      </c>
      <c r="D10">
        <v>2.9499602317810059E-2</v>
      </c>
      <c r="E10">
        <v>3.7495179486513896E-3</v>
      </c>
      <c r="F10">
        <v>6.3494564182369251</v>
      </c>
      <c r="G10">
        <v>0.84158093169393655</v>
      </c>
      <c r="H10" s="1" t="s">
        <v>195</v>
      </c>
      <c r="I10">
        <v>0.98368009541478929</v>
      </c>
      <c r="J10">
        <v>0.98280877285979329</v>
      </c>
      <c r="K10">
        <v>0.98715213358070497</v>
      </c>
      <c r="L10">
        <v>0.98346474953617813</v>
      </c>
      <c r="M10">
        <v>0.98797541743970307</v>
      </c>
      <c r="N10">
        <v>0.9927227476356395</v>
      </c>
      <c r="O10">
        <v>0.98757259001161446</v>
      </c>
      <c r="P10">
        <v>0.98350257176041156</v>
      </c>
      <c r="Q10">
        <v>0.98276531750458129</v>
      </c>
      <c r="R10">
        <v>0.98555559981940344</v>
      </c>
      <c r="S10">
        <v>0.98571999955628176</v>
      </c>
      <c r="T10">
        <v>3.0167076676226473E-3</v>
      </c>
      <c r="U10">
        <v>7</v>
      </c>
    </row>
    <row r="11" spans="1:21" x14ac:dyDescent="0.35">
      <c r="A11">
        <v>9</v>
      </c>
      <c r="B11">
        <v>1.519657588005066</v>
      </c>
      <c r="C11">
        <v>3.7595282855299408E-2</v>
      </c>
      <c r="D11">
        <v>2.8777933120727538E-2</v>
      </c>
      <c r="E11">
        <v>2.4251277991860672E-3</v>
      </c>
      <c r="F11">
        <v>76.230496109797997</v>
      </c>
      <c r="G11">
        <v>0.93089317547511585</v>
      </c>
      <c r="H11" s="1" t="s">
        <v>196</v>
      </c>
      <c r="I11">
        <v>0.98366021733368669</v>
      </c>
      <c r="J11">
        <v>0.98278889477869069</v>
      </c>
      <c r="K11">
        <v>0.98713225549960248</v>
      </c>
      <c r="L11">
        <v>0.98344155844155845</v>
      </c>
      <c r="M11">
        <v>0.9878793400477075</v>
      </c>
      <c r="N11">
        <v>0.99272274763563961</v>
      </c>
      <c r="O11">
        <v>0.98755267960842874</v>
      </c>
      <c r="P11">
        <v>0.98357889497262319</v>
      </c>
      <c r="Q11">
        <v>0.98272879983002681</v>
      </c>
      <c r="R11">
        <v>0.9855788383395746</v>
      </c>
      <c r="S11">
        <v>0.98570642264875374</v>
      </c>
      <c r="T11">
        <v>3.0104729659021015E-3</v>
      </c>
      <c r="U11">
        <v>23</v>
      </c>
    </row>
    <row r="12" spans="1:21" x14ac:dyDescent="0.35">
      <c r="A12">
        <v>10</v>
      </c>
      <c r="B12">
        <v>0.47199950218200681</v>
      </c>
      <c r="C12">
        <v>2.6209153203513837E-2</v>
      </c>
      <c r="D12">
        <v>3.1200003623962403E-2</v>
      </c>
      <c r="E12">
        <v>2.3472556394540539E-3</v>
      </c>
      <c r="F12">
        <v>0.27829423175287854</v>
      </c>
      <c r="G12">
        <v>1</v>
      </c>
      <c r="H12" s="1" t="s">
        <v>197</v>
      </c>
      <c r="I12">
        <v>0.98384408958388547</v>
      </c>
      <c r="J12">
        <v>0.98314338722501982</v>
      </c>
      <c r="K12">
        <v>0.98689040551285456</v>
      </c>
      <c r="L12">
        <v>0.98379605088788769</v>
      </c>
      <c r="M12">
        <v>0.98837960508878886</v>
      </c>
      <c r="N12">
        <v>0.99275593164094911</v>
      </c>
      <c r="O12">
        <v>0.98806205408992864</v>
      </c>
      <c r="P12">
        <v>0.98250207400033185</v>
      </c>
      <c r="Q12">
        <v>0.98307239794969847</v>
      </c>
      <c r="R12">
        <v>0.98544604679573999</v>
      </c>
      <c r="S12">
        <v>0.98578920427750849</v>
      </c>
      <c r="T12">
        <v>3.0770839372779358E-3</v>
      </c>
      <c r="U12">
        <v>1</v>
      </c>
    </row>
    <row r="13" spans="1:21" x14ac:dyDescent="0.35">
      <c r="A13">
        <v>11</v>
      </c>
      <c r="B13">
        <v>0.37989935874938963</v>
      </c>
      <c r="C13">
        <v>1.799832473424905E-2</v>
      </c>
      <c r="D13">
        <v>2.8226137161254883E-2</v>
      </c>
      <c r="E13">
        <v>2.7046993090079153E-3</v>
      </c>
      <c r="F13">
        <v>6.0849474145741132E-3</v>
      </c>
      <c r="G13">
        <v>0.15366550045976571</v>
      </c>
      <c r="H13" s="1" t="s">
        <v>198</v>
      </c>
      <c r="I13">
        <v>0.97795686456400743</v>
      </c>
      <c r="J13">
        <v>0.97820037105751378</v>
      </c>
      <c r="K13">
        <v>0.98157964484495097</v>
      </c>
      <c r="L13">
        <v>0.97909488470712946</v>
      </c>
      <c r="M13">
        <v>0.98545752716671087</v>
      </c>
      <c r="N13">
        <v>0.98954537912726059</v>
      </c>
      <c r="O13">
        <v>0.98388750622200094</v>
      </c>
      <c r="P13">
        <v>0.97478347436535584</v>
      </c>
      <c r="Q13">
        <v>0.97829854194884869</v>
      </c>
      <c r="R13">
        <v>0.97828526279446526</v>
      </c>
      <c r="S13">
        <v>0.98070894567982436</v>
      </c>
      <c r="T13">
        <v>4.1804369564196527E-3</v>
      </c>
      <c r="U13">
        <v>44</v>
      </c>
    </row>
    <row r="14" spans="1:21" x14ac:dyDescent="0.35">
      <c r="A14">
        <v>12</v>
      </c>
      <c r="B14">
        <v>0.31444773674011228</v>
      </c>
      <c r="C14">
        <v>2.103036953934545E-2</v>
      </c>
      <c r="D14">
        <v>2.9900860786437989E-2</v>
      </c>
      <c r="E14">
        <v>4.9282511033221892E-3</v>
      </c>
      <c r="F14">
        <v>0.10202329356875421</v>
      </c>
      <c r="G14">
        <v>0</v>
      </c>
      <c r="H14" s="1" t="s">
        <v>199</v>
      </c>
      <c r="I14">
        <v>0.98356745295520798</v>
      </c>
      <c r="J14">
        <v>0.98271600848131457</v>
      </c>
      <c r="K14">
        <v>0.98621455075536701</v>
      </c>
      <c r="L14">
        <v>0.98336867214418244</v>
      </c>
      <c r="M14">
        <v>0.98840279618340843</v>
      </c>
      <c r="N14">
        <v>0.99264642442342799</v>
      </c>
      <c r="O14">
        <v>0.98738012278081955</v>
      </c>
      <c r="P14">
        <v>0.98203915712626511</v>
      </c>
      <c r="Q14">
        <v>0.98252297293708335</v>
      </c>
      <c r="R14">
        <v>0.98430071973016753</v>
      </c>
      <c r="S14">
        <v>0.98531588775172452</v>
      </c>
      <c r="T14">
        <v>3.1860693802323202E-3</v>
      </c>
      <c r="U14">
        <v>37</v>
      </c>
    </row>
    <row r="15" spans="1:21" x14ac:dyDescent="0.35">
      <c r="A15">
        <v>13</v>
      </c>
      <c r="B15">
        <v>1.1284006595611573</v>
      </c>
      <c r="C15">
        <v>3.6602703139423841E-2</v>
      </c>
      <c r="D15">
        <v>2.8500771522521971E-2</v>
      </c>
      <c r="E15">
        <v>2.6093481700064218E-3</v>
      </c>
      <c r="F15">
        <v>100</v>
      </c>
      <c r="G15">
        <v>0</v>
      </c>
      <c r="H15" s="1" t="s">
        <v>48</v>
      </c>
      <c r="I15">
        <v>0.98367346938775513</v>
      </c>
      <c r="J15">
        <v>0.98278889477869069</v>
      </c>
      <c r="K15">
        <v>0.98713225549960248</v>
      </c>
      <c r="L15">
        <v>0.98344155844155834</v>
      </c>
      <c r="M15">
        <v>0.98788596607474155</v>
      </c>
      <c r="N15">
        <v>0.9927227476356395</v>
      </c>
      <c r="O15">
        <v>0.98755267960842874</v>
      </c>
      <c r="P15">
        <v>0.98357557657209227</v>
      </c>
      <c r="Q15">
        <v>0.98273211961862261</v>
      </c>
      <c r="R15">
        <v>0.98557883833957449</v>
      </c>
      <c r="S15">
        <v>0.98570841059567049</v>
      </c>
      <c r="T15">
        <v>3.0099599567468744E-3</v>
      </c>
      <c r="U15">
        <v>17</v>
      </c>
    </row>
    <row r="16" spans="1:21" x14ac:dyDescent="0.35">
      <c r="A16">
        <v>14</v>
      </c>
      <c r="B16">
        <v>1.0965797185897828</v>
      </c>
      <c r="C16">
        <v>4.0640016967188067E-2</v>
      </c>
      <c r="D16">
        <v>2.8901100158691406E-2</v>
      </c>
      <c r="E16">
        <v>3.4624066571769456E-3</v>
      </c>
      <c r="F16">
        <v>12.316317443311197</v>
      </c>
      <c r="G16">
        <v>0</v>
      </c>
      <c r="H16" s="1" t="s">
        <v>200</v>
      </c>
      <c r="I16">
        <v>0.98367678240127232</v>
      </c>
      <c r="J16">
        <v>0.98279552080572485</v>
      </c>
      <c r="K16">
        <v>0.98712894248608529</v>
      </c>
      <c r="L16">
        <v>0.98344487145507564</v>
      </c>
      <c r="M16">
        <v>0.98790915716936123</v>
      </c>
      <c r="N16">
        <v>0.9927194292351087</v>
      </c>
      <c r="O16">
        <v>0.98753940600630508</v>
      </c>
      <c r="P16">
        <v>0.98355234776837563</v>
      </c>
      <c r="Q16">
        <v>0.98273543940721853</v>
      </c>
      <c r="R16">
        <v>0.98556223939659526</v>
      </c>
      <c r="S16">
        <v>0.98570641361311218</v>
      </c>
      <c r="T16">
        <v>3.0101937333320214E-3</v>
      </c>
      <c r="U16">
        <v>25</v>
      </c>
    </row>
    <row r="17" spans="1:21" x14ac:dyDescent="0.35">
      <c r="A17">
        <v>15</v>
      </c>
      <c r="B17">
        <v>1.1144415140151978</v>
      </c>
      <c r="C17">
        <v>3.0939467655499819E-2</v>
      </c>
      <c r="D17">
        <v>2.8185844421386719E-2</v>
      </c>
      <c r="E17">
        <v>2.5341341732493896E-3</v>
      </c>
      <c r="F17">
        <v>100</v>
      </c>
      <c r="G17">
        <v>0</v>
      </c>
      <c r="H17" s="1" t="s">
        <v>48</v>
      </c>
      <c r="I17">
        <v>0.98367346938775513</v>
      </c>
      <c r="J17">
        <v>0.98278889477869069</v>
      </c>
      <c r="K17">
        <v>0.98713225549960248</v>
      </c>
      <c r="L17">
        <v>0.98344155844155834</v>
      </c>
      <c r="M17">
        <v>0.98788596607474166</v>
      </c>
      <c r="N17">
        <v>0.9927194292351087</v>
      </c>
      <c r="O17">
        <v>0.98755267960842874</v>
      </c>
      <c r="P17">
        <v>0.98357225817156135</v>
      </c>
      <c r="Q17">
        <v>0.98273211961862261</v>
      </c>
      <c r="R17">
        <v>0.98557883833957449</v>
      </c>
      <c r="S17">
        <v>0.9857077469155644</v>
      </c>
      <c r="T17">
        <v>3.0094220286734016E-3</v>
      </c>
      <c r="U17">
        <v>21</v>
      </c>
    </row>
    <row r="18" spans="1:21" x14ac:dyDescent="0.35">
      <c r="A18">
        <v>16</v>
      </c>
      <c r="B18">
        <v>0.34659855365753173</v>
      </c>
      <c r="C18">
        <v>1.6449345585375048E-2</v>
      </c>
      <c r="D18">
        <v>2.9850101470947264E-2</v>
      </c>
      <c r="E18">
        <v>3.1873868947450024E-3</v>
      </c>
      <c r="F18">
        <v>1.0524671023221862E-3</v>
      </c>
      <c r="G18">
        <v>0.9684747368775205</v>
      </c>
      <c r="H18" s="1" t="s">
        <v>201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0.92255848680935792</v>
      </c>
      <c r="Q18">
        <v>0.94211118635965263</v>
      </c>
      <c r="R18">
        <v>0.94597210049664038</v>
      </c>
      <c r="S18">
        <v>0.93279117697223557</v>
      </c>
      <c r="T18">
        <v>9.6216072528647507E-3</v>
      </c>
      <c r="U18">
        <v>50</v>
      </c>
    </row>
    <row r="19" spans="1:21" x14ac:dyDescent="0.35">
      <c r="A19">
        <v>17</v>
      </c>
      <c r="B19">
        <v>1.5272652387619019</v>
      </c>
      <c r="C19">
        <v>4.1844722873721596E-2</v>
      </c>
      <c r="D19">
        <v>2.8949546813964843E-2</v>
      </c>
      <c r="E19">
        <v>3.5664458661939951E-3</v>
      </c>
      <c r="F19">
        <v>37.694899587048447</v>
      </c>
      <c r="G19">
        <v>0.75686236532919671</v>
      </c>
      <c r="H19" s="1" t="s">
        <v>202</v>
      </c>
      <c r="I19">
        <v>0.98366684336072097</v>
      </c>
      <c r="J19">
        <v>0.98279220779220777</v>
      </c>
      <c r="K19">
        <v>0.98714219454015384</v>
      </c>
      <c r="L19">
        <v>0.98344487145507564</v>
      </c>
      <c r="M19">
        <v>0.98788596607474166</v>
      </c>
      <c r="N19">
        <v>0.99272938443670145</v>
      </c>
      <c r="O19">
        <v>0.98754272440683599</v>
      </c>
      <c r="P19">
        <v>0.98356562137049952</v>
      </c>
      <c r="Q19">
        <v>0.98273543940721853</v>
      </c>
      <c r="R19">
        <v>0.98557883833957449</v>
      </c>
      <c r="S19">
        <v>0.98570840911837299</v>
      </c>
      <c r="T19">
        <v>3.0116275072677064E-3</v>
      </c>
      <c r="U19">
        <v>18</v>
      </c>
    </row>
    <row r="20" spans="1:21" x14ac:dyDescent="0.35">
      <c r="A20">
        <v>18</v>
      </c>
      <c r="B20">
        <v>0.4993711471557617</v>
      </c>
      <c r="C20">
        <v>4.0604314938789014E-2</v>
      </c>
      <c r="D20">
        <v>2.7499890327453612E-2</v>
      </c>
      <c r="E20">
        <v>1.7037123896677729E-3</v>
      </c>
      <c r="F20">
        <v>3.2127647122206486</v>
      </c>
      <c r="G20">
        <v>0</v>
      </c>
      <c r="H20" s="1" t="s">
        <v>203</v>
      </c>
      <c r="I20">
        <v>0.98369334746885773</v>
      </c>
      <c r="J20">
        <v>0.98277895573813945</v>
      </c>
      <c r="K20">
        <v>0.9870361781076068</v>
      </c>
      <c r="L20">
        <v>0.98342168036045596</v>
      </c>
      <c r="M20">
        <v>0.98797873045322027</v>
      </c>
      <c r="N20">
        <v>0.99272274763563961</v>
      </c>
      <c r="O20">
        <v>0.98754936120789782</v>
      </c>
      <c r="P20">
        <v>0.98342293014766879</v>
      </c>
      <c r="Q20">
        <v>0.98274871856160195</v>
      </c>
      <c r="R20">
        <v>0.98550580299046553</v>
      </c>
      <c r="S20">
        <v>0.98568584526715541</v>
      </c>
      <c r="T20">
        <v>3.0232072065966972E-3</v>
      </c>
      <c r="U20">
        <v>27</v>
      </c>
    </row>
    <row r="21" spans="1:21" x14ac:dyDescent="0.35">
      <c r="A21">
        <v>19</v>
      </c>
      <c r="B21">
        <v>0.32584979534149172</v>
      </c>
      <c r="C21">
        <v>1.5245547426976388E-2</v>
      </c>
      <c r="D21">
        <v>2.9832124710083008E-2</v>
      </c>
      <c r="E21">
        <v>3.4394128831697151E-3</v>
      </c>
      <c r="F21">
        <v>0.4900354430628785</v>
      </c>
      <c r="G21">
        <v>0</v>
      </c>
      <c r="H21" s="1" t="s">
        <v>204</v>
      </c>
      <c r="I21">
        <v>0.98378942486085352</v>
      </c>
      <c r="J21">
        <v>0.9828452160084814</v>
      </c>
      <c r="K21">
        <v>0.98685727537768364</v>
      </c>
      <c r="L21">
        <v>0.98346143652266094</v>
      </c>
      <c r="M21">
        <v>0.98826364961569046</v>
      </c>
      <c r="N21">
        <v>0.9927194292351087</v>
      </c>
      <c r="O21">
        <v>0.98748299319727884</v>
      </c>
      <c r="P21">
        <v>0.98292517006802727</v>
      </c>
      <c r="Q21">
        <v>0.98278523623615643</v>
      </c>
      <c r="R21">
        <v>0.98519042307385862</v>
      </c>
      <c r="S21">
        <v>0.98563202541957984</v>
      </c>
      <c r="T21">
        <v>3.0591385189446059E-3</v>
      </c>
      <c r="U21">
        <v>32</v>
      </c>
    </row>
    <row r="22" spans="1:21" x14ac:dyDescent="0.35">
      <c r="A22">
        <v>20</v>
      </c>
      <c r="B22">
        <v>1.5740569829940796</v>
      </c>
      <c r="C22">
        <v>4.2741826577618949E-2</v>
      </c>
      <c r="D22">
        <v>2.759871482849121E-2</v>
      </c>
      <c r="E22">
        <v>1.9346870780839816E-3</v>
      </c>
      <c r="F22">
        <v>93.216995073575035</v>
      </c>
      <c r="G22">
        <v>0.25147373602736917</v>
      </c>
      <c r="H22" s="1" t="s">
        <v>205</v>
      </c>
      <c r="I22">
        <v>0.98367015637423805</v>
      </c>
      <c r="J22">
        <v>0.98278889477869069</v>
      </c>
      <c r="K22">
        <v>0.98713225549960248</v>
      </c>
      <c r="L22">
        <v>0.98344155844155834</v>
      </c>
      <c r="M22">
        <v>0.98788265306122447</v>
      </c>
      <c r="N22">
        <v>0.9927227476356395</v>
      </c>
      <c r="O22">
        <v>0.98755931640949068</v>
      </c>
      <c r="P22">
        <v>0.98357889497262319</v>
      </c>
      <c r="Q22">
        <v>0.98273543940721853</v>
      </c>
      <c r="R22">
        <v>0.9855788383395746</v>
      </c>
      <c r="S22">
        <v>0.98570907549198594</v>
      </c>
      <c r="T22">
        <v>3.0097888902980885E-3</v>
      </c>
      <c r="U22">
        <v>15</v>
      </c>
    </row>
    <row r="23" spans="1:21" x14ac:dyDescent="0.35">
      <c r="A23">
        <v>21</v>
      </c>
      <c r="B23">
        <v>0.43989920616149902</v>
      </c>
      <c r="C23">
        <v>2.2840504389216906E-2</v>
      </c>
      <c r="D23">
        <v>2.9400444030761717E-2</v>
      </c>
      <c r="E23">
        <v>3.3604640866232646E-3</v>
      </c>
      <c r="F23">
        <v>1.9820572849053093E-2</v>
      </c>
      <c r="G23">
        <v>4.7357706363162508E-3</v>
      </c>
      <c r="H23" s="1" t="s">
        <v>206</v>
      </c>
      <c r="I23">
        <v>0.98180161675059618</v>
      </c>
      <c r="J23">
        <v>0.98137423800689105</v>
      </c>
      <c r="K23">
        <v>0.98480983302411884</v>
      </c>
      <c r="L23">
        <v>0.98211966604823764</v>
      </c>
      <c r="M23">
        <v>0.98776007156109202</v>
      </c>
      <c r="N23">
        <v>0.99182014269122276</v>
      </c>
      <c r="O23">
        <v>0.98609590177534434</v>
      </c>
      <c r="P23">
        <v>0.97989547038327529</v>
      </c>
      <c r="Q23">
        <v>0.98118841792154676</v>
      </c>
      <c r="R23">
        <v>0.98167476695084055</v>
      </c>
      <c r="S23">
        <v>0.98385401251131666</v>
      </c>
      <c r="T23">
        <v>3.5433080134693322E-3</v>
      </c>
      <c r="U23">
        <v>41</v>
      </c>
    </row>
    <row r="24" spans="1:21" x14ac:dyDescent="0.35">
      <c r="A24">
        <v>22</v>
      </c>
      <c r="B24">
        <v>1.4446722507476806</v>
      </c>
      <c r="C24">
        <v>6.4485996102465318E-2</v>
      </c>
      <c r="D24">
        <v>2.7252006530761718E-2</v>
      </c>
      <c r="E24">
        <v>2.556202275334938E-3</v>
      </c>
      <c r="F24">
        <v>19.855836516811536</v>
      </c>
      <c r="G24">
        <v>0.97591341712349955</v>
      </c>
      <c r="H24" s="1" t="s">
        <v>207</v>
      </c>
      <c r="I24">
        <v>0.98366353034720388</v>
      </c>
      <c r="J24">
        <v>0.98280545984627632</v>
      </c>
      <c r="K24">
        <v>0.98715544659422216</v>
      </c>
      <c r="L24">
        <v>0.98344487145507542</v>
      </c>
      <c r="M24">
        <v>0.9878992181288101</v>
      </c>
      <c r="N24">
        <v>0.99273270283723258</v>
      </c>
      <c r="O24">
        <v>0.98755599800895977</v>
      </c>
      <c r="P24">
        <v>0.98355234776837575</v>
      </c>
      <c r="Q24">
        <v>0.98274539877300604</v>
      </c>
      <c r="R24">
        <v>0.98557219876238289</v>
      </c>
      <c r="S24">
        <v>0.98571271725215437</v>
      </c>
      <c r="T24">
        <v>3.0137434108610064E-3</v>
      </c>
      <c r="U24">
        <v>11</v>
      </c>
    </row>
    <row r="25" spans="1:21" x14ac:dyDescent="0.35">
      <c r="A25">
        <v>23</v>
      </c>
      <c r="B25">
        <v>0.43866341114044188</v>
      </c>
      <c r="C25">
        <v>2.3787084496761458E-2</v>
      </c>
      <c r="D25">
        <v>3.0901074409484863E-2</v>
      </c>
      <c r="E25">
        <v>3.0730190063547255E-3</v>
      </c>
      <c r="F25">
        <v>0.16342780084274175</v>
      </c>
      <c r="G25">
        <v>0.98929579264146805</v>
      </c>
      <c r="H25" s="1" t="s">
        <v>208</v>
      </c>
      <c r="I25">
        <v>0.98381427246223174</v>
      </c>
      <c r="J25">
        <v>0.98311357010336597</v>
      </c>
      <c r="K25">
        <v>0.98673138086403389</v>
      </c>
      <c r="L25">
        <v>0.98377285979326778</v>
      </c>
      <c r="M25">
        <v>0.98837297906175459</v>
      </c>
      <c r="N25">
        <v>0.99250373320059726</v>
      </c>
      <c r="O25">
        <v>0.98824788451966161</v>
      </c>
      <c r="P25">
        <v>0.98181848349095746</v>
      </c>
      <c r="Q25">
        <v>0.98314211351021175</v>
      </c>
      <c r="R25">
        <v>0.98511406793615386</v>
      </c>
      <c r="S25">
        <v>0.98566313449422371</v>
      </c>
      <c r="T25">
        <v>3.1127030264371624E-3</v>
      </c>
      <c r="U25">
        <v>30</v>
      </c>
    </row>
    <row r="26" spans="1:21" x14ac:dyDescent="0.35">
      <c r="A26">
        <v>24</v>
      </c>
      <c r="B26">
        <v>0.33564913272857666</v>
      </c>
      <c r="C26">
        <v>1.5535912413433859E-2</v>
      </c>
      <c r="D26">
        <v>2.995011806488037E-2</v>
      </c>
      <c r="E26">
        <v>3.2605057511072432E-3</v>
      </c>
      <c r="F26">
        <v>0.21324005212811831</v>
      </c>
      <c r="G26">
        <v>0</v>
      </c>
      <c r="H26" s="1" t="s">
        <v>209</v>
      </c>
      <c r="I26">
        <v>0.98376623376623373</v>
      </c>
      <c r="J26">
        <v>0.98282533792737881</v>
      </c>
      <c r="K26">
        <v>0.986658494566658</v>
      </c>
      <c r="L26">
        <v>0.98347137556321218</v>
      </c>
      <c r="M26">
        <v>0.98838291810230583</v>
      </c>
      <c r="N26">
        <v>0.99272274763563972</v>
      </c>
      <c r="O26">
        <v>0.98750290360046455</v>
      </c>
      <c r="P26">
        <v>0.98262983242077317</v>
      </c>
      <c r="Q26">
        <v>0.98268896236687642</v>
      </c>
      <c r="R26">
        <v>0.98477876928797181</v>
      </c>
      <c r="S26">
        <v>0.98554275752375153</v>
      </c>
      <c r="T26">
        <v>3.1104629645336058E-3</v>
      </c>
      <c r="U26">
        <v>34</v>
      </c>
    </row>
    <row r="27" spans="1:21" x14ac:dyDescent="0.35">
      <c r="A27">
        <v>25</v>
      </c>
      <c r="B27">
        <v>0.36734833717346194</v>
      </c>
      <c r="C27">
        <v>2.0350187169938454E-2</v>
      </c>
      <c r="D27">
        <v>2.820134162902832E-2</v>
      </c>
      <c r="E27">
        <v>3.3035700006717422E-3</v>
      </c>
      <c r="F27">
        <v>3.7880765095328717E-3</v>
      </c>
      <c r="G27">
        <v>0.9794364101941313</v>
      </c>
      <c r="H27" s="1" t="s">
        <v>210</v>
      </c>
      <c r="I27">
        <v>0.96957162735223967</v>
      </c>
      <c r="J27">
        <v>0.96881129075006633</v>
      </c>
      <c r="K27">
        <v>0.96969586535913055</v>
      </c>
      <c r="L27">
        <v>0.97337331036310637</v>
      </c>
      <c r="M27">
        <v>0.97511429896633983</v>
      </c>
      <c r="N27">
        <v>0.98332669653227145</v>
      </c>
      <c r="O27">
        <v>0.97725900116144027</v>
      </c>
      <c r="P27">
        <v>0.94230794756927172</v>
      </c>
      <c r="Q27">
        <v>0.95254694181074551</v>
      </c>
      <c r="R27">
        <v>0.94588578599314799</v>
      </c>
      <c r="S27">
        <v>0.96578927658577596</v>
      </c>
      <c r="T27">
        <v>1.3210490733409628E-2</v>
      </c>
      <c r="U27">
        <v>49</v>
      </c>
    </row>
    <row r="28" spans="1:21" x14ac:dyDescent="0.35">
      <c r="A28">
        <v>26</v>
      </c>
      <c r="B28">
        <v>0.41004903316497804</v>
      </c>
      <c r="C28">
        <v>2.6136952549462838E-2</v>
      </c>
      <c r="D28">
        <v>2.7544474601745604E-2</v>
      </c>
      <c r="E28">
        <v>3.2293637055453481E-3</v>
      </c>
      <c r="F28">
        <v>1.1935455443036862E-3</v>
      </c>
      <c r="G28">
        <v>2.9439466083514004E-4</v>
      </c>
      <c r="H28" s="1" t="s">
        <v>211</v>
      </c>
      <c r="I28">
        <v>0.97424463291810237</v>
      </c>
      <c r="J28">
        <v>0.97396302676914903</v>
      </c>
      <c r="K28">
        <v>0.97709382454280402</v>
      </c>
      <c r="L28">
        <v>0.97504638218923934</v>
      </c>
      <c r="M28">
        <v>0.98369169096209919</v>
      </c>
      <c r="N28">
        <v>0.98767546042807364</v>
      </c>
      <c r="O28">
        <v>0.97995686079309774</v>
      </c>
      <c r="P28">
        <v>0.97400530944084951</v>
      </c>
      <c r="Q28">
        <v>0.97518292035163201</v>
      </c>
      <c r="R28">
        <v>0.97476628688285127</v>
      </c>
      <c r="S28">
        <v>0.97756263952778966</v>
      </c>
      <c r="T28">
        <v>4.4969064999242966E-3</v>
      </c>
      <c r="U28">
        <v>47</v>
      </c>
    </row>
    <row r="29" spans="1:21" x14ac:dyDescent="0.35">
      <c r="A29">
        <v>27</v>
      </c>
      <c r="B29">
        <v>0.76815869808197024</v>
      </c>
      <c r="C29">
        <v>3.5178659690747342E-2</v>
      </c>
      <c r="D29">
        <v>2.6849889755249025E-2</v>
      </c>
      <c r="E29">
        <v>3.5922597368698286E-3</v>
      </c>
      <c r="F29">
        <v>0.2108283414612635</v>
      </c>
      <c r="G29">
        <v>0.47404111244038249</v>
      </c>
      <c r="H29" s="1" t="s">
        <v>212</v>
      </c>
      <c r="I29">
        <v>0.98383912006360985</v>
      </c>
      <c r="J29">
        <v>0.98303737079247278</v>
      </c>
      <c r="K29">
        <v>0.98671150278293129</v>
      </c>
      <c r="L29">
        <v>0.98367346938775502</v>
      </c>
      <c r="M29">
        <v>0.98836635303472042</v>
      </c>
      <c r="N29">
        <v>0.99281898125103718</v>
      </c>
      <c r="O29">
        <v>0.98783474365355894</v>
      </c>
      <c r="P29">
        <v>0.98229633316741338</v>
      </c>
      <c r="Q29">
        <v>0.9828549517966696</v>
      </c>
      <c r="R29">
        <v>0.98489496188882686</v>
      </c>
      <c r="S29">
        <v>0.98563277878189959</v>
      </c>
      <c r="T29">
        <v>3.1354591734992824E-3</v>
      </c>
      <c r="U29">
        <v>31</v>
      </c>
    </row>
    <row r="30" spans="1:21" x14ac:dyDescent="0.35">
      <c r="A30">
        <v>28</v>
      </c>
      <c r="B30">
        <v>1.6836443662643432</v>
      </c>
      <c r="C30">
        <v>5.1912338433116843E-2</v>
      </c>
      <c r="D30">
        <v>2.8950715065002443E-2</v>
      </c>
      <c r="E30">
        <v>2.6021912171856764E-3</v>
      </c>
      <c r="F30">
        <v>43.202007680763693</v>
      </c>
      <c r="G30">
        <v>8.8465447247990676E-3</v>
      </c>
      <c r="H30" s="1" t="s">
        <v>213</v>
      </c>
      <c r="I30">
        <v>0.98367346938775513</v>
      </c>
      <c r="J30">
        <v>0.98278558176517361</v>
      </c>
      <c r="K30">
        <v>0.98714219454015373</v>
      </c>
      <c r="L30">
        <v>0.98344155844155845</v>
      </c>
      <c r="M30">
        <v>0.98788265306122458</v>
      </c>
      <c r="N30">
        <v>0.99272938443670156</v>
      </c>
      <c r="O30">
        <v>0.98753940600630485</v>
      </c>
      <c r="P30">
        <v>0.9835656213704993</v>
      </c>
      <c r="Q30">
        <v>0.98273875919581444</v>
      </c>
      <c r="R30">
        <v>0.98557883833957449</v>
      </c>
      <c r="S30">
        <v>0.98570774665447591</v>
      </c>
      <c r="T30">
        <v>3.0113016622532016E-3</v>
      </c>
      <c r="U30">
        <v>22</v>
      </c>
    </row>
    <row r="31" spans="1:21" x14ac:dyDescent="0.35">
      <c r="A31">
        <v>29</v>
      </c>
      <c r="B31">
        <v>0.47061693668365479</v>
      </c>
      <c r="C31">
        <v>3.0634055770676655E-2</v>
      </c>
      <c r="D31">
        <v>2.7249670028686522E-2</v>
      </c>
      <c r="E31">
        <v>2.7132603382920457E-3</v>
      </c>
      <c r="F31">
        <v>3.7362190692942332E-2</v>
      </c>
      <c r="G31">
        <v>0.36461797365210818</v>
      </c>
      <c r="H31" s="1" t="s">
        <v>214</v>
      </c>
      <c r="I31">
        <v>0.98250728862973757</v>
      </c>
      <c r="J31">
        <v>0.98207990988603233</v>
      </c>
      <c r="K31">
        <v>0.98563808640339245</v>
      </c>
      <c r="L31">
        <v>0.98272429101510728</v>
      </c>
      <c r="M31">
        <v>0.98802511264245951</v>
      </c>
      <c r="N31">
        <v>0.99197278911564635</v>
      </c>
      <c r="O31">
        <v>0.98731043636966986</v>
      </c>
      <c r="P31">
        <v>0.9796017919362866</v>
      </c>
      <c r="Q31">
        <v>0.98161169096751921</v>
      </c>
      <c r="R31">
        <v>0.98277361697607091</v>
      </c>
      <c r="S31">
        <v>0.98442450139419224</v>
      </c>
      <c r="T31">
        <v>3.5454454723699339E-3</v>
      </c>
      <c r="U31">
        <v>39</v>
      </c>
    </row>
    <row r="32" spans="1:21" x14ac:dyDescent="0.35">
      <c r="A32">
        <v>30</v>
      </c>
      <c r="B32">
        <v>1.626562738418579</v>
      </c>
      <c r="C32">
        <v>5.3085810336328372E-2</v>
      </c>
      <c r="D32">
        <v>2.805008888244629E-2</v>
      </c>
      <c r="E32">
        <v>2.2289641266087091E-3</v>
      </c>
      <c r="F32">
        <v>6.7753263705287692</v>
      </c>
      <c r="G32">
        <v>0.3637338212123617</v>
      </c>
      <c r="H32" s="1" t="s">
        <v>215</v>
      </c>
      <c r="I32">
        <v>0.9836767824012721</v>
      </c>
      <c r="J32">
        <v>0.98281871190034464</v>
      </c>
      <c r="K32">
        <v>0.98710906440498281</v>
      </c>
      <c r="L32">
        <v>0.98344487145507564</v>
      </c>
      <c r="M32">
        <v>0.98794228730453226</v>
      </c>
      <c r="N32">
        <v>0.99272274763563961</v>
      </c>
      <c r="O32">
        <v>0.98755267960842863</v>
      </c>
      <c r="P32">
        <v>0.98350589016094236</v>
      </c>
      <c r="Q32">
        <v>0.98277859665896461</v>
      </c>
      <c r="R32">
        <v>0.98555228003080764</v>
      </c>
      <c r="S32">
        <v>0.98571039115609893</v>
      </c>
      <c r="T32">
        <v>3.0102327676258755E-3</v>
      </c>
      <c r="U32">
        <v>14</v>
      </c>
    </row>
    <row r="33" spans="1:21" x14ac:dyDescent="0.35">
      <c r="A33">
        <v>31</v>
      </c>
      <c r="B33">
        <v>1.4267640113830566</v>
      </c>
      <c r="C33">
        <v>5.7407062122038152E-2</v>
      </c>
      <c r="D33">
        <v>2.7850031852722168E-2</v>
      </c>
      <c r="E33">
        <v>2.1211714617512065E-3</v>
      </c>
      <c r="F33">
        <v>100</v>
      </c>
      <c r="G33">
        <v>0.6748972566221717</v>
      </c>
      <c r="H33" s="1" t="s">
        <v>216</v>
      </c>
      <c r="I33">
        <v>0.98366684336072086</v>
      </c>
      <c r="J33">
        <v>0.98279552080572485</v>
      </c>
      <c r="K33">
        <v>0.98713225549960248</v>
      </c>
      <c r="L33">
        <v>0.98344155844155856</v>
      </c>
      <c r="M33">
        <v>0.98788265306122458</v>
      </c>
      <c r="N33">
        <v>0.99272274763563961</v>
      </c>
      <c r="O33">
        <v>0.98755931640949068</v>
      </c>
      <c r="P33">
        <v>0.98357889497262319</v>
      </c>
      <c r="Q33">
        <v>0.98272879983002692</v>
      </c>
      <c r="R33">
        <v>0.98558215812817052</v>
      </c>
      <c r="S33">
        <v>0.98570907481447834</v>
      </c>
      <c r="T33">
        <v>3.010013884027855E-3</v>
      </c>
      <c r="U33">
        <v>16</v>
      </c>
    </row>
    <row r="34" spans="1:21" x14ac:dyDescent="0.35">
      <c r="A34">
        <v>32</v>
      </c>
      <c r="B34">
        <v>1.3896649599075317</v>
      </c>
      <c r="C34">
        <v>4.8287533161536819E-2</v>
      </c>
      <c r="D34">
        <v>2.724905014038086E-2</v>
      </c>
      <c r="E34">
        <v>2.7125353564718697E-3</v>
      </c>
      <c r="F34">
        <v>3.882874956669542</v>
      </c>
      <c r="G34">
        <v>1</v>
      </c>
      <c r="H34" s="1" t="s">
        <v>217</v>
      </c>
      <c r="I34">
        <v>0.98368340842830648</v>
      </c>
      <c r="J34">
        <v>0.98281871190034464</v>
      </c>
      <c r="K34">
        <v>0.98709912536443145</v>
      </c>
      <c r="L34">
        <v>0.98344487145507564</v>
      </c>
      <c r="M34">
        <v>0.98798204346673735</v>
      </c>
      <c r="N34">
        <v>0.99271611083457789</v>
      </c>
      <c r="O34">
        <v>0.98760245561639293</v>
      </c>
      <c r="P34">
        <v>0.98346275095404012</v>
      </c>
      <c r="Q34">
        <v>0.9828117945449234</v>
      </c>
      <c r="R34">
        <v>0.98557219876238278</v>
      </c>
      <c r="S34">
        <v>0.98571934713272125</v>
      </c>
      <c r="T34">
        <v>3.013703606935288E-3</v>
      </c>
      <c r="U34">
        <v>8</v>
      </c>
    </row>
    <row r="35" spans="1:21" x14ac:dyDescent="0.35">
      <c r="A35">
        <v>33</v>
      </c>
      <c r="B35">
        <v>0.41219944953918458</v>
      </c>
      <c r="C35">
        <v>2.2074604640592826E-2</v>
      </c>
      <c r="D35">
        <v>2.9049825668334962E-2</v>
      </c>
      <c r="E35">
        <v>3.3964721062778275E-3</v>
      </c>
      <c r="F35">
        <v>2.6660182215814251E-3</v>
      </c>
      <c r="G35">
        <v>1.0503771622838222E-2</v>
      </c>
      <c r="H35" s="1" t="s">
        <v>218</v>
      </c>
      <c r="I35">
        <v>0.97678240127219729</v>
      </c>
      <c r="J35">
        <v>0.97651404717731249</v>
      </c>
      <c r="K35">
        <v>0.97965147097800154</v>
      </c>
      <c r="L35">
        <v>0.97736217863768893</v>
      </c>
      <c r="M35">
        <v>0.98506990458521082</v>
      </c>
      <c r="N35">
        <v>0.98928156628505071</v>
      </c>
      <c r="O35">
        <v>0.98218350754936123</v>
      </c>
      <c r="P35">
        <v>0.9756346441015431</v>
      </c>
      <c r="Q35">
        <v>0.97738394019068875</v>
      </c>
      <c r="R35">
        <v>0.9770104639736541</v>
      </c>
      <c r="S35">
        <v>0.97968741247507096</v>
      </c>
      <c r="T35">
        <v>4.2433926307889856E-3</v>
      </c>
      <c r="U35">
        <v>45</v>
      </c>
    </row>
    <row r="36" spans="1:21" x14ac:dyDescent="0.35">
      <c r="A36">
        <v>34</v>
      </c>
      <c r="B36">
        <v>1.5040816783905029</v>
      </c>
      <c r="C36">
        <v>5.3008021015659074E-2</v>
      </c>
      <c r="D36">
        <v>2.7250075340270997E-2</v>
      </c>
      <c r="E36">
        <v>2.7423005489637074E-3</v>
      </c>
      <c r="F36">
        <v>0.66573890122720913</v>
      </c>
      <c r="G36">
        <v>0.5567626113569506</v>
      </c>
      <c r="H36" s="1" t="s">
        <v>219</v>
      </c>
      <c r="I36">
        <v>0.98379605088788757</v>
      </c>
      <c r="J36">
        <v>0.98296779750861385</v>
      </c>
      <c r="K36">
        <v>0.98695003975616225</v>
      </c>
      <c r="L36">
        <v>0.98356082692817381</v>
      </c>
      <c r="M36">
        <v>0.98820732838589986</v>
      </c>
      <c r="N36">
        <v>0.99277916044466563</v>
      </c>
      <c r="O36">
        <v>0.98768209722913569</v>
      </c>
      <c r="P36">
        <v>0.98301642608262818</v>
      </c>
      <c r="Q36">
        <v>0.98289478925981988</v>
      </c>
      <c r="R36">
        <v>0.98536637186943943</v>
      </c>
      <c r="S36">
        <v>0.98572208883524259</v>
      </c>
      <c r="T36">
        <v>3.045254274939381E-3</v>
      </c>
      <c r="U36">
        <v>5</v>
      </c>
    </row>
    <row r="37" spans="1:21" x14ac:dyDescent="0.35">
      <c r="A37">
        <v>35</v>
      </c>
      <c r="B37">
        <v>1.5743998765945435</v>
      </c>
      <c r="C37">
        <v>4.8099086310881584E-2</v>
      </c>
      <c r="D37">
        <v>2.7749776840209961E-2</v>
      </c>
      <c r="E37">
        <v>2.7774937109842678E-3</v>
      </c>
      <c r="F37">
        <v>22.842070176591598</v>
      </c>
      <c r="G37">
        <v>0.31351705274864167</v>
      </c>
      <c r="H37" s="1" t="s">
        <v>220</v>
      </c>
      <c r="I37">
        <v>0.98366684336072097</v>
      </c>
      <c r="J37">
        <v>0.98279552080572496</v>
      </c>
      <c r="K37">
        <v>0.98714219454015384</v>
      </c>
      <c r="L37">
        <v>0.98345812350914386</v>
      </c>
      <c r="M37">
        <v>0.98790253114232696</v>
      </c>
      <c r="N37">
        <v>0.99273270283723247</v>
      </c>
      <c r="O37">
        <v>0.98753940600630497</v>
      </c>
      <c r="P37">
        <v>0.98356230296996838</v>
      </c>
      <c r="Q37">
        <v>0.98273875919581444</v>
      </c>
      <c r="R37">
        <v>0.98557551855097858</v>
      </c>
      <c r="S37">
        <v>0.98571139029183696</v>
      </c>
      <c r="T37">
        <v>3.0120096550931112E-3</v>
      </c>
      <c r="U37">
        <v>13</v>
      </c>
    </row>
    <row r="38" spans="1:21" x14ac:dyDescent="0.35">
      <c r="A38">
        <v>36</v>
      </c>
      <c r="B38">
        <v>0.37158145904541018</v>
      </c>
      <c r="C38">
        <v>2.3220497978224262E-2</v>
      </c>
      <c r="D38">
        <v>2.8950285911560059E-2</v>
      </c>
      <c r="E38">
        <v>2.7985633100978337E-3</v>
      </c>
      <c r="F38">
        <v>2.6834935576391251E-2</v>
      </c>
      <c r="G38">
        <v>0.9995924626690339</v>
      </c>
      <c r="H38" s="1" t="s">
        <v>221</v>
      </c>
      <c r="I38">
        <v>0.97991982507288633</v>
      </c>
      <c r="J38">
        <v>0.98027763053273254</v>
      </c>
      <c r="K38">
        <v>0.98367678240127221</v>
      </c>
      <c r="L38">
        <v>0.98159124039226087</v>
      </c>
      <c r="M38">
        <v>0.98548403127484763</v>
      </c>
      <c r="N38">
        <v>0.99038991206238591</v>
      </c>
      <c r="O38">
        <v>0.98637132901941271</v>
      </c>
      <c r="P38">
        <v>0.97466733034677278</v>
      </c>
      <c r="Q38">
        <v>0.98025555732610947</v>
      </c>
      <c r="R38">
        <v>0.98136602661142525</v>
      </c>
      <c r="S38">
        <v>0.98239996650401074</v>
      </c>
      <c r="T38">
        <v>4.0929610110763811E-3</v>
      </c>
      <c r="U38">
        <v>42</v>
      </c>
    </row>
    <row r="39" spans="1:21" x14ac:dyDescent="0.35">
      <c r="A39">
        <v>37</v>
      </c>
      <c r="B39">
        <v>1.5596975803375244</v>
      </c>
      <c r="C39">
        <v>8.6817566062437818E-2</v>
      </c>
      <c r="D39">
        <v>2.9989290237426757E-2</v>
      </c>
      <c r="E39">
        <v>3.5844216256687169E-3</v>
      </c>
      <c r="F39">
        <v>2.7548775958930176</v>
      </c>
      <c r="G39">
        <v>0.5370492934675668</v>
      </c>
      <c r="H39" s="1" t="s">
        <v>222</v>
      </c>
      <c r="I39">
        <v>0.98369003445534053</v>
      </c>
      <c r="J39">
        <v>0.9828054598462761</v>
      </c>
      <c r="K39">
        <v>0.98704611714815782</v>
      </c>
      <c r="L39">
        <v>0.98344487145507553</v>
      </c>
      <c r="M39">
        <v>0.98799860853432286</v>
      </c>
      <c r="N39">
        <v>0.99272606603617053</v>
      </c>
      <c r="O39">
        <v>0.98758918201426904</v>
      </c>
      <c r="P39">
        <v>0.98342293014766879</v>
      </c>
      <c r="Q39">
        <v>0.98275535813879367</v>
      </c>
      <c r="R39">
        <v>0.9855356810878283</v>
      </c>
      <c r="S39">
        <v>0.98570143088639051</v>
      </c>
      <c r="T39">
        <v>3.0235263712818437E-3</v>
      </c>
      <c r="U39">
        <v>26</v>
      </c>
    </row>
    <row r="40" spans="1:21" x14ac:dyDescent="0.35">
      <c r="A40">
        <v>38</v>
      </c>
      <c r="B40">
        <v>0.7041935920715332</v>
      </c>
      <c r="C40">
        <v>2.9910772106069267E-2</v>
      </c>
      <c r="D40">
        <v>2.7681159973144531E-2</v>
      </c>
      <c r="E40">
        <v>2.5368689661666643E-3</v>
      </c>
      <c r="F40">
        <v>0.39810516827319808</v>
      </c>
      <c r="G40">
        <v>0.2300744407162319</v>
      </c>
      <c r="H40" s="1" t="s">
        <v>223</v>
      </c>
      <c r="I40">
        <v>0.98379605088788757</v>
      </c>
      <c r="J40">
        <v>0.98298104956268229</v>
      </c>
      <c r="K40">
        <v>0.98686721441823488</v>
      </c>
      <c r="L40">
        <v>0.98356745295520809</v>
      </c>
      <c r="M40">
        <v>0.98826364961569046</v>
      </c>
      <c r="N40">
        <v>0.99281898125103696</v>
      </c>
      <c r="O40">
        <v>0.98758918201426915</v>
      </c>
      <c r="P40">
        <v>0.98284221005475358</v>
      </c>
      <c r="Q40">
        <v>0.98281511433351909</v>
      </c>
      <c r="R40">
        <v>0.98517050434228337</v>
      </c>
      <c r="S40">
        <v>0.98567114094355657</v>
      </c>
      <c r="T40">
        <v>3.0742580904365344E-3</v>
      </c>
      <c r="U40">
        <v>29</v>
      </c>
    </row>
    <row r="41" spans="1:21" x14ac:dyDescent="0.35">
      <c r="A41">
        <v>39</v>
      </c>
      <c r="B41">
        <v>0.37459874153137207</v>
      </c>
      <c r="C41">
        <v>2.0715382536147599E-2</v>
      </c>
      <c r="D41">
        <v>2.8749442100524901E-2</v>
      </c>
      <c r="E41">
        <v>1.706928888911386E-3</v>
      </c>
      <c r="F41">
        <v>1.4992429195852643E-2</v>
      </c>
      <c r="G41">
        <v>0.40810875945790603</v>
      </c>
      <c r="H41" s="1" t="s">
        <v>224</v>
      </c>
      <c r="I41">
        <v>0.97986681685661281</v>
      </c>
      <c r="J41">
        <v>0.98028094354624973</v>
      </c>
      <c r="K41">
        <v>0.98361549165120599</v>
      </c>
      <c r="L41">
        <v>0.98125331301351704</v>
      </c>
      <c r="M41">
        <v>0.9864580572488737</v>
      </c>
      <c r="N41">
        <v>0.9905442176870749</v>
      </c>
      <c r="O41">
        <v>0.98618052098888331</v>
      </c>
      <c r="P41">
        <v>0.97536087605774024</v>
      </c>
      <c r="Q41">
        <v>0.97957998034685145</v>
      </c>
      <c r="R41">
        <v>0.98016094335112736</v>
      </c>
      <c r="S41">
        <v>0.98233011607481358</v>
      </c>
      <c r="T41">
        <v>4.1623850275261023E-3</v>
      </c>
      <c r="U41">
        <v>43</v>
      </c>
    </row>
    <row r="42" spans="1:21" x14ac:dyDescent="0.35">
      <c r="A42">
        <v>40</v>
      </c>
      <c r="B42">
        <v>0.45404784679412841</v>
      </c>
      <c r="C42">
        <v>3.4450679973927451E-2</v>
      </c>
      <c r="D42">
        <v>2.7000689506530763E-2</v>
      </c>
      <c r="E42">
        <v>2.4607860191812273E-3</v>
      </c>
      <c r="F42">
        <v>0.10269724428783764</v>
      </c>
      <c r="G42">
        <v>0.32791379326630127</v>
      </c>
      <c r="H42" s="1" t="s">
        <v>225</v>
      </c>
      <c r="I42">
        <v>0.98363702623906712</v>
      </c>
      <c r="J42">
        <v>0.98296448449509677</v>
      </c>
      <c r="K42">
        <v>0.9864067055393585</v>
      </c>
      <c r="L42">
        <v>0.98369997349589178</v>
      </c>
      <c r="M42">
        <v>0.98843261330506238</v>
      </c>
      <c r="N42">
        <v>0.99262651402024227</v>
      </c>
      <c r="O42">
        <v>0.98783806205408997</v>
      </c>
      <c r="P42">
        <v>0.98154305624688909</v>
      </c>
      <c r="Q42">
        <v>0.98252629272567926</v>
      </c>
      <c r="R42">
        <v>0.9843339176161261</v>
      </c>
      <c r="S42">
        <v>0.98540086457375042</v>
      </c>
      <c r="T42">
        <v>3.2338442467730872E-3</v>
      </c>
      <c r="U42">
        <v>36</v>
      </c>
    </row>
    <row r="43" spans="1:21" x14ac:dyDescent="0.35">
      <c r="A43">
        <v>41</v>
      </c>
      <c r="B43">
        <v>1.2769938230514526</v>
      </c>
      <c r="C43">
        <v>6.2498111875126404E-2</v>
      </c>
      <c r="D43">
        <v>2.6259922981262208E-2</v>
      </c>
      <c r="E43">
        <v>2.2063558147754079E-3</v>
      </c>
      <c r="F43">
        <v>0.54659057859251536</v>
      </c>
      <c r="G43">
        <v>0.5214378419991611</v>
      </c>
      <c r="H43" s="1" t="s">
        <v>226</v>
      </c>
      <c r="I43">
        <v>0.98380267691492174</v>
      </c>
      <c r="J43">
        <v>0.98298436257619937</v>
      </c>
      <c r="K43">
        <v>0.98691690962099132</v>
      </c>
      <c r="L43">
        <v>0.98359727007686193</v>
      </c>
      <c r="M43">
        <v>0.98823383249403651</v>
      </c>
      <c r="N43">
        <v>0.99282893645262993</v>
      </c>
      <c r="O43">
        <v>0.98768541562966661</v>
      </c>
      <c r="P43">
        <v>0.98298656047784971</v>
      </c>
      <c r="Q43">
        <v>0.98285163200807368</v>
      </c>
      <c r="R43">
        <v>0.98531325525190561</v>
      </c>
      <c r="S43">
        <v>0.98572008515031373</v>
      </c>
      <c r="T43">
        <v>3.0607559942501033E-3</v>
      </c>
      <c r="U43">
        <v>6</v>
      </c>
    </row>
    <row r="44" spans="1:21" x14ac:dyDescent="0.35">
      <c r="A44">
        <v>42</v>
      </c>
      <c r="B44">
        <v>0.60488982200622554</v>
      </c>
      <c r="C44">
        <v>5.689696720354688E-2</v>
      </c>
      <c r="D44">
        <v>2.5100445747375487E-2</v>
      </c>
      <c r="E44">
        <v>1.3746220271585131E-3</v>
      </c>
      <c r="F44">
        <v>0.27102940353657423</v>
      </c>
      <c r="G44">
        <v>0.81315219910101533</v>
      </c>
      <c r="H44" s="1" t="s">
        <v>227</v>
      </c>
      <c r="I44">
        <v>0.98385899814471245</v>
      </c>
      <c r="J44">
        <v>0.98311357010336609</v>
      </c>
      <c r="K44">
        <v>0.98683739729658093</v>
      </c>
      <c r="L44">
        <v>0.98379273787437049</v>
      </c>
      <c r="M44">
        <v>0.98830340577789555</v>
      </c>
      <c r="N44">
        <v>0.99277916044466563</v>
      </c>
      <c r="O44">
        <v>0.98798739007798242</v>
      </c>
      <c r="P44">
        <v>0.98246888999502247</v>
      </c>
      <c r="Q44">
        <v>0.98299936260058951</v>
      </c>
      <c r="R44">
        <v>0.98529001673173444</v>
      </c>
      <c r="S44">
        <v>0.98574309290469198</v>
      </c>
      <c r="T44">
        <v>3.082493260419648E-3</v>
      </c>
      <c r="U44">
        <v>3</v>
      </c>
    </row>
    <row r="45" spans="1:21" x14ac:dyDescent="0.35">
      <c r="A45">
        <v>43</v>
      </c>
      <c r="B45">
        <v>1.4606286048889161</v>
      </c>
      <c r="C45">
        <v>9.2059258658342288E-2</v>
      </c>
      <c r="D45">
        <v>2.7036762237548827E-2</v>
      </c>
      <c r="E45">
        <v>2.2368738685246258E-3</v>
      </c>
      <c r="F45">
        <v>13.086371027942246</v>
      </c>
      <c r="G45">
        <v>0.64382641364602611</v>
      </c>
      <c r="H45" s="1" t="s">
        <v>228</v>
      </c>
      <c r="I45">
        <v>0.98366353034720388</v>
      </c>
      <c r="J45">
        <v>0.98281871190034464</v>
      </c>
      <c r="K45">
        <v>0.98714550755367092</v>
      </c>
      <c r="L45">
        <v>0.98345481049562689</v>
      </c>
      <c r="M45">
        <v>0.98791909620991258</v>
      </c>
      <c r="N45">
        <v>0.99272274763563961</v>
      </c>
      <c r="O45">
        <v>0.98755599800895966</v>
      </c>
      <c r="P45">
        <v>0.98354239256678289</v>
      </c>
      <c r="Q45">
        <v>0.98275203835019798</v>
      </c>
      <c r="R45">
        <v>0.98556887897378698</v>
      </c>
      <c r="S45">
        <v>0.98571437120421257</v>
      </c>
      <c r="T45">
        <v>3.0104546806623998E-3</v>
      </c>
      <c r="U45">
        <v>10</v>
      </c>
    </row>
    <row r="46" spans="1:21" x14ac:dyDescent="0.35">
      <c r="A46">
        <v>44</v>
      </c>
      <c r="B46">
        <v>1.44669451713562</v>
      </c>
      <c r="C46">
        <v>5.512785584037265E-2</v>
      </c>
      <c r="D46">
        <v>2.695951461791992E-2</v>
      </c>
      <c r="E46">
        <v>2.0156355510593943E-3</v>
      </c>
      <c r="F46">
        <v>56.254451739938268</v>
      </c>
      <c r="G46">
        <v>0.43879357640614286</v>
      </c>
      <c r="H46" s="1" t="s">
        <v>229</v>
      </c>
      <c r="I46">
        <v>0.98367015637423805</v>
      </c>
      <c r="J46">
        <v>0.98278889477869069</v>
      </c>
      <c r="K46">
        <v>0.98713888152663665</v>
      </c>
      <c r="L46">
        <v>0.98344155844155845</v>
      </c>
      <c r="M46">
        <v>0.9878793400477075</v>
      </c>
      <c r="N46">
        <v>0.99272274763563961</v>
      </c>
      <c r="O46">
        <v>0.98753940600630497</v>
      </c>
      <c r="P46">
        <v>0.98356893977103033</v>
      </c>
      <c r="Q46">
        <v>0.98273543940721841</v>
      </c>
      <c r="R46">
        <v>0.98557883833957449</v>
      </c>
      <c r="S46">
        <v>0.98570642023285981</v>
      </c>
      <c r="T46">
        <v>3.0093514931036924E-3</v>
      </c>
      <c r="U46">
        <v>24</v>
      </c>
    </row>
    <row r="47" spans="1:21" x14ac:dyDescent="0.35">
      <c r="A47">
        <v>45</v>
      </c>
      <c r="B47">
        <v>1.430730438232422</v>
      </c>
      <c r="C47">
        <v>4.7250690179722936E-2</v>
      </c>
      <c r="D47">
        <v>2.809901237487793E-2</v>
      </c>
      <c r="E47">
        <v>2.8539664902437886E-3</v>
      </c>
      <c r="F47">
        <v>100</v>
      </c>
      <c r="G47">
        <v>1</v>
      </c>
      <c r="H47" s="1" t="s">
        <v>99</v>
      </c>
      <c r="I47">
        <v>0.98366684336072086</v>
      </c>
      <c r="J47">
        <v>0.98279220779220777</v>
      </c>
      <c r="K47">
        <v>0.98713225549960248</v>
      </c>
      <c r="L47">
        <v>0.98344155844155834</v>
      </c>
      <c r="M47">
        <v>0.9878793400477075</v>
      </c>
      <c r="N47">
        <v>0.99272274763563961</v>
      </c>
      <c r="O47">
        <v>0.98755267960842874</v>
      </c>
      <c r="P47">
        <v>0.9835822133731541</v>
      </c>
      <c r="Q47">
        <v>0.98272879983002681</v>
      </c>
      <c r="R47">
        <v>0.9855788383395746</v>
      </c>
      <c r="S47">
        <v>0.98570774839286202</v>
      </c>
      <c r="T47">
        <v>3.0094676452891932E-3</v>
      </c>
      <c r="U47">
        <v>20</v>
      </c>
    </row>
    <row r="48" spans="1:21" x14ac:dyDescent="0.35">
      <c r="A48">
        <v>46</v>
      </c>
      <c r="B48">
        <v>0.49014945030212403</v>
      </c>
      <c r="C48">
        <v>2.9989185357156029E-2</v>
      </c>
      <c r="D48">
        <v>2.6149630546569824E-2</v>
      </c>
      <c r="E48">
        <v>2.712113538325474E-3</v>
      </c>
      <c r="F48">
        <v>0.13861644254419284</v>
      </c>
      <c r="G48">
        <v>0.28585929440857966</v>
      </c>
      <c r="H48" s="1" t="s">
        <v>230</v>
      </c>
      <c r="I48">
        <v>0.98372316459051146</v>
      </c>
      <c r="J48">
        <v>0.98300424065730174</v>
      </c>
      <c r="K48">
        <v>0.98650609594487149</v>
      </c>
      <c r="L48">
        <v>0.98361383514444756</v>
      </c>
      <c r="M48">
        <v>0.98836304002120323</v>
      </c>
      <c r="N48">
        <v>0.99274265803882544</v>
      </c>
      <c r="O48">
        <v>0.98770200763232141</v>
      </c>
      <c r="P48">
        <v>0.98204745312759245</v>
      </c>
      <c r="Q48">
        <v>0.98269560194406824</v>
      </c>
      <c r="R48">
        <v>0.98459618091519929</v>
      </c>
      <c r="S48">
        <v>0.98549942780163424</v>
      </c>
      <c r="T48">
        <v>3.1632159419029107E-3</v>
      </c>
      <c r="U48">
        <v>35</v>
      </c>
    </row>
    <row r="49" spans="1:21" x14ac:dyDescent="0.35">
      <c r="A49">
        <v>47</v>
      </c>
      <c r="B49">
        <v>1.3913804054260255</v>
      </c>
      <c r="C49">
        <v>5.3724766041592202E-2</v>
      </c>
      <c r="D49">
        <v>2.6476621627807617E-2</v>
      </c>
      <c r="E49">
        <v>2.4241481290094525E-3</v>
      </c>
      <c r="F49">
        <v>9.3958344672501397</v>
      </c>
      <c r="G49">
        <v>1</v>
      </c>
      <c r="H49" s="1" t="s">
        <v>231</v>
      </c>
      <c r="I49">
        <v>0.98367678240127221</v>
      </c>
      <c r="J49">
        <v>0.98281539888682734</v>
      </c>
      <c r="K49">
        <v>0.98715544659422205</v>
      </c>
      <c r="L49">
        <v>0.98344818446859261</v>
      </c>
      <c r="M49">
        <v>0.98793897429101507</v>
      </c>
      <c r="N49">
        <v>0.99272606603617053</v>
      </c>
      <c r="O49">
        <v>0.98756595321055252</v>
      </c>
      <c r="P49">
        <v>0.98351916376306625</v>
      </c>
      <c r="Q49">
        <v>0.9827619977159856</v>
      </c>
      <c r="R49">
        <v>0.98556555918519106</v>
      </c>
      <c r="S49">
        <v>0.9857173526552897</v>
      </c>
      <c r="T49">
        <v>3.0144102161765132E-3</v>
      </c>
      <c r="U49">
        <v>9</v>
      </c>
    </row>
    <row r="50" spans="1:21" x14ac:dyDescent="0.35">
      <c r="A50">
        <v>48</v>
      </c>
      <c r="B50">
        <v>1.4938391923904419</v>
      </c>
      <c r="C50">
        <v>5.0255544343532077E-2</v>
      </c>
      <c r="D50">
        <v>2.7999401092529297E-2</v>
      </c>
      <c r="E50">
        <v>2.4397313181187194E-3</v>
      </c>
      <c r="F50">
        <v>14.137400178398154</v>
      </c>
      <c r="G50">
        <v>0.80091814164572417</v>
      </c>
      <c r="H50" s="1" t="s">
        <v>232</v>
      </c>
      <c r="I50">
        <v>0.98365690432016961</v>
      </c>
      <c r="J50">
        <v>0.98281208587331026</v>
      </c>
      <c r="K50">
        <v>0.987148820567188</v>
      </c>
      <c r="L50">
        <v>0.98344487145507553</v>
      </c>
      <c r="M50">
        <v>0.98790915716936123</v>
      </c>
      <c r="N50">
        <v>0.99272938443670156</v>
      </c>
      <c r="O50">
        <v>0.98755599800895966</v>
      </c>
      <c r="P50">
        <v>0.98354571096731369</v>
      </c>
      <c r="Q50">
        <v>0.98275535813879378</v>
      </c>
      <c r="R50">
        <v>0.98556887897378709</v>
      </c>
      <c r="S50">
        <v>0.985712716991066</v>
      </c>
      <c r="T50">
        <v>3.0127027027119389E-3</v>
      </c>
      <c r="U50">
        <v>12</v>
      </c>
    </row>
    <row r="51" spans="1:21" x14ac:dyDescent="0.35">
      <c r="A51">
        <v>49</v>
      </c>
      <c r="B51">
        <v>0.6516491174697876</v>
      </c>
      <c r="C51">
        <v>1.2929349463753273E-2</v>
      </c>
      <c r="D51">
        <v>2.9000639915466309E-2</v>
      </c>
      <c r="E51">
        <v>3.4796964884617515E-3</v>
      </c>
      <c r="F51">
        <v>0.18676507680731988</v>
      </c>
      <c r="G51">
        <v>0.38764989126007876</v>
      </c>
      <c r="H51" s="1" t="s">
        <v>233</v>
      </c>
      <c r="I51">
        <v>0.98381261595547309</v>
      </c>
      <c r="J51">
        <v>0.98303074476543872</v>
      </c>
      <c r="K51">
        <v>0.98663861648555518</v>
      </c>
      <c r="L51">
        <v>0.98364033925258409</v>
      </c>
      <c r="M51">
        <v>0.98837297906175459</v>
      </c>
      <c r="N51">
        <v>0.99279907084785135</v>
      </c>
      <c r="O51">
        <v>0.98779824124771876</v>
      </c>
      <c r="P51">
        <v>0.9822133731541397</v>
      </c>
      <c r="Q51">
        <v>0.98276863729317698</v>
      </c>
      <c r="R51">
        <v>0.98476549013358838</v>
      </c>
      <c r="S51">
        <v>0.98558401081972813</v>
      </c>
      <c r="T51">
        <v>3.1502827414921766E-3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0719-D7C9-4288-A5E0-88C23BA82E0A}">
  <dimension ref="A1:U51"/>
  <sheetViews>
    <sheetView topLeftCell="P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7.2448325157165525E-2</v>
      </c>
      <c r="C2">
        <v>4.6564701636609982E-3</v>
      </c>
      <c r="D2">
        <v>1.545112133026123E-2</v>
      </c>
      <c r="E2">
        <v>9.0716062492616969E-4</v>
      </c>
      <c r="F2">
        <v>0.13677578802209181</v>
      </c>
      <c r="G2">
        <v>0.98281831221765914</v>
      </c>
      <c r="H2" s="1" t="s">
        <v>137</v>
      </c>
      <c r="I2">
        <v>0.85705100809021462</v>
      </c>
      <c r="J2">
        <v>0.87926160859557179</v>
      </c>
      <c r="K2">
        <v>0.85512405245518142</v>
      </c>
      <c r="L2">
        <v>0.90121540664762201</v>
      </c>
      <c r="M2">
        <v>0.92559289500716047</v>
      </c>
      <c r="N2">
        <v>0.91639538963512224</v>
      </c>
      <c r="O2">
        <v>0.87485294752266984</v>
      </c>
      <c r="P2">
        <v>0.93296283301405525</v>
      </c>
      <c r="Q2">
        <v>0.8439842987003231</v>
      </c>
      <c r="R2">
        <v>0.86981068289384722</v>
      </c>
      <c r="S2">
        <v>0.88562511225617668</v>
      </c>
      <c r="T2">
        <v>2.98588881795268E-2</v>
      </c>
      <c r="U2">
        <v>13</v>
      </c>
    </row>
    <row r="3" spans="1:21" x14ac:dyDescent="0.35">
      <c r="A3">
        <v>1</v>
      </c>
      <c r="B3">
        <v>7.1499443054199224E-2</v>
      </c>
      <c r="C3">
        <v>5.996580454016299E-3</v>
      </c>
      <c r="D3">
        <v>1.4150905609130859E-2</v>
      </c>
      <c r="E3">
        <v>9.2296892636895206E-4</v>
      </c>
      <c r="F3">
        <v>55.298519384616462</v>
      </c>
      <c r="G3">
        <v>0.90203026899361449</v>
      </c>
      <c r="H3" s="1" t="s">
        <v>138</v>
      </c>
      <c r="I3">
        <v>0.85259914074274024</v>
      </c>
      <c r="J3">
        <v>0.88036192275682135</v>
      </c>
      <c r="K3">
        <v>0.85420556192875519</v>
      </c>
      <c r="L3">
        <v>0.89612809381349767</v>
      </c>
      <c r="M3">
        <v>0.92294989165560715</v>
      </c>
      <c r="N3">
        <v>0.91791891896962885</v>
      </c>
      <c r="O3">
        <v>0.87213986449594993</v>
      </c>
      <c r="P3">
        <v>0.93006024695434841</v>
      </c>
      <c r="Q3">
        <v>0.84155961235068744</v>
      </c>
      <c r="R3">
        <v>0.86909698745398556</v>
      </c>
      <c r="S3">
        <v>0.88370202411220222</v>
      </c>
      <c r="T3">
        <v>2.9977063641803019E-2</v>
      </c>
      <c r="U3">
        <v>37</v>
      </c>
    </row>
    <row r="4" spans="1:21" x14ac:dyDescent="0.35">
      <c r="A4">
        <v>2</v>
      </c>
      <c r="B4">
        <v>7.3600935935974124E-2</v>
      </c>
      <c r="C4">
        <v>4.2298112926788152E-3</v>
      </c>
      <c r="D4">
        <v>1.5450191497802735E-2</v>
      </c>
      <c r="E4">
        <v>1.1504213034934201E-3</v>
      </c>
      <c r="F4">
        <v>4.0323497824465973E-3</v>
      </c>
      <c r="G4">
        <v>0.28261411266552167</v>
      </c>
      <c r="H4" s="1" t="s">
        <v>139</v>
      </c>
      <c r="I4">
        <v>0.78507321681624942</v>
      </c>
      <c r="J4">
        <v>0.84093993446851267</v>
      </c>
      <c r="K4">
        <v>0.78539562573572963</v>
      </c>
      <c r="L4">
        <v>0.88429831072721954</v>
      </c>
      <c r="M4">
        <v>0.88832092433887433</v>
      </c>
      <c r="N4">
        <v>0.84816866895696408</v>
      </c>
      <c r="O4">
        <v>0.82906638797837795</v>
      </c>
      <c r="P4">
        <v>0.89257054297309624</v>
      </c>
      <c r="Q4">
        <v>0.80730410938321684</v>
      </c>
      <c r="R4">
        <v>0.8012452107279695</v>
      </c>
      <c r="S4">
        <v>0.83623829321062093</v>
      </c>
      <c r="T4">
        <v>3.9593065461853788E-2</v>
      </c>
      <c r="U4">
        <v>47</v>
      </c>
    </row>
    <row r="5" spans="1:21" x14ac:dyDescent="0.35">
      <c r="A5">
        <v>3</v>
      </c>
      <c r="B5">
        <v>7.6699137687683105E-2</v>
      </c>
      <c r="C5">
        <v>4.3195504413167628E-3</v>
      </c>
      <c r="D5">
        <v>1.7199182510375978E-2</v>
      </c>
      <c r="E5">
        <v>1.4873806190173293E-3</v>
      </c>
      <c r="F5">
        <v>2.7804272163037447</v>
      </c>
      <c r="G5">
        <v>0.90527124961193883</v>
      </c>
      <c r="H5" s="1" t="s">
        <v>140</v>
      </c>
      <c r="I5">
        <v>0.85317085423367889</v>
      </c>
      <c r="J5">
        <v>0.88024570558817128</v>
      </c>
      <c r="K5">
        <v>0.85426929392446627</v>
      </c>
      <c r="L5">
        <v>0.8965629709607037</v>
      </c>
      <c r="M5">
        <v>0.92324043457723193</v>
      </c>
      <c r="N5">
        <v>0.91783261065757538</v>
      </c>
      <c r="O5">
        <v>0.87254138577376339</v>
      </c>
      <c r="P5">
        <v>0.93049178851461523</v>
      </c>
      <c r="Q5">
        <v>0.8417117421681316</v>
      </c>
      <c r="R5">
        <v>0.86905003380662604</v>
      </c>
      <c r="S5">
        <v>0.88391168202049641</v>
      </c>
      <c r="T5">
        <v>2.9992061960282281E-2</v>
      </c>
      <c r="U5">
        <v>25</v>
      </c>
    </row>
    <row r="6" spans="1:21" x14ac:dyDescent="0.35">
      <c r="A6">
        <v>4</v>
      </c>
      <c r="B6">
        <v>7.8198862075805661E-2</v>
      </c>
      <c r="C6">
        <v>2.4418523984298009E-3</v>
      </c>
      <c r="D6">
        <v>1.8200469017028809E-2</v>
      </c>
      <c r="E6">
        <v>1.2284807033351637E-3</v>
      </c>
      <c r="F6">
        <v>0.35203037749547783</v>
      </c>
      <c r="G6">
        <v>1.3527103929229293E-2</v>
      </c>
      <c r="H6" s="1" t="s">
        <v>141</v>
      </c>
      <c r="I6">
        <v>0.85685231422123254</v>
      </c>
      <c r="J6">
        <v>0.87505342240816975</v>
      </c>
      <c r="K6">
        <v>0.85208553583612634</v>
      </c>
      <c r="L6">
        <v>0.90384903764686464</v>
      </c>
      <c r="M6">
        <v>0.92652075788589716</v>
      </c>
      <c r="N6">
        <v>0.91229386854493566</v>
      </c>
      <c r="O6">
        <v>0.87555842416032326</v>
      </c>
      <c r="P6">
        <v>0.93406232585890847</v>
      </c>
      <c r="Q6">
        <v>0.8425907144466982</v>
      </c>
      <c r="R6">
        <v>0.86520359101495004</v>
      </c>
      <c r="S6">
        <v>0.88440699920241062</v>
      </c>
      <c r="T6">
        <v>3.0792835807819687E-2</v>
      </c>
      <c r="U6">
        <v>23</v>
      </c>
    </row>
    <row r="7" spans="1:21" x14ac:dyDescent="0.35">
      <c r="A7">
        <v>5</v>
      </c>
      <c r="B7">
        <v>7.2248601913452143E-2</v>
      </c>
      <c r="C7">
        <v>2.8929025603565309E-3</v>
      </c>
      <c r="D7">
        <v>1.5951657295227052E-2</v>
      </c>
      <c r="E7">
        <v>1.2747949292684873E-3</v>
      </c>
      <c r="F7">
        <v>0.66849713082301798</v>
      </c>
      <c r="G7">
        <v>0.58020078042005352</v>
      </c>
      <c r="H7" s="1" t="s">
        <v>142</v>
      </c>
      <c r="I7">
        <v>0.85632183908045978</v>
      </c>
      <c r="J7">
        <v>0.87847433100149208</v>
      </c>
      <c r="K7">
        <v>0.85439113450450255</v>
      </c>
      <c r="L7">
        <v>0.89997825614263971</v>
      </c>
      <c r="M7">
        <v>0.92522549879659011</v>
      </c>
      <c r="N7">
        <v>0.91659615027402896</v>
      </c>
      <c r="O7">
        <v>0.87453585828925673</v>
      </c>
      <c r="P7">
        <v>0.93275081476922839</v>
      </c>
      <c r="Q7">
        <v>0.84245173165051468</v>
      </c>
      <c r="R7">
        <v>0.86891856359401998</v>
      </c>
      <c r="S7">
        <v>0.88496441781027324</v>
      </c>
      <c r="T7">
        <v>3.0168316471986659E-2</v>
      </c>
      <c r="U7">
        <v>16</v>
      </c>
    </row>
    <row r="8" spans="1:21" x14ac:dyDescent="0.35">
      <c r="A8">
        <v>6</v>
      </c>
      <c r="B8">
        <v>7.2697901725769037E-2</v>
      </c>
      <c r="C8">
        <v>4.5956919366961025E-3</v>
      </c>
      <c r="D8">
        <v>1.5100812911987305E-2</v>
      </c>
      <c r="E8">
        <v>1.4461481698507237E-3</v>
      </c>
      <c r="F8">
        <v>8.8269843831825547E-3</v>
      </c>
      <c r="G8">
        <v>0.13034236572543559</v>
      </c>
      <c r="H8" s="1" t="s">
        <v>143</v>
      </c>
      <c r="I8">
        <v>0.80736629402193882</v>
      </c>
      <c r="J8">
        <v>0.86281875370207917</v>
      </c>
      <c r="K8">
        <v>0.80480389290025567</v>
      </c>
      <c r="L8">
        <v>0.89799881533466797</v>
      </c>
      <c r="M8">
        <v>0.90414707845033782</v>
      </c>
      <c r="N8">
        <v>0.87057318100541681</v>
      </c>
      <c r="O8">
        <v>0.84507845613192423</v>
      </c>
      <c r="P8">
        <v>0.90923930480530901</v>
      </c>
      <c r="Q8">
        <v>0.81449365186687717</v>
      </c>
      <c r="R8">
        <v>0.80377695139358418</v>
      </c>
      <c r="S8">
        <v>0.85202963796123909</v>
      </c>
      <c r="T8">
        <v>4.0710297332906334E-2</v>
      </c>
      <c r="U8">
        <v>45</v>
      </c>
    </row>
    <row r="9" spans="1:21" x14ac:dyDescent="0.35">
      <c r="A9">
        <v>7</v>
      </c>
      <c r="B9">
        <v>7.1199131011962888E-2</v>
      </c>
      <c r="C9">
        <v>4.3444200015760543E-3</v>
      </c>
      <c r="D9">
        <v>1.4801216125488282E-2</v>
      </c>
      <c r="E9">
        <v>1.1215183645658696E-3</v>
      </c>
      <c r="F9">
        <v>0.20903847116509436</v>
      </c>
      <c r="G9">
        <v>0.47701861346268382</v>
      </c>
      <c r="H9" s="1" t="s">
        <v>144</v>
      </c>
      <c r="I9">
        <v>0.85715410396562974</v>
      </c>
      <c r="J9">
        <v>0.87526336309992425</v>
      </c>
      <c r="K9">
        <v>0.85240607028514448</v>
      </c>
      <c r="L9">
        <v>0.90412271033433056</v>
      </c>
      <c r="M9">
        <v>0.92668758575702359</v>
      </c>
      <c r="N9">
        <v>0.9123370227009624</v>
      </c>
      <c r="O9">
        <v>0.87562784606349664</v>
      </c>
      <c r="P9">
        <v>0.93417114938280177</v>
      </c>
      <c r="Q9">
        <v>0.84306588535797478</v>
      </c>
      <c r="R9">
        <v>0.8657407407407407</v>
      </c>
      <c r="S9">
        <v>0.88465764776880285</v>
      </c>
      <c r="T9">
        <v>3.0687557957305437E-2</v>
      </c>
      <c r="U9">
        <v>19</v>
      </c>
    </row>
    <row r="10" spans="1:21" x14ac:dyDescent="0.35">
      <c r="A10">
        <v>8</v>
      </c>
      <c r="B10">
        <v>7.1299433708190918E-2</v>
      </c>
      <c r="C10">
        <v>4.4853001886338284E-3</v>
      </c>
      <c r="D10">
        <v>1.5950727462768554E-2</v>
      </c>
      <c r="E10">
        <v>8.7820546729169022E-4</v>
      </c>
      <c r="F10">
        <v>49.112587384971953</v>
      </c>
      <c r="G10">
        <v>0.1316655286228561</v>
      </c>
      <c r="H10" s="1" t="s">
        <v>145</v>
      </c>
      <c r="I10">
        <v>0.85272660473416262</v>
      </c>
      <c r="J10">
        <v>0.88031318652480683</v>
      </c>
      <c r="K10">
        <v>0.85421118534014151</v>
      </c>
      <c r="L10">
        <v>0.89625180886399591</v>
      </c>
      <c r="M10">
        <v>0.9230454896491741</v>
      </c>
      <c r="N10">
        <v>0.91791704270197549</v>
      </c>
      <c r="O10">
        <v>0.87224493548453674</v>
      </c>
      <c r="P10">
        <v>0.93016344167528187</v>
      </c>
      <c r="Q10">
        <v>0.84162159116520174</v>
      </c>
      <c r="R10">
        <v>0.86906693711967553</v>
      </c>
      <c r="S10">
        <v>0.88375622232589524</v>
      </c>
      <c r="T10">
        <v>2.9985981237584693E-2</v>
      </c>
      <c r="U10">
        <v>28</v>
      </c>
    </row>
    <row r="11" spans="1:21" x14ac:dyDescent="0.35">
      <c r="A11">
        <v>9</v>
      </c>
      <c r="B11">
        <v>7.8499245643615725E-2</v>
      </c>
      <c r="C11">
        <v>3.8409125783292067E-3</v>
      </c>
      <c r="D11">
        <v>1.9901800155639648E-2</v>
      </c>
      <c r="E11">
        <v>1.9589585295286733E-3</v>
      </c>
      <c r="F11">
        <v>8.1748192151030405</v>
      </c>
      <c r="G11">
        <v>0.65984996244061211</v>
      </c>
      <c r="H11" s="1" t="s">
        <v>146</v>
      </c>
      <c r="I11">
        <v>0.85300402636255268</v>
      </c>
      <c r="J11">
        <v>0.88022321194262632</v>
      </c>
      <c r="K11">
        <v>0.85422805557430026</v>
      </c>
      <c r="L11">
        <v>0.89646362402621249</v>
      </c>
      <c r="M11">
        <v>0.92320669410891432</v>
      </c>
      <c r="N11">
        <v>0.9178119717133888</v>
      </c>
      <c r="O11">
        <v>0.87250198415304347</v>
      </c>
      <c r="P11">
        <v>0.9303998513996018</v>
      </c>
      <c r="Q11">
        <v>0.84168732627150478</v>
      </c>
      <c r="R11">
        <v>0.86901998347231602</v>
      </c>
      <c r="S11">
        <v>0.88385467290244613</v>
      </c>
      <c r="T11">
        <v>2.9994736262396602E-2</v>
      </c>
      <c r="U11">
        <v>26</v>
      </c>
    </row>
    <row r="12" spans="1:21" x14ac:dyDescent="0.35">
      <c r="A12">
        <v>10</v>
      </c>
      <c r="B12">
        <v>8.8150620460510254E-2</v>
      </c>
      <c r="C12">
        <v>7.375630796151317E-3</v>
      </c>
      <c r="D12">
        <v>1.690044403076172E-2</v>
      </c>
      <c r="E12">
        <v>3.2317953277061404E-3</v>
      </c>
      <c r="F12">
        <v>99.694992658887884</v>
      </c>
      <c r="G12">
        <v>5.4963274414508115E-2</v>
      </c>
      <c r="H12" s="1" t="s">
        <v>147</v>
      </c>
      <c r="I12">
        <v>0.85263475568151992</v>
      </c>
      <c r="J12">
        <v>0.88033380569988973</v>
      </c>
      <c r="K12">
        <v>0.85417369593089953</v>
      </c>
      <c r="L12">
        <v>0.89619182580920898</v>
      </c>
      <c r="M12">
        <v>0.92300425129900832</v>
      </c>
      <c r="N12">
        <v>0.91793017657554887</v>
      </c>
      <c r="O12">
        <v>0.8721661322430968</v>
      </c>
      <c r="P12">
        <v>0.93011653498394853</v>
      </c>
      <c r="Q12">
        <v>0.8416084441439412</v>
      </c>
      <c r="R12">
        <v>0.86909698745398545</v>
      </c>
      <c r="S12">
        <v>0.8837256609821047</v>
      </c>
      <c r="T12">
        <v>2.9988703642410092E-2</v>
      </c>
      <c r="U12">
        <v>29</v>
      </c>
    </row>
    <row r="13" spans="1:21" x14ac:dyDescent="0.35">
      <c r="A13">
        <v>11</v>
      </c>
      <c r="B13">
        <v>7.5261354446411133E-2</v>
      </c>
      <c r="C13">
        <v>1.3811358258633135E-2</v>
      </c>
      <c r="D13">
        <v>1.4800786972045898E-2</v>
      </c>
      <c r="E13">
        <v>2.1351624404328516E-3</v>
      </c>
      <c r="F13">
        <v>7.9291550921068724E-2</v>
      </c>
      <c r="G13">
        <v>0</v>
      </c>
      <c r="H13" s="1" t="s">
        <v>148</v>
      </c>
      <c r="I13">
        <v>0.85517466315765789</v>
      </c>
      <c r="J13">
        <v>0.87011981615193712</v>
      </c>
      <c r="K13">
        <v>0.84556050415757555</v>
      </c>
      <c r="L13">
        <v>0.90665511992862025</v>
      </c>
      <c r="M13">
        <v>0.92546730548620015</v>
      </c>
      <c r="N13">
        <v>0.90238717533533586</v>
      </c>
      <c r="O13">
        <v>0.87333504699112341</v>
      </c>
      <c r="P13">
        <v>0.93048428344400191</v>
      </c>
      <c r="Q13">
        <v>0.8380099166103222</v>
      </c>
      <c r="R13">
        <v>0.85212793929832475</v>
      </c>
      <c r="S13">
        <v>0.87993217705610982</v>
      </c>
      <c r="T13">
        <v>3.2112316183895755E-2</v>
      </c>
      <c r="U13">
        <v>42</v>
      </c>
    </row>
    <row r="14" spans="1:21" x14ac:dyDescent="0.35">
      <c r="A14">
        <v>12</v>
      </c>
      <c r="B14">
        <v>8.5499024391174322E-2</v>
      </c>
      <c r="C14">
        <v>7.5415435493142568E-3</v>
      </c>
      <c r="D14">
        <v>1.8400645256042479E-2</v>
      </c>
      <c r="E14">
        <v>4.0365794509011092E-3</v>
      </c>
      <c r="F14">
        <v>0.32871782935413879</v>
      </c>
      <c r="G14">
        <v>1</v>
      </c>
      <c r="H14" s="1" t="s">
        <v>149</v>
      </c>
      <c r="I14">
        <v>0.8546610582510441</v>
      </c>
      <c r="J14">
        <v>0.88011824159674901</v>
      </c>
      <c r="K14">
        <v>0.85481289035847374</v>
      </c>
      <c r="L14">
        <v>0.89832309872461047</v>
      </c>
      <c r="M14">
        <v>0.92399584617345587</v>
      </c>
      <c r="N14">
        <v>0.91749863501528217</v>
      </c>
      <c r="O14">
        <v>0.87324310987611009</v>
      </c>
      <c r="P14">
        <v>0.93149746797680189</v>
      </c>
      <c r="Q14">
        <v>0.8424348283374653</v>
      </c>
      <c r="R14">
        <v>0.86956840207347308</v>
      </c>
      <c r="S14">
        <v>0.88461535783834644</v>
      </c>
      <c r="T14">
        <v>2.9930877613712919E-2</v>
      </c>
      <c r="U14">
        <v>21</v>
      </c>
    </row>
    <row r="15" spans="1:21" x14ac:dyDescent="0.35">
      <c r="A15">
        <v>13</v>
      </c>
      <c r="B15">
        <v>8.9549493789672849E-2</v>
      </c>
      <c r="C15">
        <v>1.21205551309895E-2</v>
      </c>
      <c r="D15">
        <v>1.770014762878418E-2</v>
      </c>
      <c r="E15">
        <v>3.2270916652116124E-3</v>
      </c>
      <c r="F15">
        <v>0.32788012180882242</v>
      </c>
      <c r="G15">
        <v>1</v>
      </c>
      <c r="H15" s="1" t="s">
        <v>150</v>
      </c>
      <c r="I15">
        <v>0.85467043060335457</v>
      </c>
      <c r="J15">
        <v>0.88012199053767315</v>
      </c>
      <c r="K15">
        <v>0.85479414565385281</v>
      </c>
      <c r="L15">
        <v>0.89832497319507243</v>
      </c>
      <c r="M15">
        <v>0.92399209723253184</v>
      </c>
      <c r="N15">
        <v>0.91750614008589548</v>
      </c>
      <c r="O15">
        <v>0.87325999628499029</v>
      </c>
      <c r="P15">
        <v>0.93150309677976173</v>
      </c>
      <c r="Q15">
        <v>0.84247802569303587</v>
      </c>
      <c r="R15">
        <v>0.86956652392757872</v>
      </c>
      <c r="S15">
        <v>0.88462174199937471</v>
      </c>
      <c r="T15">
        <v>2.9926417229985437E-2</v>
      </c>
      <c r="U15">
        <v>20</v>
      </c>
    </row>
    <row r="16" spans="1:21" x14ac:dyDescent="0.35">
      <c r="A16">
        <v>14</v>
      </c>
      <c r="B16">
        <v>8.5499048233032227E-2</v>
      </c>
      <c r="C16">
        <v>1.4967551238653983E-2</v>
      </c>
      <c r="D16">
        <v>1.6900801658630372E-2</v>
      </c>
      <c r="E16">
        <v>4.0313746411426935E-3</v>
      </c>
      <c r="F16">
        <v>3.3803676386124226</v>
      </c>
      <c r="G16">
        <v>1.5056334902188166E-3</v>
      </c>
      <c r="H16" s="1" t="s">
        <v>151</v>
      </c>
      <c r="I16">
        <v>0.85472104130583104</v>
      </c>
      <c r="J16">
        <v>0.87933658741405563</v>
      </c>
      <c r="K16">
        <v>0.85461794543041592</v>
      </c>
      <c r="L16">
        <v>0.89819563473318786</v>
      </c>
      <c r="M16">
        <v>0.92412705910580273</v>
      </c>
      <c r="N16">
        <v>0.91733164719413562</v>
      </c>
      <c r="O16">
        <v>0.87355081777125676</v>
      </c>
      <c r="P16">
        <v>0.93161942537426845</v>
      </c>
      <c r="Q16">
        <v>0.84193899782135073</v>
      </c>
      <c r="R16">
        <v>0.86918713845691542</v>
      </c>
      <c r="S16">
        <v>0.88446262946072207</v>
      </c>
      <c r="T16">
        <v>3.0046978526862358E-2</v>
      </c>
      <c r="U16">
        <v>22</v>
      </c>
    </row>
    <row r="17" spans="1:21" x14ac:dyDescent="0.35">
      <c r="A17">
        <v>15</v>
      </c>
      <c r="B17">
        <v>8.1851053237915042E-2</v>
      </c>
      <c r="C17">
        <v>7.5858320850963057E-3</v>
      </c>
      <c r="D17">
        <v>1.4650273323059081E-2</v>
      </c>
      <c r="E17">
        <v>1.8458313088535942E-3</v>
      </c>
      <c r="F17">
        <v>20.0026432535516</v>
      </c>
      <c r="G17">
        <v>1</v>
      </c>
      <c r="H17" s="1" t="s">
        <v>152</v>
      </c>
      <c r="I17">
        <v>0.85261226203597484</v>
      </c>
      <c r="J17">
        <v>0.88036942063866963</v>
      </c>
      <c r="K17">
        <v>0.85419806404690679</v>
      </c>
      <c r="L17">
        <v>0.89614121510673228</v>
      </c>
      <c r="M17">
        <v>0.92296301294884198</v>
      </c>
      <c r="N17">
        <v>0.91791891896962885</v>
      </c>
      <c r="O17">
        <v>0.87214549329891022</v>
      </c>
      <c r="P17">
        <v>0.93007900963088186</v>
      </c>
      <c r="Q17">
        <v>0.84156900308015925</v>
      </c>
      <c r="R17">
        <v>0.86908947487040789</v>
      </c>
      <c r="S17">
        <v>0.88370858746271141</v>
      </c>
      <c r="T17">
        <v>2.9980349628063448E-2</v>
      </c>
      <c r="U17">
        <v>35</v>
      </c>
    </row>
    <row r="18" spans="1:21" x14ac:dyDescent="0.35">
      <c r="A18">
        <v>16</v>
      </c>
      <c r="B18">
        <v>8.7249875068664551E-2</v>
      </c>
      <c r="C18">
        <v>8.3441148921680076E-3</v>
      </c>
      <c r="D18">
        <v>2.1799635887145997E-2</v>
      </c>
      <c r="E18">
        <v>5.8755761161857004E-3</v>
      </c>
      <c r="F18">
        <v>1.0018826263506193E-3</v>
      </c>
      <c r="G18">
        <v>0.60029296547709055</v>
      </c>
      <c r="H18" s="1" t="s">
        <v>153</v>
      </c>
      <c r="I18">
        <v>0.90482469952238487</v>
      </c>
      <c r="J18">
        <v>0.91760390189771401</v>
      </c>
      <c r="K18">
        <v>0.87013106297470966</v>
      </c>
      <c r="L18">
        <v>0.94147528323248675</v>
      </c>
      <c r="M18">
        <v>0.93963080429778589</v>
      </c>
      <c r="N18">
        <v>0.94393993691988154</v>
      </c>
      <c r="O18">
        <v>0.88809939715520303</v>
      </c>
      <c r="P18">
        <v>0.96029160951868098</v>
      </c>
      <c r="Q18">
        <v>0.86726109984223576</v>
      </c>
      <c r="R18">
        <v>0.86077116670422948</v>
      </c>
      <c r="S18">
        <v>0.90940289620653103</v>
      </c>
      <c r="T18">
        <v>3.4568976283014349E-2</v>
      </c>
      <c r="U18">
        <v>12</v>
      </c>
    </row>
    <row r="19" spans="1:21" x14ac:dyDescent="0.35">
      <c r="A19">
        <v>17</v>
      </c>
      <c r="B19">
        <v>8.8348627090454102E-2</v>
      </c>
      <c r="C19">
        <v>1.6031308505251283E-2</v>
      </c>
      <c r="D19">
        <v>1.6549992561340331E-2</v>
      </c>
      <c r="E19">
        <v>3.2140905040703182E-3</v>
      </c>
      <c r="F19">
        <v>1E-3</v>
      </c>
      <c r="G19">
        <v>0.70914741156094885</v>
      </c>
      <c r="H19" s="1" t="s">
        <v>154</v>
      </c>
      <c r="I19">
        <v>0.92761076245960516</v>
      </c>
      <c r="J19">
        <v>0.91760390189771401</v>
      </c>
      <c r="K19">
        <v>0.92512240292117476</v>
      </c>
      <c r="L19">
        <v>0.94147528323248675</v>
      </c>
      <c r="M19">
        <v>0.96620704650936107</v>
      </c>
      <c r="N19">
        <v>0.94393993691988154</v>
      </c>
      <c r="O19">
        <v>0.88809939715520303</v>
      </c>
      <c r="P19">
        <v>0.96029160951868098</v>
      </c>
      <c r="Q19">
        <v>0.86726109984223576</v>
      </c>
      <c r="R19">
        <v>0.88466024340770799</v>
      </c>
      <c r="S19">
        <v>0.92222716838640506</v>
      </c>
      <c r="T19">
        <v>3.1434142226068842E-2</v>
      </c>
      <c r="U19">
        <v>1</v>
      </c>
    </row>
    <row r="20" spans="1:21" x14ac:dyDescent="0.35">
      <c r="A20">
        <v>18</v>
      </c>
      <c r="B20">
        <v>9.4049072265625006E-2</v>
      </c>
      <c r="C20">
        <v>1.5731745637764732E-2</v>
      </c>
      <c r="D20">
        <v>1.5699982643127441E-2</v>
      </c>
      <c r="E20">
        <v>3.9445279742412256E-3</v>
      </c>
      <c r="F20">
        <v>1E-3</v>
      </c>
      <c r="G20">
        <v>0.79940108047681135</v>
      </c>
      <c r="H20" s="1" t="s">
        <v>155</v>
      </c>
      <c r="I20">
        <v>0.92761076245960516</v>
      </c>
      <c r="J20">
        <v>0.91760390189771401</v>
      </c>
      <c r="K20">
        <v>0.92512240292117476</v>
      </c>
      <c r="L20">
        <v>0.5</v>
      </c>
      <c r="M20">
        <v>0.5</v>
      </c>
      <c r="N20">
        <v>0.94393993691988154</v>
      </c>
      <c r="O20">
        <v>0.88809939715520303</v>
      </c>
      <c r="P20">
        <v>0.5</v>
      </c>
      <c r="Q20">
        <v>0.86726109984223576</v>
      </c>
      <c r="R20">
        <v>0.5</v>
      </c>
      <c r="S20">
        <v>0.74696375011958138</v>
      </c>
      <c r="T20">
        <v>0.20264417753976366</v>
      </c>
      <c r="U20">
        <v>49</v>
      </c>
    </row>
    <row r="21" spans="1:21" x14ac:dyDescent="0.35">
      <c r="A21">
        <v>19</v>
      </c>
      <c r="B21">
        <v>8.3599543571472174E-2</v>
      </c>
      <c r="C21">
        <v>1.7573409729244687E-2</v>
      </c>
      <c r="D21">
        <v>1.6950678825378419E-2</v>
      </c>
      <c r="E21">
        <v>2.770747307141672E-3</v>
      </c>
      <c r="F21">
        <v>100</v>
      </c>
      <c r="G21">
        <v>0.70824723678193002</v>
      </c>
      <c r="H21" s="1" t="s">
        <v>156</v>
      </c>
      <c r="I21">
        <v>0.8525803960381193</v>
      </c>
      <c r="J21">
        <v>0.88035067593404848</v>
      </c>
      <c r="K21">
        <v>0.85422243216291405</v>
      </c>
      <c r="L21">
        <v>0.89613746616580803</v>
      </c>
      <c r="M21">
        <v>0.92294801718514519</v>
      </c>
      <c r="N21">
        <v>0.91790953763136229</v>
      </c>
      <c r="O21">
        <v>0.87213423569298998</v>
      </c>
      <c r="P21">
        <v>0.93005649441904181</v>
      </c>
      <c r="Q21">
        <v>0.84160468785215237</v>
      </c>
      <c r="R21">
        <v>0.86909135301630247</v>
      </c>
      <c r="S21">
        <v>0.88370352960978837</v>
      </c>
      <c r="T21">
        <v>2.997012485182747E-2</v>
      </c>
      <c r="U21">
        <v>36</v>
      </c>
    </row>
    <row r="22" spans="1:21" x14ac:dyDescent="0.35">
      <c r="A22">
        <v>20</v>
      </c>
      <c r="B22">
        <v>8.3548831939697268E-2</v>
      </c>
      <c r="C22">
        <v>1.6698125516135469E-2</v>
      </c>
      <c r="D22">
        <v>2.0450639724731445E-2</v>
      </c>
      <c r="E22">
        <v>5.2280575904436518E-3</v>
      </c>
      <c r="F22">
        <v>1E-3</v>
      </c>
      <c r="G22">
        <v>0.69253633996382236</v>
      </c>
      <c r="H22" s="1" t="s">
        <v>157</v>
      </c>
      <c r="I22">
        <v>0.92761076245960516</v>
      </c>
      <c r="J22">
        <v>0.91760390189771401</v>
      </c>
      <c r="K22">
        <v>0.92512240292117476</v>
      </c>
      <c r="L22">
        <v>0.94147528323248675</v>
      </c>
      <c r="M22">
        <v>0.96620704650936107</v>
      </c>
      <c r="N22">
        <v>0.94393993691988154</v>
      </c>
      <c r="O22">
        <v>0.88809939715520303</v>
      </c>
      <c r="P22">
        <v>0.96029160951868098</v>
      </c>
      <c r="Q22">
        <v>0.86726109984223576</v>
      </c>
      <c r="R22">
        <v>0.88466024340770799</v>
      </c>
      <c r="S22">
        <v>0.92222716838640506</v>
      </c>
      <c r="T22">
        <v>3.1434142226068842E-2</v>
      </c>
      <c r="U22">
        <v>1</v>
      </c>
    </row>
    <row r="23" spans="1:21" x14ac:dyDescent="0.35">
      <c r="A23">
        <v>21</v>
      </c>
      <c r="B23">
        <v>8.3699464797973633E-2</v>
      </c>
      <c r="C23">
        <v>8.273154116449067E-3</v>
      </c>
      <c r="D23">
        <v>1.7850804328918456E-2</v>
      </c>
      <c r="E23">
        <v>3.937143619629547E-3</v>
      </c>
      <c r="F23">
        <v>100</v>
      </c>
      <c r="G23">
        <v>0.40023746295513341</v>
      </c>
      <c r="H23" s="1" t="s">
        <v>158</v>
      </c>
      <c r="I23">
        <v>0.85257852156765712</v>
      </c>
      <c r="J23">
        <v>0.8803225588771173</v>
      </c>
      <c r="K23">
        <v>0.85421118534014151</v>
      </c>
      <c r="L23">
        <v>0.89615808534089125</v>
      </c>
      <c r="M23">
        <v>0.92298738106484934</v>
      </c>
      <c r="N23">
        <v>0.91792454777258892</v>
      </c>
      <c r="O23">
        <v>0.87216237970779009</v>
      </c>
      <c r="P23">
        <v>0.93009026723680177</v>
      </c>
      <c r="Q23">
        <v>0.84159905341446928</v>
      </c>
      <c r="R23">
        <v>0.86909698745398534</v>
      </c>
      <c r="S23">
        <v>0.88371309677762933</v>
      </c>
      <c r="T23">
        <v>2.9984121013964488E-2</v>
      </c>
      <c r="U23">
        <v>33</v>
      </c>
    </row>
    <row r="24" spans="1:21" x14ac:dyDescent="0.35">
      <c r="A24">
        <v>22</v>
      </c>
      <c r="B24">
        <v>8.7697839736938482E-2</v>
      </c>
      <c r="C24">
        <v>1.2107032379023571E-2</v>
      </c>
      <c r="D24">
        <v>1.8801164627075196E-2</v>
      </c>
      <c r="E24">
        <v>5.4648578371581198E-3</v>
      </c>
      <c r="F24">
        <v>1E-3</v>
      </c>
      <c r="G24">
        <v>0.63303537264420495</v>
      </c>
      <c r="H24" s="1" t="s">
        <v>159</v>
      </c>
      <c r="I24">
        <v>0.92761076245960516</v>
      </c>
      <c r="J24">
        <v>0.91760390189771401</v>
      </c>
      <c r="K24">
        <v>0.89227605701389368</v>
      </c>
      <c r="L24">
        <v>0.94147528323248675</v>
      </c>
      <c r="M24">
        <v>0.96620704650936107</v>
      </c>
      <c r="N24">
        <v>0.94393993691988154</v>
      </c>
      <c r="O24">
        <v>0.88809939715520303</v>
      </c>
      <c r="P24">
        <v>0.96029160951868098</v>
      </c>
      <c r="Q24">
        <v>0.86726109984223576</v>
      </c>
      <c r="R24">
        <v>0.88466024340770799</v>
      </c>
      <c r="S24">
        <v>0.91894253379567703</v>
      </c>
      <c r="T24">
        <v>3.2652490594713333E-2</v>
      </c>
      <c r="U24">
        <v>11</v>
      </c>
    </row>
    <row r="25" spans="1:21" x14ac:dyDescent="0.35">
      <c r="A25">
        <v>23</v>
      </c>
      <c r="B25">
        <v>8.3649849891662603E-2</v>
      </c>
      <c r="C25">
        <v>9.4684042037285841E-3</v>
      </c>
      <c r="D25">
        <v>1.9600677490234374E-2</v>
      </c>
      <c r="E25">
        <v>3.2550964159666347E-3</v>
      </c>
      <c r="F25">
        <v>100</v>
      </c>
      <c r="G25">
        <v>0.19542078768892415</v>
      </c>
      <c r="H25" s="1" t="s">
        <v>160</v>
      </c>
      <c r="I25">
        <v>0.85259539180181598</v>
      </c>
      <c r="J25">
        <v>0.88034505252266237</v>
      </c>
      <c r="K25">
        <v>0.85420931086967933</v>
      </c>
      <c r="L25">
        <v>0.89619932369105726</v>
      </c>
      <c r="M25">
        <v>0.9229967534171597</v>
      </c>
      <c r="N25">
        <v>0.91792454777258869</v>
      </c>
      <c r="O25">
        <v>0.87216237970779009</v>
      </c>
      <c r="P25">
        <v>0.93011841125160188</v>
      </c>
      <c r="Q25">
        <v>0.84159529712268055</v>
      </c>
      <c r="R25">
        <v>0.86909135301630225</v>
      </c>
      <c r="S25">
        <v>0.88372378211733371</v>
      </c>
      <c r="T25">
        <v>2.9990397065629504E-2</v>
      </c>
      <c r="U25">
        <v>30</v>
      </c>
    </row>
    <row r="26" spans="1:21" x14ac:dyDescent="0.35">
      <c r="A26">
        <v>24</v>
      </c>
      <c r="B26">
        <v>9.1168904304504389E-2</v>
      </c>
      <c r="C26">
        <v>9.6418706399538229E-3</v>
      </c>
      <c r="D26">
        <v>1.5355849266052246E-2</v>
      </c>
      <c r="E26">
        <v>2.3658051467376979E-3</v>
      </c>
      <c r="F26">
        <v>1E-3</v>
      </c>
      <c r="G26">
        <v>0.52938505450177575</v>
      </c>
      <c r="H26" s="1" t="s">
        <v>161</v>
      </c>
      <c r="I26">
        <v>0.86160503407787292</v>
      </c>
      <c r="J26">
        <v>0.89699972257837157</v>
      </c>
      <c r="K26">
        <v>0.84242264060402938</v>
      </c>
      <c r="L26">
        <v>0.92042872888409033</v>
      </c>
      <c r="M26">
        <v>0.91978016210420555</v>
      </c>
      <c r="N26">
        <v>0.90369587202353585</v>
      </c>
      <c r="O26">
        <v>0.87544397183346989</v>
      </c>
      <c r="P26">
        <v>0.93881022115566837</v>
      </c>
      <c r="Q26">
        <v>0.85715010141987835</v>
      </c>
      <c r="R26">
        <v>0.8333370896251221</v>
      </c>
      <c r="S26">
        <v>0.88496735443062435</v>
      </c>
      <c r="T26">
        <v>3.4278359820419976E-2</v>
      </c>
      <c r="U26">
        <v>15</v>
      </c>
    </row>
    <row r="27" spans="1:21" x14ac:dyDescent="0.35">
      <c r="A27">
        <v>25</v>
      </c>
      <c r="B27">
        <v>8.9999103546142573E-2</v>
      </c>
      <c r="C27">
        <v>5.8647060042954875E-3</v>
      </c>
      <c r="D27">
        <v>2.0799517631530762E-2</v>
      </c>
      <c r="E27">
        <v>2.1481644174105043E-3</v>
      </c>
      <c r="F27">
        <v>1E-3</v>
      </c>
      <c r="G27">
        <v>0.42729232604074524</v>
      </c>
      <c r="H27" s="1" t="s">
        <v>162</v>
      </c>
      <c r="I27">
        <v>0.83522561126481765</v>
      </c>
      <c r="J27">
        <v>0.86142789661920505</v>
      </c>
      <c r="K27">
        <v>0.81335897608925478</v>
      </c>
      <c r="L27">
        <v>0.89776263205644413</v>
      </c>
      <c r="M27">
        <v>0.89866987576009771</v>
      </c>
      <c r="N27">
        <v>0.89178157242486955</v>
      </c>
      <c r="O27">
        <v>0.85063596092109728</v>
      </c>
      <c r="P27">
        <v>0.91465702765430901</v>
      </c>
      <c r="Q27">
        <v>0.83774321989332134</v>
      </c>
      <c r="R27">
        <v>0.82009803921568636</v>
      </c>
      <c r="S27">
        <v>0.86213608118991014</v>
      </c>
      <c r="T27">
        <v>3.4408743889969243E-2</v>
      </c>
      <c r="U27">
        <v>44</v>
      </c>
    </row>
    <row r="28" spans="1:21" x14ac:dyDescent="0.35">
      <c r="A28">
        <v>26</v>
      </c>
      <c r="B28">
        <v>8.1148600578308111E-2</v>
      </c>
      <c r="C28">
        <v>1.7139032598920662E-2</v>
      </c>
      <c r="D28">
        <v>1.9001030921936037E-2</v>
      </c>
      <c r="E28">
        <v>4.4619681334370463E-3</v>
      </c>
      <c r="F28">
        <v>1E-3</v>
      </c>
      <c r="G28">
        <v>0.66073680278208258</v>
      </c>
      <c r="H28" s="1" t="s">
        <v>163</v>
      </c>
      <c r="I28">
        <v>0.92761076245960516</v>
      </c>
      <c r="J28">
        <v>0.91760390189771401</v>
      </c>
      <c r="K28">
        <v>0.92512240292117476</v>
      </c>
      <c r="L28">
        <v>0.94147528323248675</v>
      </c>
      <c r="M28">
        <v>0.96620704650936107</v>
      </c>
      <c r="N28">
        <v>0.94393993691988154</v>
      </c>
      <c r="O28">
        <v>0.88809939715520303</v>
      </c>
      <c r="P28">
        <v>0.96029160951868098</v>
      </c>
      <c r="Q28">
        <v>0.86726109984223576</v>
      </c>
      <c r="R28">
        <v>0.88466024340770799</v>
      </c>
      <c r="S28">
        <v>0.92222716838640506</v>
      </c>
      <c r="T28">
        <v>3.1434142226068842E-2</v>
      </c>
      <c r="U28">
        <v>1</v>
      </c>
    </row>
    <row r="29" spans="1:21" x14ac:dyDescent="0.35">
      <c r="A29">
        <v>27</v>
      </c>
      <c r="B29">
        <v>8.4107732772827154E-2</v>
      </c>
      <c r="C29">
        <v>1.4226038738563384E-2</v>
      </c>
      <c r="D29">
        <v>1.7401504516601562E-2</v>
      </c>
      <c r="E29">
        <v>3.6595276005740177E-3</v>
      </c>
      <c r="F29">
        <v>100</v>
      </c>
      <c r="G29">
        <v>0.34811771668703312</v>
      </c>
      <c r="H29" s="1" t="s">
        <v>164</v>
      </c>
      <c r="I29">
        <v>0.85261038756551288</v>
      </c>
      <c r="J29">
        <v>0.88033755464081409</v>
      </c>
      <c r="K29">
        <v>0.85420556192875507</v>
      </c>
      <c r="L29">
        <v>0.89615995981135343</v>
      </c>
      <c r="M29">
        <v>0.92298925553531141</v>
      </c>
      <c r="N29">
        <v>0.91790766136370883</v>
      </c>
      <c r="O29">
        <v>0.87216050344013674</v>
      </c>
      <c r="P29">
        <v>0.93010527737802828</v>
      </c>
      <c r="Q29">
        <v>0.84158966268499746</v>
      </c>
      <c r="R29">
        <v>0.86910074374577417</v>
      </c>
      <c r="S29">
        <v>0.88371665680943923</v>
      </c>
      <c r="T29">
        <v>2.9983125219206267E-2</v>
      </c>
      <c r="U29">
        <v>31</v>
      </c>
    </row>
    <row r="30" spans="1:21" x14ac:dyDescent="0.35">
      <c r="A30">
        <v>28</v>
      </c>
      <c r="B30">
        <v>8.2949137687683111E-2</v>
      </c>
      <c r="C30">
        <v>9.4144687936768608E-3</v>
      </c>
      <c r="D30">
        <v>1.8900704383850098E-2</v>
      </c>
      <c r="E30">
        <v>4.705989854158989E-3</v>
      </c>
      <c r="F30">
        <v>1E-3</v>
      </c>
      <c r="G30">
        <v>0.67487595678817158</v>
      </c>
      <c r="H30" s="1" t="s">
        <v>165</v>
      </c>
      <c r="I30">
        <v>0.92761076245960516</v>
      </c>
      <c r="J30">
        <v>0.91760390189771401</v>
      </c>
      <c r="K30">
        <v>0.92512240292117476</v>
      </c>
      <c r="L30">
        <v>0.94147528323248675</v>
      </c>
      <c r="M30">
        <v>0.96620704650936107</v>
      </c>
      <c r="N30">
        <v>0.94393993691988154</v>
      </c>
      <c r="O30">
        <v>0.88809939715520303</v>
      </c>
      <c r="P30">
        <v>0.96029160951868098</v>
      </c>
      <c r="Q30">
        <v>0.86726109984223576</v>
      </c>
      <c r="R30">
        <v>0.88466024340770799</v>
      </c>
      <c r="S30">
        <v>0.92222716838640506</v>
      </c>
      <c r="T30">
        <v>3.1434142226068842E-2</v>
      </c>
      <c r="U30">
        <v>1</v>
      </c>
    </row>
    <row r="31" spans="1:21" x14ac:dyDescent="0.35">
      <c r="A31">
        <v>29</v>
      </c>
      <c r="B31">
        <v>8.5364055633544919E-2</v>
      </c>
      <c r="C31">
        <v>1.5904116844412411E-2</v>
      </c>
      <c r="D31">
        <v>1.6300368309020995E-2</v>
      </c>
      <c r="E31">
        <v>2.2832186591888112E-3</v>
      </c>
      <c r="F31">
        <v>1E-3</v>
      </c>
      <c r="G31">
        <v>0.70214011892889971</v>
      </c>
      <c r="H31" s="1" t="s">
        <v>166</v>
      </c>
      <c r="I31">
        <v>0.92761076245960516</v>
      </c>
      <c r="J31">
        <v>0.91760390189771401</v>
      </c>
      <c r="K31">
        <v>0.92512240292117476</v>
      </c>
      <c r="L31">
        <v>0.94147528323248675</v>
      </c>
      <c r="M31">
        <v>0.96620704650936107</v>
      </c>
      <c r="N31">
        <v>0.94393993691988154</v>
      </c>
      <c r="O31">
        <v>0.88809939715520303</v>
      </c>
      <c r="P31">
        <v>0.96029160951868098</v>
      </c>
      <c r="Q31">
        <v>0.86726109984223576</v>
      </c>
      <c r="R31">
        <v>0.88466024340770799</v>
      </c>
      <c r="S31">
        <v>0.92222716838640506</v>
      </c>
      <c r="T31">
        <v>3.1434142226068842E-2</v>
      </c>
      <c r="U31">
        <v>1</v>
      </c>
    </row>
    <row r="32" spans="1:21" x14ac:dyDescent="0.35">
      <c r="A32">
        <v>30</v>
      </c>
      <c r="B32">
        <v>8.2699704170227054E-2</v>
      </c>
      <c r="C32">
        <v>6.8214595313023044E-3</v>
      </c>
      <c r="D32">
        <v>2.0450687408447264E-2</v>
      </c>
      <c r="E32">
        <v>4.3278798536028219E-3</v>
      </c>
      <c r="F32">
        <v>1E-3</v>
      </c>
      <c r="G32">
        <v>0.64892495191062238</v>
      </c>
      <c r="H32" s="1" t="s">
        <v>167</v>
      </c>
      <c r="I32">
        <v>0.92761076245960516</v>
      </c>
      <c r="J32">
        <v>0.91760390189771401</v>
      </c>
      <c r="K32">
        <v>0.92512240292117476</v>
      </c>
      <c r="L32">
        <v>0.94147528323248675</v>
      </c>
      <c r="M32">
        <v>0.96620704650936107</v>
      </c>
      <c r="N32">
        <v>0.94393993691988154</v>
      </c>
      <c r="O32">
        <v>0.88809939715520303</v>
      </c>
      <c r="P32">
        <v>0.96029160951868098</v>
      </c>
      <c r="Q32">
        <v>0.86726109984223576</v>
      </c>
      <c r="R32">
        <v>0.88466024340770799</v>
      </c>
      <c r="S32">
        <v>0.92222716838640506</v>
      </c>
      <c r="T32">
        <v>3.1434142226068842E-2</v>
      </c>
      <c r="U32">
        <v>1</v>
      </c>
    </row>
    <row r="33" spans="1:21" x14ac:dyDescent="0.35">
      <c r="A33">
        <v>31</v>
      </c>
      <c r="B33">
        <v>8.7548756599426264E-2</v>
      </c>
      <c r="C33">
        <v>1.3481689189665965E-2</v>
      </c>
      <c r="D33">
        <v>1.5549826622009277E-2</v>
      </c>
      <c r="E33">
        <v>2.392565347433981E-3</v>
      </c>
      <c r="F33">
        <v>1E-3</v>
      </c>
      <c r="G33">
        <v>0.68345526080845875</v>
      </c>
      <c r="H33" s="1" t="s">
        <v>168</v>
      </c>
      <c r="I33">
        <v>0.92761076245960516</v>
      </c>
      <c r="J33">
        <v>0.91760390189771401</v>
      </c>
      <c r="K33">
        <v>0.92512240292117476</v>
      </c>
      <c r="L33">
        <v>0.94147528323248675</v>
      </c>
      <c r="M33">
        <v>0.96620704650936107</v>
      </c>
      <c r="N33">
        <v>0.94393993691988154</v>
      </c>
      <c r="O33">
        <v>0.88809939715520303</v>
      </c>
      <c r="P33">
        <v>0.96029160951868098</v>
      </c>
      <c r="Q33">
        <v>0.86726109984223576</v>
      </c>
      <c r="R33">
        <v>0.88466024340770799</v>
      </c>
      <c r="S33">
        <v>0.92222716838640506</v>
      </c>
      <c r="T33">
        <v>3.1434142226068842E-2</v>
      </c>
      <c r="U33">
        <v>1</v>
      </c>
    </row>
    <row r="34" spans="1:21" x14ac:dyDescent="0.35">
      <c r="A34">
        <v>32</v>
      </c>
      <c r="B34">
        <v>9.019854068756103E-2</v>
      </c>
      <c r="C34">
        <v>1.7264876580575728E-2</v>
      </c>
      <c r="D34">
        <v>1.7550826072692871E-2</v>
      </c>
      <c r="E34">
        <v>3.2047907313231365E-3</v>
      </c>
      <c r="F34">
        <v>100</v>
      </c>
      <c r="G34">
        <v>0.9394245490024945</v>
      </c>
      <c r="H34" s="1" t="s">
        <v>169</v>
      </c>
      <c r="I34">
        <v>0.8525803960381193</v>
      </c>
      <c r="J34">
        <v>0.88036004828635916</v>
      </c>
      <c r="K34">
        <v>0.85418494275367207</v>
      </c>
      <c r="L34">
        <v>0.89612059593164939</v>
      </c>
      <c r="M34">
        <v>0.92295738953745565</v>
      </c>
      <c r="N34">
        <v>0.91790953763136207</v>
      </c>
      <c r="O34">
        <v>0.87212110181941671</v>
      </c>
      <c r="P34">
        <v>0.93003773174250848</v>
      </c>
      <c r="Q34">
        <v>0.84157463751784234</v>
      </c>
      <c r="R34">
        <v>0.86910074374577417</v>
      </c>
      <c r="S34">
        <v>0.88369471250041598</v>
      </c>
      <c r="T34">
        <v>2.9975607363258525E-2</v>
      </c>
      <c r="U34">
        <v>38</v>
      </c>
    </row>
    <row r="35" spans="1:21" x14ac:dyDescent="0.35">
      <c r="A35">
        <v>33</v>
      </c>
      <c r="B35">
        <v>8.4149765968322757E-2</v>
      </c>
      <c r="C35">
        <v>7.5932725435529586E-3</v>
      </c>
      <c r="D35">
        <v>1.7251515388488771E-2</v>
      </c>
      <c r="E35">
        <v>3.1660813905368653E-3</v>
      </c>
      <c r="F35">
        <v>1E-3</v>
      </c>
      <c r="G35">
        <v>0.65438161122874094</v>
      </c>
      <c r="H35" s="1" t="s">
        <v>170</v>
      </c>
      <c r="I35">
        <v>0.92761076245960516</v>
      </c>
      <c r="J35">
        <v>0.91760390189771401</v>
      </c>
      <c r="K35">
        <v>0.92512240292117476</v>
      </c>
      <c r="L35">
        <v>0.94147528323248675</v>
      </c>
      <c r="M35">
        <v>0.96620704650936107</v>
      </c>
      <c r="N35">
        <v>0.94393993691988154</v>
      </c>
      <c r="O35">
        <v>0.88809939715520303</v>
      </c>
      <c r="P35">
        <v>0.96029160951868098</v>
      </c>
      <c r="Q35">
        <v>0.86726109984223576</v>
      </c>
      <c r="R35">
        <v>0.88466024340770799</v>
      </c>
      <c r="S35">
        <v>0.92222716838640506</v>
      </c>
      <c r="T35">
        <v>3.1434142226068842E-2</v>
      </c>
      <c r="U35">
        <v>1</v>
      </c>
    </row>
    <row r="36" spans="1:21" x14ac:dyDescent="0.35">
      <c r="A36">
        <v>34</v>
      </c>
      <c r="B36">
        <v>8.6597561836242676E-2</v>
      </c>
      <c r="C36">
        <v>2.0747504570284458E-2</v>
      </c>
      <c r="D36">
        <v>1.8300652503967285E-2</v>
      </c>
      <c r="E36">
        <v>3.8028860692930679E-3</v>
      </c>
      <c r="F36">
        <v>100</v>
      </c>
      <c r="G36">
        <v>0.512339965130442</v>
      </c>
      <c r="H36" s="1" t="s">
        <v>171</v>
      </c>
      <c r="I36">
        <v>0.85261226203597473</v>
      </c>
      <c r="J36">
        <v>0.88033942911127605</v>
      </c>
      <c r="K36">
        <v>0.85421493428106565</v>
      </c>
      <c r="L36">
        <v>0.89614121510673239</v>
      </c>
      <c r="M36">
        <v>0.92295926400791772</v>
      </c>
      <c r="N36">
        <v>0.91790766136370883</v>
      </c>
      <c r="O36">
        <v>0.87214736956656347</v>
      </c>
      <c r="P36">
        <v>0.93007900963088186</v>
      </c>
      <c r="Q36">
        <v>0.84159905341446928</v>
      </c>
      <c r="R36">
        <v>0.86909510930809086</v>
      </c>
      <c r="S36">
        <v>0.88370953078266812</v>
      </c>
      <c r="T36">
        <v>2.997267949325285E-2</v>
      </c>
      <c r="U36">
        <v>34</v>
      </c>
    </row>
    <row r="37" spans="1:21" x14ac:dyDescent="0.35">
      <c r="A37">
        <v>35</v>
      </c>
      <c r="B37">
        <v>8.4799766540527344E-2</v>
      </c>
      <c r="C37">
        <v>7.6679482347697045E-3</v>
      </c>
      <c r="D37">
        <v>1.7349839210510254E-2</v>
      </c>
      <c r="E37">
        <v>2.2583268386243255E-3</v>
      </c>
      <c r="F37">
        <v>1E-3</v>
      </c>
      <c r="G37">
        <v>0.70582023047144948</v>
      </c>
      <c r="H37" s="1" t="s">
        <v>172</v>
      </c>
      <c r="I37">
        <v>0.92761076245960516</v>
      </c>
      <c r="J37">
        <v>0.91760390189771401</v>
      </c>
      <c r="K37">
        <v>0.92512240292117476</v>
      </c>
      <c r="L37">
        <v>0.94147528323248675</v>
      </c>
      <c r="M37">
        <v>0.96620704650936107</v>
      </c>
      <c r="N37">
        <v>0.94393993691988154</v>
      </c>
      <c r="O37">
        <v>0.88809939715520303</v>
      </c>
      <c r="P37">
        <v>0.96029160951868098</v>
      </c>
      <c r="Q37">
        <v>0.86726109984223576</v>
      </c>
      <c r="R37">
        <v>0.88466024340770799</v>
      </c>
      <c r="S37">
        <v>0.92222716838640506</v>
      </c>
      <c r="T37">
        <v>3.1434142226068842E-2</v>
      </c>
      <c r="U37">
        <v>1</v>
      </c>
    </row>
    <row r="38" spans="1:21" x14ac:dyDescent="0.35">
      <c r="A38">
        <v>36</v>
      </c>
      <c r="B38">
        <v>8.7130498886108396E-2</v>
      </c>
      <c r="C38">
        <v>1.9209667560012644E-2</v>
      </c>
      <c r="D38">
        <v>1.7950558662414552E-2</v>
      </c>
      <c r="E38">
        <v>3.6494804820273673E-3</v>
      </c>
      <c r="F38">
        <v>1E-3</v>
      </c>
      <c r="G38">
        <v>0.66790146381549209</v>
      </c>
      <c r="H38" s="1" t="s">
        <v>173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0.96620704650936107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0.92222716838640506</v>
      </c>
      <c r="T38">
        <v>3.1434142226068842E-2</v>
      </c>
      <c r="U38">
        <v>1</v>
      </c>
    </row>
    <row r="39" spans="1:21" x14ac:dyDescent="0.35">
      <c r="A39">
        <v>37</v>
      </c>
      <c r="B39">
        <v>8.469743728637695E-2</v>
      </c>
      <c r="C39">
        <v>7.9559449426445696E-3</v>
      </c>
      <c r="D39">
        <v>1.8150877952575684E-2</v>
      </c>
      <c r="E39">
        <v>3.0493196792282001E-3</v>
      </c>
      <c r="F39">
        <v>1.1097443180479798E-3</v>
      </c>
      <c r="G39">
        <v>0.35959124717809432</v>
      </c>
      <c r="H39" s="1" t="s">
        <v>174</v>
      </c>
      <c r="I39">
        <v>0.79925920927338034</v>
      </c>
      <c r="J39">
        <v>0.85139104452992043</v>
      </c>
      <c r="K39">
        <v>0.77884435147070952</v>
      </c>
      <c r="L39">
        <v>0.88613529178007211</v>
      </c>
      <c r="M39">
        <v>0.88849337562138697</v>
      </c>
      <c r="N39">
        <v>0.86571740031859012</v>
      </c>
      <c r="O39">
        <v>0.8317494507226445</v>
      </c>
      <c r="P39">
        <v>0.90660783942150913</v>
      </c>
      <c r="Q39">
        <v>0.80631996093456526</v>
      </c>
      <c r="R39">
        <v>0.81299301329727292</v>
      </c>
      <c r="S39">
        <v>0.84275109373700519</v>
      </c>
      <c r="T39">
        <v>4.1187075166827652E-2</v>
      </c>
      <c r="U39">
        <v>46</v>
      </c>
    </row>
    <row r="40" spans="1:21" x14ac:dyDescent="0.35">
      <c r="A40">
        <v>38</v>
      </c>
      <c r="B40">
        <v>8.3797550201416021E-2</v>
      </c>
      <c r="C40">
        <v>1.0821580845448889E-2</v>
      </c>
      <c r="D40">
        <v>1.6650772094726561E-2</v>
      </c>
      <c r="E40">
        <v>3.9256456657530102E-3</v>
      </c>
      <c r="F40">
        <v>100</v>
      </c>
      <c r="G40">
        <v>0.25211860565463984</v>
      </c>
      <c r="H40" s="1" t="s">
        <v>175</v>
      </c>
      <c r="I40">
        <v>0.85262725779967152</v>
      </c>
      <c r="J40">
        <v>0.88033380569988973</v>
      </c>
      <c r="K40">
        <v>0.85420181298783104</v>
      </c>
      <c r="L40">
        <v>0.89616558322273954</v>
      </c>
      <c r="M40">
        <v>0.92297800871253877</v>
      </c>
      <c r="N40">
        <v>0.91791891896962885</v>
      </c>
      <c r="O40">
        <v>0.87216800851075005</v>
      </c>
      <c r="P40">
        <v>0.93010902991333499</v>
      </c>
      <c r="Q40">
        <v>0.84159717526857503</v>
      </c>
      <c r="R40">
        <v>0.86905379009841488</v>
      </c>
      <c r="S40">
        <v>0.88371533911833744</v>
      </c>
      <c r="T40">
        <v>2.998335972675548E-2</v>
      </c>
      <c r="U40">
        <v>32</v>
      </c>
    </row>
    <row r="41" spans="1:21" x14ac:dyDescent="0.35">
      <c r="A41">
        <v>39</v>
      </c>
      <c r="B41">
        <v>5.8449172973632814E-2</v>
      </c>
      <c r="C41">
        <v>1.0090295729078011E-2</v>
      </c>
      <c r="D41">
        <v>1.7499923706054688E-2</v>
      </c>
      <c r="E41">
        <v>3.8336719241025001E-3</v>
      </c>
      <c r="F41">
        <v>1.0250461753349765E-3</v>
      </c>
      <c r="G41">
        <v>0.94223810505802175</v>
      </c>
      <c r="H41" s="1" t="s">
        <v>176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0.5</v>
      </c>
      <c r="R41">
        <v>0.5</v>
      </c>
      <c r="S41">
        <v>0.5</v>
      </c>
      <c r="T41">
        <v>0</v>
      </c>
      <c r="U41">
        <v>50</v>
      </c>
    </row>
    <row r="42" spans="1:21" x14ac:dyDescent="0.35">
      <c r="A42">
        <v>40</v>
      </c>
      <c r="B42">
        <v>7.8848552703857419E-2</v>
      </c>
      <c r="C42">
        <v>7.8615522643945852E-3</v>
      </c>
      <c r="D42">
        <v>1.8600034713745116E-2</v>
      </c>
      <c r="E42">
        <v>3.6331184361722184E-3</v>
      </c>
      <c r="F42">
        <v>2.953084061991797E-2</v>
      </c>
      <c r="G42">
        <v>0.69202516759989618</v>
      </c>
      <c r="H42" s="1" t="s">
        <v>177</v>
      </c>
      <c r="I42">
        <v>0.85729468925028685</v>
      </c>
      <c r="J42">
        <v>0.87051907836036324</v>
      </c>
      <c r="K42">
        <v>0.84936755366608929</v>
      </c>
      <c r="L42">
        <v>0.91025222874537937</v>
      </c>
      <c r="M42">
        <v>0.92699874785373126</v>
      </c>
      <c r="N42">
        <v>0.90022759126634933</v>
      </c>
      <c r="O42">
        <v>0.87292039183973658</v>
      </c>
      <c r="P42">
        <v>0.9305856018972819</v>
      </c>
      <c r="Q42">
        <v>0.8427991886409737</v>
      </c>
      <c r="R42">
        <v>0.85405116069416265</v>
      </c>
      <c r="S42">
        <v>0.88150162322143544</v>
      </c>
      <c r="T42">
        <v>3.1178067206306097E-2</v>
      </c>
      <c r="U42">
        <v>40</v>
      </c>
    </row>
    <row r="43" spans="1:21" x14ac:dyDescent="0.35">
      <c r="A43">
        <v>41</v>
      </c>
      <c r="B43">
        <v>7.6420998573303228E-2</v>
      </c>
      <c r="C43">
        <v>9.1247447454505335E-3</v>
      </c>
      <c r="D43">
        <v>1.7550969123840333E-2</v>
      </c>
      <c r="E43">
        <v>3.2520459219613101E-3</v>
      </c>
      <c r="F43">
        <v>1.140375996823304</v>
      </c>
      <c r="G43">
        <v>0.2761764654981288</v>
      </c>
      <c r="H43" s="1" t="s">
        <v>178</v>
      </c>
      <c r="I43">
        <v>0.85610440050685688</v>
      </c>
      <c r="J43">
        <v>0.87846308417871954</v>
      </c>
      <c r="K43">
        <v>0.85436864085895736</v>
      </c>
      <c r="L43">
        <v>0.89970833239609815</v>
      </c>
      <c r="M43">
        <v>0.92504180069130482</v>
      </c>
      <c r="N43">
        <v>0.91671060260088211</v>
      </c>
      <c r="O43">
        <v>0.87443453983597652</v>
      </c>
      <c r="P43">
        <v>0.93267951659840176</v>
      </c>
      <c r="Q43">
        <v>0.84234655548042969</v>
      </c>
      <c r="R43">
        <v>0.86890917286454816</v>
      </c>
      <c r="S43">
        <v>0.8848766646012175</v>
      </c>
      <c r="T43">
        <v>3.0173257109157935E-2</v>
      </c>
      <c r="U43">
        <v>18</v>
      </c>
    </row>
    <row r="44" spans="1:21" x14ac:dyDescent="0.35">
      <c r="A44">
        <v>42</v>
      </c>
      <c r="B44">
        <v>8.5751032829284674E-2</v>
      </c>
      <c r="C44">
        <v>1.6156477441681343E-2</v>
      </c>
      <c r="D44">
        <v>1.775050163269043E-2</v>
      </c>
      <c r="E44">
        <v>4.0272091577418364E-3</v>
      </c>
      <c r="F44">
        <v>1E-3</v>
      </c>
      <c r="G44">
        <v>0</v>
      </c>
      <c r="H44" s="1" t="s">
        <v>179</v>
      </c>
      <c r="I44">
        <v>0.7419360280720696</v>
      </c>
      <c r="J44">
        <v>0.81178254643063341</v>
      </c>
      <c r="K44">
        <v>0.74593989697910335</v>
      </c>
      <c r="L44">
        <v>0.85021856325588019</v>
      </c>
      <c r="M44">
        <v>0.84093805999805038</v>
      </c>
      <c r="N44">
        <v>0.81621770708835162</v>
      </c>
      <c r="O44">
        <v>0.79594838762939224</v>
      </c>
      <c r="P44">
        <v>0.85695898291283035</v>
      </c>
      <c r="Q44">
        <v>0.77009240477800311</v>
      </c>
      <c r="R44">
        <v>0.75180677635038684</v>
      </c>
      <c r="S44">
        <v>0.79818393534947008</v>
      </c>
      <c r="T44">
        <v>4.1639407172750463E-2</v>
      </c>
      <c r="U44">
        <v>48</v>
      </c>
    </row>
    <row r="45" spans="1:21" x14ac:dyDescent="0.35">
      <c r="A45">
        <v>43</v>
      </c>
      <c r="B45">
        <v>7.7699685096740717E-2</v>
      </c>
      <c r="C45">
        <v>5.19536128244962E-3</v>
      </c>
      <c r="D45">
        <v>1.6050362586975099E-2</v>
      </c>
      <c r="E45">
        <v>2.4946275072169821E-3</v>
      </c>
      <c r="F45">
        <v>2.7333082980316422E-3</v>
      </c>
      <c r="G45">
        <v>0.67731969547512427</v>
      </c>
      <c r="H45" s="1" t="s">
        <v>180</v>
      </c>
      <c r="I45">
        <v>0.84706476670340636</v>
      </c>
      <c r="J45">
        <v>0.87128386230889765</v>
      </c>
      <c r="K45">
        <v>0.83998395453284447</v>
      </c>
      <c r="L45">
        <v>0.90527550966851866</v>
      </c>
      <c r="M45">
        <v>0.91842304548964926</v>
      </c>
      <c r="N45">
        <v>0.89637842817553604</v>
      </c>
      <c r="O45">
        <v>0.86270599073499044</v>
      </c>
      <c r="P45">
        <v>0.92311336596788207</v>
      </c>
      <c r="Q45">
        <v>0.84322177146720767</v>
      </c>
      <c r="R45">
        <v>0.82913004282172642</v>
      </c>
      <c r="S45">
        <v>0.87365807378706584</v>
      </c>
      <c r="T45">
        <v>3.2926364367403885E-2</v>
      </c>
      <c r="U45">
        <v>43</v>
      </c>
    </row>
    <row r="46" spans="1:21" x14ac:dyDescent="0.35">
      <c r="A46">
        <v>44</v>
      </c>
      <c r="B46">
        <v>8.1499838829040522E-2</v>
      </c>
      <c r="C46">
        <v>4.9900154466080843E-3</v>
      </c>
      <c r="D46">
        <v>1.874973773956299E-2</v>
      </c>
      <c r="E46">
        <v>2.7325551123778121E-3</v>
      </c>
      <c r="F46">
        <v>0.43584580806019252</v>
      </c>
      <c r="G46">
        <v>0.77107952652473166</v>
      </c>
      <c r="H46" s="1" t="s">
        <v>181</v>
      </c>
      <c r="I46">
        <v>0.85629372202352827</v>
      </c>
      <c r="J46">
        <v>0.87873113345479892</v>
      </c>
      <c r="K46">
        <v>0.85457108366886358</v>
      </c>
      <c r="L46">
        <v>0.90000824767003329</v>
      </c>
      <c r="M46">
        <v>0.9251898838578102</v>
      </c>
      <c r="N46">
        <v>0.91665994337424228</v>
      </c>
      <c r="O46">
        <v>0.87448895159792339</v>
      </c>
      <c r="P46">
        <v>0.93271141314850836</v>
      </c>
      <c r="Q46">
        <v>0.84264142438584622</v>
      </c>
      <c r="R46">
        <v>0.86911952520471791</v>
      </c>
      <c r="S46">
        <v>0.8850415328386273</v>
      </c>
      <c r="T46">
        <v>3.0108763758009145E-2</v>
      </c>
      <c r="U46">
        <v>14</v>
      </c>
    </row>
    <row r="47" spans="1:21" x14ac:dyDescent="0.35">
      <c r="A47">
        <v>45</v>
      </c>
      <c r="B47">
        <v>7.904970645904541E-2</v>
      </c>
      <c r="C47">
        <v>4.7831861761465496E-3</v>
      </c>
      <c r="D47">
        <v>1.7350816726684572E-2</v>
      </c>
      <c r="E47">
        <v>2.6762471150179878E-3</v>
      </c>
      <c r="F47">
        <v>4.571459104794263</v>
      </c>
      <c r="G47">
        <v>0.43127807289099662</v>
      </c>
      <c r="H47" s="1" t="s">
        <v>182</v>
      </c>
      <c r="I47">
        <v>0.853866282775116</v>
      </c>
      <c r="J47">
        <v>0.87990080302314611</v>
      </c>
      <c r="K47">
        <v>0.85444549414790327</v>
      </c>
      <c r="L47">
        <v>0.89711968868794567</v>
      </c>
      <c r="M47">
        <v>0.92349911150100095</v>
      </c>
      <c r="N47">
        <v>0.91768063297765545</v>
      </c>
      <c r="O47">
        <v>0.8729241443750434</v>
      </c>
      <c r="P47">
        <v>0.93096836049856191</v>
      </c>
      <c r="Q47">
        <v>0.84175869581549101</v>
      </c>
      <c r="R47">
        <v>0.86913079408008409</v>
      </c>
      <c r="S47">
        <v>0.88412940078819469</v>
      </c>
      <c r="T47">
        <v>2.9998265463562331E-2</v>
      </c>
      <c r="U47">
        <v>24</v>
      </c>
    </row>
    <row r="48" spans="1:21" x14ac:dyDescent="0.35">
      <c r="A48">
        <v>46</v>
      </c>
      <c r="B48">
        <v>8.1649923324584955E-2</v>
      </c>
      <c r="C48">
        <v>1.4195348686859122E-2</v>
      </c>
      <c r="D48">
        <v>1.7201066017150879E-2</v>
      </c>
      <c r="E48">
        <v>3.2809773767014279E-3</v>
      </c>
      <c r="F48">
        <v>0.5120148808189291</v>
      </c>
      <c r="G48">
        <v>0.14545856276057853</v>
      </c>
      <c r="H48" s="1" t="s">
        <v>183</v>
      </c>
      <c r="I48">
        <v>0.85697790374219285</v>
      </c>
      <c r="J48">
        <v>0.87625683244483432</v>
      </c>
      <c r="K48">
        <v>0.85365821655382346</v>
      </c>
      <c r="L48">
        <v>0.90256315090986816</v>
      </c>
      <c r="M48">
        <v>0.92590030816294411</v>
      </c>
      <c r="N48">
        <v>0.91440466965493572</v>
      </c>
      <c r="O48">
        <v>0.87550401239837661</v>
      </c>
      <c r="P48">
        <v>0.93382403986693507</v>
      </c>
      <c r="Q48">
        <v>0.84269776876267755</v>
      </c>
      <c r="R48">
        <v>0.8671700097663585</v>
      </c>
      <c r="S48">
        <v>0.88489569122629474</v>
      </c>
      <c r="T48">
        <v>3.0448582049140176E-2</v>
      </c>
      <c r="U48">
        <v>17</v>
      </c>
    </row>
    <row r="49" spans="1:21" x14ac:dyDescent="0.35">
      <c r="A49">
        <v>47</v>
      </c>
      <c r="B49">
        <v>8.6947417259216314E-2</v>
      </c>
      <c r="C49">
        <v>1.533476278906085E-2</v>
      </c>
      <c r="D49">
        <v>1.6251373291015624E-2</v>
      </c>
      <c r="E49">
        <v>3.2353379447047016E-3</v>
      </c>
      <c r="F49">
        <v>0.13474487229601009</v>
      </c>
      <c r="G49">
        <v>0.34145586579643655</v>
      </c>
      <c r="H49" s="1" t="s">
        <v>184</v>
      </c>
      <c r="I49">
        <v>0.85731718289583192</v>
      </c>
      <c r="J49">
        <v>0.87322393923716546</v>
      </c>
      <c r="K49">
        <v>0.85033478042453015</v>
      </c>
      <c r="L49">
        <v>0.90568226975879307</v>
      </c>
      <c r="M49">
        <v>0.92661448140900204</v>
      </c>
      <c r="N49">
        <v>0.90859199246490907</v>
      </c>
      <c r="O49">
        <v>0.87510999619117658</v>
      </c>
      <c r="P49">
        <v>0.93366268084874848</v>
      </c>
      <c r="Q49">
        <v>0.8420498084291187</v>
      </c>
      <c r="R49">
        <v>0.86201074299451586</v>
      </c>
      <c r="S49">
        <v>0.88345978746537912</v>
      </c>
      <c r="T49">
        <v>3.104539563567452E-2</v>
      </c>
      <c r="U49">
        <v>39</v>
      </c>
    </row>
    <row r="50" spans="1:21" x14ac:dyDescent="0.35">
      <c r="A50">
        <v>48</v>
      </c>
      <c r="B50">
        <v>8.4198737144470209E-2</v>
      </c>
      <c r="C50">
        <v>1.3919078871195471E-2</v>
      </c>
      <c r="D50">
        <v>1.7151379585266115E-2</v>
      </c>
      <c r="E50">
        <v>2.766606443730718E-3</v>
      </c>
      <c r="F50">
        <v>9.1883385351062685</v>
      </c>
      <c r="G50">
        <v>0.783760591396643</v>
      </c>
      <c r="H50" s="1" t="s">
        <v>185</v>
      </c>
      <c r="I50">
        <v>0.852854068725585</v>
      </c>
      <c r="J50">
        <v>0.8802663247632545</v>
      </c>
      <c r="K50">
        <v>0.8542261811038383</v>
      </c>
      <c r="L50">
        <v>0.89636427709172151</v>
      </c>
      <c r="M50">
        <v>0.92314483658366508</v>
      </c>
      <c r="N50">
        <v>0.91786075467237538</v>
      </c>
      <c r="O50">
        <v>0.87233312006424346</v>
      </c>
      <c r="P50">
        <v>0.9302666363962151</v>
      </c>
      <c r="Q50">
        <v>0.84162346931109622</v>
      </c>
      <c r="R50">
        <v>0.86906881526556978</v>
      </c>
      <c r="S50">
        <v>0.88380084839775641</v>
      </c>
      <c r="T50">
        <v>2.9995442473116592E-2</v>
      </c>
      <c r="U50">
        <v>27</v>
      </c>
    </row>
    <row r="51" spans="1:21" x14ac:dyDescent="0.35">
      <c r="A51">
        <v>49</v>
      </c>
      <c r="B51">
        <v>7.8399848937988278E-2</v>
      </c>
      <c r="C51">
        <v>5.9874991830146055E-3</v>
      </c>
      <c r="D51">
        <v>1.804976463317871E-2</v>
      </c>
      <c r="E51">
        <v>3.1591952824940065E-3</v>
      </c>
      <c r="F51">
        <v>4.0050292264634441E-2</v>
      </c>
      <c r="G51">
        <v>0.56586796179655774</v>
      </c>
      <c r="H51" s="1" t="s">
        <v>186</v>
      </c>
      <c r="I51">
        <v>0.85618125379580268</v>
      </c>
      <c r="J51">
        <v>0.87018167367718613</v>
      </c>
      <c r="K51">
        <v>0.84833097150055115</v>
      </c>
      <c r="L51">
        <v>0.90869454379137893</v>
      </c>
      <c r="M51">
        <v>0.92638204707170213</v>
      </c>
      <c r="N51">
        <v>0.90178301715096265</v>
      </c>
      <c r="O51">
        <v>0.87335568593530999</v>
      </c>
      <c r="P51">
        <v>0.93134736656453521</v>
      </c>
      <c r="Q51">
        <v>0.84120464277665086</v>
      </c>
      <c r="R51">
        <v>0.85376004808053496</v>
      </c>
      <c r="S51">
        <v>0.88112212503446141</v>
      </c>
      <c r="T51">
        <v>3.1587264323098094E-2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5B4-565E-4886-B9C6-4F07BCA8D217}">
  <dimension ref="A1:U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0.11599810123443603</v>
      </c>
      <c r="C2">
        <v>6.9363869126546256E-3</v>
      </c>
      <c r="D2">
        <v>1.52496337890625E-2</v>
      </c>
      <c r="E2">
        <v>1.0543759701805799E-3</v>
      </c>
      <c r="F2">
        <v>0.22676171852197841</v>
      </c>
      <c r="G2">
        <v>0.43962382245869491</v>
      </c>
      <c r="H2" s="1" t="s">
        <v>88</v>
      </c>
      <c r="I2">
        <v>0.83875522860276197</v>
      </c>
      <c r="J2">
        <v>0.8233593590776308</v>
      </c>
      <c r="K2">
        <v>0.85604156740944404</v>
      </c>
      <c r="L2">
        <v>0.82972734116722857</v>
      </c>
      <c r="M2">
        <v>0.84250621607827592</v>
      </c>
      <c r="N2">
        <v>0.83281386194547791</v>
      </c>
      <c r="O2">
        <v>0.83867897880532494</v>
      </c>
      <c r="P2">
        <v>0.83445046958516245</v>
      </c>
      <c r="Q2">
        <v>0.853898217552435</v>
      </c>
      <c r="R2">
        <v>0.83533423771059201</v>
      </c>
      <c r="S2">
        <v>0.83855654779343314</v>
      </c>
      <c r="T2">
        <v>9.6222560801828821E-3</v>
      </c>
      <c r="U2">
        <v>34</v>
      </c>
    </row>
    <row r="3" spans="1:21" x14ac:dyDescent="0.35">
      <c r="A3">
        <v>1</v>
      </c>
      <c r="B3">
        <v>0.11234817504882813</v>
      </c>
      <c r="C3">
        <v>7.0545070590761474E-3</v>
      </c>
      <c r="D3">
        <v>1.5500211715698242E-2</v>
      </c>
      <c r="E3">
        <v>1.0968041868566374E-3</v>
      </c>
      <c r="F3">
        <v>8.9191220248661957E-3</v>
      </c>
      <c r="G3">
        <v>0.77826042826123121</v>
      </c>
      <c r="H3" s="1" t="s">
        <v>89</v>
      </c>
      <c r="I3">
        <v>0.82055095643397158</v>
      </c>
      <c r="J3">
        <v>0.79877643416570421</v>
      </c>
      <c r="K3">
        <v>0.83814071673716195</v>
      </c>
      <c r="L3">
        <v>0.80402411511049521</v>
      </c>
      <c r="M3">
        <v>0.81720062506288804</v>
      </c>
      <c r="N3">
        <v>0.82430592682302928</v>
      </c>
      <c r="O3">
        <v>0.82145216802020171</v>
      </c>
      <c r="P3">
        <v>0.82300876373083498</v>
      </c>
      <c r="Q3">
        <v>0.83361276893403502</v>
      </c>
      <c r="R3">
        <v>0.82149217398472751</v>
      </c>
      <c r="S3">
        <v>0.8202564649003049</v>
      </c>
      <c r="T3">
        <v>1.1222624814398004E-2</v>
      </c>
      <c r="U3">
        <v>46</v>
      </c>
    </row>
    <row r="4" spans="1:21" x14ac:dyDescent="0.35">
      <c r="A4">
        <v>2</v>
      </c>
      <c r="B4">
        <v>0.11929686069488525</v>
      </c>
      <c r="C4">
        <v>8.0506072232201676E-3</v>
      </c>
      <c r="D4">
        <v>1.4600324630737304E-2</v>
      </c>
      <c r="E4">
        <v>1.2217347332770126E-3</v>
      </c>
      <c r="F4">
        <v>35.815787759128824</v>
      </c>
      <c r="G4">
        <v>0.36533825510529611</v>
      </c>
      <c r="H4" s="1" t="s">
        <v>90</v>
      </c>
      <c r="I4">
        <v>0.83976698143421413</v>
      </c>
      <c r="J4">
        <v>0.82599670998359853</v>
      </c>
      <c r="K4">
        <v>0.85512627943317621</v>
      </c>
      <c r="L4">
        <v>0.83249623883318369</v>
      </c>
      <c r="M4">
        <v>0.84375367479030206</v>
      </c>
      <c r="N4">
        <v>0.83138940714797482</v>
      </c>
      <c r="O4">
        <v>0.83931180042600284</v>
      </c>
      <c r="P4">
        <v>0.83482628319131225</v>
      </c>
      <c r="Q4">
        <v>0.855314186236251</v>
      </c>
      <c r="R4">
        <v>0.83455109064745403</v>
      </c>
      <c r="S4">
        <v>0.83925326521234689</v>
      </c>
      <c r="T4">
        <v>9.2486178579254449E-3</v>
      </c>
      <c r="U4">
        <v>21</v>
      </c>
    </row>
    <row r="5" spans="1:21" x14ac:dyDescent="0.35">
      <c r="A5">
        <v>3</v>
      </c>
      <c r="B5">
        <v>0.12519922256469726</v>
      </c>
      <c r="C5">
        <v>7.4111578318272215E-3</v>
      </c>
      <c r="D5">
        <v>1.6150450706481932E-2</v>
      </c>
      <c r="E5">
        <v>1.2061461859159972E-3</v>
      </c>
      <c r="F5">
        <v>7.0463825343544535</v>
      </c>
      <c r="G5">
        <v>0.93584040647282274</v>
      </c>
      <c r="H5" s="1" t="s">
        <v>91</v>
      </c>
      <c r="I5">
        <v>0.83980701481963127</v>
      </c>
      <c r="J5">
        <v>0.82605008783082134</v>
      </c>
      <c r="K5">
        <v>0.85510324569602503</v>
      </c>
      <c r="L5">
        <v>0.83245380826474735</v>
      </c>
      <c r="M5">
        <v>0.8437512501863913</v>
      </c>
      <c r="N5">
        <v>0.83145002224574083</v>
      </c>
      <c r="O5">
        <v>0.83930088970840488</v>
      </c>
      <c r="P5">
        <v>0.83482264628544622</v>
      </c>
      <c r="Q5">
        <v>0.85530691242451906</v>
      </c>
      <c r="R5">
        <v>0.83455836445918608</v>
      </c>
      <c r="S5">
        <v>0.83926042419209124</v>
      </c>
      <c r="T5">
        <v>9.233641312540182E-3</v>
      </c>
      <c r="U5">
        <v>12</v>
      </c>
    </row>
    <row r="6" spans="1:21" x14ac:dyDescent="0.35">
      <c r="A6">
        <v>4</v>
      </c>
      <c r="B6">
        <v>0.1210979700088501</v>
      </c>
      <c r="C6">
        <v>9.676951369112629E-3</v>
      </c>
      <c r="D6">
        <v>1.5251469612121583E-2</v>
      </c>
      <c r="E6">
        <v>9.8171762343322129E-4</v>
      </c>
      <c r="F6">
        <v>23.462429859041897</v>
      </c>
      <c r="G6">
        <v>0.5903826743138666</v>
      </c>
      <c r="H6" s="1" t="s">
        <v>92</v>
      </c>
      <c r="I6">
        <v>0.83977183396578003</v>
      </c>
      <c r="J6">
        <v>0.82601369384407841</v>
      </c>
      <c r="K6">
        <v>0.85513112864099738</v>
      </c>
      <c r="L6">
        <v>0.83249260192731767</v>
      </c>
      <c r="M6">
        <v>0.84376337320594463</v>
      </c>
      <c r="N6">
        <v>0.8313991055636174</v>
      </c>
      <c r="O6">
        <v>0.83931543733186875</v>
      </c>
      <c r="P6">
        <v>0.83480931096393762</v>
      </c>
      <c r="Q6">
        <v>0.85531297393429562</v>
      </c>
      <c r="R6">
        <v>0.8345571521572307</v>
      </c>
      <c r="S6">
        <v>0.83925666115350683</v>
      </c>
      <c r="T6">
        <v>9.2472556904850487E-3</v>
      </c>
      <c r="U6">
        <v>17</v>
      </c>
    </row>
    <row r="7" spans="1:21" x14ac:dyDescent="0.35">
      <c r="A7">
        <v>5</v>
      </c>
      <c r="B7">
        <v>0.11719982624053955</v>
      </c>
      <c r="C7">
        <v>1.1530514471990522E-2</v>
      </c>
      <c r="D7">
        <v>1.6100430488586427E-2</v>
      </c>
      <c r="E7">
        <v>1.1790968662858589E-3</v>
      </c>
      <c r="F7">
        <v>0.54622135423640072</v>
      </c>
      <c r="G7">
        <v>0.27468908342484627</v>
      </c>
      <c r="H7" s="1" t="s">
        <v>93</v>
      </c>
      <c r="I7">
        <v>0.83958622463339128</v>
      </c>
      <c r="J7">
        <v>0.82477144576325467</v>
      </c>
      <c r="K7">
        <v>0.85588760506111827</v>
      </c>
      <c r="L7">
        <v>0.8311627066823295</v>
      </c>
      <c r="M7">
        <v>0.84330875997269894</v>
      </c>
      <c r="N7">
        <v>0.83248532811558573</v>
      </c>
      <c r="O7">
        <v>0.83924633612041566</v>
      </c>
      <c r="P7">
        <v>0.8348759875714804</v>
      </c>
      <c r="Q7">
        <v>0.85468742612534965</v>
      </c>
      <c r="R7">
        <v>0.83527604721673643</v>
      </c>
      <c r="S7">
        <v>0.83912878672623603</v>
      </c>
      <c r="T7">
        <v>9.4195626812329097E-3</v>
      </c>
      <c r="U7">
        <v>32</v>
      </c>
    </row>
    <row r="8" spans="1:21" x14ac:dyDescent="0.35">
      <c r="A8">
        <v>6</v>
      </c>
      <c r="B8">
        <v>0.1222848653793335</v>
      </c>
      <c r="C8">
        <v>5.3257010348793671E-3</v>
      </c>
      <c r="D8">
        <v>1.6201663017272949E-2</v>
      </c>
      <c r="E8">
        <v>1.6005069831584173E-3</v>
      </c>
      <c r="F8">
        <v>4.8630949762834934E-2</v>
      </c>
      <c r="G8">
        <v>0.45087863285522434</v>
      </c>
      <c r="H8" s="1" t="s">
        <v>94</v>
      </c>
      <c r="I8">
        <v>0.83253549626840317</v>
      </c>
      <c r="J8">
        <v>0.81444889799008136</v>
      </c>
      <c r="K8">
        <v>0.85302172323873737</v>
      </c>
      <c r="L8">
        <v>0.82082055870147919</v>
      </c>
      <c r="M8">
        <v>0.83462019185890746</v>
      </c>
      <c r="N8">
        <v>0.8305735279320432</v>
      </c>
      <c r="O8">
        <v>0.83426619968795346</v>
      </c>
      <c r="P8">
        <v>0.83046563305801957</v>
      </c>
      <c r="Q8">
        <v>0.84740512827973147</v>
      </c>
      <c r="R8">
        <v>0.83172763939350947</v>
      </c>
      <c r="S8">
        <v>0.83298849964088661</v>
      </c>
      <c r="T8">
        <v>1.0579374777274305E-2</v>
      </c>
      <c r="U8">
        <v>40</v>
      </c>
    </row>
    <row r="9" spans="1:21" x14ac:dyDescent="0.35">
      <c r="A9">
        <v>7</v>
      </c>
      <c r="B9">
        <v>0.1231999158859253</v>
      </c>
      <c r="C9">
        <v>1.0838637271744439E-2</v>
      </c>
      <c r="D9">
        <v>1.5750193595886232E-2</v>
      </c>
      <c r="E9">
        <v>1.1015653145807862E-3</v>
      </c>
      <c r="F9">
        <v>10.896878753625465</v>
      </c>
      <c r="G9">
        <v>0.59390373006043484</v>
      </c>
      <c r="H9" s="1" t="s">
        <v>95</v>
      </c>
      <c r="I9">
        <v>0.83980944108541433</v>
      </c>
      <c r="J9">
        <v>0.82601733324275273</v>
      </c>
      <c r="K9">
        <v>0.85512264252731018</v>
      </c>
      <c r="L9">
        <v>0.83243198682955155</v>
      </c>
      <c r="M9">
        <v>0.84378398233918517</v>
      </c>
      <c r="N9">
        <v>0.83143305001836643</v>
      </c>
      <c r="O9">
        <v>0.8392924035947178</v>
      </c>
      <c r="P9">
        <v>0.83482870779522278</v>
      </c>
      <c r="Q9">
        <v>0.85530327551865304</v>
      </c>
      <c r="R9">
        <v>0.83456685057287339</v>
      </c>
      <c r="S9">
        <v>0.83925896735240479</v>
      </c>
      <c r="T9">
        <v>9.2449585895305868E-3</v>
      </c>
      <c r="U9">
        <v>14</v>
      </c>
    </row>
    <row r="10" spans="1:21" x14ac:dyDescent="0.35">
      <c r="A10">
        <v>8</v>
      </c>
      <c r="B10">
        <v>0.12069945335388184</v>
      </c>
      <c r="C10">
        <v>8.0981922757583369E-3</v>
      </c>
      <c r="D10">
        <v>1.6152048110961915E-2</v>
      </c>
      <c r="E10">
        <v>1.1652083585060428E-3</v>
      </c>
      <c r="F10">
        <v>11.331997641743364</v>
      </c>
      <c r="G10">
        <v>0.10118922180242376</v>
      </c>
      <c r="H10" s="1" t="s">
        <v>96</v>
      </c>
      <c r="I10">
        <v>0.83979245722493423</v>
      </c>
      <c r="J10">
        <v>0.82592149574432971</v>
      </c>
      <c r="K10">
        <v>0.85515779928401447</v>
      </c>
      <c r="L10">
        <v>0.83243319913150682</v>
      </c>
      <c r="M10">
        <v>0.84378155773527452</v>
      </c>
      <c r="N10">
        <v>0.83145972066138341</v>
      </c>
      <c r="O10">
        <v>0.8393057389162264</v>
      </c>
      <c r="P10">
        <v>0.8348359816069546</v>
      </c>
      <c r="Q10">
        <v>0.85530327551865315</v>
      </c>
      <c r="R10">
        <v>0.83457776129047112</v>
      </c>
      <c r="S10">
        <v>0.83925689871137477</v>
      </c>
      <c r="T10">
        <v>9.2613026301521743E-3</v>
      </c>
      <c r="U10">
        <v>16</v>
      </c>
    </row>
    <row r="11" spans="1:21" x14ac:dyDescent="0.35">
      <c r="A11">
        <v>9</v>
      </c>
      <c r="B11">
        <v>0.14520027637481689</v>
      </c>
      <c r="C11">
        <v>1.5041497765279865E-2</v>
      </c>
      <c r="D11">
        <v>1.6250491142272949E-2</v>
      </c>
      <c r="E11">
        <v>2.0157442414832512E-3</v>
      </c>
      <c r="F11">
        <v>2.9889950858380341E-2</v>
      </c>
      <c r="G11">
        <v>0.50067365094786964</v>
      </c>
      <c r="H11" s="1" t="s">
        <v>97</v>
      </c>
      <c r="I11">
        <v>0.82813425013829711</v>
      </c>
      <c r="J11">
        <v>0.80914629412164329</v>
      </c>
      <c r="K11">
        <v>0.84977154169651958</v>
      </c>
      <c r="L11">
        <v>0.81541005507487785</v>
      </c>
      <c r="M11">
        <v>0.82930182318091061</v>
      </c>
      <c r="N11">
        <v>0.82818044387223799</v>
      </c>
      <c r="O11">
        <v>0.83105238720439534</v>
      </c>
      <c r="P11">
        <v>0.82764581870994103</v>
      </c>
      <c r="Q11">
        <v>0.84311357935789211</v>
      </c>
      <c r="R11">
        <v>0.82870658292084753</v>
      </c>
      <c r="S11">
        <v>0.82904627762775629</v>
      </c>
      <c r="T11">
        <v>1.1032358663555075E-2</v>
      </c>
      <c r="U11">
        <v>43</v>
      </c>
    </row>
    <row r="12" spans="1:21" x14ac:dyDescent="0.35">
      <c r="A12">
        <v>10</v>
      </c>
      <c r="B12">
        <v>0.12684893608093262</v>
      </c>
      <c r="C12">
        <v>2.6739545898334317E-2</v>
      </c>
      <c r="D12">
        <v>1.905043125152588E-2</v>
      </c>
      <c r="E12">
        <v>9.1886935780305847E-3</v>
      </c>
      <c r="F12">
        <v>1.0003180885749614E-3</v>
      </c>
      <c r="G12">
        <v>0.57886786263703138</v>
      </c>
      <c r="H12" s="1" t="s">
        <v>98</v>
      </c>
      <c r="I12">
        <v>0.78496976872834567</v>
      </c>
      <c r="J12">
        <v>0.76652286998126928</v>
      </c>
      <c r="K12">
        <v>0.79279031904150554</v>
      </c>
      <c r="L12">
        <v>0.76587842793531635</v>
      </c>
      <c r="M12">
        <v>0.77986839249973017</v>
      </c>
      <c r="N12">
        <v>0.80060663589844305</v>
      </c>
      <c r="O12">
        <v>0.78256515819934358</v>
      </c>
      <c r="P12">
        <v>0.7922744845595161</v>
      </c>
      <c r="Q12">
        <v>0.79373227766079057</v>
      </c>
      <c r="R12">
        <v>0.79269939639485643</v>
      </c>
      <c r="S12">
        <v>0.7851907730899117</v>
      </c>
      <c r="T12">
        <v>1.1097951751239435E-2</v>
      </c>
      <c r="U12">
        <v>50</v>
      </c>
    </row>
    <row r="13" spans="1:21" x14ac:dyDescent="0.35">
      <c r="A13">
        <v>11</v>
      </c>
      <c r="B13">
        <v>0.14654898643493652</v>
      </c>
      <c r="C13">
        <v>1.3703616206681068E-2</v>
      </c>
      <c r="D13">
        <v>1.995081901550293E-2</v>
      </c>
      <c r="E13">
        <v>4.2344057963482748E-3</v>
      </c>
      <c r="F13">
        <v>100</v>
      </c>
      <c r="G13">
        <v>1</v>
      </c>
      <c r="H13" s="1" t="s">
        <v>99</v>
      </c>
      <c r="I13">
        <v>0.83974514504216846</v>
      </c>
      <c r="J13">
        <v>0.82599185745203263</v>
      </c>
      <c r="K13">
        <v>0.85510930720580169</v>
      </c>
      <c r="L13">
        <v>0.83250957415469218</v>
      </c>
      <c r="M13">
        <v>0.84374397637465948</v>
      </c>
      <c r="N13">
        <v>0.83140153016752805</v>
      </c>
      <c r="O13">
        <v>0.83931058812404769</v>
      </c>
      <c r="P13">
        <v>0.8347838526228758</v>
      </c>
      <c r="Q13">
        <v>0.85531782314211691</v>
      </c>
      <c r="R13">
        <v>0.83451350928683898</v>
      </c>
      <c r="S13">
        <v>0.83924271635727621</v>
      </c>
      <c r="T13">
        <v>9.2483927145692608E-3</v>
      </c>
      <c r="U13">
        <v>30</v>
      </c>
    </row>
    <row r="14" spans="1:21" x14ac:dyDescent="0.35">
      <c r="A14">
        <v>12</v>
      </c>
      <c r="B14">
        <v>0.12994899749755859</v>
      </c>
      <c r="C14">
        <v>1.222528684453492E-2</v>
      </c>
      <c r="D14">
        <v>1.6350436210632324E-2</v>
      </c>
      <c r="E14">
        <v>1.6129656207727638E-3</v>
      </c>
      <c r="F14">
        <v>1.8230705164926746</v>
      </c>
      <c r="G14">
        <v>0</v>
      </c>
      <c r="H14" s="1" t="s">
        <v>100</v>
      </c>
      <c r="I14">
        <v>0.83978881782626003</v>
      </c>
      <c r="J14">
        <v>0.82554057201642084</v>
      </c>
      <c r="K14">
        <v>0.85558574187424308</v>
      </c>
      <c r="L14">
        <v>0.83205496092144648</v>
      </c>
      <c r="M14">
        <v>0.84374882558248088</v>
      </c>
      <c r="N14">
        <v>0.83198828431390381</v>
      </c>
      <c r="O14">
        <v>0.83937847703354562</v>
      </c>
      <c r="P14">
        <v>0.8348190093795802</v>
      </c>
      <c r="Q14">
        <v>0.85511294411166761</v>
      </c>
      <c r="R14">
        <v>0.83507480509215326</v>
      </c>
      <c r="S14">
        <v>0.83930924381517025</v>
      </c>
      <c r="T14">
        <v>9.3194209631090649E-3</v>
      </c>
      <c r="U14">
        <v>1</v>
      </c>
    </row>
    <row r="15" spans="1:21" x14ac:dyDescent="0.35">
      <c r="A15">
        <v>13</v>
      </c>
      <c r="B15">
        <v>0.13444983959197998</v>
      </c>
      <c r="C15">
        <v>1.4116155344881637E-2</v>
      </c>
      <c r="D15">
        <v>1.4950704574584962E-2</v>
      </c>
      <c r="E15">
        <v>2.0438508079225134E-3</v>
      </c>
      <c r="F15">
        <v>1.0659856079539958</v>
      </c>
      <c r="G15">
        <v>1</v>
      </c>
      <c r="H15" s="1" t="s">
        <v>101</v>
      </c>
      <c r="I15">
        <v>0.83992590184299154</v>
      </c>
      <c r="J15">
        <v>0.82615077786080993</v>
      </c>
      <c r="K15">
        <v>0.8551832576250763</v>
      </c>
      <c r="L15">
        <v>0.83220892326977225</v>
      </c>
      <c r="M15">
        <v>0.84360577395175274</v>
      </c>
      <c r="N15">
        <v>0.8316912703348498</v>
      </c>
      <c r="O15">
        <v>0.83930695121818155</v>
      </c>
      <c r="P15">
        <v>0.83478991413265247</v>
      </c>
      <c r="Q15">
        <v>0.85531782314211691</v>
      </c>
      <c r="R15">
        <v>0.83476445579159053</v>
      </c>
      <c r="S15">
        <v>0.83929450491697932</v>
      </c>
      <c r="T15">
        <v>9.218296668971759E-3</v>
      </c>
      <c r="U15">
        <v>5</v>
      </c>
    </row>
    <row r="16" spans="1:21" x14ac:dyDescent="0.35">
      <c r="A16">
        <v>14</v>
      </c>
      <c r="B16">
        <v>0.13685026168823242</v>
      </c>
      <c r="C16">
        <v>1.3006888584447596E-2</v>
      </c>
      <c r="D16">
        <v>1.5046858787536621E-2</v>
      </c>
      <c r="E16">
        <v>2.4176907916620667E-3</v>
      </c>
      <c r="F16">
        <v>0.11305538071552446</v>
      </c>
      <c r="G16">
        <v>2.0795182255454851E-2</v>
      </c>
      <c r="H16" s="1" t="s">
        <v>102</v>
      </c>
      <c r="I16">
        <v>0.83552708197866821</v>
      </c>
      <c r="J16">
        <v>0.81895083415017611</v>
      </c>
      <c r="K16">
        <v>0.85495049564965442</v>
      </c>
      <c r="L16">
        <v>0.82523333781885055</v>
      </c>
      <c r="M16">
        <v>0.83916874879527481</v>
      </c>
      <c r="N16">
        <v>0.83213376054854227</v>
      </c>
      <c r="O16">
        <v>0.83670050201423973</v>
      </c>
      <c r="P16">
        <v>0.83261019521698376</v>
      </c>
      <c r="Q16">
        <v>0.8508589765504434</v>
      </c>
      <c r="R16">
        <v>0.83425286436644486</v>
      </c>
      <c r="S16">
        <v>0.83603867970892787</v>
      </c>
      <c r="T16">
        <v>1.013280301462819E-2</v>
      </c>
      <c r="U16">
        <v>39</v>
      </c>
    </row>
    <row r="17" spans="1:21" x14ac:dyDescent="0.35">
      <c r="A17">
        <v>15</v>
      </c>
      <c r="B17">
        <v>0.11694998741149902</v>
      </c>
      <c r="C17">
        <v>9.0321080144440333E-3</v>
      </c>
      <c r="D17">
        <v>1.5650463104248048E-2</v>
      </c>
      <c r="E17">
        <v>2.2361029025555839E-3</v>
      </c>
      <c r="F17">
        <v>100</v>
      </c>
      <c r="G17">
        <v>0</v>
      </c>
      <c r="H17" s="1" t="s">
        <v>48</v>
      </c>
      <c r="I17">
        <v>0.83977183396577992</v>
      </c>
      <c r="J17">
        <v>0.8259894311862499</v>
      </c>
      <c r="K17">
        <v>0.85511173180971212</v>
      </c>
      <c r="L17">
        <v>0.83250714955078164</v>
      </c>
      <c r="M17">
        <v>0.84374397637465948</v>
      </c>
      <c r="N17">
        <v>0.83138092103428762</v>
      </c>
      <c r="O17">
        <v>0.83931058812404757</v>
      </c>
      <c r="P17">
        <v>0.83478870183069709</v>
      </c>
      <c r="Q17">
        <v>0.85532630925580433</v>
      </c>
      <c r="R17">
        <v>0.83453411842007963</v>
      </c>
      <c r="S17">
        <v>0.83924647615520986</v>
      </c>
      <c r="T17">
        <v>9.2514203127189477E-3</v>
      </c>
      <c r="U17">
        <v>26</v>
      </c>
    </row>
    <row r="18" spans="1:21" x14ac:dyDescent="0.35">
      <c r="A18">
        <v>16</v>
      </c>
      <c r="B18">
        <v>0.13794863224029541</v>
      </c>
      <c r="C18">
        <v>2.4321697684180618E-2</v>
      </c>
      <c r="D18">
        <v>1.8012475967407227E-2</v>
      </c>
      <c r="E18">
        <v>3.6607100497352543E-3</v>
      </c>
      <c r="F18">
        <v>3.1635127661819316</v>
      </c>
      <c r="G18">
        <v>0.99324035644732389</v>
      </c>
      <c r="H18" s="1" t="s">
        <v>103</v>
      </c>
      <c r="I18">
        <v>0.83980337542095707</v>
      </c>
      <c r="J18">
        <v>0.82609740001358711</v>
      </c>
      <c r="K18">
        <v>0.85509718418624847</v>
      </c>
      <c r="L18">
        <v>0.83239561777089177</v>
      </c>
      <c r="M18">
        <v>0.84371609342968701</v>
      </c>
      <c r="N18">
        <v>0.83155549251585381</v>
      </c>
      <c r="O18">
        <v>0.83932028653969015</v>
      </c>
      <c r="P18">
        <v>0.83482143398349085</v>
      </c>
      <c r="Q18">
        <v>0.85536025371055324</v>
      </c>
      <c r="R18">
        <v>0.83463716408628197</v>
      </c>
      <c r="S18">
        <v>0.83928043016572418</v>
      </c>
      <c r="T18">
        <v>9.2249160217133912E-3</v>
      </c>
      <c r="U18">
        <v>8</v>
      </c>
    </row>
    <row r="19" spans="1:21" x14ac:dyDescent="0.35">
      <c r="A19">
        <v>17</v>
      </c>
      <c r="B19">
        <v>0.13564963340759278</v>
      </c>
      <c r="C19">
        <v>1.8902304146834043E-2</v>
      </c>
      <c r="D19">
        <v>1.8550682067871093E-2</v>
      </c>
      <c r="E19">
        <v>4.4418684184734554E-3</v>
      </c>
      <c r="F19">
        <v>3.1448530989118956E-3</v>
      </c>
      <c r="G19">
        <v>8.1436286430388707E-2</v>
      </c>
      <c r="H19" s="1" t="s">
        <v>104</v>
      </c>
      <c r="I19">
        <v>0.81353662205572652</v>
      </c>
      <c r="J19">
        <v>0.794343646580421</v>
      </c>
      <c r="K19">
        <v>0.83393887816001655</v>
      </c>
      <c r="L19">
        <v>0.79858209163305571</v>
      </c>
      <c r="M19">
        <v>0.81122761332901749</v>
      </c>
      <c r="N19">
        <v>0.82051627091069335</v>
      </c>
      <c r="O19">
        <v>0.81667812292014441</v>
      </c>
      <c r="P19">
        <v>0.81869054416597875</v>
      </c>
      <c r="Q19">
        <v>0.82886903138286061</v>
      </c>
      <c r="R19">
        <v>0.81877055609502991</v>
      </c>
      <c r="S19">
        <v>0.81551533772329443</v>
      </c>
      <c r="T19">
        <v>1.1498099784370585E-2</v>
      </c>
      <c r="U19">
        <v>47</v>
      </c>
    </row>
    <row r="20" spans="1:21" x14ac:dyDescent="0.35">
      <c r="A20">
        <v>18</v>
      </c>
      <c r="B20">
        <v>0.14269869327545165</v>
      </c>
      <c r="C20">
        <v>2.9336893395149676E-2</v>
      </c>
      <c r="D20">
        <v>1.8650627136230467E-2</v>
      </c>
      <c r="E20">
        <v>5.1967326052329461E-3</v>
      </c>
      <c r="F20">
        <v>64.844477714850939</v>
      </c>
      <c r="G20">
        <v>0.9483145061667414</v>
      </c>
      <c r="H20" s="1" t="s">
        <v>105</v>
      </c>
      <c r="I20">
        <v>0.83974878444084278</v>
      </c>
      <c r="J20">
        <v>0.82600034938227274</v>
      </c>
      <c r="K20">
        <v>0.85510930720580158</v>
      </c>
      <c r="L20">
        <v>0.8325132110605582</v>
      </c>
      <c r="M20">
        <v>0.84375488709225743</v>
      </c>
      <c r="N20">
        <v>0.83140031786557267</v>
      </c>
      <c r="O20">
        <v>0.83930331431231564</v>
      </c>
      <c r="P20">
        <v>0.83478748952874182</v>
      </c>
      <c r="Q20">
        <v>0.85531297393429573</v>
      </c>
      <c r="R20">
        <v>0.83452320770248167</v>
      </c>
      <c r="S20">
        <v>0.83924538425251394</v>
      </c>
      <c r="T20">
        <v>9.2460468369290581E-3</v>
      </c>
      <c r="U20">
        <v>27</v>
      </c>
    </row>
    <row r="21" spans="1:21" x14ac:dyDescent="0.35">
      <c r="A21">
        <v>19</v>
      </c>
      <c r="B21">
        <v>0.12954916954040527</v>
      </c>
      <c r="C21">
        <v>1.3677332407442977E-2</v>
      </c>
      <c r="D21">
        <v>1.8209266662597656E-2</v>
      </c>
      <c r="E21">
        <v>2.7431586922122657E-3</v>
      </c>
      <c r="F21">
        <v>0.34157901997643297</v>
      </c>
      <c r="G21">
        <v>0.97304897456879391</v>
      </c>
      <c r="H21" s="1" t="s">
        <v>106</v>
      </c>
      <c r="I21">
        <v>0.83996957462708299</v>
      </c>
      <c r="J21">
        <v>0.82571162375411244</v>
      </c>
      <c r="K21">
        <v>0.85519416834267403</v>
      </c>
      <c r="L21">
        <v>0.83156761553540726</v>
      </c>
      <c r="M21">
        <v>0.84337907348610763</v>
      </c>
      <c r="N21">
        <v>0.83216528039938076</v>
      </c>
      <c r="O21">
        <v>0.8391917825324261</v>
      </c>
      <c r="P21">
        <v>0.83459715812175639</v>
      </c>
      <c r="Q21">
        <v>0.85517113460552308</v>
      </c>
      <c r="R21">
        <v>0.83463716408628197</v>
      </c>
      <c r="S21">
        <v>0.83915845754907514</v>
      </c>
      <c r="T21">
        <v>9.2769217028166231E-3</v>
      </c>
      <c r="U21">
        <v>31</v>
      </c>
    </row>
    <row r="22" spans="1:21" x14ac:dyDescent="0.35">
      <c r="A22">
        <v>20</v>
      </c>
      <c r="B22">
        <v>0.11089923381805419</v>
      </c>
      <c r="C22">
        <v>8.3122375748616202E-3</v>
      </c>
      <c r="D22">
        <v>1.9398903846740721E-2</v>
      </c>
      <c r="E22">
        <v>3.7681463844692759E-3</v>
      </c>
      <c r="F22">
        <v>4.4887585424772283</v>
      </c>
      <c r="G22">
        <v>0</v>
      </c>
      <c r="H22" s="1" t="s">
        <v>107</v>
      </c>
      <c r="I22">
        <v>0.83976940769999708</v>
      </c>
      <c r="J22">
        <v>0.82581110065120966</v>
      </c>
      <c r="K22">
        <v>0.85533843227535744</v>
      </c>
      <c r="L22">
        <v>0.83231318123792997</v>
      </c>
      <c r="M22">
        <v>0.84378277003722968</v>
      </c>
      <c r="N22">
        <v>0.83157488934713908</v>
      </c>
      <c r="O22">
        <v>0.83935059408857315</v>
      </c>
      <c r="P22">
        <v>0.83480809866198236</v>
      </c>
      <c r="Q22">
        <v>0.85531661084016153</v>
      </c>
      <c r="R22">
        <v>0.83476203118768</v>
      </c>
      <c r="S22">
        <v>0.83928271160272616</v>
      </c>
      <c r="T22">
        <v>9.3021072319863767E-3</v>
      </c>
      <c r="U22">
        <v>7</v>
      </c>
    </row>
    <row r="23" spans="1:21" x14ac:dyDescent="0.35">
      <c r="A23">
        <v>21</v>
      </c>
      <c r="B23">
        <v>0.14520313739776611</v>
      </c>
      <c r="C23">
        <v>2.9215555043290427E-2</v>
      </c>
      <c r="D23">
        <v>3.3949947357177733E-2</v>
      </c>
      <c r="E23">
        <v>1.0646097152341907E-2</v>
      </c>
      <c r="F23">
        <v>15.789112596186181</v>
      </c>
      <c r="G23">
        <v>1</v>
      </c>
      <c r="H23" s="1" t="s">
        <v>108</v>
      </c>
      <c r="I23">
        <v>0.83976455516843118</v>
      </c>
      <c r="J23">
        <v>0.82604159590058135</v>
      </c>
      <c r="K23">
        <v>0.85510082109211427</v>
      </c>
      <c r="L23">
        <v>0.83247805430385369</v>
      </c>
      <c r="M23">
        <v>0.84375852399812334</v>
      </c>
      <c r="N23">
        <v>0.83142820081054514</v>
      </c>
      <c r="O23">
        <v>0.83932149884164553</v>
      </c>
      <c r="P23">
        <v>0.83479597564242902</v>
      </c>
      <c r="Q23">
        <v>0.85531297393429573</v>
      </c>
      <c r="R23">
        <v>0.83454987834549876</v>
      </c>
      <c r="S23">
        <v>0.83925520780375185</v>
      </c>
      <c r="T23">
        <v>9.2373982479562241E-3</v>
      </c>
      <c r="U23">
        <v>18</v>
      </c>
    </row>
    <row r="24" spans="1:21" x14ac:dyDescent="0.35">
      <c r="A24">
        <v>22</v>
      </c>
      <c r="B24">
        <v>0.14220182895660399</v>
      </c>
      <c r="C24">
        <v>2.5383297447375181E-2</v>
      </c>
      <c r="D24">
        <v>2.9550051689147948E-2</v>
      </c>
      <c r="E24">
        <v>7.8215638729495982E-3</v>
      </c>
      <c r="F24">
        <v>0.14763255777511503</v>
      </c>
      <c r="G24">
        <v>0.98315622673988878</v>
      </c>
      <c r="H24" s="1" t="s">
        <v>109</v>
      </c>
      <c r="I24">
        <v>0.83964202874639693</v>
      </c>
      <c r="J24">
        <v>0.82424858548704871</v>
      </c>
      <c r="K24">
        <v>0.85505596591976751</v>
      </c>
      <c r="L24">
        <v>0.83033955365466616</v>
      </c>
      <c r="M24">
        <v>0.84247712083134818</v>
      </c>
      <c r="N24">
        <v>0.83230590742619803</v>
      </c>
      <c r="O24">
        <v>0.83882081813409748</v>
      </c>
      <c r="P24">
        <v>0.83433893780527268</v>
      </c>
      <c r="Q24">
        <v>0.85466560469015374</v>
      </c>
      <c r="R24">
        <v>0.83425043976253432</v>
      </c>
      <c r="S24">
        <v>0.83861449624574846</v>
      </c>
      <c r="T24">
        <v>9.4654953196329009E-3</v>
      </c>
      <c r="U24">
        <v>33</v>
      </c>
    </row>
    <row r="25" spans="1:21" x14ac:dyDescent="0.35">
      <c r="A25">
        <v>23</v>
      </c>
      <c r="B25">
        <v>0.13340139389038086</v>
      </c>
      <c r="C25">
        <v>1.7228989993908369E-2</v>
      </c>
      <c r="D25">
        <v>2.0334005355834961E-2</v>
      </c>
      <c r="E25">
        <v>5.1403709793931491E-3</v>
      </c>
      <c r="F25">
        <v>7.9245406478324454E-2</v>
      </c>
      <c r="G25">
        <v>0.9846046281972628</v>
      </c>
      <c r="H25" s="1" t="s">
        <v>110</v>
      </c>
      <c r="I25">
        <v>0.83905972495851089</v>
      </c>
      <c r="J25">
        <v>0.82214016052174421</v>
      </c>
      <c r="K25">
        <v>0.85495049564965442</v>
      </c>
      <c r="L25">
        <v>0.82836956297726816</v>
      </c>
      <c r="M25">
        <v>0.84079808262322742</v>
      </c>
      <c r="N25">
        <v>0.83225741534798514</v>
      </c>
      <c r="O25">
        <v>0.83806070480811079</v>
      </c>
      <c r="P25">
        <v>0.83369763007090758</v>
      </c>
      <c r="Q25">
        <v>0.8534484535270106</v>
      </c>
      <c r="R25">
        <v>0.83375703286671832</v>
      </c>
      <c r="S25">
        <v>0.83765392633511371</v>
      </c>
      <c r="T25">
        <v>9.7339744137170219E-3</v>
      </c>
      <c r="U25">
        <v>37</v>
      </c>
    </row>
    <row r="26" spans="1:21" x14ac:dyDescent="0.35">
      <c r="A26">
        <v>24</v>
      </c>
      <c r="B26">
        <v>0.11899971961975098</v>
      </c>
      <c r="C26">
        <v>8.6604591956368823E-3</v>
      </c>
      <c r="D26">
        <v>1.9857478141784669E-2</v>
      </c>
      <c r="E26">
        <v>2.6813605366295184E-3</v>
      </c>
      <c r="F26">
        <v>0.98126256419855284</v>
      </c>
      <c r="G26">
        <v>0</v>
      </c>
      <c r="H26" s="1" t="s">
        <v>111</v>
      </c>
      <c r="I26">
        <v>0.83970996418831712</v>
      </c>
      <c r="J26">
        <v>0.82506259765719792</v>
      </c>
      <c r="K26">
        <v>0.8557639502616754</v>
      </c>
      <c r="L26">
        <v>0.83162216912339659</v>
      </c>
      <c r="M26">
        <v>0.84359850014002091</v>
      </c>
      <c r="N26">
        <v>0.83226953836753836</v>
      </c>
      <c r="O26">
        <v>0.83936756631594767</v>
      </c>
      <c r="P26">
        <v>0.83493296576338061</v>
      </c>
      <c r="Q26">
        <v>0.85489109285384368</v>
      </c>
      <c r="R26">
        <v>0.83527241031087052</v>
      </c>
      <c r="S26">
        <v>0.83924907549821892</v>
      </c>
      <c r="T26">
        <v>9.3762477077861343E-3</v>
      </c>
      <c r="U26">
        <v>24</v>
      </c>
    </row>
    <row r="27" spans="1:21" x14ac:dyDescent="0.35">
      <c r="A27">
        <v>25</v>
      </c>
      <c r="B27">
        <v>0.11879932880401611</v>
      </c>
      <c r="C27">
        <v>1.3190228863599253E-2</v>
      </c>
      <c r="D27">
        <v>1.9400334358215331E-2</v>
      </c>
      <c r="E27">
        <v>4.2294031397264297E-3</v>
      </c>
      <c r="F27">
        <v>2.8726624809614822E-3</v>
      </c>
      <c r="G27">
        <v>0.99710526678334277</v>
      </c>
      <c r="H27" s="1" t="s">
        <v>112</v>
      </c>
      <c r="I27">
        <v>0.78496976872834567</v>
      </c>
      <c r="J27">
        <v>0.76652286998126928</v>
      </c>
      <c r="K27">
        <v>0.79279031904150554</v>
      </c>
      <c r="L27">
        <v>0.76587842793531635</v>
      </c>
      <c r="M27">
        <v>0.77986839249973017</v>
      </c>
      <c r="N27">
        <v>0.80060663589844305</v>
      </c>
      <c r="O27">
        <v>0.78256515819934358</v>
      </c>
      <c r="P27">
        <v>0.7922744845595161</v>
      </c>
      <c r="Q27">
        <v>0.79373227766079057</v>
      </c>
      <c r="R27">
        <v>0.79436813003635687</v>
      </c>
      <c r="S27">
        <v>0.78535764645406181</v>
      </c>
      <c r="T27">
        <v>1.1221458551002464E-2</v>
      </c>
      <c r="U27">
        <v>49</v>
      </c>
    </row>
    <row r="28" spans="1:21" x14ac:dyDescent="0.35">
      <c r="A28">
        <v>26</v>
      </c>
      <c r="B28">
        <v>0.14109838008880615</v>
      </c>
      <c r="C28">
        <v>1.413895564572718E-2</v>
      </c>
      <c r="D28">
        <v>1.9300937652587891E-2</v>
      </c>
      <c r="E28">
        <v>6.2667877690204474E-3</v>
      </c>
      <c r="F28">
        <v>1.498571168572443</v>
      </c>
      <c r="G28">
        <v>0.50874543499239455</v>
      </c>
      <c r="H28" s="1" t="s">
        <v>113</v>
      </c>
      <c r="I28">
        <v>0.83977426023156287</v>
      </c>
      <c r="J28">
        <v>0.82575408340531253</v>
      </c>
      <c r="K28">
        <v>0.85551785296474492</v>
      </c>
      <c r="L28">
        <v>0.83211800062312313</v>
      </c>
      <c r="M28">
        <v>0.8436906350886253</v>
      </c>
      <c r="N28">
        <v>0.83187675253401416</v>
      </c>
      <c r="O28">
        <v>0.83932392344555617</v>
      </c>
      <c r="P28">
        <v>0.83477657881114398</v>
      </c>
      <c r="Q28">
        <v>0.85524144811893166</v>
      </c>
      <c r="R28">
        <v>0.83491599353600598</v>
      </c>
      <c r="S28">
        <v>0.83929895287590206</v>
      </c>
      <c r="T28">
        <v>9.3086524794893412E-3</v>
      </c>
      <c r="U28">
        <v>4</v>
      </c>
    </row>
    <row r="29" spans="1:21" x14ac:dyDescent="0.35">
      <c r="A29">
        <v>27</v>
      </c>
      <c r="B29">
        <v>0.13364837169647217</v>
      </c>
      <c r="C29">
        <v>2.2818014933770232E-2</v>
      </c>
      <c r="D29">
        <v>2.4700403213500977E-2</v>
      </c>
      <c r="E29">
        <v>6.347084259633656E-3</v>
      </c>
      <c r="F29">
        <v>1.2336775619746431E-2</v>
      </c>
      <c r="G29">
        <v>5.1839284006219852E-3</v>
      </c>
      <c r="H29" s="1" t="s">
        <v>114</v>
      </c>
      <c r="I29">
        <v>0.82041144615145722</v>
      </c>
      <c r="J29">
        <v>0.8016612641815235</v>
      </c>
      <c r="K29">
        <v>0.84302023210733246</v>
      </c>
      <c r="L29">
        <v>0.8071870109119299</v>
      </c>
      <c r="M29">
        <v>0.82062537808667224</v>
      </c>
      <c r="N29">
        <v>0.82382464294676661</v>
      </c>
      <c r="O29">
        <v>0.82472417099761541</v>
      </c>
      <c r="P29">
        <v>0.8230342220718968</v>
      </c>
      <c r="Q29">
        <v>0.8360555573740085</v>
      </c>
      <c r="R29">
        <v>0.82409498628280331</v>
      </c>
      <c r="S29">
        <v>0.82246389111120055</v>
      </c>
      <c r="T29">
        <v>1.1362076495023328E-2</v>
      </c>
      <c r="U29">
        <v>44</v>
      </c>
    </row>
    <row r="30" spans="1:21" x14ac:dyDescent="0.35">
      <c r="A30">
        <v>28</v>
      </c>
      <c r="B30">
        <v>0.14105005264282228</v>
      </c>
      <c r="C30">
        <v>1.5819770575454833E-2</v>
      </c>
      <c r="D30">
        <v>1.7499566078186035E-2</v>
      </c>
      <c r="E30">
        <v>3.5777698733913243E-3</v>
      </c>
      <c r="F30">
        <v>100</v>
      </c>
      <c r="G30">
        <v>0.55056454445510083</v>
      </c>
      <c r="H30" s="1" t="s">
        <v>115</v>
      </c>
      <c r="I30">
        <v>0.83976455516843129</v>
      </c>
      <c r="J30">
        <v>0.82598821805335843</v>
      </c>
      <c r="K30">
        <v>0.85511294411166761</v>
      </c>
      <c r="L30">
        <v>0.83250108804100487</v>
      </c>
      <c r="M30">
        <v>0.8437427640727041</v>
      </c>
      <c r="N30">
        <v>0.83138334563819816</v>
      </c>
      <c r="O30">
        <v>0.83931180042600284</v>
      </c>
      <c r="P30">
        <v>0.83479476334047387</v>
      </c>
      <c r="Q30">
        <v>0.85531418623625088</v>
      </c>
      <c r="R30">
        <v>0.83452320770248178</v>
      </c>
      <c r="S30">
        <v>0.8392436872790574</v>
      </c>
      <c r="T30">
        <v>9.2500962975540675E-3</v>
      </c>
      <c r="U30">
        <v>29</v>
      </c>
    </row>
    <row r="31" spans="1:21" x14ac:dyDescent="0.35">
      <c r="A31">
        <v>29</v>
      </c>
      <c r="B31">
        <v>0.13324768543243409</v>
      </c>
      <c r="C31">
        <v>1.4531968928388274E-2</v>
      </c>
      <c r="D31">
        <v>1.801433563232422E-2</v>
      </c>
      <c r="E31">
        <v>3.7920563795746675E-3</v>
      </c>
      <c r="F31">
        <v>0.32519508207659431</v>
      </c>
      <c r="G31">
        <v>3.2402579738769486E-3</v>
      </c>
      <c r="H31" s="1" t="s">
        <v>116</v>
      </c>
      <c r="I31">
        <v>0.83859024252952752</v>
      </c>
      <c r="J31">
        <v>0.82317496287813363</v>
      </c>
      <c r="K31">
        <v>0.85597974000972266</v>
      </c>
      <c r="L31">
        <v>0.82965460304990923</v>
      </c>
      <c r="M31">
        <v>0.84245529939615249</v>
      </c>
      <c r="N31">
        <v>0.83276415756530975</v>
      </c>
      <c r="O31">
        <v>0.83872989548744847</v>
      </c>
      <c r="P31">
        <v>0.83450987238097307</v>
      </c>
      <c r="Q31">
        <v>0.85389579294852436</v>
      </c>
      <c r="R31">
        <v>0.83552214451366691</v>
      </c>
      <c r="S31">
        <v>0.83852767107593673</v>
      </c>
      <c r="T31">
        <v>9.6387547097114227E-3</v>
      </c>
      <c r="U31">
        <v>35</v>
      </c>
    </row>
    <row r="32" spans="1:21" x14ac:dyDescent="0.35">
      <c r="A32">
        <v>30</v>
      </c>
      <c r="B32">
        <v>0.13214914798736571</v>
      </c>
      <c r="C32">
        <v>1.684576862453626E-2</v>
      </c>
      <c r="D32">
        <v>1.9651341438293456E-2</v>
      </c>
      <c r="E32">
        <v>3.5797521476861934E-3</v>
      </c>
      <c r="F32">
        <v>0.14204599980296939</v>
      </c>
      <c r="G32">
        <v>0.75674235421586078</v>
      </c>
      <c r="H32" s="1" t="s">
        <v>117</v>
      </c>
      <c r="I32">
        <v>0.83885349236696782</v>
      </c>
      <c r="J32">
        <v>0.82312643756247628</v>
      </c>
      <c r="K32">
        <v>0.85596882929212481</v>
      </c>
      <c r="L32">
        <v>0.82955034508175152</v>
      </c>
      <c r="M32">
        <v>0.84203463061765571</v>
      </c>
      <c r="N32">
        <v>0.83266232420106268</v>
      </c>
      <c r="O32">
        <v>0.83853107796677562</v>
      </c>
      <c r="P32">
        <v>0.83416072941784059</v>
      </c>
      <c r="Q32">
        <v>0.85373455678846666</v>
      </c>
      <c r="R32">
        <v>0.83469535458013744</v>
      </c>
      <c r="S32">
        <v>0.83833177778752588</v>
      </c>
      <c r="T32">
        <v>9.661335655142371E-3</v>
      </c>
      <c r="U32">
        <v>36</v>
      </c>
    </row>
    <row r="33" spans="1:21" x14ac:dyDescent="0.35">
      <c r="A33">
        <v>31</v>
      </c>
      <c r="B33">
        <v>0.14014973640441894</v>
      </c>
      <c r="C33">
        <v>1.3740386778776087E-2</v>
      </c>
      <c r="D33">
        <v>2.1701502799987792E-2</v>
      </c>
      <c r="E33">
        <v>4.5514227209161586E-3</v>
      </c>
      <c r="F33">
        <v>28.04198437418162</v>
      </c>
      <c r="G33">
        <v>2.5367391059456517E-3</v>
      </c>
      <c r="H33" s="1" t="s">
        <v>118</v>
      </c>
      <c r="I33">
        <v>0.83977911276312844</v>
      </c>
      <c r="J33">
        <v>0.82598700492046706</v>
      </c>
      <c r="K33">
        <v>0.85514082705663996</v>
      </c>
      <c r="L33">
        <v>0.83248775271949638</v>
      </c>
      <c r="M33">
        <v>0.84375125018639152</v>
      </c>
      <c r="N33">
        <v>0.83138940714797471</v>
      </c>
      <c r="O33">
        <v>0.83928997899080715</v>
      </c>
      <c r="P33">
        <v>0.83482870779522278</v>
      </c>
      <c r="Q33">
        <v>0.85532509695384895</v>
      </c>
      <c r="R33">
        <v>0.83456321366700736</v>
      </c>
      <c r="S33">
        <v>0.83925423522009834</v>
      </c>
      <c r="T33">
        <v>9.2542287456273079E-3</v>
      </c>
      <c r="U33">
        <v>20</v>
      </c>
    </row>
    <row r="34" spans="1:21" x14ac:dyDescent="0.35">
      <c r="A34">
        <v>32</v>
      </c>
      <c r="B34">
        <v>0.1469494104385376</v>
      </c>
      <c r="C34">
        <v>1.9908250002491183E-2</v>
      </c>
      <c r="D34">
        <v>1.7049694061279298E-2</v>
      </c>
      <c r="E34">
        <v>3.9094364199390805E-3</v>
      </c>
      <c r="F34">
        <v>3.9593752303253309</v>
      </c>
      <c r="G34">
        <v>0.48129460380831446</v>
      </c>
      <c r="H34" s="1" t="s">
        <v>119</v>
      </c>
      <c r="I34">
        <v>0.8398106542183057</v>
      </c>
      <c r="J34">
        <v>0.82592392201011267</v>
      </c>
      <c r="K34">
        <v>0.85520992826809328</v>
      </c>
      <c r="L34">
        <v>0.83232894116334921</v>
      </c>
      <c r="M34">
        <v>0.8437342779590169</v>
      </c>
      <c r="N34">
        <v>0.83158337546082628</v>
      </c>
      <c r="O34">
        <v>0.83931180042600284</v>
      </c>
      <c r="P34">
        <v>0.83482264628544611</v>
      </c>
      <c r="Q34">
        <v>0.85532388465189357</v>
      </c>
      <c r="R34">
        <v>0.83469050537231615</v>
      </c>
      <c r="S34">
        <v>0.8392739935815362</v>
      </c>
      <c r="T34">
        <v>9.2637099289412696E-3</v>
      </c>
      <c r="U34">
        <v>9</v>
      </c>
    </row>
    <row r="35" spans="1:21" x14ac:dyDescent="0.35">
      <c r="A35">
        <v>33</v>
      </c>
      <c r="B35">
        <v>0.11704864501953124</v>
      </c>
      <c r="C35">
        <v>2.0299837200350872E-2</v>
      </c>
      <c r="D35">
        <v>1.7550849914550783E-2</v>
      </c>
      <c r="E35">
        <v>2.2422087337669733E-3</v>
      </c>
      <c r="F35">
        <v>59.172689028524083</v>
      </c>
      <c r="G35">
        <v>0</v>
      </c>
      <c r="H35" s="1" t="s">
        <v>120</v>
      </c>
      <c r="I35">
        <v>0.8397766864973456</v>
      </c>
      <c r="J35">
        <v>0.82599307058492411</v>
      </c>
      <c r="K35">
        <v>0.85512021792339954</v>
      </c>
      <c r="L35">
        <v>0.8324998757390496</v>
      </c>
      <c r="M35">
        <v>0.84374397637465959</v>
      </c>
      <c r="N35">
        <v>0.83138334563819816</v>
      </c>
      <c r="O35">
        <v>0.83930452661427091</v>
      </c>
      <c r="P35">
        <v>0.83480203715220569</v>
      </c>
      <c r="Q35">
        <v>0.85532146004798282</v>
      </c>
      <c r="R35">
        <v>0.83454624143963274</v>
      </c>
      <c r="S35">
        <v>0.83924914380116689</v>
      </c>
      <c r="T35">
        <v>9.2506008299229007E-3</v>
      </c>
      <c r="U35">
        <v>23</v>
      </c>
    </row>
    <row r="36" spans="1:21" x14ac:dyDescent="0.35">
      <c r="A36">
        <v>34</v>
      </c>
      <c r="B36">
        <v>0.14124710559844972</v>
      </c>
      <c r="C36">
        <v>1.8552799091948225E-2</v>
      </c>
      <c r="D36">
        <v>1.625077724456787E-2</v>
      </c>
      <c r="E36">
        <v>2.8048535894980931E-3</v>
      </c>
      <c r="F36">
        <v>32.848187415790314</v>
      </c>
      <c r="G36">
        <v>1</v>
      </c>
      <c r="H36" s="1" t="s">
        <v>121</v>
      </c>
      <c r="I36">
        <v>0.83976455516843129</v>
      </c>
      <c r="J36">
        <v>0.82600641504672989</v>
      </c>
      <c r="K36">
        <v>0.85510809490384621</v>
      </c>
      <c r="L36">
        <v>0.83250351264491562</v>
      </c>
      <c r="M36">
        <v>0.84376337320594463</v>
      </c>
      <c r="N36">
        <v>0.83142335160272385</v>
      </c>
      <c r="O36">
        <v>0.83931180042600295</v>
      </c>
      <c r="P36">
        <v>0.83480203715220569</v>
      </c>
      <c r="Q36">
        <v>0.85530570012256379</v>
      </c>
      <c r="R36">
        <v>0.83453775532594565</v>
      </c>
      <c r="S36">
        <v>0.83925265955993089</v>
      </c>
      <c r="T36">
        <v>9.2415226896196238E-3</v>
      </c>
      <c r="U36">
        <v>22</v>
      </c>
    </row>
    <row r="37" spans="1:21" x14ac:dyDescent="0.35">
      <c r="A37">
        <v>35</v>
      </c>
      <c r="B37">
        <v>0.13569948673248292</v>
      </c>
      <c r="C37">
        <v>7.0512596562224217E-3</v>
      </c>
      <c r="D37">
        <v>1.7949295043945313E-2</v>
      </c>
      <c r="E37">
        <v>1.8768913452710866E-3</v>
      </c>
      <c r="F37">
        <v>100</v>
      </c>
      <c r="G37">
        <v>0.20433268495099483</v>
      </c>
      <c r="H37" s="1" t="s">
        <v>122</v>
      </c>
      <c r="I37">
        <v>0.83975970263686572</v>
      </c>
      <c r="J37">
        <v>0.82599307058492411</v>
      </c>
      <c r="K37">
        <v>0.85511173180971223</v>
      </c>
      <c r="L37">
        <v>0.83250593724882616</v>
      </c>
      <c r="M37">
        <v>0.84374155177074872</v>
      </c>
      <c r="N37">
        <v>0.83138092103428751</v>
      </c>
      <c r="O37">
        <v>0.83930937582209231</v>
      </c>
      <c r="P37">
        <v>0.83479233873656311</v>
      </c>
      <c r="Q37">
        <v>0.85532509695384884</v>
      </c>
      <c r="R37">
        <v>0.83453048151421361</v>
      </c>
      <c r="S37">
        <v>0.83924502081120822</v>
      </c>
      <c r="T37">
        <v>9.2505997215595638E-3</v>
      </c>
      <c r="U37">
        <v>28</v>
      </c>
    </row>
    <row r="38" spans="1:21" x14ac:dyDescent="0.35">
      <c r="A38">
        <v>36</v>
      </c>
      <c r="B38">
        <v>0.13139898777008058</v>
      </c>
      <c r="C38">
        <v>5.8393690499748789E-3</v>
      </c>
      <c r="D38">
        <v>1.6950774192810058E-2</v>
      </c>
      <c r="E38">
        <v>1.234709798670999E-3</v>
      </c>
      <c r="F38">
        <v>1.0224074499154928E-3</v>
      </c>
      <c r="G38">
        <v>9.7253966226991135E-3</v>
      </c>
      <c r="H38" s="1" t="s">
        <v>123</v>
      </c>
      <c r="I38">
        <v>0.81110307747551902</v>
      </c>
      <c r="J38">
        <v>0.79180092003998492</v>
      </c>
      <c r="K38">
        <v>0.83041956558371721</v>
      </c>
      <c r="L38">
        <v>0.79603019601710312</v>
      </c>
      <c r="M38">
        <v>0.80781740792869727</v>
      </c>
      <c r="N38">
        <v>0.81912697286989444</v>
      </c>
      <c r="O38">
        <v>0.81386558238379791</v>
      </c>
      <c r="P38">
        <v>0.81673510111204473</v>
      </c>
      <c r="Q38">
        <v>0.82642018143311069</v>
      </c>
      <c r="R38">
        <v>0.8168187499469618</v>
      </c>
      <c r="S38">
        <v>0.81301377547908305</v>
      </c>
      <c r="T38">
        <v>1.1481273065655417E-2</v>
      </c>
      <c r="U38">
        <v>48</v>
      </c>
    </row>
    <row r="39" spans="1:21" x14ac:dyDescent="0.35">
      <c r="A39">
        <v>37</v>
      </c>
      <c r="B39">
        <v>0.12507240772247313</v>
      </c>
      <c r="C39">
        <v>6.040812218137917E-3</v>
      </c>
      <c r="D39">
        <v>1.8261647224426268E-2</v>
      </c>
      <c r="E39">
        <v>1.8730266772821579E-3</v>
      </c>
      <c r="F39">
        <v>0.61499985993121675</v>
      </c>
      <c r="G39">
        <v>1</v>
      </c>
      <c r="H39" s="1" t="s">
        <v>124</v>
      </c>
      <c r="I39">
        <v>0.83994288570347164</v>
      </c>
      <c r="J39">
        <v>0.82607313735575849</v>
      </c>
      <c r="K39">
        <v>0.85520750366418263</v>
      </c>
      <c r="L39">
        <v>0.83201616725887617</v>
      </c>
      <c r="M39">
        <v>0.84353303583443351</v>
      </c>
      <c r="N39">
        <v>0.83193251842395888</v>
      </c>
      <c r="O39">
        <v>0.83928028057516457</v>
      </c>
      <c r="P39">
        <v>0.83469777918404797</v>
      </c>
      <c r="Q39">
        <v>0.85523659891111037</v>
      </c>
      <c r="R39">
        <v>0.83466383472929906</v>
      </c>
      <c r="S39">
        <v>0.83925837416403049</v>
      </c>
      <c r="T39">
        <v>9.22115599193544E-3</v>
      </c>
      <c r="U39">
        <v>15</v>
      </c>
    </row>
    <row r="40" spans="1:21" x14ac:dyDescent="0.35">
      <c r="A40">
        <v>38</v>
      </c>
      <c r="B40">
        <v>0.12804906368255614</v>
      </c>
      <c r="C40">
        <v>2.4867635216654201E-2</v>
      </c>
      <c r="D40">
        <v>1.9999980926513672E-2</v>
      </c>
      <c r="E40">
        <v>5.2501598810540022E-3</v>
      </c>
      <c r="F40">
        <v>3.1891551524631148E-2</v>
      </c>
      <c r="G40">
        <v>0.99934787004936354</v>
      </c>
      <c r="H40" s="1" t="s">
        <v>125</v>
      </c>
      <c r="I40">
        <v>0.83476038199128488</v>
      </c>
      <c r="J40">
        <v>0.81369190306582939</v>
      </c>
      <c r="K40">
        <v>0.85055347645770207</v>
      </c>
      <c r="L40">
        <v>0.82026168750007578</v>
      </c>
      <c r="M40">
        <v>0.8329229691214568</v>
      </c>
      <c r="N40">
        <v>0.82965460304990912</v>
      </c>
      <c r="O40">
        <v>0.83314724498319137</v>
      </c>
      <c r="P40">
        <v>0.82963520621862408</v>
      </c>
      <c r="Q40">
        <v>0.84767062240794688</v>
      </c>
      <c r="R40">
        <v>0.82968975980661352</v>
      </c>
      <c r="S40">
        <v>0.83219878546026338</v>
      </c>
      <c r="T40">
        <v>1.0433586298321369E-2</v>
      </c>
      <c r="U40">
        <v>41</v>
      </c>
    </row>
    <row r="41" spans="1:21" x14ac:dyDescent="0.35">
      <c r="A41">
        <v>39</v>
      </c>
      <c r="B41">
        <v>0.13129875659942628</v>
      </c>
      <c r="C41">
        <v>1.7494524949802259E-2</v>
      </c>
      <c r="D41">
        <v>1.8750262260437012E-2</v>
      </c>
      <c r="E41">
        <v>5.5656168704212939E-3</v>
      </c>
      <c r="F41">
        <v>1.4622471446687191</v>
      </c>
      <c r="G41">
        <v>0.75601430212102705</v>
      </c>
      <c r="H41" s="1" t="s">
        <v>126</v>
      </c>
      <c r="I41">
        <v>0.83988101592600861</v>
      </c>
      <c r="J41">
        <v>0.82597366045866139</v>
      </c>
      <c r="K41">
        <v>0.85534570608708949</v>
      </c>
      <c r="L41">
        <v>0.83221983398737032</v>
      </c>
      <c r="M41">
        <v>0.8436906350886253</v>
      </c>
      <c r="N41">
        <v>0.83174097471501818</v>
      </c>
      <c r="O41">
        <v>0.83928149287711995</v>
      </c>
      <c r="P41">
        <v>0.83479355103851849</v>
      </c>
      <c r="Q41">
        <v>0.85530933702842971</v>
      </c>
      <c r="R41">
        <v>0.83482870779522267</v>
      </c>
      <c r="S41">
        <v>0.83930649150020642</v>
      </c>
      <c r="T41">
        <v>9.2657336938209E-3</v>
      </c>
      <c r="U41">
        <v>2</v>
      </c>
    </row>
    <row r="42" spans="1:21" x14ac:dyDescent="0.35">
      <c r="A42">
        <v>40</v>
      </c>
      <c r="B42">
        <v>0.13344936370849608</v>
      </c>
      <c r="C42">
        <v>2.372284025776198E-2</v>
      </c>
      <c r="D42">
        <v>1.8349361419677735E-2</v>
      </c>
      <c r="E42">
        <v>3.2552742113600474E-3</v>
      </c>
      <c r="F42">
        <v>0.13755657262286555</v>
      </c>
      <c r="G42">
        <v>0.20947699476223686</v>
      </c>
      <c r="H42" s="1" t="s">
        <v>127</v>
      </c>
      <c r="I42">
        <v>0.83693310299983503</v>
      </c>
      <c r="J42">
        <v>0.82070623744407456</v>
      </c>
      <c r="K42">
        <v>0.85553724979603019</v>
      </c>
      <c r="L42">
        <v>0.8269608681051841</v>
      </c>
      <c r="M42">
        <v>0.84046469958551384</v>
      </c>
      <c r="N42">
        <v>0.83254836781726249</v>
      </c>
      <c r="O42">
        <v>0.83749940900279674</v>
      </c>
      <c r="P42">
        <v>0.83342971133878141</v>
      </c>
      <c r="Q42">
        <v>0.85211855828202254</v>
      </c>
      <c r="R42">
        <v>0.83476809269745667</v>
      </c>
      <c r="S42">
        <v>0.83709662970689569</v>
      </c>
      <c r="T42">
        <v>9.940731145925313E-3</v>
      </c>
      <c r="U42">
        <v>38</v>
      </c>
    </row>
    <row r="43" spans="1:21" x14ac:dyDescent="0.35">
      <c r="A43">
        <v>41</v>
      </c>
      <c r="B43">
        <v>0.13764007091522218</v>
      </c>
      <c r="C43">
        <v>2.9204552998043653E-2</v>
      </c>
      <c r="D43">
        <v>1.7200446128845213E-2</v>
      </c>
      <c r="E43">
        <v>3.5085332353869589E-3</v>
      </c>
      <c r="F43">
        <v>0.85973607325854351</v>
      </c>
      <c r="G43">
        <v>0.61788365722816319</v>
      </c>
      <c r="H43" s="1" t="s">
        <v>128</v>
      </c>
      <c r="I43">
        <v>0.83976819456710572</v>
      </c>
      <c r="J43">
        <v>0.82559394986364387</v>
      </c>
      <c r="K43">
        <v>0.85558937878010899</v>
      </c>
      <c r="L43">
        <v>0.83193857993373554</v>
      </c>
      <c r="M43">
        <v>0.84356091877940587</v>
      </c>
      <c r="N43">
        <v>0.83207435775273153</v>
      </c>
      <c r="O43">
        <v>0.8393057389162264</v>
      </c>
      <c r="P43">
        <v>0.83478627722678644</v>
      </c>
      <c r="Q43">
        <v>0.85514931317032705</v>
      </c>
      <c r="R43">
        <v>0.83492084274382716</v>
      </c>
      <c r="S43">
        <v>0.83926875517338995</v>
      </c>
      <c r="T43">
        <v>9.320495843672302E-3</v>
      </c>
      <c r="U43">
        <v>11</v>
      </c>
    </row>
    <row r="44" spans="1:21" x14ac:dyDescent="0.35">
      <c r="A44">
        <v>42</v>
      </c>
      <c r="B44">
        <v>0.13729698657989503</v>
      </c>
      <c r="C44">
        <v>2.2678425077641971E-2</v>
      </c>
      <c r="D44">
        <v>1.8052458763122559E-2</v>
      </c>
      <c r="E44">
        <v>3.2984470119413181E-3</v>
      </c>
      <c r="F44">
        <v>6.8079558993419509</v>
      </c>
      <c r="G44">
        <v>0.25566970400676575</v>
      </c>
      <c r="H44" s="1" t="s">
        <v>129</v>
      </c>
      <c r="I44">
        <v>0.83979245722493423</v>
      </c>
      <c r="J44">
        <v>0.82590087248517552</v>
      </c>
      <c r="K44">
        <v>0.85518568222898683</v>
      </c>
      <c r="L44">
        <v>0.83239319316698124</v>
      </c>
      <c r="M44">
        <v>0.84378883154700635</v>
      </c>
      <c r="N44">
        <v>0.83153124647674748</v>
      </c>
      <c r="O44">
        <v>0.83931907423773489</v>
      </c>
      <c r="P44">
        <v>0.83482992009717805</v>
      </c>
      <c r="Q44">
        <v>0.85532994616167024</v>
      </c>
      <c r="R44">
        <v>0.83464928710583508</v>
      </c>
      <c r="S44">
        <v>0.839272051073225</v>
      </c>
      <c r="T44">
        <v>9.2677053462948654E-3</v>
      </c>
      <c r="U44">
        <v>10</v>
      </c>
    </row>
    <row r="45" spans="1:21" x14ac:dyDescent="0.35">
      <c r="A45">
        <v>43</v>
      </c>
      <c r="B45">
        <v>0.13529925346374511</v>
      </c>
      <c r="C45">
        <v>1.2971135151530998E-2</v>
      </c>
      <c r="D45">
        <v>1.8599987030029297E-2</v>
      </c>
      <c r="E45">
        <v>4.0802992419727456E-3</v>
      </c>
      <c r="F45">
        <v>4.0712149783729522E-2</v>
      </c>
      <c r="G45">
        <v>3.4349802878678179E-3</v>
      </c>
      <c r="H45" s="1" t="s">
        <v>130</v>
      </c>
      <c r="I45">
        <v>0.82934374363105234</v>
      </c>
      <c r="J45">
        <v>0.81155921544269638</v>
      </c>
      <c r="K45">
        <v>0.85101778810659046</v>
      </c>
      <c r="L45">
        <v>0.8176394783707146</v>
      </c>
      <c r="M45">
        <v>0.83150457583373028</v>
      </c>
      <c r="N45">
        <v>0.82910906717001442</v>
      </c>
      <c r="O45">
        <v>0.83221498477954903</v>
      </c>
      <c r="P45">
        <v>0.82880962858704987</v>
      </c>
      <c r="Q45">
        <v>0.84497082595344519</v>
      </c>
      <c r="R45">
        <v>0.83045714694433226</v>
      </c>
      <c r="S45">
        <v>0.83066264548191737</v>
      </c>
      <c r="T45">
        <v>1.0790493007660204E-2</v>
      </c>
      <c r="U45">
        <v>42</v>
      </c>
    </row>
    <row r="46" spans="1:21" x14ac:dyDescent="0.35">
      <c r="A46">
        <v>44</v>
      </c>
      <c r="B46">
        <v>0.12914850711822509</v>
      </c>
      <c r="C46">
        <v>7.4203338730887622E-3</v>
      </c>
      <c r="D46">
        <v>1.8401408195495607E-2</v>
      </c>
      <c r="E46">
        <v>3.6048824658569526E-3</v>
      </c>
      <c r="F46">
        <v>2.6599548783043696</v>
      </c>
      <c r="G46">
        <v>0.22981809427978639</v>
      </c>
      <c r="H46" s="1" t="s">
        <v>131</v>
      </c>
      <c r="I46">
        <v>0.83978396529469423</v>
      </c>
      <c r="J46">
        <v>0.82579047739205536</v>
      </c>
      <c r="K46">
        <v>0.85544753945133656</v>
      </c>
      <c r="L46">
        <v>0.83221862168541483</v>
      </c>
      <c r="M46">
        <v>0.84374518867661474</v>
      </c>
      <c r="N46">
        <v>0.83173733780915227</v>
      </c>
      <c r="O46">
        <v>0.83935059408857327</v>
      </c>
      <c r="P46">
        <v>0.83481537247371429</v>
      </c>
      <c r="Q46">
        <v>0.85527296796977004</v>
      </c>
      <c r="R46">
        <v>0.83486628915583772</v>
      </c>
      <c r="S46">
        <v>0.83930283539971628</v>
      </c>
      <c r="T46">
        <v>9.3031811520614266E-3</v>
      </c>
      <c r="U46">
        <v>3</v>
      </c>
    </row>
    <row r="47" spans="1:21" x14ac:dyDescent="0.35">
      <c r="A47">
        <v>45</v>
      </c>
      <c r="B47">
        <v>0.13925051689147949</v>
      </c>
      <c r="C47">
        <v>2.0283924929236544E-2</v>
      </c>
      <c r="D47">
        <v>1.6900753974914549E-2</v>
      </c>
      <c r="E47">
        <v>3.1373260492089479E-3</v>
      </c>
      <c r="F47">
        <v>1.9374704840165742</v>
      </c>
      <c r="G47">
        <v>1</v>
      </c>
      <c r="H47" s="1" t="s">
        <v>132</v>
      </c>
      <c r="I47">
        <v>0.83988708159046577</v>
      </c>
      <c r="J47">
        <v>0.82618353244887865</v>
      </c>
      <c r="K47">
        <v>0.85511779331948878</v>
      </c>
      <c r="L47">
        <v>0.83237015942983017</v>
      </c>
      <c r="M47">
        <v>0.84365790293583165</v>
      </c>
      <c r="N47">
        <v>0.83159671078233488</v>
      </c>
      <c r="O47">
        <v>0.83929361589667306</v>
      </c>
      <c r="P47">
        <v>0.83477172960332258</v>
      </c>
      <c r="Q47">
        <v>0.8553360076714468</v>
      </c>
      <c r="R47">
        <v>0.83469171767427142</v>
      </c>
      <c r="S47">
        <v>0.83929062513525443</v>
      </c>
      <c r="T47">
        <v>9.2078110705111557E-3</v>
      </c>
      <c r="U47">
        <v>6</v>
      </c>
    </row>
    <row r="48" spans="1:21" x14ac:dyDescent="0.35">
      <c r="A48">
        <v>46</v>
      </c>
      <c r="B48">
        <v>0.14469916820526124</v>
      </c>
      <c r="C48">
        <v>2.1449629522546528E-2</v>
      </c>
      <c r="D48">
        <v>1.7400670051574706E-2</v>
      </c>
      <c r="E48">
        <v>4.3241491348271991E-3</v>
      </c>
      <c r="F48">
        <v>18.09952448133695</v>
      </c>
      <c r="G48">
        <v>0.23798628239878566</v>
      </c>
      <c r="H48" s="1" t="s">
        <v>133</v>
      </c>
      <c r="I48">
        <v>0.83980216228806559</v>
      </c>
      <c r="J48">
        <v>0.8259894311862499</v>
      </c>
      <c r="K48">
        <v>0.8551481008683719</v>
      </c>
      <c r="L48">
        <v>0.83246471898234531</v>
      </c>
      <c r="M48">
        <v>0.84376094860203399</v>
      </c>
      <c r="N48">
        <v>0.83141001628121514</v>
      </c>
      <c r="O48">
        <v>0.839300889708405</v>
      </c>
      <c r="P48">
        <v>0.83483719390890998</v>
      </c>
      <c r="Q48">
        <v>0.85531782314211713</v>
      </c>
      <c r="R48">
        <v>0.83456200136505188</v>
      </c>
      <c r="S48">
        <v>0.83925932863327668</v>
      </c>
      <c r="T48">
        <v>9.2540697480657935E-3</v>
      </c>
      <c r="U48">
        <v>13</v>
      </c>
    </row>
    <row r="49" spans="1:21" x14ac:dyDescent="0.35">
      <c r="A49">
        <v>47</v>
      </c>
      <c r="B49">
        <v>0.12129886150360107</v>
      </c>
      <c r="C49">
        <v>1.0710356859141941E-2</v>
      </c>
      <c r="D49">
        <v>1.9850778579711913E-2</v>
      </c>
      <c r="E49">
        <v>6.8530358300675255E-3</v>
      </c>
      <c r="F49">
        <v>1.5269358069922719E-2</v>
      </c>
      <c r="G49">
        <v>0.9798480069397445</v>
      </c>
      <c r="H49" s="1" t="s">
        <v>134</v>
      </c>
      <c r="I49">
        <v>0.82253442871145876</v>
      </c>
      <c r="J49">
        <v>0.79942060773105339</v>
      </c>
      <c r="K49">
        <v>0.83962093742461008</v>
      </c>
      <c r="L49">
        <v>0.80495152610631648</v>
      </c>
      <c r="M49">
        <v>0.81795831378496431</v>
      </c>
      <c r="N49">
        <v>0.82280630930429632</v>
      </c>
      <c r="O49">
        <v>0.82291541648027511</v>
      </c>
      <c r="P49">
        <v>0.81991739374476436</v>
      </c>
      <c r="Q49">
        <v>0.83591856725305702</v>
      </c>
      <c r="R49">
        <v>0.82011984817130301</v>
      </c>
      <c r="S49">
        <v>0.82061633487120988</v>
      </c>
      <c r="T49">
        <v>1.1452245451440806E-2</v>
      </c>
      <c r="U49">
        <v>45</v>
      </c>
    </row>
    <row r="50" spans="1:21" x14ac:dyDescent="0.35">
      <c r="A50">
        <v>48</v>
      </c>
      <c r="B50">
        <v>0.13392932415008546</v>
      </c>
      <c r="C50">
        <v>1.4822412715501491E-2</v>
      </c>
      <c r="D50">
        <v>2.0351004600524903E-2</v>
      </c>
      <c r="E50">
        <v>5.3816242259727637E-3</v>
      </c>
      <c r="F50">
        <v>100</v>
      </c>
      <c r="G50">
        <v>0.78297874724931316</v>
      </c>
      <c r="H50" s="1" t="s">
        <v>135</v>
      </c>
      <c r="I50">
        <v>0.83975363697240857</v>
      </c>
      <c r="J50">
        <v>0.82599307058492411</v>
      </c>
      <c r="K50">
        <v>0.85511173180971223</v>
      </c>
      <c r="L50">
        <v>0.832516847966424</v>
      </c>
      <c r="M50">
        <v>0.84375246248834679</v>
      </c>
      <c r="N50">
        <v>0.83138819484601956</v>
      </c>
      <c r="O50">
        <v>0.8393142250299136</v>
      </c>
      <c r="P50">
        <v>0.83479597564242913</v>
      </c>
      <c r="Q50">
        <v>0.85532752155775948</v>
      </c>
      <c r="R50">
        <v>0.83452320770248167</v>
      </c>
      <c r="S50">
        <v>0.83924768746004186</v>
      </c>
      <c r="T50">
        <v>9.2503054975653694E-3</v>
      </c>
      <c r="U50">
        <v>25</v>
      </c>
    </row>
    <row r="51" spans="1:21" x14ac:dyDescent="0.35">
      <c r="A51">
        <v>49</v>
      </c>
      <c r="B51">
        <v>0.13388817310333251</v>
      </c>
      <c r="C51">
        <v>8.5711008834941024E-3</v>
      </c>
      <c r="D51">
        <v>2.0362162590026857E-2</v>
      </c>
      <c r="E51">
        <v>3.4010209318791219E-3</v>
      </c>
      <c r="F51">
        <v>23.411809417439365</v>
      </c>
      <c r="G51">
        <v>0.80041680989145625</v>
      </c>
      <c r="H51" s="1" t="s">
        <v>136</v>
      </c>
      <c r="I51">
        <v>0.83975727637108266</v>
      </c>
      <c r="J51">
        <v>0.82602703830588431</v>
      </c>
      <c r="K51">
        <v>0.85511658101753363</v>
      </c>
      <c r="L51">
        <v>0.83248411581363035</v>
      </c>
      <c r="M51">
        <v>0.84375246248834679</v>
      </c>
      <c r="N51">
        <v>0.83142335160272385</v>
      </c>
      <c r="O51">
        <v>0.83932028653969026</v>
      </c>
      <c r="P51">
        <v>0.83480082485025053</v>
      </c>
      <c r="Q51">
        <v>0.855314186236251</v>
      </c>
      <c r="R51">
        <v>0.83455230294940952</v>
      </c>
      <c r="S51">
        <v>0.8392548426174804</v>
      </c>
      <c r="T51">
        <v>9.2416693464819552E-3</v>
      </c>
      <c r="U5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D791-14A6-40DA-9EF6-F81762A23A87}">
  <dimension ref="A1:U51"/>
  <sheetViews>
    <sheetView topLeftCell="R1" workbookViewId="0">
      <selection activeCell="H9" sqref="H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0.70309848785400386</v>
      </c>
      <c r="C2">
        <v>1.6197593671054007E-2</v>
      </c>
      <c r="D2">
        <v>1.6248559951782225E-2</v>
      </c>
      <c r="E2">
        <v>1.1006627838852788E-3</v>
      </c>
      <c r="F2">
        <v>2.4648590629867799</v>
      </c>
      <c r="G2">
        <v>0.7401540689645264</v>
      </c>
      <c r="H2" s="1" t="s">
        <v>38</v>
      </c>
      <c r="I2">
        <v>0.94558225458055678</v>
      </c>
      <c r="J2">
        <v>0.93957454908218929</v>
      </c>
      <c r="K2">
        <v>0.93513207604888426</v>
      </c>
      <c r="L2">
        <v>0.95069262811198307</v>
      </c>
      <c r="M2">
        <v>0.95218648189785715</v>
      </c>
      <c r="N2">
        <v>0.94961345046234691</v>
      </c>
      <c r="O2">
        <v>0.94533072971103527</v>
      </c>
      <c r="P2">
        <v>0.90600447646288051</v>
      </c>
      <c r="Q2">
        <v>0.95654398031308052</v>
      </c>
      <c r="R2">
        <v>0.94410254840125329</v>
      </c>
      <c r="S2">
        <v>0.94247631750720662</v>
      </c>
      <c r="T2">
        <v>1.3504167241609626E-2</v>
      </c>
      <c r="U2">
        <v>32</v>
      </c>
    </row>
    <row r="3" spans="1:21" x14ac:dyDescent="0.35">
      <c r="A3">
        <v>1</v>
      </c>
      <c r="B3">
        <v>0.70469872951507573</v>
      </c>
      <c r="C3">
        <v>2.677317777411679E-2</v>
      </c>
      <c r="D3">
        <v>1.5099358558654786E-2</v>
      </c>
      <c r="E3">
        <v>2.5676308377601733E-3</v>
      </c>
      <c r="F3">
        <v>2.9314695356639495</v>
      </c>
      <c r="G3">
        <v>0.73916827014950925</v>
      </c>
      <c r="H3" s="1" t="s">
        <v>39</v>
      </c>
      <c r="I3">
        <v>0.94539361092841567</v>
      </c>
      <c r="J3">
        <v>0.93978018765794669</v>
      </c>
      <c r="K3">
        <v>0.93525953797600658</v>
      </c>
      <c r="L3">
        <v>0.95054137329179778</v>
      </c>
      <c r="M3">
        <v>0.95211680271103016</v>
      </c>
      <c r="N3">
        <v>0.9496406423401329</v>
      </c>
      <c r="O3">
        <v>0.94540380788258549</v>
      </c>
      <c r="P3">
        <v>0.90715673228406679</v>
      </c>
      <c r="Q3">
        <v>0.95658816711448291</v>
      </c>
      <c r="R3">
        <v>0.94485097755052738</v>
      </c>
      <c r="S3">
        <v>0.94267318397369915</v>
      </c>
      <c r="T3">
        <v>1.318185229697575E-2</v>
      </c>
      <c r="U3">
        <v>29</v>
      </c>
    </row>
    <row r="4" spans="1:21" x14ac:dyDescent="0.35">
      <c r="A4">
        <v>2</v>
      </c>
      <c r="B4">
        <v>0.71078231334686282</v>
      </c>
      <c r="C4">
        <v>3.2430449546529357E-2</v>
      </c>
      <c r="D4">
        <v>1.4798450469970702E-2</v>
      </c>
      <c r="E4">
        <v>8.4254044571963982E-4</v>
      </c>
      <c r="F4">
        <v>55.442690829820982</v>
      </c>
      <c r="G4">
        <v>0.76055660497929534</v>
      </c>
      <c r="H4" s="1" t="s">
        <v>40</v>
      </c>
      <c r="I4">
        <v>0.94371111349040049</v>
      </c>
      <c r="J4">
        <v>0.93972750339473599</v>
      </c>
      <c r="K4">
        <v>0.93505559889261081</v>
      </c>
      <c r="L4">
        <v>0.94843910124045938</v>
      </c>
      <c r="M4">
        <v>0.9509747438440137</v>
      </c>
      <c r="N4">
        <v>0.94886397433086733</v>
      </c>
      <c r="O4">
        <v>0.9449653388532846</v>
      </c>
      <c r="P4">
        <v>0.91328510174011024</v>
      </c>
      <c r="Q4">
        <v>0.95657966965267471</v>
      </c>
      <c r="R4">
        <v>0.94826143310574285</v>
      </c>
      <c r="S4">
        <v>0.94298635785449003</v>
      </c>
      <c r="T4">
        <v>1.1405353841691728E-2</v>
      </c>
      <c r="U4">
        <v>19</v>
      </c>
    </row>
    <row r="5" spans="1:21" x14ac:dyDescent="0.35">
      <c r="A5">
        <v>3</v>
      </c>
      <c r="B5">
        <v>0.69925734996795652</v>
      </c>
      <c r="C5">
        <v>2.105883965647137E-2</v>
      </c>
      <c r="D5">
        <v>1.4798998832702637E-2</v>
      </c>
      <c r="E5">
        <v>1.5216074039729941E-3</v>
      </c>
      <c r="F5">
        <v>51.619735427902896</v>
      </c>
      <c r="G5">
        <v>0.73118569807536726</v>
      </c>
      <c r="H5" s="1" t="s">
        <v>41</v>
      </c>
      <c r="I5">
        <v>0.94371961095220847</v>
      </c>
      <c r="J5">
        <v>0.93974279882599077</v>
      </c>
      <c r="K5">
        <v>0.93508449026275842</v>
      </c>
      <c r="L5">
        <v>0.9484577956564374</v>
      </c>
      <c r="M5">
        <v>0.95100703419888477</v>
      </c>
      <c r="N5">
        <v>0.94886227483850583</v>
      </c>
      <c r="O5">
        <v>0.94498913174634758</v>
      </c>
      <c r="P5">
        <v>0.91323241747689965</v>
      </c>
      <c r="Q5">
        <v>0.95658306863739795</v>
      </c>
      <c r="R5">
        <v>0.94824612432768951</v>
      </c>
      <c r="S5">
        <v>0.94299247469231184</v>
      </c>
      <c r="T5">
        <v>1.1419875272190088E-2</v>
      </c>
      <c r="U5">
        <v>18</v>
      </c>
    </row>
    <row r="6" spans="1:21" x14ac:dyDescent="0.35">
      <c r="A6">
        <v>4</v>
      </c>
      <c r="B6">
        <v>0.66727502346038814</v>
      </c>
      <c r="C6">
        <v>3.1552968469915794E-2</v>
      </c>
      <c r="D6">
        <v>1.3649225234985352E-2</v>
      </c>
      <c r="E6">
        <v>1.3056040504612146E-3</v>
      </c>
      <c r="F6">
        <v>6.1106717392364898</v>
      </c>
      <c r="G6">
        <v>0.40861520157469322</v>
      </c>
      <c r="H6" s="1" t="s">
        <v>42</v>
      </c>
      <c r="I6">
        <v>0.94543099976037159</v>
      </c>
      <c r="J6">
        <v>0.93979038461211639</v>
      </c>
      <c r="K6">
        <v>0.93518306081973313</v>
      </c>
      <c r="L6">
        <v>0.95055836821541395</v>
      </c>
      <c r="M6">
        <v>0.95214399458881627</v>
      </c>
      <c r="N6">
        <v>0.94964404132485625</v>
      </c>
      <c r="O6">
        <v>0.94544629519162626</v>
      </c>
      <c r="P6">
        <v>0.90698848254026521</v>
      </c>
      <c r="Q6">
        <v>0.9565779701603131</v>
      </c>
      <c r="R6">
        <v>0.9447251053754222</v>
      </c>
      <c r="S6">
        <v>0.94264887025889332</v>
      </c>
      <c r="T6">
        <v>1.3232984819626528E-2</v>
      </c>
      <c r="U6">
        <v>30</v>
      </c>
    </row>
    <row r="7" spans="1:21" x14ac:dyDescent="0.35">
      <c r="A7">
        <v>5</v>
      </c>
      <c r="B7">
        <v>0.14360120296478271</v>
      </c>
      <c r="C7">
        <v>1.0191214298773624E-2</v>
      </c>
      <c r="D7">
        <v>1.4749574661254882E-2</v>
      </c>
      <c r="E7">
        <v>4.0358386650926761E-4</v>
      </c>
      <c r="F7">
        <v>1.6896087038277042E-2</v>
      </c>
      <c r="G7">
        <v>0.94015559948131799</v>
      </c>
      <c r="H7" s="1" t="s">
        <v>43</v>
      </c>
      <c r="I7">
        <v>0.88946161781475863</v>
      </c>
      <c r="J7">
        <v>0.81194607170838073</v>
      </c>
      <c r="K7">
        <v>0.84092071698183757</v>
      </c>
      <c r="L7">
        <v>0.88760237317113377</v>
      </c>
      <c r="M7">
        <v>0.90490830388962817</v>
      </c>
      <c r="N7">
        <v>0.88904184320143576</v>
      </c>
      <c r="O7">
        <v>0.86083706796779813</v>
      </c>
      <c r="P7">
        <v>0.72410271052036757</v>
      </c>
      <c r="Q7">
        <v>0.85965422128410252</v>
      </c>
      <c r="R7">
        <v>0.80382141119718042</v>
      </c>
      <c r="S7">
        <v>0.84722963377366245</v>
      </c>
      <c r="T7">
        <v>5.2112729967261504E-2</v>
      </c>
      <c r="U7">
        <v>46</v>
      </c>
    </row>
    <row r="8" spans="1:21" x14ac:dyDescent="0.35">
      <c r="A8">
        <v>6</v>
      </c>
      <c r="B8">
        <v>0.18895080089569091</v>
      </c>
      <c r="C8">
        <v>1.2080320823897026E-2</v>
      </c>
      <c r="D8">
        <v>1.7899870872497559E-2</v>
      </c>
      <c r="E8">
        <v>1.6253580806704336E-3</v>
      </c>
      <c r="F8">
        <v>1.0409169774070521E-2</v>
      </c>
      <c r="G8">
        <v>0.26341637443578275</v>
      </c>
      <c r="H8" s="1" t="s">
        <v>44</v>
      </c>
      <c r="I8">
        <v>0.86977979677470352</v>
      </c>
      <c r="J8">
        <v>0.77461502249278136</v>
      </c>
      <c r="K8">
        <v>0.81967366347671955</v>
      </c>
      <c r="L8">
        <v>0.86797493588665076</v>
      </c>
      <c r="M8">
        <v>0.88959587771132764</v>
      </c>
      <c r="N8">
        <v>0.87319067794449801</v>
      </c>
      <c r="O8">
        <v>0.83133048158515055</v>
      </c>
      <c r="P8">
        <v>0.68199268878386032</v>
      </c>
      <c r="Q8">
        <v>0.83319652419822199</v>
      </c>
      <c r="R8">
        <v>0.77762468999724443</v>
      </c>
      <c r="S8">
        <v>0.82189743588511577</v>
      </c>
      <c r="T8">
        <v>5.9682970783251139E-2</v>
      </c>
      <c r="U8">
        <v>47</v>
      </c>
    </row>
    <row r="9" spans="1:21" x14ac:dyDescent="0.35">
      <c r="A9">
        <v>7</v>
      </c>
      <c r="B9">
        <v>0.73127799034118657</v>
      </c>
      <c r="C9">
        <v>2.059552933759538E-2</v>
      </c>
      <c r="D9">
        <v>1.5149331092834473E-2</v>
      </c>
      <c r="E9">
        <v>1.7774524832475879E-3</v>
      </c>
      <c r="F9">
        <v>26.241271116578339</v>
      </c>
      <c r="G9">
        <v>0.54278958119868204</v>
      </c>
      <c r="H9" s="1" t="s">
        <v>45</v>
      </c>
      <c r="I9">
        <v>0.94405950942453487</v>
      </c>
      <c r="J9">
        <v>0.93980058156628621</v>
      </c>
      <c r="K9">
        <v>0.93511338163290625</v>
      </c>
      <c r="L9">
        <v>0.94883678245308134</v>
      </c>
      <c r="M9">
        <v>0.95130274586980867</v>
      </c>
      <c r="N9">
        <v>0.9490577164600934</v>
      </c>
      <c r="O9">
        <v>0.94513188910472445</v>
      </c>
      <c r="P9">
        <v>0.91232658804814992</v>
      </c>
      <c r="Q9">
        <v>0.95665104833186332</v>
      </c>
      <c r="R9">
        <v>0.9478242824435531</v>
      </c>
      <c r="S9">
        <v>0.94301045253350024</v>
      </c>
      <c r="T9">
        <v>1.1697367293195402E-2</v>
      </c>
      <c r="U9">
        <v>2</v>
      </c>
    </row>
    <row r="10" spans="1:21" x14ac:dyDescent="0.35">
      <c r="A10">
        <v>8</v>
      </c>
      <c r="B10">
        <v>0.75453555583953857</v>
      </c>
      <c r="C10">
        <v>1.4664411313094946E-2</v>
      </c>
      <c r="D10">
        <v>1.6394996643066408E-2</v>
      </c>
      <c r="E10">
        <v>2.4569763800225694E-3</v>
      </c>
      <c r="F10">
        <v>3.0763881335065895</v>
      </c>
      <c r="G10">
        <v>0.94312191827023462</v>
      </c>
      <c r="H10" s="1" t="s">
        <v>46</v>
      </c>
      <c r="I10">
        <v>0.94421076424472006</v>
      </c>
      <c r="J10">
        <v>0.93975979374960694</v>
      </c>
      <c r="K10">
        <v>0.93531732071630203</v>
      </c>
      <c r="L10">
        <v>0.94913929209345171</v>
      </c>
      <c r="M10">
        <v>0.95145400068999386</v>
      </c>
      <c r="N10">
        <v>0.94917668092540763</v>
      </c>
      <c r="O10">
        <v>0.94506051042553585</v>
      </c>
      <c r="P10">
        <v>0.91187962155704094</v>
      </c>
      <c r="Q10">
        <v>0.95672412650341343</v>
      </c>
      <c r="R10">
        <v>0.94743646006620197</v>
      </c>
      <c r="S10">
        <v>0.9430158570971674</v>
      </c>
      <c r="T10">
        <v>1.18281690860382E-2</v>
      </c>
      <c r="U10">
        <v>1</v>
      </c>
    </row>
    <row r="11" spans="1:21" x14ac:dyDescent="0.35">
      <c r="A11">
        <v>9</v>
      </c>
      <c r="B11">
        <v>0.18534858226776124</v>
      </c>
      <c r="C11">
        <v>1.2144327932283398E-2</v>
      </c>
      <c r="D11">
        <v>1.5200304985046386E-2</v>
      </c>
      <c r="E11">
        <v>2.6291479126829419E-3</v>
      </c>
      <c r="F11">
        <v>3.691453071525535E-3</v>
      </c>
      <c r="G11">
        <v>5.2866956082782371E-2</v>
      </c>
      <c r="H11" s="1" t="s">
        <v>47</v>
      </c>
      <c r="I11">
        <v>0.85798531978498027</v>
      </c>
      <c r="J11">
        <v>0.75801268161200241</v>
      </c>
      <c r="K11">
        <v>0.81027207173217364</v>
      </c>
      <c r="L11">
        <v>0.85604619900035861</v>
      </c>
      <c r="M11">
        <v>0.88063105550372101</v>
      </c>
      <c r="N11">
        <v>0.86779988817340259</v>
      </c>
      <c r="O11">
        <v>0.81868285942988828</v>
      </c>
      <c r="P11">
        <v>0.66519660577385531</v>
      </c>
      <c r="Q11">
        <v>0.82172155177248551</v>
      </c>
      <c r="R11">
        <v>0.76578930358667652</v>
      </c>
      <c r="S11">
        <v>0.81021375363695436</v>
      </c>
      <c r="T11">
        <v>6.212093874234513E-2</v>
      </c>
      <c r="U11">
        <v>48</v>
      </c>
    </row>
    <row r="12" spans="1:21" x14ac:dyDescent="0.35">
      <c r="A12">
        <v>10</v>
      </c>
      <c r="B12">
        <v>0.54041943550109861</v>
      </c>
      <c r="C12">
        <v>2.1746662155758188E-2</v>
      </c>
      <c r="D12">
        <v>1.5649080276489258E-2</v>
      </c>
      <c r="E12">
        <v>1.8456259062474049E-3</v>
      </c>
      <c r="F12">
        <v>100</v>
      </c>
      <c r="G12">
        <v>0</v>
      </c>
      <c r="H12" s="1" t="s">
        <v>48</v>
      </c>
      <c r="I12">
        <v>0.94387086577239387</v>
      </c>
      <c r="J12">
        <v>0.93979208410447812</v>
      </c>
      <c r="K12">
        <v>0.93508788924748176</v>
      </c>
      <c r="L12">
        <v>0.9485852575835596</v>
      </c>
      <c r="M12">
        <v>0.95114979155726187</v>
      </c>
      <c r="N12">
        <v>0.94888096925448362</v>
      </c>
      <c r="O12">
        <v>0.94507240687206728</v>
      </c>
      <c r="P12">
        <v>0.91289761748165821</v>
      </c>
      <c r="Q12">
        <v>0.95660856102282243</v>
      </c>
      <c r="R12">
        <v>0.9481015414238525</v>
      </c>
      <c r="S12">
        <v>0.94300469843200596</v>
      </c>
      <c r="T12">
        <v>1.1521794013965818E-2</v>
      </c>
      <c r="U12">
        <v>7</v>
      </c>
    </row>
    <row r="13" spans="1:21" x14ac:dyDescent="0.35">
      <c r="A13">
        <v>11</v>
      </c>
      <c r="B13">
        <v>0.67684869766235356</v>
      </c>
      <c r="C13">
        <v>2.3620201471712562E-2</v>
      </c>
      <c r="D13">
        <v>1.4148545265197755E-2</v>
      </c>
      <c r="E13">
        <v>1.5499681277193742E-3</v>
      </c>
      <c r="F13">
        <v>0.57722553300360624</v>
      </c>
      <c r="G13">
        <v>0.99419831190767483</v>
      </c>
      <c r="H13" s="1" t="s">
        <v>49</v>
      </c>
      <c r="I13">
        <v>0.94447078657604977</v>
      </c>
      <c r="J13">
        <v>0.93972410441001264</v>
      </c>
      <c r="K13">
        <v>0.93613477654224675</v>
      </c>
      <c r="L13">
        <v>0.9501046037548585</v>
      </c>
      <c r="M13">
        <v>0.95181089408593655</v>
      </c>
      <c r="N13">
        <v>0.94958455909219919</v>
      </c>
      <c r="O13">
        <v>0.94447758454549624</v>
      </c>
      <c r="P13">
        <v>0.90983683173835983</v>
      </c>
      <c r="Q13">
        <v>0.95685328792289737</v>
      </c>
      <c r="R13">
        <v>0.94617433636447146</v>
      </c>
      <c r="S13">
        <v>0.9429171765032528</v>
      </c>
      <c r="T13">
        <v>1.2391085712284413E-2</v>
      </c>
      <c r="U13">
        <v>27</v>
      </c>
    </row>
    <row r="14" spans="1:21" x14ac:dyDescent="0.35">
      <c r="A14">
        <v>12</v>
      </c>
      <c r="B14">
        <v>0.21709852218627929</v>
      </c>
      <c r="C14">
        <v>1.3173854757584995E-2</v>
      </c>
      <c r="D14">
        <v>1.7050623893737793E-2</v>
      </c>
      <c r="E14">
        <v>3.1076359250679633E-3</v>
      </c>
      <c r="F14">
        <v>0.65007598279004331</v>
      </c>
      <c r="G14">
        <v>0</v>
      </c>
      <c r="H14" s="1" t="s">
        <v>50</v>
      </c>
      <c r="I14">
        <v>0.93928733487307337</v>
      </c>
      <c r="J14">
        <v>0.91700529051972179</v>
      </c>
      <c r="K14">
        <v>0.91352982864018517</v>
      </c>
      <c r="L14">
        <v>0.94185186884677541</v>
      </c>
      <c r="M14">
        <v>0.94454896322468485</v>
      </c>
      <c r="N14">
        <v>0.93421774915832634</v>
      </c>
      <c r="O14">
        <v>0.92805029137796535</v>
      </c>
      <c r="P14">
        <v>0.84907318184058433</v>
      </c>
      <c r="Q14">
        <v>0.94044468917134461</v>
      </c>
      <c r="R14">
        <v>0.90430652936393729</v>
      </c>
      <c r="S14">
        <v>0.92123157270166001</v>
      </c>
      <c r="T14">
        <v>2.729405831980191E-2</v>
      </c>
      <c r="U14">
        <v>43</v>
      </c>
    </row>
    <row r="15" spans="1:21" x14ac:dyDescent="0.35">
      <c r="A15">
        <v>13</v>
      </c>
      <c r="B15">
        <v>0.59709866046905513</v>
      </c>
      <c r="C15">
        <v>8.994725284900874E-3</v>
      </c>
      <c r="D15">
        <v>1.5599298477172851E-2</v>
      </c>
      <c r="E15">
        <v>1.7433753241112289E-3</v>
      </c>
      <c r="F15">
        <v>27.015526166027101</v>
      </c>
      <c r="G15">
        <v>0</v>
      </c>
      <c r="H15" s="1" t="s">
        <v>51</v>
      </c>
      <c r="I15">
        <v>0.94453026880870683</v>
      </c>
      <c r="J15">
        <v>0.93983117242879555</v>
      </c>
      <c r="K15">
        <v>0.93520345472807276</v>
      </c>
      <c r="L15">
        <v>0.9494078118865894</v>
      </c>
      <c r="M15">
        <v>0.95162225043379545</v>
      </c>
      <c r="N15">
        <v>0.94931433980669977</v>
      </c>
      <c r="O15">
        <v>0.94525425255476181</v>
      </c>
      <c r="P15">
        <v>0.91112674644083813</v>
      </c>
      <c r="Q15">
        <v>0.95672072751869019</v>
      </c>
      <c r="R15">
        <v>0.94705203963952933</v>
      </c>
      <c r="S15">
        <v>0.94300630642464789</v>
      </c>
      <c r="T15">
        <v>1.2058633380658974E-2</v>
      </c>
      <c r="U15">
        <v>6</v>
      </c>
    </row>
    <row r="16" spans="1:21" x14ac:dyDescent="0.35">
      <c r="A16">
        <v>14</v>
      </c>
      <c r="B16">
        <v>0.72130100727081303</v>
      </c>
      <c r="C16">
        <v>3.1283331045433259E-2</v>
      </c>
      <c r="D16">
        <v>1.4596867561340331E-2</v>
      </c>
      <c r="E16">
        <v>1.8534250755693964E-3</v>
      </c>
      <c r="F16">
        <v>98.627977046505862</v>
      </c>
      <c r="G16">
        <v>0.96007437232691062</v>
      </c>
      <c r="H16" s="1" t="s">
        <v>52</v>
      </c>
      <c r="I16">
        <v>0.94357175511674674</v>
      </c>
      <c r="J16">
        <v>0.93968841507041845</v>
      </c>
      <c r="K16">
        <v>0.93506069736969566</v>
      </c>
      <c r="L16">
        <v>0.94832693474459173</v>
      </c>
      <c r="M16">
        <v>0.95092715805788808</v>
      </c>
      <c r="N16">
        <v>0.94873991138846825</v>
      </c>
      <c r="O16">
        <v>0.94491435408243551</v>
      </c>
      <c r="P16">
        <v>0.91353832610199326</v>
      </c>
      <c r="Q16">
        <v>0.95651168995820957</v>
      </c>
      <c r="R16">
        <v>0.94842642771365104</v>
      </c>
      <c r="S16">
        <v>0.94297056696040982</v>
      </c>
      <c r="T16">
        <v>1.1323192469245395E-2</v>
      </c>
      <c r="U16">
        <v>26</v>
      </c>
    </row>
    <row r="17" spans="1:21" x14ac:dyDescent="0.35">
      <c r="A17">
        <v>15</v>
      </c>
      <c r="B17">
        <v>0.65570027828216548</v>
      </c>
      <c r="C17">
        <v>3.9598816239639789E-2</v>
      </c>
      <c r="D17">
        <v>1.3448476791381836E-2</v>
      </c>
      <c r="E17">
        <v>1.6195522285614491E-3</v>
      </c>
      <c r="F17">
        <v>22.291236623800451</v>
      </c>
      <c r="G17">
        <v>0.99678647522477715</v>
      </c>
      <c r="H17" s="1" t="s">
        <v>53</v>
      </c>
      <c r="I17">
        <v>0.94358025257855482</v>
      </c>
      <c r="J17">
        <v>0.93969691253222676</v>
      </c>
      <c r="K17">
        <v>0.9350742933085886</v>
      </c>
      <c r="L17">
        <v>0.94836262408418615</v>
      </c>
      <c r="M17">
        <v>0.95093225653497304</v>
      </c>
      <c r="N17">
        <v>0.94874840885027645</v>
      </c>
      <c r="O17">
        <v>0.9448582708345018</v>
      </c>
      <c r="P17">
        <v>0.91354342457907811</v>
      </c>
      <c r="Q17">
        <v>0.95652188691237927</v>
      </c>
      <c r="R17">
        <v>0.9484145208862762</v>
      </c>
      <c r="S17">
        <v>0.94297328511010403</v>
      </c>
      <c r="T17">
        <v>1.1322901009972262E-2</v>
      </c>
      <c r="U17">
        <v>25</v>
      </c>
    </row>
    <row r="18" spans="1:21" x14ac:dyDescent="0.35">
      <c r="A18">
        <v>16</v>
      </c>
      <c r="B18">
        <v>0.65304934978485107</v>
      </c>
      <c r="C18">
        <v>2.6711666628413726E-2</v>
      </c>
      <c r="D18">
        <v>1.3900494575500489E-2</v>
      </c>
      <c r="E18">
        <v>1.1585176189620899E-3</v>
      </c>
      <c r="F18">
        <v>1.0968565332443696</v>
      </c>
      <c r="G18">
        <v>1</v>
      </c>
      <c r="H18" s="1" t="s">
        <v>54</v>
      </c>
      <c r="I18">
        <v>0.94393884546685891</v>
      </c>
      <c r="J18">
        <v>0.93963063233012289</v>
      </c>
      <c r="K18">
        <v>0.93564362324973527</v>
      </c>
      <c r="L18">
        <v>0.949156287017068</v>
      </c>
      <c r="M18">
        <v>0.95139791744206004</v>
      </c>
      <c r="N18">
        <v>0.9490849083378794</v>
      </c>
      <c r="O18">
        <v>0.94463053885804316</v>
      </c>
      <c r="P18">
        <v>0.91219572713630437</v>
      </c>
      <c r="Q18">
        <v>0.95686688386179042</v>
      </c>
      <c r="R18">
        <v>0.94749429322773682</v>
      </c>
      <c r="S18">
        <v>0.9430039656927599</v>
      </c>
      <c r="T18">
        <v>1.1729672676134395E-2</v>
      </c>
      <c r="U18">
        <v>10</v>
      </c>
    </row>
    <row r="19" spans="1:21" x14ac:dyDescent="0.35">
      <c r="A19">
        <v>17</v>
      </c>
      <c r="B19">
        <v>0.6838574171066284</v>
      </c>
      <c r="C19">
        <v>3.1155128129281572E-2</v>
      </c>
      <c r="D19">
        <v>1.3849115371704102E-2</v>
      </c>
      <c r="E19">
        <v>1.4157321253116951E-3</v>
      </c>
      <c r="F19">
        <v>8.920136172640186</v>
      </c>
      <c r="G19">
        <v>1</v>
      </c>
      <c r="H19" s="1" t="s">
        <v>55</v>
      </c>
      <c r="I19">
        <v>0.94361084344106405</v>
      </c>
      <c r="J19">
        <v>0.93972240491765113</v>
      </c>
      <c r="K19">
        <v>0.9350929877245665</v>
      </c>
      <c r="L19">
        <v>0.94841530834739662</v>
      </c>
      <c r="M19">
        <v>0.95095774892039753</v>
      </c>
      <c r="N19">
        <v>0.94880449209821016</v>
      </c>
      <c r="O19">
        <v>0.94485657134214029</v>
      </c>
      <c r="P19">
        <v>0.91345335148391171</v>
      </c>
      <c r="Q19">
        <v>0.95654907879016537</v>
      </c>
      <c r="R19">
        <v>0.94836179065075921</v>
      </c>
      <c r="S19">
        <v>0.94298245777162626</v>
      </c>
      <c r="T19">
        <v>1.1352332873385426E-2</v>
      </c>
      <c r="U19">
        <v>21</v>
      </c>
    </row>
    <row r="20" spans="1:21" x14ac:dyDescent="0.35">
      <c r="A20">
        <v>18</v>
      </c>
      <c r="B20">
        <v>0.65122067928314209</v>
      </c>
      <c r="C20">
        <v>3.4478229216871638E-2</v>
      </c>
      <c r="D20">
        <v>1.344902515411377E-2</v>
      </c>
      <c r="E20">
        <v>1.2729158071477324E-3</v>
      </c>
      <c r="F20">
        <v>0.17669695898564261</v>
      </c>
      <c r="G20">
        <v>0.9980462837676779</v>
      </c>
      <c r="H20" s="1" t="s">
        <v>56</v>
      </c>
      <c r="I20">
        <v>0.94470021804487003</v>
      </c>
      <c r="J20">
        <v>0.93747227703085079</v>
      </c>
      <c r="K20">
        <v>0.93522554812877401</v>
      </c>
      <c r="L20">
        <v>0.95144040475110092</v>
      </c>
      <c r="M20">
        <v>0.95188057327276343</v>
      </c>
      <c r="N20">
        <v>0.94958795807692242</v>
      </c>
      <c r="O20">
        <v>0.94149497545083283</v>
      </c>
      <c r="P20">
        <v>0.8992082065087158</v>
      </c>
      <c r="Q20">
        <v>0.95504842703484472</v>
      </c>
      <c r="R20">
        <v>0.93943677304566431</v>
      </c>
      <c r="S20">
        <v>0.94054953613453396</v>
      </c>
      <c r="T20">
        <v>1.5182866972412669E-2</v>
      </c>
      <c r="U20">
        <v>36</v>
      </c>
    </row>
    <row r="21" spans="1:21" x14ac:dyDescent="0.35">
      <c r="A21">
        <v>19</v>
      </c>
      <c r="B21">
        <v>0.67593173980712895</v>
      </c>
      <c r="C21">
        <v>3.1397184186954391E-2</v>
      </c>
      <c r="D21">
        <v>1.3350152969360351E-2</v>
      </c>
      <c r="E21">
        <v>8.3946049662841449E-4</v>
      </c>
      <c r="F21">
        <v>11.470490699642701</v>
      </c>
      <c r="G21">
        <v>1.7615147028338666E-2</v>
      </c>
      <c r="H21" s="1" t="s">
        <v>57</v>
      </c>
      <c r="I21">
        <v>0.94531543427978071</v>
      </c>
      <c r="J21">
        <v>0.93982777344407231</v>
      </c>
      <c r="K21">
        <v>0.93525953797600658</v>
      </c>
      <c r="L21">
        <v>0.95036292659382637</v>
      </c>
      <c r="M21">
        <v>0.95204542403184178</v>
      </c>
      <c r="N21">
        <v>0.94959645553873062</v>
      </c>
      <c r="O21">
        <v>0.94542080280620189</v>
      </c>
      <c r="P21">
        <v>0.90781273633565651</v>
      </c>
      <c r="Q21">
        <v>0.95658306863739795</v>
      </c>
      <c r="R21">
        <v>0.9452234911498254</v>
      </c>
      <c r="S21">
        <v>0.94274476507933402</v>
      </c>
      <c r="T21">
        <v>1.2991076350527047E-2</v>
      </c>
      <c r="U21">
        <v>28</v>
      </c>
    </row>
    <row r="22" spans="1:21" x14ac:dyDescent="0.35">
      <c r="A22">
        <v>20</v>
      </c>
      <c r="B22">
        <v>0.40664916038513182</v>
      </c>
      <c r="C22">
        <v>3.5304700741191838E-2</v>
      </c>
      <c r="D22">
        <v>1.3349533081054688E-2</v>
      </c>
      <c r="E22">
        <v>2.1454073683690226E-3</v>
      </c>
      <c r="F22">
        <v>3.3715761721285209</v>
      </c>
      <c r="G22">
        <v>5.4318672920696818E-3</v>
      </c>
      <c r="H22" s="1" t="s">
        <v>58</v>
      </c>
      <c r="I22">
        <v>0.94634872563565253</v>
      </c>
      <c r="J22">
        <v>0.93780027905664576</v>
      </c>
      <c r="K22">
        <v>0.93284965780721296</v>
      </c>
      <c r="L22">
        <v>0.95100193572179992</v>
      </c>
      <c r="M22">
        <v>0.95236492859582855</v>
      </c>
      <c r="N22">
        <v>0.94867363118636461</v>
      </c>
      <c r="O22">
        <v>0.94443849622117881</v>
      </c>
      <c r="P22">
        <v>0.89582281772434569</v>
      </c>
      <c r="Q22">
        <v>0.95522177525573115</v>
      </c>
      <c r="R22">
        <v>0.93751126896162251</v>
      </c>
      <c r="S22">
        <v>0.94020335161663837</v>
      </c>
      <c r="T22">
        <v>1.6291853171147501E-2</v>
      </c>
      <c r="U22">
        <v>37</v>
      </c>
    </row>
    <row r="23" spans="1:21" x14ac:dyDescent="0.35">
      <c r="A23">
        <v>21</v>
      </c>
      <c r="B23">
        <v>7.6150035858154302E-2</v>
      </c>
      <c r="C23">
        <v>1.1216676677658723E-2</v>
      </c>
      <c r="D23">
        <v>1.8648505210876465E-2</v>
      </c>
      <c r="E23">
        <v>3.6827410019405499E-3</v>
      </c>
      <c r="F23">
        <v>1.0012524964157301E-3</v>
      </c>
      <c r="G23">
        <v>0.95826441127293016</v>
      </c>
      <c r="H23" s="1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50</v>
      </c>
    </row>
    <row r="24" spans="1:21" x14ac:dyDescent="0.35">
      <c r="A24">
        <v>22</v>
      </c>
      <c r="B24">
        <v>0.73610229492187496</v>
      </c>
      <c r="C24">
        <v>2.0242348893063828E-2</v>
      </c>
      <c r="D24">
        <v>1.429903507232666E-2</v>
      </c>
      <c r="E24">
        <v>1.8206153071472456E-3</v>
      </c>
      <c r="F24">
        <v>100</v>
      </c>
      <c r="G24">
        <v>0.34768012724786773</v>
      </c>
      <c r="H24" s="1" t="s">
        <v>60</v>
      </c>
      <c r="I24">
        <v>0.94376549724597258</v>
      </c>
      <c r="J24">
        <v>0.93976659171905352</v>
      </c>
      <c r="K24">
        <v>0.93508788924748176</v>
      </c>
      <c r="L24">
        <v>0.94850198245783979</v>
      </c>
      <c r="M24">
        <v>0.95103762506139411</v>
      </c>
      <c r="N24">
        <v>0.94888096925448373</v>
      </c>
      <c r="O24">
        <v>0.94499762920815555</v>
      </c>
      <c r="P24">
        <v>0.91313724590464829</v>
      </c>
      <c r="Q24">
        <v>0.95660346254573758</v>
      </c>
      <c r="R24">
        <v>0.94822571262361843</v>
      </c>
      <c r="S24">
        <v>0.9430004605268385</v>
      </c>
      <c r="T24">
        <v>1.1450940165859361E-2</v>
      </c>
      <c r="U24">
        <v>14</v>
      </c>
    </row>
    <row r="25" spans="1:21" x14ac:dyDescent="0.35">
      <c r="A25">
        <v>23</v>
      </c>
      <c r="B25">
        <v>0.66316542625427244</v>
      </c>
      <c r="C25">
        <v>3.0138847350193294E-2</v>
      </c>
      <c r="D25">
        <v>1.4599227905273437E-2</v>
      </c>
      <c r="E25">
        <v>1.8808566390140621E-3</v>
      </c>
      <c r="F25">
        <v>8.5130661079141842E-2</v>
      </c>
      <c r="G25">
        <v>1</v>
      </c>
      <c r="H25" s="1" t="s">
        <v>61</v>
      </c>
      <c r="I25">
        <v>0.94532903021867376</v>
      </c>
      <c r="J25">
        <v>0.93238909537721093</v>
      </c>
      <c r="K25">
        <v>0.92970899592291778</v>
      </c>
      <c r="L25">
        <v>0.95006721492290247</v>
      </c>
      <c r="M25">
        <v>0.95148119256777997</v>
      </c>
      <c r="N25">
        <v>0.94835412662237784</v>
      </c>
      <c r="O25">
        <v>0.93920236025499182</v>
      </c>
      <c r="P25">
        <v>0.87878880578371243</v>
      </c>
      <c r="Q25">
        <v>0.95044450222718468</v>
      </c>
      <c r="R25">
        <v>0.92675770286682391</v>
      </c>
      <c r="S25">
        <v>0.93525230267645765</v>
      </c>
      <c r="T25">
        <v>2.0740476165682632E-2</v>
      </c>
      <c r="U25">
        <v>40</v>
      </c>
    </row>
    <row r="26" spans="1:21" x14ac:dyDescent="0.35">
      <c r="A26">
        <v>24</v>
      </c>
      <c r="B26">
        <v>0.68257231712341304</v>
      </c>
      <c r="C26">
        <v>1.7223545649092523E-2</v>
      </c>
      <c r="D26">
        <v>1.494755744934082E-2</v>
      </c>
      <c r="E26">
        <v>2.0175938695065668E-3</v>
      </c>
      <c r="F26">
        <v>0.32584301974849927</v>
      </c>
      <c r="G26">
        <v>1</v>
      </c>
      <c r="H26" s="1" t="s">
        <v>62</v>
      </c>
      <c r="I26">
        <v>0.94460334698025705</v>
      </c>
      <c r="J26">
        <v>0.93938590543004807</v>
      </c>
      <c r="K26">
        <v>0.93641689227427771</v>
      </c>
      <c r="L26">
        <v>0.95079289816131918</v>
      </c>
      <c r="M26">
        <v>0.95200973469224737</v>
      </c>
      <c r="N26">
        <v>0.94984118243880555</v>
      </c>
      <c r="O26">
        <v>0.94357345460910824</v>
      </c>
      <c r="P26">
        <v>0.90780423887384842</v>
      </c>
      <c r="Q26">
        <v>0.95659836406865262</v>
      </c>
      <c r="R26">
        <v>0.94464005660845929</v>
      </c>
      <c r="S26">
        <v>0.94256660741370235</v>
      </c>
      <c r="T26">
        <v>1.293241476944018E-2</v>
      </c>
      <c r="U26">
        <v>31</v>
      </c>
    </row>
    <row r="27" spans="1:21" x14ac:dyDescent="0.35">
      <c r="A27">
        <v>25</v>
      </c>
      <c r="B27">
        <v>0.22574987411499023</v>
      </c>
      <c r="C27">
        <v>2.0018900979508553E-2</v>
      </c>
      <c r="D27">
        <v>1.2798523902893067E-2</v>
      </c>
      <c r="E27">
        <v>1.2699674694590316E-3</v>
      </c>
      <c r="F27">
        <v>0.27091927536756483</v>
      </c>
      <c r="G27">
        <v>0.64603368159998675</v>
      </c>
      <c r="H27" s="1" t="s">
        <v>63</v>
      </c>
      <c r="I27">
        <v>0.94022715414905567</v>
      </c>
      <c r="J27">
        <v>0.9174437595490228</v>
      </c>
      <c r="K27">
        <v>0.91505427328856859</v>
      </c>
      <c r="L27">
        <v>0.94254356223795943</v>
      </c>
      <c r="M27">
        <v>0.94500272768524041</v>
      </c>
      <c r="N27">
        <v>0.93558584050943983</v>
      </c>
      <c r="O27">
        <v>0.92888304263516497</v>
      </c>
      <c r="P27">
        <v>0.8494113808205489</v>
      </c>
      <c r="Q27">
        <v>0.94085766581522101</v>
      </c>
      <c r="R27">
        <v>0.90529139408536852</v>
      </c>
      <c r="S27">
        <v>0.92203008007755916</v>
      </c>
      <c r="T27">
        <v>2.7364637804107424E-2</v>
      </c>
      <c r="U27">
        <v>42</v>
      </c>
    </row>
    <row r="28" spans="1:21" x14ac:dyDescent="0.35">
      <c r="A28">
        <v>26</v>
      </c>
      <c r="B28">
        <v>0.68956909179687498</v>
      </c>
      <c r="C28">
        <v>2.324029847335796E-2</v>
      </c>
      <c r="D28">
        <v>1.3749003410339355E-2</v>
      </c>
      <c r="E28">
        <v>9.8201096443530631E-4</v>
      </c>
      <c r="F28">
        <v>11.709915904121008</v>
      </c>
      <c r="G28">
        <v>0.73930824732586942</v>
      </c>
      <c r="H28" s="1" t="s">
        <v>64</v>
      </c>
      <c r="I28">
        <v>0.9441869713516573</v>
      </c>
      <c r="J28">
        <v>0.93980398055100944</v>
      </c>
      <c r="K28">
        <v>0.93518645980445647</v>
      </c>
      <c r="L28">
        <v>0.94896934285728862</v>
      </c>
      <c r="M28">
        <v>0.95141491236567632</v>
      </c>
      <c r="N28">
        <v>0.9491375926010901</v>
      </c>
      <c r="O28">
        <v>0.94514038656653265</v>
      </c>
      <c r="P28">
        <v>0.91196119719039914</v>
      </c>
      <c r="Q28">
        <v>0.95667824020964942</v>
      </c>
      <c r="R28">
        <v>0.94758784687139608</v>
      </c>
      <c r="S28">
        <v>0.94300669303691564</v>
      </c>
      <c r="T28">
        <v>1.1802200555788244E-2</v>
      </c>
      <c r="U28">
        <v>5</v>
      </c>
    </row>
    <row r="29" spans="1:21" x14ac:dyDescent="0.35">
      <c r="A29">
        <v>27</v>
      </c>
      <c r="B29">
        <v>0.71530032157897949</v>
      </c>
      <c r="C29">
        <v>2.0824987793798766E-2</v>
      </c>
      <c r="D29">
        <v>1.4347434043884277E-2</v>
      </c>
      <c r="E29">
        <v>1.6445351211696255E-3</v>
      </c>
      <c r="F29">
        <v>52.5941623026266</v>
      </c>
      <c r="G29">
        <v>0.19840383133754075</v>
      </c>
      <c r="H29" s="1" t="s">
        <v>65</v>
      </c>
      <c r="I29">
        <v>0.94398643125298476</v>
      </c>
      <c r="J29">
        <v>0.93980058156628621</v>
      </c>
      <c r="K29">
        <v>0.9350997856940132</v>
      </c>
      <c r="L29">
        <v>0.94873141392666016</v>
      </c>
      <c r="M29">
        <v>0.95125685957604467</v>
      </c>
      <c r="N29">
        <v>0.94899823422743623</v>
      </c>
      <c r="O29">
        <v>0.94512169215055475</v>
      </c>
      <c r="P29">
        <v>0.91249993626903647</v>
      </c>
      <c r="Q29">
        <v>0.95662555594643883</v>
      </c>
      <c r="R29">
        <v>0.94789572340780204</v>
      </c>
      <c r="S29">
        <v>0.94300162140172572</v>
      </c>
      <c r="T29">
        <v>1.1640471132802812E-2</v>
      </c>
      <c r="U29">
        <v>13</v>
      </c>
    </row>
    <row r="30" spans="1:21" x14ac:dyDescent="0.35">
      <c r="A30">
        <v>28</v>
      </c>
      <c r="B30">
        <v>0.15975041389465333</v>
      </c>
      <c r="C30">
        <v>7.7408160481248064E-3</v>
      </c>
      <c r="D30">
        <v>1.8750357627868652E-2</v>
      </c>
      <c r="E30">
        <v>4.2275912612385275E-3</v>
      </c>
      <c r="F30">
        <v>7.9068071354823327E-2</v>
      </c>
      <c r="G30">
        <v>4.9759671787019688E-4</v>
      </c>
      <c r="H30" s="1" t="s">
        <v>66</v>
      </c>
      <c r="I30">
        <v>0.90114392830861412</v>
      </c>
      <c r="J30">
        <v>0.8418469403189266</v>
      </c>
      <c r="K30">
        <v>0.85847817256985337</v>
      </c>
      <c r="L30">
        <v>0.90326999325301538</v>
      </c>
      <c r="M30">
        <v>0.91278545098579056</v>
      </c>
      <c r="N30">
        <v>0.89299996091167577</v>
      </c>
      <c r="O30">
        <v>0.87086917137850928</v>
      </c>
      <c r="P30">
        <v>0.7493707629531059</v>
      </c>
      <c r="Q30">
        <v>0.87981529917013779</v>
      </c>
      <c r="R30">
        <v>0.82432836988729341</v>
      </c>
      <c r="S30">
        <v>0.86349080497369235</v>
      </c>
      <c r="T30">
        <v>4.6553718435509664E-2</v>
      </c>
      <c r="U30">
        <v>45</v>
      </c>
    </row>
    <row r="31" spans="1:21" x14ac:dyDescent="0.35">
      <c r="A31">
        <v>29</v>
      </c>
      <c r="B31">
        <v>0.3803000211715698</v>
      </c>
      <c r="C31">
        <v>2.9063501844980813E-2</v>
      </c>
      <c r="D31">
        <v>1.3749098777770996E-2</v>
      </c>
      <c r="E31">
        <v>1.6471160727293606E-3</v>
      </c>
      <c r="F31">
        <v>1.7166787857410226</v>
      </c>
      <c r="G31">
        <v>0.33555273243531208</v>
      </c>
      <c r="H31" s="1" t="s">
        <v>67</v>
      </c>
      <c r="I31">
        <v>0.94632153375786654</v>
      </c>
      <c r="J31">
        <v>0.93615007197350164</v>
      </c>
      <c r="K31">
        <v>0.93143568016233547</v>
      </c>
      <c r="L31">
        <v>0.95050568395220347</v>
      </c>
      <c r="M31">
        <v>0.95198254281446126</v>
      </c>
      <c r="N31">
        <v>0.94786637231458959</v>
      </c>
      <c r="O31">
        <v>0.94321316222844254</v>
      </c>
      <c r="P31">
        <v>0.89069035079221837</v>
      </c>
      <c r="Q31">
        <v>0.9541510950679033</v>
      </c>
      <c r="R31">
        <v>0.9340633919489435</v>
      </c>
      <c r="S31">
        <v>0.93863798850124647</v>
      </c>
      <c r="T31">
        <v>1.7614408364133926E-2</v>
      </c>
      <c r="U31">
        <v>39</v>
      </c>
    </row>
    <row r="32" spans="1:21" x14ac:dyDescent="0.35">
      <c r="A32">
        <v>30</v>
      </c>
      <c r="B32">
        <v>0.6628497838973999</v>
      </c>
      <c r="C32">
        <v>3.0142978512718077E-2</v>
      </c>
      <c r="D32">
        <v>1.4449858665466308E-2</v>
      </c>
      <c r="E32">
        <v>2.3727307807390949E-3</v>
      </c>
      <c r="F32">
        <v>53.629446920391437</v>
      </c>
      <c r="G32">
        <v>1</v>
      </c>
      <c r="H32" s="1" t="s">
        <v>68</v>
      </c>
      <c r="I32">
        <v>0.94358025257855471</v>
      </c>
      <c r="J32">
        <v>0.93969691253222665</v>
      </c>
      <c r="K32">
        <v>0.93506749533914224</v>
      </c>
      <c r="L32">
        <v>0.94833883119112328</v>
      </c>
      <c r="M32">
        <v>0.95092715805788808</v>
      </c>
      <c r="N32">
        <v>0.94874840885027645</v>
      </c>
      <c r="O32">
        <v>0.94490245763590419</v>
      </c>
      <c r="P32">
        <v>0.91355872001033289</v>
      </c>
      <c r="Q32">
        <v>0.95652188691237927</v>
      </c>
      <c r="R32">
        <v>0.94843663356568664</v>
      </c>
      <c r="S32">
        <v>0.94297787566735136</v>
      </c>
      <c r="T32">
        <v>1.1319720383319343E-2</v>
      </c>
      <c r="U32">
        <v>24</v>
      </c>
    </row>
    <row r="33" spans="1:21" x14ac:dyDescent="0.35">
      <c r="A33">
        <v>31</v>
      </c>
      <c r="B33">
        <v>0.68595130443572994</v>
      </c>
      <c r="C33">
        <v>4.9421399296978863E-2</v>
      </c>
      <c r="D33">
        <v>1.3447189331054687E-2</v>
      </c>
      <c r="E33">
        <v>1.6942987480394911E-3</v>
      </c>
      <c r="F33">
        <v>16.083180126344175</v>
      </c>
      <c r="G33">
        <v>0.26439613485700436</v>
      </c>
      <c r="H33" s="1" t="s">
        <v>69</v>
      </c>
      <c r="I33">
        <v>0.94471041499903974</v>
      </c>
      <c r="J33">
        <v>0.93984306887532709</v>
      </c>
      <c r="K33">
        <v>0.93521705066696581</v>
      </c>
      <c r="L33">
        <v>0.94971881898876809</v>
      </c>
      <c r="M33">
        <v>0.95169702809770718</v>
      </c>
      <c r="N33">
        <v>0.94944010224146036</v>
      </c>
      <c r="O33">
        <v>0.94527294697073971</v>
      </c>
      <c r="P33">
        <v>0.91045374746563201</v>
      </c>
      <c r="Q33">
        <v>0.95670203310271229</v>
      </c>
      <c r="R33">
        <v>0.94673565822642702</v>
      </c>
      <c r="S33">
        <v>0.94297908696347787</v>
      </c>
      <c r="T33">
        <v>1.2254970824429679E-2</v>
      </c>
      <c r="U33">
        <v>23</v>
      </c>
    </row>
    <row r="34" spans="1:21" x14ac:dyDescent="0.35">
      <c r="A34">
        <v>32</v>
      </c>
      <c r="B34">
        <v>0.68140025138854976</v>
      </c>
      <c r="C34">
        <v>3.5587128574185653E-2</v>
      </c>
      <c r="D34">
        <v>1.4248037338256836E-2</v>
      </c>
      <c r="E34">
        <v>1.9415222561721902E-3</v>
      </c>
      <c r="F34">
        <v>100</v>
      </c>
      <c r="G34">
        <v>0.67831945037119179</v>
      </c>
      <c r="H34" s="1" t="s">
        <v>70</v>
      </c>
      <c r="I34">
        <v>0.94368052262789104</v>
      </c>
      <c r="J34">
        <v>0.93972410441001275</v>
      </c>
      <c r="K34">
        <v>0.93504370244607937</v>
      </c>
      <c r="L34">
        <v>0.94840851037795015</v>
      </c>
      <c r="M34">
        <v>0.95095604942803591</v>
      </c>
      <c r="N34">
        <v>0.94881129006765674</v>
      </c>
      <c r="O34">
        <v>0.94493984646786011</v>
      </c>
      <c r="P34">
        <v>0.91338537178944657</v>
      </c>
      <c r="Q34">
        <v>0.95656267472905843</v>
      </c>
      <c r="R34">
        <v>0.94832436919329544</v>
      </c>
      <c r="S34">
        <v>0.94298364415372871</v>
      </c>
      <c r="T34">
        <v>1.1374975425618035E-2</v>
      </c>
      <c r="U34">
        <v>20</v>
      </c>
    </row>
    <row r="35" spans="1:21" x14ac:dyDescent="0.35">
      <c r="A35">
        <v>33</v>
      </c>
      <c r="B35">
        <v>0.52660138607025142</v>
      </c>
      <c r="C35">
        <v>4.1170402144521383E-2</v>
      </c>
      <c r="D35">
        <v>1.4249110221862793E-2</v>
      </c>
      <c r="E35">
        <v>1.6303369766960875E-3</v>
      </c>
      <c r="F35">
        <v>59.802936067080942</v>
      </c>
      <c r="G35">
        <v>0</v>
      </c>
      <c r="H35" s="1" t="s">
        <v>71</v>
      </c>
      <c r="I35">
        <v>0.94403231754674888</v>
      </c>
      <c r="J35">
        <v>0.93980737953573268</v>
      </c>
      <c r="K35">
        <v>0.93510318467873632</v>
      </c>
      <c r="L35">
        <v>0.94877220174333932</v>
      </c>
      <c r="M35">
        <v>0.95128575094619228</v>
      </c>
      <c r="N35">
        <v>0.94903392356703042</v>
      </c>
      <c r="O35">
        <v>0.94513698758180942</v>
      </c>
      <c r="P35">
        <v>0.91241156266623169</v>
      </c>
      <c r="Q35">
        <v>0.95662895493116196</v>
      </c>
      <c r="R35">
        <v>0.94786680682703461</v>
      </c>
      <c r="S35">
        <v>0.94300790700240178</v>
      </c>
      <c r="T35">
        <v>1.1668981202025964E-2</v>
      </c>
      <c r="U35">
        <v>4</v>
      </c>
    </row>
    <row r="36" spans="1:21" x14ac:dyDescent="0.35">
      <c r="A36">
        <v>34</v>
      </c>
      <c r="B36">
        <v>0.6865004301071167</v>
      </c>
      <c r="C36">
        <v>4.0504488293548961E-2</v>
      </c>
      <c r="D36">
        <v>1.5549492835998536E-2</v>
      </c>
      <c r="E36">
        <v>2.2741350624538147E-3</v>
      </c>
      <c r="F36">
        <v>5.8264985255281641</v>
      </c>
      <c r="G36">
        <v>0.77239736166909578</v>
      </c>
      <c r="H36" s="1" t="s">
        <v>72</v>
      </c>
      <c r="I36">
        <v>0.94463223835040477</v>
      </c>
      <c r="J36">
        <v>0.93985836430658165</v>
      </c>
      <c r="K36">
        <v>0.93530542426977048</v>
      </c>
      <c r="L36">
        <v>0.94958455909219919</v>
      </c>
      <c r="M36">
        <v>0.95166813672755957</v>
      </c>
      <c r="N36">
        <v>0.94939251645533485</v>
      </c>
      <c r="O36">
        <v>0.94523215915406056</v>
      </c>
      <c r="P36">
        <v>0.91073756269002448</v>
      </c>
      <c r="Q36">
        <v>0.95673262396522163</v>
      </c>
      <c r="R36">
        <v>0.94688024113026414</v>
      </c>
      <c r="S36">
        <v>0.94300238261414226</v>
      </c>
      <c r="T36">
        <v>1.2167935005697617E-2</v>
      </c>
      <c r="U36">
        <v>11</v>
      </c>
    </row>
    <row r="37" spans="1:21" x14ac:dyDescent="0.35">
      <c r="A37">
        <v>35</v>
      </c>
      <c r="B37">
        <v>0.69680018424987789</v>
      </c>
      <c r="C37">
        <v>2.9758978300233462E-2</v>
      </c>
      <c r="D37">
        <v>1.6349005699157714E-2</v>
      </c>
      <c r="E37">
        <v>2.3144589219305308E-3</v>
      </c>
      <c r="F37">
        <v>62.105253743516215</v>
      </c>
      <c r="G37">
        <v>0.47409733390497211</v>
      </c>
      <c r="H37" s="1" t="s">
        <v>73</v>
      </c>
      <c r="I37">
        <v>0.9438300779557145</v>
      </c>
      <c r="J37">
        <v>0.93977169019613838</v>
      </c>
      <c r="K37">
        <v>0.93510998264818301</v>
      </c>
      <c r="L37">
        <v>0.94853597230507236</v>
      </c>
      <c r="M37">
        <v>0.95112090018711404</v>
      </c>
      <c r="N37">
        <v>0.94886567382322906</v>
      </c>
      <c r="O37">
        <v>0.94501802311649519</v>
      </c>
      <c r="P37">
        <v>0.9130131829622492</v>
      </c>
      <c r="Q37">
        <v>0.95661196000754567</v>
      </c>
      <c r="R37">
        <v>0.94816787946208358</v>
      </c>
      <c r="S37">
        <v>0.94300453426638242</v>
      </c>
      <c r="T37">
        <v>1.148755573290741E-2</v>
      </c>
      <c r="U37">
        <v>8</v>
      </c>
    </row>
    <row r="38" spans="1:21" x14ac:dyDescent="0.35">
      <c r="A38">
        <v>36</v>
      </c>
      <c r="B38">
        <v>0.38580017089843749</v>
      </c>
      <c r="C38">
        <v>3.8006748929618021E-2</v>
      </c>
      <c r="D38">
        <v>1.2598943710327149E-2</v>
      </c>
      <c r="E38">
        <v>1.3375832882936492E-3</v>
      </c>
      <c r="F38">
        <v>0.97338984608069024</v>
      </c>
      <c r="G38">
        <v>0.69326830815087892</v>
      </c>
      <c r="H38" s="1" t="s">
        <v>74</v>
      </c>
      <c r="I38">
        <v>0.94642690228428761</v>
      </c>
      <c r="J38">
        <v>0.93697092678416949</v>
      </c>
      <c r="K38">
        <v>0.93232961314455365</v>
      </c>
      <c r="L38">
        <v>0.95079799663840403</v>
      </c>
      <c r="M38">
        <v>0.95221027479091991</v>
      </c>
      <c r="N38">
        <v>0.94850368195020152</v>
      </c>
      <c r="O38">
        <v>0.94373320689110152</v>
      </c>
      <c r="P38">
        <v>0.89318180659437019</v>
      </c>
      <c r="Q38">
        <v>0.9546524453145846</v>
      </c>
      <c r="R38">
        <v>0.93596168042755712</v>
      </c>
      <c r="S38">
        <v>0.93947685348201482</v>
      </c>
      <c r="T38">
        <v>1.6974866019930125E-2</v>
      </c>
      <c r="U38">
        <v>38</v>
      </c>
    </row>
    <row r="39" spans="1:21" x14ac:dyDescent="0.35">
      <c r="A39">
        <v>37</v>
      </c>
      <c r="B39">
        <v>0.66354994773864751</v>
      </c>
      <c r="C39">
        <v>4.8137568538897946E-2</v>
      </c>
      <c r="D39">
        <v>1.2998270988464355E-2</v>
      </c>
      <c r="E39">
        <v>8.0655595118434779E-4</v>
      </c>
      <c r="F39">
        <v>4.9281649414111648</v>
      </c>
      <c r="G39">
        <v>1</v>
      </c>
      <c r="H39" s="1" t="s">
        <v>75</v>
      </c>
      <c r="I39">
        <v>0.9436669266889981</v>
      </c>
      <c r="J39">
        <v>0.93974959679543724</v>
      </c>
      <c r="K39">
        <v>0.93518306081973301</v>
      </c>
      <c r="L39">
        <v>0.94850198245783979</v>
      </c>
      <c r="M39">
        <v>0.95101383216833135</v>
      </c>
      <c r="N39">
        <v>0.94883338346835799</v>
      </c>
      <c r="O39">
        <v>0.94485487184977857</v>
      </c>
      <c r="P39">
        <v>0.91333438701859748</v>
      </c>
      <c r="Q39">
        <v>0.95658136914503644</v>
      </c>
      <c r="R39">
        <v>0.94826483505642134</v>
      </c>
      <c r="S39">
        <v>0.94299842454685323</v>
      </c>
      <c r="T39">
        <v>1.1385505365912388E-2</v>
      </c>
      <c r="U39">
        <v>16</v>
      </c>
    </row>
    <row r="40" spans="1:21" x14ac:dyDescent="0.35">
      <c r="A40">
        <v>38</v>
      </c>
      <c r="B40">
        <v>0.1737997055053711</v>
      </c>
      <c r="C40">
        <v>2.2725787993279227E-2</v>
      </c>
      <c r="D40">
        <v>1.8249773979187013E-2</v>
      </c>
      <c r="E40">
        <v>7.3977769881657142E-3</v>
      </c>
      <c r="F40">
        <v>1.0313969141113222E-3</v>
      </c>
      <c r="G40">
        <v>1.3051232351625534E-2</v>
      </c>
      <c r="H40" s="1" t="s">
        <v>76</v>
      </c>
      <c r="I40">
        <v>0.84927542143161838</v>
      </c>
      <c r="J40">
        <v>0.74787860865959332</v>
      </c>
      <c r="K40">
        <v>0.80416749516919284</v>
      </c>
      <c r="L40">
        <v>0.84845116763622697</v>
      </c>
      <c r="M40">
        <v>0.87392825762944604</v>
      </c>
      <c r="N40">
        <v>0.86352226589917591</v>
      </c>
      <c r="O40">
        <v>0.81089578542889251</v>
      </c>
      <c r="P40">
        <v>0.65643912163436779</v>
      </c>
      <c r="Q40">
        <v>0.81548951328238251</v>
      </c>
      <c r="R40">
        <v>0.75763993073628411</v>
      </c>
      <c r="S40">
        <v>0.80276875675071813</v>
      </c>
      <c r="T40">
        <v>6.3004872892851338E-2</v>
      </c>
      <c r="U40">
        <v>49</v>
      </c>
    </row>
    <row r="41" spans="1:21" x14ac:dyDescent="0.35">
      <c r="A41">
        <v>39</v>
      </c>
      <c r="B41">
        <v>0.29829487800598142</v>
      </c>
      <c r="C41">
        <v>4.8942346364859016E-2</v>
      </c>
      <c r="D41">
        <v>1.3148260116577149E-2</v>
      </c>
      <c r="E41">
        <v>1.722822451279873E-3</v>
      </c>
      <c r="F41">
        <v>1.5809635263865043</v>
      </c>
      <c r="G41">
        <v>9.6761882674426553E-3</v>
      </c>
      <c r="H41" s="1" t="s">
        <v>77</v>
      </c>
      <c r="I41">
        <v>0.94525935103184677</v>
      </c>
      <c r="J41">
        <v>0.93228032786606641</v>
      </c>
      <c r="K41">
        <v>0.92776817564593461</v>
      </c>
      <c r="L41">
        <v>0.94899823422743612</v>
      </c>
      <c r="M41">
        <v>0.9506960270967062</v>
      </c>
      <c r="N41">
        <v>0.94522706067697582</v>
      </c>
      <c r="O41">
        <v>0.94001811658857493</v>
      </c>
      <c r="P41">
        <v>0.88034044230988218</v>
      </c>
      <c r="Q41">
        <v>0.95172252048313166</v>
      </c>
      <c r="R41">
        <v>0.92679172237360896</v>
      </c>
      <c r="S41">
        <v>0.93491019783001639</v>
      </c>
      <c r="T41">
        <v>2.0178318540887467E-2</v>
      </c>
      <c r="U41">
        <v>41</v>
      </c>
    </row>
    <row r="42" spans="1:21" x14ac:dyDescent="0.35">
      <c r="A42">
        <v>40</v>
      </c>
      <c r="B42">
        <v>0.65404167175292971</v>
      </c>
      <c r="C42">
        <v>2.9419529081956802E-2</v>
      </c>
      <c r="D42">
        <v>1.3451957702636718E-2</v>
      </c>
      <c r="E42">
        <v>1.3483725219251438E-3</v>
      </c>
      <c r="F42">
        <v>1.9318480306324635</v>
      </c>
      <c r="G42">
        <v>0.99984239328194335</v>
      </c>
      <c r="H42" s="1" t="s">
        <v>78</v>
      </c>
      <c r="I42">
        <v>0.94378079267722736</v>
      </c>
      <c r="J42">
        <v>0.93973939984126742</v>
      </c>
      <c r="K42">
        <v>0.93532071970102526</v>
      </c>
      <c r="L42">
        <v>0.94878409818987075</v>
      </c>
      <c r="M42">
        <v>0.95122966769825856</v>
      </c>
      <c r="N42">
        <v>0.94892175707116277</v>
      </c>
      <c r="O42">
        <v>0.94475460180044224</v>
      </c>
      <c r="P42">
        <v>0.91279904692468361</v>
      </c>
      <c r="Q42">
        <v>0.95673092447286001</v>
      </c>
      <c r="R42">
        <v>0.9479790711994257</v>
      </c>
      <c r="S42">
        <v>0.94300400795762229</v>
      </c>
      <c r="T42">
        <v>1.1554083243600612E-2</v>
      </c>
      <c r="U42">
        <v>9</v>
      </c>
    </row>
    <row r="43" spans="1:21" x14ac:dyDescent="0.35">
      <c r="A43">
        <v>41</v>
      </c>
      <c r="B43">
        <v>0.6669291734695435</v>
      </c>
      <c r="C43">
        <v>3.6984925383790376E-2</v>
      </c>
      <c r="D43">
        <v>1.3348674774169922E-2</v>
      </c>
      <c r="E43">
        <v>1.1622270576533134E-3</v>
      </c>
      <c r="F43">
        <v>32.51196148257128</v>
      </c>
      <c r="G43">
        <v>0.84584476667822206</v>
      </c>
      <c r="H43" s="1" t="s">
        <v>79</v>
      </c>
      <c r="I43">
        <v>0.94370941399803876</v>
      </c>
      <c r="J43">
        <v>0.93974789730307562</v>
      </c>
      <c r="K43">
        <v>0.93508958873984338</v>
      </c>
      <c r="L43">
        <v>0.94846119464116074</v>
      </c>
      <c r="M43">
        <v>0.95100873369124628</v>
      </c>
      <c r="N43">
        <v>0.94886737331559068</v>
      </c>
      <c r="O43">
        <v>0.94498403326926261</v>
      </c>
      <c r="P43">
        <v>0.9132460134157927</v>
      </c>
      <c r="Q43">
        <v>0.95657966965267471</v>
      </c>
      <c r="R43">
        <v>0.94825462920438586</v>
      </c>
      <c r="S43">
        <v>0.94299485472310707</v>
      </c>
      <c r="T43">
        <v>1.1416212047901726E-2</v>
      </c>
      <c r="U43">
        <v>17</v>
      </c>
    </row>
    <row r="44" spans="1:21" x14ac:dyDescent="0.35">
      <c r="A44">
        <v>42</v>
      </c>
      <c r="B44">
        <v>0.69351739883422847</v>
      </c>
      <c r="C44">
        <v>2.4507742366971282E-2</v>
      </c>
      <c r="D44">
        <v>1.3798666000366212E-2</v>
      </c>
      <c r="E44">
        <v>1.209299448049445E-3</v>
      </c>
      <c r="F44">
        <v>11.719099691923365</v>
      </c>
      <c r="G44">
        <v>0.48147291131022329</v>
      </c>
      <c r="H44" s="1" t="s">
        <v>80</v>
      </c>
      <c r="I44">
        <v>0.94469851855250853</v>
      </c>
      <c r="J44">
        <v>0.93984816735241195</v>
      </c>
      <c r="K44">
        <v>0.93523064660585886</v>
      </c>
      <c r="L44">
        <v>0.94968143015681217</v>
      </c>
      <c r="M44">
        <v>0.95169023012826071</v>
      </c>
      <c r="N44">
        <v>0.94942140782548268</v>
      </c>
      <c r="O44">
        <v>0.94524915407767707</v>
      </c>
      <c r="P44">
        <v>0.91049963375939602</v>
      </c>
      <c r="Q44">
        <v>0.95671732853396685</v>
      </c>
      <c r="R44">
        <v>0.9467560699304981</v>
      </c>
      <c r="S44">
        <v>0.94297925869228716</v>
      </c>
      <c r="T44">
        <v>1.2240013540882904E-2</v>
      </c>
      <c r="U44">
        <v>22</v>
      </c>
    </row>
    <row r="45" spans="1:21" x14ac:dyDescent="0.35">
      <c r="A45">
        <v>43</v>
      </c>
      <c r="B45">
        <v>0.5826213598251343</v>
      </c>
      <c r="C45">
        <v>3.369842959405419E-2</v>
      </c>
      <c r="D45">
        <v>1.2699699401855469E-2</v>
      </c>
      <c r="E45">
        <v>1.4184645837269953E-3</v>
      </c>
      <c r="F45">
        <v>6.7565052448791807</v>
      </c>
      <c r="G45">
        <v>1.1641780757039035E-2</v>
      </c>
      <c r="H45" s="1" t="s">
        <v>81</v>
      </c>
      <c r="I45">
        <v>0.94585757234314116</v>
      </c>
      <c r="J45">
        <v>0.93941479680019579</v>
      </c>
      <c r="K45">
        <v>0.93476158671404841</v>
      </c>
      <c r="L45">
        <v>0.95091696110371826</v>
      </c>
      <c r="M45">
        <v>0.95228335296247013</v>
      </c>
      <c r="N45">
        <v>0.9495590667067747</v>
      </c>
      <c r="O45">
        <v>0.9453154342797806</v>
      </c>
      <c r="P45">
        <v>0.90409594654076819</v>
      </c>
      <c r="Q45">
        <v>0.95638762701581026</v>
      </c>
      <c r="R45">
        <v>0.94293738029386054</v>
      </c>
      <c r="S45">
        <v>0.94215297247605689</v>
      </c>
      <c r="T45">
        <v>1.404177930356211E-2</v>
      </c>
      <c r="U45">
        <v>34</v>
      </c>
    </row>
    <row r="46" spans="1:21" x14ac:dyDescent="0.35">
      <c r="A46">
        <v>44</v>
      </c>
      <c r="B46">
        <v>0.76373076438903809</v>
      </c>
      <c r="C46">
        <v>3.1101041224397209E-2</v>
      </c>
      <c r="D46">
        <v>1.4298391342163087E-2</v>
      </c>
      <c r="E46">
        <v>1.8604446231551123E-3</v>
      </c>
      <c r="F46">
        <v>18.688779428944947</v>
      </c>
      <c r="G46">
        <v>0.80080278752965295</v>
      </c>
      <c r="H46" s="1" t="s">
        <v>82</v>
      </c>
      <c r="I46">
        <v>0.9439014566349031</v>
      </c>
      <c r="J46">
        <v>0.93977848816558496</v>
      </c>
      <c r="K46">
        <v>0.93510488417109805</v>
      </c>
      <c r="L46">
        <v>0.94862094692315413</v>
      </c>
      <c r="M46">
        <v>0.95119567785102588</v>
      </c>
      <c r="N46">
        <v>0.94892515605588612</v>
      </c>
      <c r="O46">
        <v>0.94504521499428129</v>
      </c>
      <c r="P46">
        <v>0.91279224895523703</v>
      </c>
      <c r="Q46">
        <v>0.95660006356101435</v>
      </c>
      <c r="R46">
        <v>0.94803010045960356</v>
      </c>
      <c r="S46">
        <v>0.94299942377717882</v>
      </c>
      <c r="T46">
        <v>1.1551406989129936E-2</v>
      </c>
      <c r="U46">
        <v>15</v>
      </c>
    </row>
    <row r="47" spans="1:21" x14ac:dyDescent="0.35">
      <c r="A47">
        <v>45</v>
      </c>
      <c r="B47">
        <v>0.73490054607391353</v>
      </c>
      <c r="C47">
        <v>1.9347686387112976E-2</v>
      </c>
      <c r="D47">
        <v>1.4649200439453124E-2</v>
      </c>
      <c r="E47">
        <v>1.0513048026533085E-3</v>
      </c>
      <c r="F47">
        <v>29.17740826340626</v>
      </c>
      <c r="G47">
        <v>0.29352427482298143</v>
      </c>
      <c r="H47" s="1" t="s">
        <v>83</v>
      </c>
      <c r="I47">
        <v>0.94423625663014454</v>
      </c>
      <c r="J47">
        <v>0.93979718258156286</v>
      </c>
      <c r="K47">
        <v>0.93514737148013893</v>
      </c>
      <c r="L47">
        <v>0.94899483524271311</v>
      </c>
      <c r="M47">
        <v>0.95141831135039967</v>
      </c>
      <c r="N47">
        <v>0.9491477895552598</v>
      </c>
      <c r="O47">
        <v>0.94518117438321181</v>
      </c>
      <c r="P47">
        <v>0.91190171495774208</v>
      </c>
      <c r="Q47">
        <v>0.95667314173256457</v>
      </c>
      <c r="R47">
        <v>0.94758274394537823</v>
      </c>
      <c r="S47">
        <v>0.94300805218591166</v>
      </c>
      <c r="T47">
        <v>1.1823146913270945E-2</v>
      </c>
      <c r="U47">
        <v>3</v>
      </c>
    </row>
    <row r="48" spans="1:21" x14ac:dyDescent="0.35">
      <c r="A48">
        <v>46</v>
      </c>
      <c r="B48">
        <v>0.16239867210388184</v>
      </c>
      <c r="C48">
        <v>1.5222983179203169E-2</v>
      </c>
      <c r="D48">
        <v>2.1754813194274903E-2</v>
      </c>
      <c r="E48">
        <v>5.8755596278664652E-3</v>
      </c>
      <c r="F48">
        <v>7.2046206822771922E-2</v>
      </c>
      <c r="G48">
        <v>0.69802434551062664</v>
      </c>
      <c r="H48" s="1" t="s">
        <v>84</v>
      </c>
      <c r="I48">
        <v>0.91951714023021325</v>
      </c>
      <c r="J48">
        <v>0.87059725260064824</v>
      </c>
      <c r="K48">
        <v>0.87894515908098247</v>
      </c>
      <c r="L48">
        <v>0.91917894125024846</v>
      </c>
      <c r="M48">
        <v>0.92670939190463808</v>
      </c>
      <c r="N48">
        <v>0.91022601548917337</v>
      </c>
      <c r="O48">
        <v>0.89591459031187382</v>
      </c>
      <c r="P48">
        <v>0.78117166402395599</v>
      </c>
      <c r="Q48">
        <v>0.90354531101559965</v>
      </c>
      <c r="R48">
        <v>0.85199303280501038</v>
      </c>
      <c r="S48">
        <v>0.88577984987123448</v>
      </c>
      <c r="T48">
        <v>4.160110199918881E-2</v>
      </c>
      <c r="U48">
        <v>44</v>
      </c>
    </row>
    <row r="49" spans="1:21" x14ac:dyDescent="0.35">
      <c r="A49">
        <v>47</v>
      </c>
      <c r="B49">
        <v>0.62287037372589116</v>
      </c>
      <c r="C49">
        <v>3.171964408460045E-2</v>
      </c>
      <c r="D49">
        <v>1.6699266433715821E-2</v>
      </c>
      <c r="E49">
        <v>3.3179277865371137E-3</v>
      </c>
      <c r="F49">
        <v>5.2045203396484432</v>
      </c>
      <c r="G49">
        <v>0.16728662480321588</v>
      </c>
      <c r="H49" s="1" t="s">
        <v>85</v>
      </c>
      <c r="I49">
        <v>0.94590855711399013</v>
      </c>
      <c r="J49">
        <v>0.93926354198001061</v>
      </c>
      <c r="K49">
        <v>0.93454065270703635</v>
      </c>
      <c r="L49">
        <v>0.95106651643154183</v>
      </c>
      <c r="M49">
        <v>0.95232074179442594</v>
      </c>
      <c r="N49">
        <v>0.9495505692449665</v>
      </c>
      <c r="O49">
        <v>0.94525425255476192</v>
      </c>
      <c r="P49">
        <v>0.90324110188286755</v>
      </c>
      <c r="Q49">
        <v>0.95630775087481368</v>
      </c>
      <c r="R49">
        <v>0.94237095550588712</v>
      </c>
      <c r="S49">
        <v>0.94198246400903007</v>
      </c>
      <c r="T49">
        <v>1.4289247781030702E-2</v>
      </c>
      <c r="U49">
        <v>35</v>
      </c>
    </row>
    <row r="50" spans="1:21" x14ac:dyDescent="0.35">
      <c r="A50">
        <v>48</v>
      </c>
      <c r="B50">
        <v>0.72414927482604985</v>
      </c>
      <c r="C50">
        <v>2.0018880580790415E-2</v>
      </c>
      <c r="D50">
        <v>1.5649890899658202E-2</v>
      </c>
      <c r="E50">
        <v>9.7611358199189621E-4</v>
      </c>
      <c r="F50">
        <v>100</v>
      </c>
      <c r="G50">
        <v>0.12688820480702948</v>
      </c>
      <c r="H50" s="1" t="s">
        <v>86</v>
      </c>
      <c r="I50">
        <v>0.94383517643279957</v>
      </c>
      <c r="J50">
        <v>0.93976829121141514</v>
      </c>
      <c r="K50">
        <v>0.93510828315582128</v>
      </c>
      <c r="L50">
        <v>0.94853937128979571</v>
      </c>
      <c r="M50">
        <v>0.95112090018711404</v>
      </c>
      <c r="N50">
        <v>0.94886737331559057</v>
      </c>
      <c r="O50">
        <v>0.94502482108594166</v>
      </c>
      <c r="P50">
        <v>0.91299618803863281</v>
      </c>
      <c r="Q50">
        <v>0.9566136594999074</v>
      </c>
      <c r="R50">
        <v>0.9481474677580124</v>
      </c>
      <c r="S50">
        <v>0.94300215319750313</v>
      </c>
      <c r="T50">
        <v>1.1491897647718401E-2</v>
      </c>
      <c r="U50">
        <v>12</v>
      </c>
    </row>
    <row r="51" spans="1:21" x14ac:dyDescent="0.35">
      <c r="A51">
        <v>49</v>
      </c>
      <c r="B51">
        <v>0.70435025691986086</v>
      </c>
      <c r="C51">
        <v>2.9243146516234754E-2</v>
      </c>
      <c r="D51">
        <v>1.5500187873840332E-2</v>
      </c>
      <c r="E51">
        <v>2.6558941133049806E-3</v>
      </c>
      <c r="F51">
        <v>3.8327334717444677</v>
      </c>
      <c r="G51">
        <v>0.56892538580322194</v>
      </c>
      <c r="H51" s="1" t="s">
        <v>87</v>
      </c>
      <c r="I51">
        <v>0.94563323935140575</v>
      </c>
      <c r="J51">
        <v>0.93960344045233679</v>
      </c>
      <c r="K51">
        <v>0.9350369044766329</v>
      </c>
      <c r="L51">
        <v>0.9507232189744923</v>
      </c>
      <c r="M51">
        <v>0.9522000778367502</v>
      </c>
      <c r="N51">
        <v>0.94963214487832492</v>
      </c>
      <c r="O51">
        <v>0.94544289620690292</v>
      </c>
      <c r="P51">
        <v>0.90582772925727084</v>
      </c>
      <c r="Q51">
        <v>0.95649129604986993</v>
      </c>
      <c r="R51">
        <v>0.94401409768361177</v>
      </c>
      <c r="S51">
        <v>0.94246050451675989</v>
      </c>
      <c r="T51">
        <v>1.3557413873137572E-2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G1" zoomScale="70" workbookViewId="0">
      <selection activeCell="S20" sqref="S20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</row>
    <row r="2" spans="1:17" x14ac:dyDescent="0.35">
      <c r="A2">
        <v>1</v>
      </c>
      <c r="B2" t="str">
        <f>elevators__3[[#This Row],[params]]</f>
        <v>OrderedDict([('model__C', 2.46485906298678), ('model__l1_ratio', 0.7401540689645264)])</v>
      </c>
      <c r="C2">
        <f>elevators__3[[#This Row],[mean_test_score]]</f>
        <v>0.94247631750720662</v>
      </c>
      <c r="D2">
        <f>MagicTelescope__3[[#This Row],[mean_test_score]]</f>
        <v>0.83855654779343314</v>
      </c>
      <c r="E2">
        <f>mozilla4__3[[#This Row],[mean_test_score]]</f>
        <v>0.88562511225617668</v>
      </c>
      <c r="F2">
        <f>PhishingWebsites__3[[#This Row],[mean_test_score]]</f>
        <v>0.97480299338546084</v>
      </c>
      <c r="G2">
        <f>C2</f>
        <v>0.94247631750720662</v>
      </c>
      <c r="H2">
        <f t="shared" ref="H2:J2" si="0">D2</f>
        <v>0.83855654779343314</v>
      </c>
      <c r="I2">
        <f t="shared" si="0"/>
        <v>0.88562511225617668</v>
      </c>
      <c r="J2">
        <f t="shared" si="0"/>
        <v>0.97480299338546084</v>
      </c>
      <c r="K2">
        <f>AVERAGE(C2:F2)</f>
        <v>0.9103652427355694</v>
      </c>
      <c r="P2" t="s">
        <v>28</v>
      </c>
      <c r="Q2">
        <f>MAX(K:K)</f>
        <v>0.92254702843895819</v>
      </c>
    </row>
    <row r="3" spans="1:17" x14ac:dyDescent="0.35">
      <c r="A3">
        <v>2</v>
      </c>
      <c r="B3" t="str">
        <f>elevators__3[[#This Row],[params]]</f>
        <v>OrderedDict([('model__C', 2.9314695356639495), ('model__l1_ratio', 0.7391682701495093)])</v>
      </c>
      <c r="C3">
        <f>elevators__3[[#This Row],[mean_test_score]]</f>
        <v>0.94267318397369915</v>
      </c>
      <c r="D3">
        <f>MagicTelescope__3[[#This Row],[mean_test_score]]</f>
        <v>0.8202564649003049</v>
      </c>
      <c r="E3">
        <f>mozilla4__3[[#This Row],[mean_test_score]]</f>
        <v>0.88370202411220222</v>
      </c>
      <c r="F3">
        <f>PhishingWebsites__3[[#This Row],[mean_test_score]]</f>
        <v>0.98570807835572261</v>
      </c>
      <c r="G3">
        <f>MAX(C3,G2)</f>
        <v>0.94267318397369915</v>
      </c>
      <c r="H3">
        <f t="shared" ref="H3:J18" si="1">MAX(D3,H2)</f>
        <v>0.83855654779343314</v>
      </c>
      <c r="I3">
        <f t="shared" si="1"/>
        <v>0.88562511225617668</v>
      </c>
      <c r="J3">
        <f t="shared" si="1"/>
        <v>0.98570807835572261</v>
      </c>
      <c r="K3">
        <f t="shared" ref="K3:K51" si="2">AVERAGE(C3:F3)</f>
        <v>0.90808493783548228</v>
      </c>
      <c r="P3" t="s">
        <v>30</v>
      </c>
      <c r="Q3">
        <f>A37</f>
        <v>36</v>
      </c>
    </row>
    <row r="4" spans="1:17" x14ac:dyDescent="0.35">
      <c r="A4">
        <v>3</v>
      </c>
      <c r="B4" t="str">
        <f>elevators__3[[#This Row],[params]]</f>
        <v>OrderedDict([('model__C', 55.44269082982098), ('model__l1_ratio', 0.7605566049792953)])</v>
      </c>
      <c r="C4">
        <f>elevators__3[[#This Row],[mean_test_score]]</f>
        <v>0.94298635785449003</v>
      </c>
      <c r="D4">
        <f>MagicTelescope__3[[#This Row],[mean_test_score]]</f>
        <v>0.83925326521234689</v>
      </c>
      <c r="E4">
        <f>mozilla4__3[[#This Row],[mean_test_score]]</f>
        <v>0.83623829321062093</v>
      </c>
      <c r="F4">
        <f>PhishingWebsites__3[[#This Row],[mean_test_score]]</f>
        <v>0.97876995843353676</v>
      </c>
      <c r="G4">
        <f t="shared" ref="G4:G51" si="3">MAX(C4,G3)</f>
        <v>0.94298635785449003</v>
      </c>
      <c r="H4">
        <f t="shared" si="1"/>
        <v>0.83925326521234689</v>
      </c>
      <c r="I4">
        <f t="shared" si="1"/>
        <v>0.88562511225617668</v>
      </c>
      <c r="J4">
        <f t="shared" si="1"/>
        <v>0.98570807835572261</v>
      </c>
      <c r="K4">
        <f t="shared" si="2"/>
        <v>0.89931196867774865</v>
      </c>
    </row>
    <row r="5" spans="1:17" x14ac:dyDescent="0.35">
      <c r="A5">
        <v>4</v>
      </c>
      <c r="B5" t="str">
        <f>elevators__3[[#This Row],[params]]</f>
        <v>OrderedDict([('model__C', 51.619735427902896), ('model__l1_ratio', 0.7311856980753673)])</v>
      </c>
      <c r="C5">
        <f>elevators__3[[#This Row],[mean_test_score]]</f>
        <v>0.94299247469231184</v>
      </c>
      <c r="D5">
        <f>MagicTelescope__3[[#This Row],[mean_test_score]]</f>
        <v>0.83926042419209124</v>
      </c>
      <c r="E5">
        <f>mozilla4__3[[#This Row],[mean_test_score]]</f>
        <v>0.88391168202049641</v>
      </c>
      <c r="F5">
        <f>PhishingWebsites__3[[#This Row],[mean_test_score]]</f>
        <v>0.98567687288492789</v>
      </c>
      <c r="G5">
        <f t="shared" si="3"/>
        <v>0.94299247469231184</v>
      </c>
      <c r="H5">
        <f t="shared" si="1"/>
        <v>0.83926042419209124</v>
      </c>
      <c r="I5">
        <f t="shared" si="1"/>
        <v>0.88562511225617668</v>
      </c>
      <c r="J5">
        <f t="shared" si="1"/>
        <v>0.98570807835572261</v>
      </c>
      <c r="K5">
        <f t="shared" si="2"/>
        <v>0.91296036344745679</v>
      </c>
    </row>
    <row r="6" spans="1:17" x14ac:dyDescent="0.35">
      <c r="A6">
        <v>5</v>
      </c>
      <c r="B6" t="str">
        <f>elevators__3[[#This Row],[params]]</f>
        <v>OrderedDict([('model__C', 6.11067173923649), ('model__l1_ratio', 0.4086152015746932)])</v>
      </c>
      <c r="C6">
        <f>elevators__3[[#This Row],[mean_test_score]]</f>
        <v>0.94264887025889332</v>
      </c>
      <c r="D6">
        <f>MagicTelescope__3[[#This Row],[mean_test_score]]</f>
        <v>0.83925666115350683</v>
      </c>
      <c r="E6">
        <f>mozilla4__3[[#This Row],[mean_test_score]]</f>
        <v>0.88440699920241062</v>
      </c>
      <c r="F6">
        <f>PhishingWebsites__3[[#This Row],[mean_test_score]]</f>
        <v>0.9839601659376086</v>
      </c>
      <c r="G6">
        <f t="shared" si="3"/>
        <v>0.94299247469231184</v>
      </c>
      <c r="H6">
        <f t="shared" si="1"/>
        <v>0.83926042419209124</v>
      </c>
      <c r="I6">
        <f t="shared" si="1"/>
        <v>0.88562511225617668</v>
      </c>
      <c r="J6">
        <f t="shared" si="1"/>
        <v>0.98570807835572261</v>
      </c>
      <c r="K6">
        <f t="shared" si="2"/>
        <v>0.91256817413810487</v>
      </c>
    </row>
    <row r="7" spans="1:17" x14ac:dyDescent="0.35">
      <c r="A7">
        <v>6</v>
      </c>
      <c r="B7" t="str">
        <f>elevators__3[[#This Row],[params]]</f>
        <v>OrderedDict([('model__C', 0.016896087038277042), ('model__l1_ratio', 0.940155599481318)])</v>
      </c>
      <c r="C7">
        <f>elevators__3[[#This Row],[mean_test_score]]</f>
        <v>0.84722963377366245</v>
      </c>
      <c r="D7">
        <f>MagicTelescope__3[[#This Row],[mean_test_score]]</f>
        <v>0.83912878672623603</v>
      </c>
      <c r="E7">
        <f>mozilla4__3[[#This Row],[mean_test_score]]</f>
        <v>0.88496441781027324</v>
      </c>
      <c r="F7">
        <f>PhishingWebsites__3[[#This Row],[mean_test_score]]</f>
        <v>0.985745666238244</v>
      </c>
      <c r="G7">
        <f t="shared" si="3"/>
        <v>0.94299247469231184</v>
      </c>
      <c r="H7">
        <f t="shared" si="1"/>
        <v>0.83926042419209124</v>
      </c>
      <c r="I7">
        <f t="shared" si="1"/>
        <v>0.88562511225617668</v>
      </c>
      <c r="J7">
        <f t="shared" si="1"/>
        <v>0.985745666238244</v>
      </c>
      <c r="K7">
        <f t="shared" si="2"/>
        <v>0.8892671261371039</v>
      </c>
    </row>
    <row r="8" spans="1:17" x14ac:dyDescent="0.35">
      <c r="A8">
        <v>7</v>
      </c>
      <c r="B8" t="str">
        <f>elevators__3[[#This Row],[params]]</f>
        <v>OrderedDict([('model__C', 0.01040916977407052), ('model__l1_ratio', 0.26341637443578275)])</v>
      </c>
      <c r="C8">
        <f>elevators__3[[#This Row],[mean_test_score]]</f>
        <v>0.82189743588511577</v>
      </c>
      <c r="D8">
        <f>MagicTelescope__3[[#This Row],[mean_test_score]]</f>
        <v>0.83298849964088661</v>
      </c>
      <c r="E8">
        <f>mozilla4__3[[#This Row],[mean_test_score]]</f>
        <v>0.85202963796123909</v>
      </c>
      <c r="F8">
        <f>PhishingWebsites__3[[#This Row],[mean_test_score]]</f>
        <v>0.98573142414026249</v>
      </c>
      <c r="G8">
        <f t="shared" si="3"/>
        <v>0.94299247469231184</v>
      </c>
      <c r="H8">
        <f t="shared" si="1"/>
        <v>0.83926042419209124</v>
      </c>
      <c r="I8">
        <f t="shared" si="1"/>
        <v>0.88562511225617668</v>
      </c>
      <c r="J8">
        <f t="shared" si="1"/>
        <v>0.985745666238244</v>
      </c>
      <c r="K8">
        <f t="shared" si="2"/>
        <v>0.87316174940687596</v>
      </c>
      <c r="P8" t="s">
        <v>31</v>
      </c>
      <c r="Q8" t="s">
        <v>32</v>
      </c>
    </row>
    <row r="9" spans="1:17" x14ac:dyDescent="0.35">
      <c r="A9">
        <v>8</v>
      </c>
      <c r="B9" t="str">
        <f>elevators__3[[#This Row],[params]]</f>
        <v>OrderedDict([('model__C', 26.24127111657834), ('model__l1_ratio', 0.542789581198682)])</v>
      </c>
      <c r="C9">
        <f>elevators__3[[#This Row],[mean_test_score]]</f>
        <v>0.94301045253350024</v>
      </c>
      <c r="D9">
        <f>MagicTelescope__3[[#This Row],[mean_test_score]]</f>
        <v>0.83925896735240479</v>
      </c>
      <c r="E9">
        <f>mozilla4__3[[#This Row],[mean_test_score]]</f>
        <v>0.88465764776880285</v>
      </c>
      <c r="F9">
        <f>PhishingWebsites__3[[#This Row],[mean_test_score]]</f>
        <v>0.98494709138895153</v>
      </c>
      <c r="G9">
        <f t="shared" si="3"/>
        <v>0.94301045253350024</v>
      </c>
      <c r="H9">
        <f t="shared" si="1"/>
        <v>0.83926042419209124</v>
      </c>
      <c r="I9">
        <f t="shared" si="1"/>
        <v>0.88562511225617668</v>
      </c>
      <c r="J9">
        <f t="shared" si="1"/>
        <v>0.985745666238244</v>
      </c>
      <c r="K9">
        <f t="shared" si="2"/>
        <v>0.91296853976091485</v>
      </c>
      <c r="P9">
        <f>A10</f>
        <v>9</v>
      </c>
      <c r="Q9">
        <v>0</v>
      </c>
    </row>
    <row r="10" spans="1:17" x14ac:dyDescent="0.35">
      <c r="A10">
        <v>9</v>
      </c>
      <c r="B10" t="str">
        <f>elevators__3[[#This Row],[params]]</f>
        <v>OrderedDict([('model__C', 3.0763881335065895), ('model__l1_ratio', 0.9431219182702346)])</v>
      </c>
      <c r="C10">
        <f>elevators__3[[#This Row],[mean_test_score]]</f>
        <v>0.9430158570971674</v>
      </c>
      <c r="D10">
        <f>MagicTelescope__3[[#This Row],[mean_test_score]]</f>
        <v>0.83925689871137477</v>
      </c>
      <c r="E10">
        <f>mozilla4__3[[#This Row],[mean_test_score]]</f>
        <v>0.88375622232589524</v>
      </c>
      <c r="F10">
        <f>PhishingWebsites__3[[#This Row],[mean_test_score]]</f>
        <v>0.98571999955628176</v>
      </c>
      <c r="G10">
        <f t="shared" si="3"/>
        <v>0.9430158570971674</v>
      </c>
      <c r="H10">
        <f t="shared" si="1"/>
        <v>0.83926042419209124</v>
      </c>
      <c r="I10">
        <f t="shared" si="1"/>
        <v>0.88562511225617668</v>
      </c>
      <c r="J10">
        <f t="shared" si="1"/>
        <v>0.985745666238244</v>
      </c>
      <c r="K10">
        <f t="shared" si="2"/>
        <v>0.91293724442267976</v>
      </c>
      <c r="P10">
        <f>P9</f>
        <v>9</v>
      </c>
      <c r="Q10">
        <v>1</v>
      </c>
    </row>
    <row r="11" spans="1:17" x14ac:dyDescent="0.35">
      <c r="A11">
        <v>10</v>
      </c>
      <c r="B11" t="str">
        <f>elevators__3[[#This Row],[params]]</f>
        <v>OrderedDict([('model__C', 0.003691453071525535), ('model__l1_ratio', 0.05286695608278237)])</v>
      </c>
      <c r="C11">
        <f>elevators__3[[#This Row],[mean_test_score]]</f>
        <v>0.81021375363695436</v>
      </c>
      <c r="D11">
        <f>MagicTelescope__3[[#This Row],[mean_test_score]]</f>
        <v>0.82904627762775629</v>
      </c>
      <c r="E11">
        <f>mozilla4__3[[#This Row],[mean_test_score]]</f>
        <v>0.88385467290244613</v>
      </c>
      <c r="F11">
        <f>PhishingWebsites__3[[#This Row],[mean_test_score]]</f>
        <v>0.98570642264875374</v>
      </c>
      <c r="G11">
        <f t="shared" si="3"/>
        <v>0.9430158570971674</v>
      </c>
      <c r="H11">
        <f t="shared" si="1"/>
        <v>0.83926042419209124</v>
      </c>
      <c r="I11">
        <f t="shared" si="1"/>
        <v>0.88562511225617668</v>
      </c>
      <c r="J11">
        <f t="shared" si="1"/>
        <v>0.985745666238244</v>
      </c>
      <c r="K11">
        <f t="shared" si="2"/>
        <v>0.8772052817039776</v>
      </c>
    </row>
    <row r="12" spans="1:17" x14ac:dyDescent="0.35">
      <c r="A12">
        <v>11</v>
      </c>
      <c r="B12" t="str">
        <f>elevators__3[[#This Row],[params]]</f>
        <v>OrderedDict([('model__C', 100.0), ('model__l1_ratio', 0.0)])</v>
      </c>
      <c r="C12">
        <f>elevators__3[[#This Row],[mean_test_score]]</f>
        <v>0.94300469843200596</v>
      </c>
      <c r="D12">
        <f>MagicTelescope__3[[#This Row],[mean_test_score]]</f>
        <v>0.7851907730899117</v>
      </c>
      <c r="E12">
        <f>mozilla4__3[[#This Row],[mean_test_score]]</f>
        <v>0.8837256609821047</v>
      </c>
      <c r="F12">
        <f>PhishingWebsites__3[[#This Row],[mean_test_score]]</f>
        <v>0.98578920427750849</v>
      </c>
      <c r="G12">
        <f t="shared" si="3"/>
        <v>0.9430158570971674</v>
      </c>
      <c r="H12">
        <f t="shared" si="1"/>
        <v>0.83926042419209124</v>
      </c>
      <c r="I12">
        <f t="shared" si="1"/>
        <v>0.88562511225617668</v>
      </c>
      <c r="J12">
        <f t="shared" si="1"/>
        <v>0.98578920427750849</v>
      </c>
      <c r="K12">
        <f t="shared" si="2"/>
        <v>0.89942758419538271</v>
      </c>
      <c r="P12" t="s">
        <v>33</v>
      </c>
      <c r="Q12" t="s">
        <v>32</v>
      </c>
    </row>
    <row r="13" spans="1:17" x14ac:dyDescent="0.35">
      <c r="A13">
        <v>12</v>
      </c>
      <c r="B13" t="str">
        <f>elevators__3[[#This Row],[params]]</f>
        <v>OrderedDict([('model__C', 0.5772255330036062), ('model__l1_ratio', 0.9941983119076748)])</v>
      </c>
      <c r="C13">
        <f>elevators__3[[#This Row],[mean_test_score]]</f>
        <v>0.9429171765032528</v>
      </c>
      <c r="D13">
        <f>MagicTelescope__3[[#This Row],[mean_test_score]]</f>
        <v>0.83924271635727621</v>
      </c>
      <c r="E13">
        <f>mozilla4__3[[#This Row],[mean_test_score]]</f>
        <v>0.87993217705610982</v>
      </c>
      <c r="F13">
        <f>PhishingWebsites__3[[#This Row],[mean_test_score]]</f>
        <v>0.98070894567982436</v>
      </c>
      <c r="G13">
        <f t="shared" si="3"/>
        <v>0.9430158570971674</v>
      </c>
      <c r="H13">
        <f t="shared" si="1"/>
        <v>0.83926042419209124</v>
      </c>
      <c r="I13">
        <f t="shared" si="1"/>
        <v>0.88562511225617668</v>
      </c>
      <c r="J13">
        <f t="shared" si="1"/>
        <v>0.98578920427750849</v>
      </c>
      <c r="K13">
        <f t="shared" si="2"/>
        <v>0.9107002538991158</v>
      </c>
      <c r="P13">
        <f>A14</f>
        <v>13</v>
      </c>
      <c r="Q13">
        <v>0</v>
      </c>
    </row>
    <row r="14" spans="1:17" x14ac:dyDescent="0.35">
      <c r="A14">
        <v>13</v>
      </c>
      <c r="B14" t="str">
        <f>elevators__3[[#This Row],[params]]</f>
        <v>OrderedDict([('model__C', 0.6500759827900433), ('model__l1_ratio', 0.0)])</v>
      </c>
      <c r="C14">
        <f>elevators__3[[#This Row],[mean_test_score]]</f>
        <v>0.92123157270166001</v>
      </c>
      <c r="D14">
        <f>MagicTelescope__3[[#This Row],[mean_test_score]]</f>
        <v>0.83930924381517025</v>
      </c>
      <c r="E14">
        <f>mozilla4__3[[#This Row],[mean_test_score]]</f>
        <v>0.88461535783834644</v>
      </c>
      <c r="F14">
        <f>PhishingWebsites__3[[#This Row],[mean_test_score]]</f>
        <v>0.98531588775172452</v>
      </c>
      <c r="G14">
        <f t="shared" si="3"/>
        <v>0.9430158570971674</v>
      </c>
      <c r="H14">
        <f t="shared" si="1"/>
        <v>0.83930924381517025</v>
      </c>
      <c r="I14">
        <f t="shared" si="1"/>
        <v>0.88562511225617668</v>
      </c>
      <c r="J14">
        <f t="shared" si="1"/>
        <v>0.98578920427750849</v>
      </c>
      <c r="K14">
        <f t="shared" si="2"/>
        <v>0.90761801552672527</v>
      </c>
      <c r="P14">
        <f>P13</f>
        <v>13</v>
      </c>
      <c r="Q14">
        <v>1</v>
      </c>
    </row>
    <row r="15" spans="1:17" x14ac:dyDescent="0.35">
      <c r="A15">
        <v>14</v>
      </c>
      <c r="B15" t="str">
        <f>elevators__3[[#This Row],[params]]</f>
        <v>OrderedDict([('model__C', 27.0155261660271), ('model__l1_ratio', 0.0)])</v>
      </c>
      <c r="C15">
        <f>elevators__3[[#This Row],[mean_test_score]]</f>
        <v>0.94300630642464789</v>
      </c>
      <c r="D15">
        <f>MagicTelescope__3[[#This Row],[mean_test_score]]</f>
        <v>0.83929450491697932</v>
      </c>
      <c r="E15">
        <f>mozilla4__3[[#This Row],[mean_test_score]]</f>
        <v>0.88462174199937471</v>
      </c>
      <c r="F15">
        <f>PhishingWebsites__3[[#This Row],[mean_test_score]]</f>
        <v>0.98570841059567049</v>
      </c>
      <c r="G15">
        <f t="shared" si="3"/>
        <v>0.9430158570971674</v>
      </c>
      <c r="H15">
        <f t="shared" si="1"/>
        <v>0.83930924381517025</v>
      </c>
      <c r="I15">
        <f t="shared" si="1"/>
        <v>0.88562511225617668</v>
      </c>
      <c r="J15">
        <f t="shared" si="1"/>
        <v>0.98578920427750849</v>
      </c>
      <c r="K15">
        <f t="shared" si="2"/>
        <v>0.91315774098416813</v>
      </c>
    </row>
    <row r="16" spans="1:17" x14ac:dyDescent="0.35">
      <c r="A16">
        <v>15</v>
      </c>
      <c r="B16" t="str">
        <f>elevators__3[[#This Row],[params]]</f>
        <v>OrderedDict([('model__C', 98.62797704650586), ('model__l1_ratio', 0.9600743723269106)])</v>
      </c>
      <c r="C16">
        <f>elevators__3[[#This Row],[mean_test_score]]</f>
        <v>0.94297056696040982</v>
      </c>
      <c r="D16">
        <f>MagicTelescope__3[[#This Row],[mean_test_score]]</f>
        <v>0.83603867970892787</v>
      </c>
      <c r="E16">
        <f>mozilla4__3[[#This Row],[mean_test_score]]</f>
        <v>0.88446262946072207</v>
      </c>
      <c r="F16">
        <f>PhishingWebsites__3[[#This Row],[mean_test_score]]</f>
        <v>0.98570641361311218</v>
      </c>
      <c r="G16">
        <f t="shared" si="3"/>
        <v>0.9430158570971674</v>
      </c>
      <c r="H16">
        <f t="shared" si="1"/>
        <v>0.83930924381517025</v>
      </c>
      <c r="I16">
        <f t="shared" si="1"/>
        <v>0.88562511225617668</v>
      </c>
      <c r="J16">
        <f t="shared" si="1"/>
        <v>0.98578920427750849</v>
      </c>
      <c r="K16">
        <f t="shared" si="2"/>
        <v>0.91229457243579293</v>
      </c>
      <c r="P16" t="s">
        <v>34</v>
      </c>
      <c r="Q16" t="s">
        <v>32</v>
      </c>
    </row>
    <row r="17" spans="1:17" x14ac:dyDescent="0.35">
      <c r="A17">
        <v>16</v>
      </c>
      <c r="B17" t="str">
        <f>elevators__3[[#This Row],[params]]</f>
        <v>OrderedDict([('model__C', 22.29123662380045), ('model__l1_ratio', 0.9967864752247771)])</v>
      </c>
      <c r="C17">
        <f>elevators__3[[#This Row],[mean_test_score]]</f>
        <v>0.94297328511010403</v>
      </c>
      <c r="D17">
        <f>MagicTelescope__3[[#This Row],[mean_test_score]]</f>
        <v>0.83924647615520986</v>
      </c>
      <c r="E17">
        <f>mozilla4__3[[#This Row],[mean_test_score]]</f>
        <v>0.88370858746271141</v>
      </c>
      <c r="F17">
        <f>PhishingWebsites__3[[#This Row],[mean_test_score]]</f>
        <v>0.9857077469155644</v>
      </c>
      <c r="G17">
        <f t="shared" si="3"/>
        <v>0.9430158570971674</v>
      </c>
      <c r="H17">
        <f t="shared" si="1"/>
        <v>0.83930924381517025</v>
      </c>
      <c r="I17">
        <f t="shared" si="1"/>
        <v>0.88562511225617668</v>
      </c>
      <c r="J17">
        <f t="shared" si="1"/>
        <v>0.98578920427750849</v>
      </c>
      <c r="K17">
        <f t="shared" si="2"/>
        <v>0.91290902391089745</v>
      </c>
      <c r="P17">
        <f>A19</f>
        <v>18</v>
      </c>
      <c r="Q17">
        <v>0</v>
      </c>
    </row>
    <row r="18" spans="1:17" x14ac:dyDescent="0.35">
      <c r="A18">
        <v>17</v>
      </c>
      <c r="B18" t="str">
        <f>elevators__3[[#This Row],[params]]</f>
        <v>OrderedDict([('model__C', 1.0968565332443696), ('model__l1_ratio', 1.0)])</v>
      </c>
      <c r="C18">
        <f>elevators__3[[#This Row],[mean_test_score]]</f>
        <v>0.9430039656927599</v>
      </c>
      <c r="D18">
        <f>MagicTelescope__3[[#This Row],[mean_test_score]]</f>
        <v>0.83928043016572418</v>
      </c>
      <c r="E18">
        <f>mozilla4__3[[#This Row],[mean_test_score]]</f>
        <v>0.90940289620653103</v>
      </c>
      <c r="F18">
        <f>PhishingWebsites__3[[#This Row],[mean_test_score]]</f>
        <v>0.93279117697223557</v>
      </c>
      <c r="G18">
        <f t="shared" si="3"/>
        <v>0.9430158570971674</v>
      </c>
      <c r="H18">
        <f t="shared" si="1"/>
        <v>0.83930924381517025</v>
      </c>
      <c r="I18">
        <f t="shared" si="1"/>
        <v>0.90940289620653103</v>
      </c>
      <c r="J18">
        <f t="shared" si="1"/>
        <v>0.98578920427750849</v>
      </c>
      <c r="K18">
        <f t="shared" si="2"/>
        <v>0.90611961725931256</v>
      </c>
      <c r="P18">
        <f>P17</f>
        <v>18</v>
      </c>
      <c r="Q18">
        <v>1</v>
      </c>
    </row>
    <row r="19" spans="1:17" x14ac:dyDescent="0.35">
      <c r="A19">
        <v>18</v>
      </c>
      <c r="B19" t="str">
        <f>elevators__3[[#This Row],[params]]</f>
        <v>OrderedDict([('model__C', 8.920136172640186), ('model__l1_ratio', 1.0)])</v>
      </c>
      <c r="C19">
        <f>elevators__3[[#This Row],[mean_test_score]]</f>
        <v>0.94298245777162626</v>
      </c>
      <c r="D19">
        <f>MagicTelescope__3[[#This Row],[mean_test_score]]</f>
        <v>0.81551533772329443</v>
      </c>
      <c r="E19">
        <f>mozilla4__3[[#This Row],[mean_test_score]]</f>
        <v>0.92222716838640506</v>
      </c>
      <c r="F19">
        <f>PhishingWebsites__3[[#This Row],[mean_test_score]]</f>
        <v>0.98570840911837299</v>
      </c>
      <c r="G19">
        <f t="shared" si="3"/>
        <v>0.9430158570971674</v>
      </c>
      <c r="H19">
        <f t="shared" ref="H19:H51" si="4">MAX(D19,H18)</f>
        <v>0.83930924381517025</v>
      </c>
      <c r="I19">
        <f t="shared" ref="I19:I51" si="5">MAX(E19,I18)</f>
        <v>0.92222716838640506</v>
      </c>
      <c r="J19">
        <f t="shared" ref="J19:J51" si="6">MAX(F19,J18)</f>
        <v>0.98578920427750849</v>
      </c>
      <c r="K19">
        <f t="shared" si="2"/>
        <v>0.9166083432499248</v>
      </c>
    </row>
    <row r="20" spans="1:17" x14ac:dyDescent="0.35">
      <c r="A20">
        <v>19</v>
      </c>
      <c r="B20" t="str">
        <f>elevators__3[[#This Row],[params]]</f>
        <v>OrderedDict([('model__C', 0.1766969589856426), ('model__l1_ratio', 0.9980462837676779)])</v>
      </c>
      <c r="C20">
        <f>elevators__3[[#This Row],[mean_test_score]]</f>
        <v>0.94054953613453396</v>
      </c>
      <c r="D20">
        <f>MagicTelescope__3[[#This Row],[mean_test_score]]</f>
        <v>0.83924538425251394</v>
      </c>
      <c r="E20">
        <f>mozilla4__3[[#This Row],[mean_test_score]]</f>
        <v>0.74696375011958138</v>
      </c>
      <c r="F20">
        <f>PhishingWebsites__3[[#This Row],[mean_test_score]]</f>
        <v>0.98568584526715541</v>
      </c>
      <c r="G20">
        <f t="shared" si="3"/>
        <v>0.9430158570971674</v>
      </c>
      <c r="H20">
        <f t="shared" si="4"/>
        <v>0.83930924381517025</v>
      </c>
      <c r="I20">
        <f t="shared" si="5"/>
        <v>0.92222716838640506</v>
      </c>
      <c r="J20">
        <f t="shared" si="6"/>
        <v>0.98578920427750849</v>
      </c>
      <c r="K20">
        <f t="shared" si="2"/>
        <v>0.87811112894344612</v>
      </c>
      <c r="P20" t="s">
        <v>35</v>
      </c>
      <c r="Q20" t="s">
        <v>32</v>
      </c>
    </row>
    <row r="21" spans="1:17" x14ac:dyDescent="0.35">
      <c r="A21">
        <v>20</v>
      </c>
      <c r="B21" t="str">
        <f>elevators__3[[#This Row],[params]]</f>
        <v>OrderedDict([('model__C', 11.470490699642701), ('model__l1_ratio', 0.017615147028338666)])</v>
      </c>
      <c r="C21">
        <f>elevators__3[[#This Row],[mean_test_score]]</f>
        <v>0.94274476507933402</v>
      </c>
      <c r="D21">
        <f>MagicTelescope__3[[#This Row],[mean_test_score]]</f>
        <v>0.83915845754907514</v>
      </c>
      <c r="E21">
        <f>mozilla4__3[[#This Row],[mean_test_score]]</f>
        <v>0.88370352960978837</v>
      </c>
      <c r="F21">
        <f>PhishingWebsites__3[[#This Row],[mean_test_score]]</f>
        <v>0.98563202541957984</v>
      </c>
      <c r="G21">
        <f t="shared" si="3"/>
        <v>0.9430158570971674</v>
      </c>
      <c r="H21">
        <f t="shared" si="4"/>
        <v>0.83930924381517025</v>
      </c>
      <c r="I21">
        <f t="shared" si="5"/>
        <v>0.92222716838640506</v>
      </c>
      <c r="J21">
        <f t="shared" si="6"/>
        <v>0.98578920427750849</v>
      </c>
      <c r="K21">
        <f t="shared" si="2"/>
        <v>0.91280969441444437</v>
      </c>
      <c r="P21">
        <f>A12</f>
        <v>11</v>
      </c>
      <c r="Q21">
        <v>0</v>
      </c>
    </row>
    <row r="22" spans="1:17" x14ac:dyDescent="0.35">
      <c r="A22">
        <v>21</v>
      </c>
      <c r="B22" t="str">
        <f>elevators__3[[#This Row],[params]]</f>
        <v>OrderedDict([('model__C', 3.371576172128521), ('model__l1_ratio', 0.005431867292069682)])</v>
      </c>
      <c r="C22">
        <f>elevators__3[[#This Row],[mean_test_score]]</f>
        <v>0.94020335161663837</v>
      </c>
      <c r="D22">
        <f>MagicTelescope__3[[#This Row],[mean_test_score]]</f>
        <v>0.83928271160272616</v>
      </c>
      <c r="E22">
        <f>mozilla4__3[[#This Row],[mean_test_score]]</f>
        <v>0.92222716838640506</v>
      </c>
      <c r="F22">
        <f>PhishingWebsites__3[[#This Row],[mean_test_score]]</f>
        <v>0.98570907549198594</v>
      </c>
      <c r="G22">
        <f t="shared" si="3"/>
        <v>0.9430158570971674</v>
      </c>
      <c r="H22">
        <f t="shared" si="4"/>
        <v>0.83930924381517025</v>
      </c>
      <c r="I22">
        <f t="shared" si="5"/>
        <v>0.92222716838640506</v>
      </c>
      <c r="J22">
        <f t="shared" si="6"/>
        <v>0.98578920427750849</v>
      </c>
      <c r="K22">
        <f t="shared" si="2"/>
        <v>0.92185557677443886</v>
      </c>
      <c r="P22">
        <f>P21</f>
        <v>11</v>
      </c>
      <c r="Q22">
        <v>1</v>
      </c>
    </row>
    <row r="23" spans="1:17" x14ac:dyDescent="0.35">
      <c r="A23">
        <v>22</v>
      </c>
      <c r="B23" t="str">
        <f>elevators__3[[#This Row],[params]]</f>
        <v>OrderedDict([('model__C', 0.0010012524964157301), ('model__l1_ratio', 0.9582644112729302)])</v>
      </c>
      <c r="C23">
        <f>elevators__3[[#This Row],[mean_test_score]]</f>
        <v>0.5</v>
      </c>
      <c r="D23">
        <f>MagicTelescope__3[[#This Row],[mean_test_score]]</f>
        <v>0.83925520780375185</v>
      </c>
      <c r="E23">
        <f>mozilla4__3[[#This Row],[mean_test_score]]</f>
        <v>0.88371309677762933</v>
      </c>
      <c r="F23">
        <f>PhishingWebsites__3[[#This Row],[mean_test_score]]</f>
        <v>0.98385401251131666</v>
      </c>
      <c r="G23">
        <f t="shared" si="3"/>
        <v>0.9430158570971674</v>
      </c>
      <c r="H23">
        <f t="shared" si="4"/>
        <v>0.83930924381517025</v>
      </c>
      <c r="I23">
        <f t="shared" si="5"/>
        <v>0.92222716838640506</v>
      </c>
      <c r="J23">
        <f t="shared" si="6"/>
        <v>0.98578920427750849</v>
      </c>
      <c r="K23">
        <f t="shared" si="2"/>
        <v>0.80170557927317443</v>
      </c>
    </row>
    <row r="24" spans="1:17" x14ac:dyDescent="0.35">
      <c r="A24">
        <v>23</v>
      </c>
      <c r="B24" t="str">
        <f>elevators__3[[#This Row],[params]]</f>
        <v>OrderedDict([('model__C', 100.0), ('model__l1_ratio', 0.34768012724786773)])</v>
      </c>
      <c r="C24">
        <f>elevators__3[[#This Row],[mean_test_score]]</f>
        <v>0.9430004605268385</v>
      </c>
      <c r="D24">
        <f>MagicTelescope__3[[#This Row],[mean_test_score]]</f>
        <v>0.83861449624574846</v>
      </c>
      <c r="E24">
        <f>mozilla4__3[[#This Row],[mean_test_score]]</f>
        <v>0.91894253379567703</v>
      </c>
      <c r="F24">
        <f>PhishingWebsites__3[[#This Row],[mean_test_score]]</f>
        <v>0.98571271725215437</v>
      </c>
      <c r="G24">
        <f t="shared" si="3"/>
        <v>0.9430158570971674</v>
      </c>
      <c r="H24">
        <f t="shared" si="4"/>
        <v>0.83930924381517025</v>
      </c>
      <c r="I24">
        <f t="shared" si="5"/>
        <v>0.92222716838640506</v>
      </c>
      <c r="J24">
        <f t="shared" si="6"/>
        <v>0.98578920427750849</v>
      </c>
      <c r="K24">
        <f t="shared" si="2"/>
        <v>0.92156755195510465</v>
      </c>
    </row>
    <row r="25" spans="1:17" x14ac:dyDescent="0.35">
      <c r="A25">
        <v>24</v>
      </c>
      <c r="B25" t="str">
        <f>elevators__3[[#This Row],[params]]</f>
        <v>OrderedDict([('model__C', 0.08513066107914184), ('model__l1_ratio', 1.0)])</v>
      </c>
      <c r="C25">
        <f>elevators__3[[#This Row],[mean_test_score]]</f>
        <v>0.93525230267645765</v>
      </c>
      <c r="D25">
        <f>MagicTelescope__3[[#This Row],[mean_test_score]]</f>
        <v>0.83765392633511371</v>
      </c>
      <c r="E25">
        <f>mozilla4__3[[#This Row],[mean_test_score]]</f>
        <v>0.88372378211733371</v>
      </c>
      <c r="F25">
        <f>PhishingWebsites__3[[#This Row],[mean_test_score]]</f>
        <v>0.98566313449422371</v>
      </c>
      <c r="G25">
        <f t="shared" si="3"/>
        <v>0.9430158570971674</v>
      </c>
      <c r="H25">
        <f t="shared" si="4"/>
        <v>0.83930924381517025</v>
      </c>
      <c r="I25">
        <f t="shared" si="5"/>
        <v>0.92222716838640506</v>
      </c>
      <c r="J25">
        <f t="shared" si="6"/>
        <v>0.98578920427750849</v>
      </c>
      <c r="K25">
        <f t="shared" si="2"/>
        <v>0.91057328640578228</v>
      </c>
    </row>
    <row r="26" spans="1:17" x14ac:dyDescent="0.35">
      <c r="A26">
        <v>25</v>
      </c>
      <c r="B26" t="str">
        <f>elevators__3[[#This Row],[params]]</f>
        <v>OrderedDict([('model__C', 0.3258430197484993), ('model__l1_ratio', 1.0)])</v>
      </c>
      <c r="C26">
        <f>elevators__3[[#This Row],[mean_test_score]]</f>
        <v>0.94256660741370235</v>
      </c>
      <c r="D26">
        <f>MagicTelescope__3[[#This Row],[mean_test_score]]</f>
        <v>0.83924907549821892</v>
      </c>
      <c r="E26">
        <f>mozilla4__3[[#This Row],[mean_test_score]]</f>
        <v>0.88496735443062435</v>
      </c>
      <c r="F26">
        <f>PhishingWebsites__3[[#This Row],[mean_test_score]]</f>
        <v>0.98554275752375153</v>
      </c>
      <c r="G26">
        <f t="shared" si="3"/>
        <v>0.9430158570971674</v>
      </c>
      <c r="H26">
        <f t="shared" si="4"/>
        <v>0.83930924381517025</v>
      </c>
      <c r="I26">
        <f t="shared" si="5"/>
        <v>0.92222716838640506</v>
      </c>
      <c r="J26">
        <f t="shared" si="6"/>
        <v>0.98578920427750849</v>
      </c>
      <c r="K26">
        <f t="shared" si="2"/>
        <v>0.91308144871657426</v>
      </c>
    </row>
    <row r="27" spans="1:17" x14ac:dyDescent="0.35">
      <c r="A27">
        <v>26</v>
      </c>
      <c r="B27" t="str">
        <f>elevators__3[[#This Row],[params]]</f>
        <v>OrderedDict([('model__C', 0.2709192753675648), ('model__l1_ratio', 0.6460336815999868)])</v>
      </c>
      <c r="C27">
        <f>elevators__3[[#This Row],[mean_test_score]]</f>
        <v>0.92203008007755916</v>
      </c>
      <c r="D27">
        <f>MagicTelescope__3[[#This Row],[mean_test_score]]</f>
        <v>0.78535764645406181</v>
      </c>
      <c r="E27">
        <f>mozilla4__3[[#This Row],[mean_test_score]]</f>
        <v>0.86213608118991014</v>
      </c>
      <c r="F27">
        <f>PhishingWebsites__3[[#This Row],[mean_test_score]]</f>
        <v>0.96578927658577596</v>
      </c>
      <c r="G27">
        <f t="shared" si="3"/>
        <v>0.9430158570971674</v>
      </c>
      <c r="H27">
        <f t="shared" si="4"/>
        <v>0.83930924381517025</v>
      </c>
      <c r="I27">
        <f t="shared" si="5"/>
        <v>0.92222716838640506</v>
      </c>
      <c r="J27">
        <f t="shared" si="6"/>
        <v>0.98578920427750849</v>
      </c>
      <c r="K27">
        <f t="shared" si="2"/>
        <v>0.88382827107682671</v>
      </c>
    </row>
    <row r="28" spans="1:17" x14ac:dyDescent="0.35">
      <c r="A28">
        <v>27</v>
      </c>
      <c r="B28" t="str">
        <f>elevators__3[[#This Row],[params]]</f>
        <v>OrderedDict([('model__C', 11.709915904121008), ('model__l1_ratio', 0.7393082473258694)])</v>
      </c>
      <c r="C28">
        <f>elevators__3[[#This Row],[mean_test_score]]</f>
        <v>0.94300669303691564</v>
      </c>
      <c r="D28">
        <f>MagicTelescope__3[[#This Row],[mean_test_score]]</f>
        <v>0.83929895287590206</v>
      </c>
      <c r="E28">
        <f>mozilla4__3[[#This Row],[mean_test_score]]</f>
        <v>0.92222716838640506</v>
      </c>
      <c r="F28">
        <f>PhishingWebsites__3[[#This Row],[mean_test_score]]</f>
        <v>0.97756263952778966</v>
      </c>
      <c r="G28">
        <f t="shared" si="3"/>
        <v>0.9430158570971674</v>
      </c>
      <c r="H28">
        <f t="shared" si="4"/>
        <v>0.83930924381517025</v>
      </c>
      <c r="I28">
        <f t="shared" si="5"/>
        <v>0.92222716838640506</v>
      </c>
      <c r="J28">
        <f t="shared" si="6"/>
        <v>0.98578920427750849</v>
      </c>
      <c r="K28">
        <f t="shared" si="2"/>
        <v>0.92052386345675308</v>
      </c>
    </row>
    <row r="29" spans="1:17" x14ac:dyDescent="0.35">
      <c r="A29">
        <v>28</v>
      </c>
      <c r="B29" t="str">
        <f>elevators__3[[#This Row],[params]]</f>
        <v>OrderedDict([('model__C', 52.5941623026266), ('model__l1_ratio', 0.19840383133754075)])</v>
      </c>
      <c r="C29">
        <f>elevators__3[[#This Row],[mean_test_score]]</f>
        <v>0.94300162140172572</v>
      </c>
      <c r="D29">
        <f>MagicTelescope__3[[#This Row],[mean_test_score]]</f>
        <v>0.82246389111120055</v>
      </c>
      <c r="E29">
        <f>mozilla4__3[[#This Row],[mean_test_score]]</f>
        <v>0.88371665680943923</v>
      </c>
      <c r="F29">
        <f>PhishingWebsites__3[[#This Row],[mean_test_score]]</f>
        <v>0.98563277878189959</v>
      </c>
      <c r="G29">
        <f t="shared" si="3"/>
        <v>0.9430158570971674</v>
      </c>
      <c r="H29">
        <f t="shared" si="4"/>
        <v>0.83930924381517025</v>
      </c>
      <c r="I29">
        <f t="shared" si="5"/>
        <v>0.92222716838640506</v>
      </c>
      <c r="J29">
        <f t="shared" si="6"/>
        <v>0.98578920427750849</v>
      </c>
      <c r="K29">
        <f t="shared" si="2"/>
        <v>0.90870373702606633</v>
      </c>
    </row>
    <row r="30" spans="1:17" x14ac:dyDescent="0.35">
      <c r="A30">
        <v>29</v>
      </c>
      <c r="B30" t="str">
        <f>elevators__3[[#This Row],[params]]</f>
        <v>OrderedDict([('model__C', 0.07906807135482333), ('model__l1_ratio', 0.0004975967178701969)])</v>
      </c>
      <c r="C30">
        <f>elevators__3[[#This Row],[mean_test_score]]</f>
        <v>0.86349080497369235</v>
      </c>
      <c r="D30">
        <f>MagicTelescope__3[[#This Row],[mean_test_score]]</f>
        <v>0.8392436872790574</v>
      </c>
      <c r="E30">
        <f>mozilla4__3[[#This Row],[mean_test_score]]</f>
        <v>0.92222716838640506</v>
      </c>
      <c r="F30">
        <f>PhishingWebsites__3[[#This Row],[mean_test_score]]</f>
        <v>0.98570774665447591</v>
      </c>
      <c r="G30">
        <f t="shared" si="3"/>
        <v>0.9430158570971674</v>
      </c>
      <c r="H30">
        <f t="shared" si="4"/>
        <v>0.83930924381517025</v>
      </c>
      <c r="I30">
        <f t="shared" si="5"/>
        <v>0.92222716838640506</v>
      </c>
      <c r="J30">
        <f t="shared" si="6"/>
        <v>0.98578920427750849</v>
      </c>
      <c r="K30">
        <f t="shared" si="2"/>
        <v>0.90266735182340763</v>
      </c>
    </row>
    <row r="31" spans="1:17" x14ac:dyDescent="0.35">
      <c r="A31">
        <v>30</v>
      </c>
      <c r="B31" t="str">
        <f>elevators__3[[#This Row],[params]]</f>
        <v>OrderedDict([('model__C', 1.7166787857410226), ('model__l1_ratio', 0.3355527324353121)])</v>
      </c>
      <c r="C31">
        <f>elevators__3[[#This Row],[mean_test_score]]</f>
        <v>0.93863798850124647</v>
      </c>
      <c r="D31">
        <f>MagicTelescope__3[[#This Row],[mean_test_score]]</f>
        <v>0.83852767107593673</v>
      </c>
      <c r="E31">
        <f>mozilla4__3[[#This Row],[mean_test_score]]</f>
        <v>0.92222716838640506</v>
      </c>
      <c r="F31">
        <f>PhishingWebsites__3[[#This Row],[mean_test_score]]</f>
        <v>0.98442450139419224</v>
      </c>
      <c r="G31">
        <f t="shared" si="3"/>
        <v>0.9430158570971674</v>
      </c>
      <c r="H31">
        <f t="shared" si="4"/>
        <v>0.83930924381517025</v>
      </c>
      <c r="I31">
        <f t="shared" si="5"/>
        <v>0.92222716838640506</v>
      </c>
      <c r="J31">
        <f t="shared" si="6"/>
        <v>0.98578920427750849</v>
      </c>
      <c r="K31">
        <f t="shared" si="2"/>
        <v>0.92095433233944513</v>
      </c>
    </row>
    <row r="32" spans="1:17" x14ac:dyDescent="0.35">
      <c r="A32">
        <v>31</v>
      </c>
      <c r="B32" t="str">
        <f>elevators__3[[#This Row],[params]]</f>
        <v>OrderedDict([('model__C', 53.62944692039144), ('model__l1_ratio', 1.0)])</v>
      </c>
      <c r="C32">
        <f>elevators__3[[#This Row],[mean_test_score]]</f>
        <v>0.94297787566735136</v>
      </c>
      <c r="D32">
        <f>MagicTelescope__3[[#This Row],[mean_test_score]]</f>
        <v>0.83833177778752588</v>
      </c>
      <c r="E32">
        <f>mozilla4__3[[#This Row],[mean_test_score]]</f>
        <v>0.92222716838640506</v>
      </c>
      <c r="F32">
        <f>PhishingWebsites__3[[#This Row],[mean_test_score]]</f>
        <v>0.98571039115609893</v>
      </c>
      <c r="G32">
        <f t="shared" si="3"/>
        <v>0.9430158570971674</v>
      </c>
      <c r="H32">
        <f t="shared" si="4"/>
        <v>0.83930924381517025</v>
      </c>
      <c r="I32">
        <f t="shared" si="5"/>
        <v>0.92222716838640506</v>
      </c>
      <c r="J32">
        <f t="shared" si="6"/>
        <v>0.98578920427750849</v>
      </c>
      <c r="K32">
        <f t="shared" si="2"/>
        <v>0.92231180324934536</v>
      </c>
    </row>
    <row r="33" spans="1:11" x14ac:dyDescent="0.35">
      <c r="A33">
        <v>32</v>
      </c>
      <c r="B33" t="str">
        <f>elevators__3[[#This Row],[params]]</f>
        <v>OrderedDict([('model__C', 16.083180126344175), ('model__l1_ratio', 0.26439613485700436)])</v>
      </c>
      <c r="C33">
        <f>elevators__3[[#This Row],[mean_test_score]]</f>
        <v>0.94297908696347787</v>
      </c>
      <c r="D33">
        <f>MagicTelescope__3[[#This Row],[mean_test_score]]</f>
        <v>0.83925423522009834</v>
      </c>
      <c r="E33">
        <f>mozilla4__3[[#This Row],[mean_test_score]]</f>
        <v>0.92222716838640506</v>
      </c>
      <c r="F33">
        <f>PhishingWebsites__3[[#This Row],[mean_test_score]]</f>
        <v>0.98570907481447834</v>
      </c>
      <c r="G33">
        <f t="shared" si="3"/>
        <v>0.9430158570971674</v>
      </c>
      <c r="H33">
        <f t="shared" si="4"/>
        <v>0.83930924381517025</v>
      </c>
      <c r="I33">
        <f t="shared" si="5"/>
        <v>0.92222716838640506</v>
      </c>
      <c r="J33">
        <f t="shared" si="6"/>
        <v>0.98578920427750849</v>
      </c>
      <c r="K33">
        <f t="shared" si="2"/>
        <v>0.92254239134611482</v>
      </c>
    </row>
    <row r="34" spans="1:11" x14ac:dyDescent="0.35">
      <c r="A34">
        <v>33</v>
      </c>
      <c r="B34" t="str">
        <f>elevators__3[[#This Row],[params]]</f>
        <v>OrderedDict([('model__C', 100.0), ('model__l1_ratio', 0.6783194503711918)])</v>
      </c>
      <c r="C34">
        <f>elevators__3[[#This Row],[mean_test_score]]</f>
        <v>0.94298364415372871</v>
      </c>
      <c r="D34">
        <f>MagicTelescope__3[[#This Row],[mean_test_score]]</f>
        <v>0.8392739935815362</v>
      </c>
      <c r="E34">
        <f>mozilla4__3[[#This Row],[mean_test_score]]</f>
        <v>0.88369471250041598</v>
      </c>
      <c r="F34">
        <f>PhishingWebsites__3[[#This Row],[mean_test_score]]</f>
        <v>0.98571934713272125</v>
      </c>
      <c r="G34">
        <f t="shared" si="3"/>
        <v>0.9430158570971674</v>
      </c>
      <c r="H34">
        <f t="shared" si="4"/>
        <v>0.83930924381517025</v>
      </c>
      <c r="I34">
        <f t="shared" si="5"/>
        <v>0.92222716838640506</v>
      </c>
      <c r="J34">
        <f t="shared" si="6"/>
        <v>0.98578920427750849</v>
      </c>
      <c r="K34">
        <f t="shared" si="2"/>
        <v>0.91291792434210062</v>
      </c>
    </row>
    <row r="35" spans="1:11" x14ac:dyDescent="0.35">
      <c r="A35">
        <v>34</v>
      </c>
      <c r="B35" t="str">
        <f>elevators__3[[#This Row],[params]]</f>
        <v>OrderedDict([('model__C', 59.80293606708094), ('model__l1_ratio', 0.0)])</v>
      </c>
      <c r="C35">
        <f>elevators__3[[#This Row],[mean_test_score]]</f>
        <v>0.94300790700240178</v>
      </c>
      <c r="D35">
        <f>MagicTelescope__3[[#This Row],[mean_test_score]]</f>
        <v>0.83924914380116689</v>
      </c>
      <c r="E35">
        <f>mozilla4__3[[#This Row],[mean_test_score]]</f>
        <v>0.92222716838640506</v>
      </c>
      <c r="F35">
        <f>PhishingWebsites__3[[#This Row],[mean_test_score]]</f>
        <v>0.97968741247507096</v>
      </c>
      <c r="G35">
        <f t="shared" si="3"/>
        <v>0.9430158570971674</v>
      </c>
      <c r="H35">
        <f t="shared" si="4"/>
        <v>0.83930924381517025</v>
      </c>
      <c r="I35">
        <f t="shared" si="5"/>
        <v>0.92222716838640506</v>
      </c>
      <c r="J35">
        <f t="shared" si="6"/>
        <v>0.98578920427750849</v>
      </c>
      <c r="K35">
        <f t="shared" si="2"/>
        <v>0.9210429079162612</v>
      </c>
    </row>
    <row r="36" spans="1:11" x14ac:dyDescent="0.35">
      <c r="A36">
        <v>35</v>
      </c>
      <c r="B36" t="str">
        <f>elevators__3[[#This Row],[params]]</f>
        <v>OrderedDict([('model__C', 5.826498525528164), ('model__l1_ratio', 0.7723973616690958)])</v>
      </c>
      <c r="C36">
        <f>elevators__3[[#This Row],[mean_test_score]]</f>
        <v>0.94300238261414226</v>
      </c>
      <c r="D36">
        <f>MagicTelescope__3[[#This Row],[mean_test_score]]</f>
        <v>0.83925265955993089</v>
      </c>
      <c r="E36">
        <f>mozilla4__3[[#This Row],[mean_test_score]]</f>
        <v>0.88370953078266812</v>
      </c>
      <c r="F36">
        <f>PhishingWebsites__3[[#This Row],[mean_test_score]]</f>
        <v>0.98572208883524259</v>
      </c>
      <c r="G36">
        <f t="shared" si="3"/>
        <v>0.9430158570971674</v>
      </c>
      <c r="H36">
        <f t="shared" si="4"/>
        <v>0.83930924381517025</v>
      </c>
      <c r="I36">
        <f t="shared" si="5"/>
        <v>0.92222716838640506</v>
      </c>
      <c r="J36">
        <f t="shared" si="6"/>
        <v>0.98578920427750849</v>
      </c>
      <c r="K36">
        <f t="shared" si="2"/>
        <v>0.91292166544799602</v>
      </c>
    </row>
    <row r="37" spans="1:11" x14ac:dyDescent="0.35">
      <c r="A37">
        <v>36</v>
      </c>
      <c r="B37" t="str">
        <f>elevators__3[[#This Row],[params]]</f>
        <v>OrderedDict([('model__C', 62.105253743516215), ('model__l1_ratio', 0.4740973339049721)])</v>
      </c>
      <c r="C37">
        <f>elevators__3[[#This Row],[mean_test_score]]</f>
        <v>0.94300453426638242</v>
      </c>
      <c r="D37">
        <f>MagicTelescope__3[[#This Row],[mean_test_score]]</f>
        <v>0.83924502081120822</v>
      </c>
      <c r="E37">
        <f>mozilla4__3[[#This Row],[mean_test_score]]</f>
        <v>0.92222716838640506</v>
      </c>
      <c r="F37">
        <f>PhishingWebsites__3[[#This Row],[mean_test_score]]</f>
        <v>0.98571139029183696</v>
      </c>
      <c r="G37">
        <f t="shared" si="3"/>
        <v>0.9430158570971674</v>
      </c>
      <c r="H37">
        <f t="shared" si="4"/>
        <v>0.83930924381517025</v>
      </c>
      <c r="I37">
        <f t="shared" si="5"/>
        <v>0.92222716838640506</v>
      </c>
      <c r="J37">
        <f t="shared" si="6"/>
        <v>0.98578920427750849</v>
      </c>
      <c r="K37">
        <f t="shared" si="2"/>
        <v>0.92254702843895819</v>
      </c>
    </row>
    <row r="38" spans="1:11" x14ac:dyDescent="0.35">
      <c r="A38">
        <v>37</v>
      </c>
      <c r="B38" t="str">
        <f>elevators__3[[#This Row],[params]]</f>
        <v>OrderedDict([('model__C', 0.9733898460806902), ('model__l1_ratio', 0.6932683081508789)])</v>
      </c>
      <c r="C38">
        <f>elevators__3[[#This Row],[mean_test_score]]</f>
        <v>0.93947685348201482</v>
      </c>
      <c r="D38">
        <f>MagicTelescope__3[[#This Row],[mean_test_score]]</f>
        <v>0.81301377547908305</v>
      </c>
      <c r="E38">
        <f>mozilla4__3[[#This Row],[mean_test_score]]</f>
        <v>0.92222716838640506</v>
      </c>
      <c r="F38">
        <f>PhishingWebsites__3[[#This Row],[mean_test_score]]</f>
        <v>0.98239996650401074</v>
      </c>
      <c r="G38">
        <f t="shared" si="3"/>
        <v>0.9430158570971674</v>
      </c>
      <c r="H38">
        <f t="shared" si="4"/>
        <v>0.83930924381517025</v>
      </c>
      <c r="I38">
        <f t="shared" si="5"/>
        <v>0.92222716838640506</v>
      </c>
      <c r="J38">
        <f t="shared" si="6"/>
        <v>0.98578920427750849</v>
      </c>
      <c r="K38">
        <f t="shared" si="2"/>
        <v>0.91427944096287839</v>
      </c>
    </row>
    <row r="39" spans="1:11" x14ac:dyDescent="0.35">
      <c r="A39">
        <v>38</v>
      </c>
      <c r="B39" t="str">
        <f>elevators__3[[#This Row],[params]]</f>
        <v>OrderedDict([('model__C', 4.928164941411165), ('model__l1_ratio', 1.0)])</v>
      </c>
      <c r="C39">
        <f>elevators__3[[#This Row],[mean_test_score]]</f>
        <v>0.94299842454685323</v>
      </c>
      <c r="D39">
        <f>MagicTelescope__3[[#This Row],[mean_test_score]]</f>
        <v>0.83925837416403049</v>
      </c>
      <c r="E39">
        <f>mozilla4__3[[#This Row],[mean_test_score]]</f>
        <v>0.84275109373700519</v>
      </c>
      <c r="F39">
        <f>PhishingWebsites__3[[#This Row],[mean_test_score]]</f>
        <v>0.98570143088639051</v>
      </c>
      <c r="G39">
        <f t="shared" si="3"/>
        <v>0.9430158570971674</v>
      </c>
      <c r="H39">
        <f t="shared" si="4"/>
        <v>0.83930924381517025</v>
      </c>
      <c r="I39">
        <f t="shared" si="5"/>
        <v>0.92222716838640506</v>
      </c>
      <c r="J39">
        <f t="shared" si="6"/>
        <v>0.98578920427750849</v>
      </c>
      <c r="K39">
        <f t="shared" si="2"/>
        <v>0.90267733083356982</v>
      </c>
    </row>
    <row r="40" spans="1:11" x14ac:dyDescent="0.35">
      <c r="A40">
        <v>39</v>
      </c>
      <c r="B40" t="str">
        <f>elevators__3[[#This Row],[params]]</f>
        <v>OrderedDict([('model__C', 0.0010313969141113222), ('model__l1_ratio', 0.013051232351625534)])</v>
      </c>
      <c r="C40">
        <f>elevators__3[[#This Row],[mean_test_score]]</f>
        <v>0.80276875675071813</v>
      </c>
      <c r="D40">
        <f>MagicTelescope__3[[#This Row],[mean_test_score]]</f>
        <v>0.83219878546026338</v>
      </c>
      <c r="E40">
        <f>mozilla4__3[[#This Row],[mean_test_score]]</f>
        <v>0.88371533911833744</v>
      </c>
      <c r="F40">
        <f>PhishingWebsites__3[[#This Row],[mean_test_score]]</f>
        <v>0.98567114094355657</v>
      </c>
      <c r="G40">
        <f t="shared" si="3"/>
        <v>0.9430158570971674</v>
      </c>
      <c r="H40">
        <f t="shared" si="4"/>
        <v>0.83930924381517025</v>
      </c>
      <c r="I40">
        <f t="shared" si="5"/>
        <v>0.92222716838640506</v>
      </c>
      <c r="J40">
        <f t="shared" si="6"/>
        <v>0.98578920427750849</v>
      </c>
      <c r="K40">
        <f t="shared" si="2"/>
        <v>0.87608850556821882</v>
      </c>
    </row>
    <row r="41" spans="1:11" x14ac:dyDescent="0.35">
      <c r="A41">
        <v>40</v>
      </c>
      <c r="B41" t="str">
        <f>elevators__3[[#This Row],[params]]</f>
        <v>OrderedDict([('model__C', 1.5809635263865043), ('model__l1_ratio', 0.009676188267442655)])</v>
      </c>
      <c r="C41">
        <f>elevators__3[[#This Row],[mean_test_score]]</f>
        <v>0.93491019783001639</v>
      </c>
      <c r="D41">
        <f>MagicTelescope__3[[#This Row],[mean_test_score]]</f>
        <v>0.83930649150020642</v>
      </c>
      <c r="E41">
        <f>mozilla4__3[[#This Row],[mean_test_score]]</f>
        <v>0.5</v>
      </c>
      <c r="F41">
        <f>PhishingWebsites__3[[#This Row],[mean_test_score]]</f>
        <v>0.98233011607481358</v>
      </c>
      <c r="G41">
        <f t="shared" si="3"/>
        <v>0.9430158570971674</v>
      </c>
      <c r="H41">
        <f t="shared" si="4"/>
        <v>0.83930924381517025</v>
      </c>
      <c r="I41">
        <f t="shared" si="5"/>
        <v>0.92222716838640506</v>
      </c>
      <c r="J41">
        <f t="shared" si="6"/>
        <v>0.98578920427750849</v>
      </c>
      <c r="K41">
        <f t="shared" si="2"/>
        <v>0.81413670135125904</v>
      </c>
    </row>
    <row r="42" spans="1:11" x14ac:dyDescent="0.35">
      <c r="A42">
        <v>41</v>
      </c>
      <c r="B42" t="str">
        <f>elevators__3[[#This Row],[params]]</f>
        <v>OrderedDict([('model__C', 1.9318480306324635), ('model__l1_ratio', 0.9998423932819434)])</v>
      </c>
      <c r="C42">
        <f>elevators__3[[#This Row],[mean_test_score]]</f>
        <v>0.94300400795762229</v>
      </c>
      <c r="D42">
        <f>MagicTelescope__3[[#This Row],[mean_test_score]]</f>
        <v>0.83709662970689569</v>
      </c>
      <c r="E42">
        <f>mozilla4__3[[#This Row],[mean_test_score]]</f>
        <v>0.88150162322143544</v>
      </c>
      <c r="F42">
        <f>PhishingWebsites__3[[#This Row],[mean_test_score]]</f>
        <v>0.98540086457375042</v>
      </c>
      <c r="G42">
        <f t="shared" si="3"/>
        <v>0.9430158570971674</v>
      </c>
      <c r="H42">
        <f t="shared" si="4"/>
        <v>0.83930924381517025</v>
      </c>
      <c r="I42">
        <f t="shared" si="5"/>
        <v>0.92222716838640506</v>
      </c>
      <c r="J42">
        <f t="shared" si="6"/>
        <v>0.98578920427750849</v>
      </c>
      <c r="K42">
        <f t="shared" si="2"/>
        <v>0.91175078136492593</v>
      </c>
    </row>
    <row r="43" spans="1:11" x14ac:dyDescent="0.35">
      <c r="A43">
        <v>42</v>
      </c>
      <c r="B43" t="str">
        <f>elevators__3[[#This Row],[params]]</f>
        <v>OrderedDict([('model__C', 32.51196148257128), ('model__l1_ratio', 0.8458447666782221)])</v>
      </c>
      <c r="C43">
        <f>elevators__3[[#This Row],[mean_test_score]]</f>
        <v>0.94299485472310707</v>
      </c>
      <c r="D43">
        <f>MagicTelescope__3[[#This Row],[mean_test_score]]</f>
        <v>0.83926875517338995</v>
      </c>
      <c r="E43">
        <f>mozilla4__3[[#This Row],[mean_test_score]]</f>
        <v>0.8848766646012175</v>
      </c>
      <c r="F43">
        <f>PhishingWebsites__3[[#This Row],[mean_test_score]]</f>
        <v>0.98572008515031373</v>
      </c>
      <c r="G43">
        <f t="shared" si="3"/>
        <v>0.9430158570971674</v>
      </c>
      <c r="H43">
        <f t="shared" si="4"/>
        <v>0.83930924381517025</v>
      </c>
      <c r="I43">
        <f t="shared" si="5"/>
        <v>0.92222716838640506</v>
      </c>
      <c r="J43">
        <f t="shared" si="6"/>
        <v>0.98578920427750849</v>
      </c>
      <c r="K43">
        <f t="shared" si="2"/>
        <v>0.91321508991200706</v>
      </c>
    </row>
    <row r="44" spans="1:11" x14ac:dyDescent="0.35">
      <c r="A44">
        <v>43</v>
      </c>
      <c r="B44" t="str">
        <f>elevators__3[[#This Row],[params]]</f>
        <v>OrderedDict([('model__C', 11.719099691923365), ('model__l1_ratio', 0.4814729113102233)])</v>
      </c>
      <c r="C44">
        <f>elevators__3[[#This Row],[mean_test_score]]</f>
        <v>0.94297925869228716</v>
      </c>
      <c r="D44">
        <f>MagicTelescope__3[[#This Row],[mean_test_score]]</f>
        <v>0.839272051073225</v>
      </c>
      <c r="E44">
        <f>mozilla4__3[[#This Row],[mean_test_score]]</f>
        <v>0.79818393534947008</v>
      </c>
      <c r="F44">
        <f>PhishingWebsites__3[[#This Row],[mean_test_score]]</f>
        <v>0.98574309290469198</v>
      </c>
      <c r="G44">
        <f t="shared" si="3"/>
        <v>0.9430158570971674</v>
      </c>
      <c r="H44">
        <f t="shared" si="4"/>
        <v>0.83930924381517025</v>
      </c>
      <c r="I44">
        <f t="shared" si="5"/>
        <v>0.92222716838640506</v>
      </c>
      <c r="J44">
        <f t="shared" si="6"/>
        <v>0.98578920427750849</v>
      </c>
      <c r="K44">
        <f t="shared" si="2"/>
        <v>0.89154458450491858</v>
      </c>
    </row>
    <row r="45" spans="1:11" x14ac:dyDescent="0.35">
      <c r="A45">
        <v>44</v>
      </c>
      <c r="B45" t="str">
        <f>elevators__3[[#This Row],[params]]</f>
        <v>OrderedDict([('model__C', 6.756505244879181), ('model__l1_ratio', 0.011641780757039035)])</v>
      </c>
      <c r="C45">
        <f>elevators__3[[#This Row],[mean_test_score]]</f>
        <v>0.94215297247605689</v>
      </c>
      <c r="D45">
        <f>MagicTelescope__3[[#This Row],[mean_test_score]]</f>
        <v>0.83066264548191737</v>
      </c>
      <c r="E45">
        <f>mozilla4__3[[#This Row],[mean_test_score]]</f>
        <v>0.87365807378706584</v>
      </c>
      <c r="F45">
        <f>PhishingWebsites__3[[#This Row],[mean_test_score]]</f>
        <v>0.98571437120421257</v>
      </c>
      <c r="G45">
        <f t="shared" si="3"/>
        <v>0.9430158570971674</v>
      </c>
      <c r="H45">
        <f t="shared" si="4"/>
        <v>0.83930924381517025</v>
      </c>
      <c r="I45">
        <f t="shared" si="5"/>
        <v>0.92222716838640506</v>
      </c>
      <c r="J45">
        <f t="shared" si="6"/>
        <v>0.98578920427750849</v>
      </c>
      <c r="K45">
        <f t="shared" si="2"/>
        <v>0.90804701573731317</v>
      </c>
    </row>
    <row r="46" spans="1:11" x14ac:dyDescent="0.35">
      <c r="A46">
        <v>45</v>
      </c>
      <c r="B46" t="str">
        <f>elevators__3[[#This Row],[params]]</f>
        <v>OrderedDict([('model__C', 18.688779428944947), ('model__l1_ratio', 0.800802787529653)])</v>
      </c>
      <c r="C46">
        <f>elevators__3[[#This Row],[mean_test_score]]</f>
        <v>0.94299942377717882</v>
      </c>
      <c r="D46">
        <f>MagicTelescope__3[[#This Row],[mean_test_score]]</f>
        <v>0.83930283539971628</v>
      </c>
      <c r="E46">
        <f>mozilla4__3[[#This Row],[mean_test_score]]</f>
        <v>0.8850415328386273</v>
      </c>
      <c r="F46">
        <f>PhishingWebsites__3[[#This Row],[mean_test_score]]</f>
        <v>0.98570642023285981</v>
      </c>
      <c r="G46">
        <f t="shared" si="3"/>
        <v>0.9430158570971674</v>
      </c>
      <c r="H46">
        <f t="shared" si="4"/>
        <v>0.83930924381517025</v>
      </c>
      <c r="I46">
        <f t="shared" si="5"/>
        <v>0.92222716838640506</v>
      </c>
      <c r="J46">
        <f t="shared" si="6"/>
        <v>0.98578920427750849</v>
      </c>
      <c r="K46">
        <f t="shared" si="2"/>
        <v>0.91326255306209547</v>
      </c>
    </row>
    <row r="47" spans="1:11" x14ac:dyDescent="0.35">
      <c r="A47">
        <v>46</v>
      </c>
      <c r="B47" t="str">
        <f>elevators__3[[#This Row],[params]]</f>
        <v>OrderedDict([('model__C', 29.17740826340626), ('model__l1_ratio', 0.29352427482298143)])</v>
      </c>
      <c r="C47">
        <f>elevators__3[[#This Row],[mean_test_score]]</f>
        <v>0.94300805218591166</v>
      </c>
      <c r="D47">
        <f>MagicTelescope__3[[#This Row],[mean_test_score]]</f>
        <v>0.83929062513525443</v>
      </c>
      <c r="E47">
        <f>mozilla4__3[[#This Row],[mean_test_score]]</f>
        <v>0.88412940078819469</v>
      </c>
      <c r="F47">
        <f>PhishingWebsites__3[[#This Row],[mean_test_score]]</f>
        <v>0.98570774839286202</v>
      </c>
      <c r="G47">
        <f t="shared" si="3"/>
        <v>0.9430158570971674</v>
      </c>
      <c r="H47">
        <f t="shared" si="4"/>
        <v>0.83930924381517025</v>
      </c>
      <c r="I47">
        <f t="shared" si="5"/>
        <v>0.92222716838640506</v>
      </c>
      <c r="J47">
        <f t="shared" si="6"/>
        <v>0.98578920427750849</v>
      </c>
      <c r="K47">
        <f t="shared" si="2"/>
        <v>0.91303395662555575</v>
      </c>
    </row>
    <row r="48" spans="1:11" x14ac:dyDescent="0.35">
      <c r="A48">
        <v>47</v>
      </c>
      <c r="B48" t="str">
        <f>elevators__3[[#This Row],[params]]</f>
        <v>OrderedDict([('model__C', 0.07204620682277192), ('model__l1_ratio', 0.6980243455106266)])</v>
      </c>
      <c r="C48">
        <f>elevators__3[[#This Row],[mean_test_score]]</f>
        <v>0.88577984987123448</v>
      </c>
      <c r="D48">
        <f>MagicTelescope__3[[#This Row],[mean_test_score]]</f>
        <v>0.83925932863327668</v>
      </c>
      <c r="E48">
        <f>mozilla4__3[[#This Row],[mean_test_score]]</f>
        <v>0.88489569122629474</v>
      </c>
      <c r="F48">
        <f>PhishingWebsites__3[[#This Row],[mean_test_score]]</f>
        <v>0.98549942780163424</v>
      </c>
      <c r="G48">
        <f t="shared" si="3"/>
        <v>0.9430158570971674</v>
      </c>
      <c r="H48">
        <f t="shared" si="4"/>
        <v>0.83930924381517025</v>
      </c>
      <c r="I48">
        <f t="shared" si="5"/>
        <v>0.92222716838640506</v>
      </c>
      <c r="J48">
        <f t="shared" si="6"/>
        <v>0.98578920427750849</v>
      </c>
      <c r="K48">
        <f t="shared" si="2"/>
        <v>0.89885857438311012</v>
      </c>
    </row>
    <row r="49" spans="1:11" x14ac:dyDescent="0.35">
      <c r="A49">
        <v>48</v>
      </c>
      <c r="B49" t="str">
        <f>elevators__3[[#This Row],[params]]</f>
        <v>OrderedDict([('model__C', 5.204520339648443), ('model__l1_ratio', 0.16728662480321588)])</v>
      </c>
      <c r="C49">
        <f>elevators__3[[#This Row],[mean_test_score]]</f>
        <v>0.94198246400903007</v>
      </c>
      <c r="D49">
        <f>MagicTelescope__3[[#This Row],[mean_test_score]]</f>
        <v>0.82061633487120988</v>
      </c>
      <c r="E49">
        <f>mozilla4__3[[#This Row],[mean_test_score]]</f>
        <v>0.88345978746537912</v>
      </c>
      <c r="F49">
        <f>PhishingWebsites__3[[#This Row],[mean_test_score]]</f>
        <v>0.9857173526552897</v>
      </c>
      <c r="G49">
        <f t="shared" si="3"/>
        <v>0.9430158570971674</v>
      </c>
      <c r="H49">
        <f t="shared" si="4"/>
        <v>0.83930924381517025</v>
      </c>
      <c r="I49">
        <f t="shared" si="5"/>
        <v>0.92222716838640506</v>
      </c>
      <c r="J49">
        <f t="shared" si="6"/>
        <v>0.98578920427750849</v>
      </c>
      <c r="K49">
        <f t="shared" si="2"/>
        <v>0.9079439847502272</v>
      </c>
    </row>
    <row r="50" spans="1:11" x14ac:dyDescent="0.35">
      <c r="A50">
        <v>49</v>
      </c>
      <c r="B50" t="str">
        <f>elevators__3[[#This Row],[params]]</f>
        <v>OrderedDict([('model__C', 100.0), ('model__l1_ratio', 0.12688820480702948)])</v>
      </c>
      <c r="C50">
        <f>elevators__3[[#This Row],[mean_test_score]]</f>
        <v>0.94300215319750313</v>
      </c>
      <c r="D50">
        <f>MagicTelescope__3[[#This Row],[mean_test_score]]</f>
        <v>0.83924768746004186</v>
      </c>
      <c r="E50">
        <f>mozilla4__3[[#This Row],[mean_test_score]]</f>
        <v>0.88380084839775641</v>
      </c>
      <c r="F50">
        <f>PhishingWebsites__3[[#This Row],[mean_test_score]]</f>
        <v>0.985712716991066</v>
      </c>
      <c r="G50">
        <f t="shared" si="3"/>
        <v>0.9430158570971674</v>
      </c>
      <c r="H50">
        <f t="shared" si="4"/>
        <v>0.83930924381517025</v>
      </c>
      <c r="I50">
        <f t="shared" si="5"/>
        <v>0.92222716838640506</v>
      </c>
      <c r="J50">
        <f t="shared" si="6"/>
        <v>0.98578920427750849</v>
      </c>
      <c r="K50">
        <f t="shared" si="2"/>
        <v>0.91294085151159188</v>
      </c>
    </row>
    <row r="51" spans="1:11" x14ac:dyDescent="0.35">
      <c r="A51">
        <v>50</v>
      </c>
      <c r="B51" t="str">
        <f>elevators__3[[#This Row],[params]]</f>
        <v>OrderedDict([('model__C', 3.8327334717444677), ('model__l1_ratio', 0.5689253858032219)])</v>
      </c>
      <c r="C51">
        <f>elevators__3[[#This Row],[mean_test_score]]</f>
        <v>0.94246050451675989</v>
      </c>
      <c r="D51">
        <f>MagicTelescope__3[[#This Row],[mean_test_score]]</f>
        <v>0.8392548426174804</v>
      </c>
      <c r="E51">
        <f>mozilla4__3[[#This Row],[mean_test_score]]</f>
        <v>0.88112212503446141</v>
      </c>
      <c r="F51">
        <f>PhishingWebsites__3[[#This Row],[mean_test_score]]</f>
        <v>0.98558401081972813</v>
      </c>
      <c r="G51">
        <f t="shared" si="3"/>
        <v>0.9430158570971674</v>
      </c>
      <c r="H51">
        <f t="shared" si="4"/>
        <v>0.83930924381517025</v>
      </c>
      <c r="I51">
        <f t="shared" si="5"/>
        <v>0.92222716838640506</v>
      </c>
      <c r="J51">
        <f t="shared" si="6"/>
        <v>0.98578920427750849</v>
      </c>
      <c r="K51">
        <f t="shared" si="2"/>
        <v>0.9121053707471074</v>
      </c>
    </row>
  </sheetData>
  <conditionalFormatting sqref="G1:G1048576">
    <cfRule type="cellIs" dxfId="8" priority="4" operator="equal">
      <formula>$G$51</formula>
    </cfRule>
  </conditionalFormatting>
  <conditionalFormatting sqref="H1:H1048576">
    <cfRule type="cellIs" dxfId="7" priority="3" operator="equal">
      <formula>$H$51</formula>
    </cfRule>
  </conditionalFormatting>
  <conditionalFormatting sqref="I1:I1048576">
    <cfRule type="cellIs" dxfId="6" priority="2" operator="equal">
      <formula>$I$51</formula>
    </cfRule>
  </conditionalFormatting>
  <conditionalFormatting sqref="J1:J1048576">
    <cfRule type="cellIs" dxfId="5" priority="1" operator="equal">
      <formula>$J$51</formula>
    </cfRule>
  </conditionalFormatting>
  <conditionalFormatting sqref="K1:K1048576">
    <cfRule type="cellIs" dxfId="4" priority="5" operator="equal">
      <formula>$Q$2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V X l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V e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X l z V 2 S U W 2 S 5 A g A A 1 z c A A B M A H A B G b 3 J t d W x h c y 9 T Z W N 0 a W 9 u M S 5 t I K I Y A C i g F A A A A A A A A A A A A A A A A A A A A A A A A A A A A O 3 Y T W / a Q B A G 4 D s S / 8 F y L i B Z q C Y f / R K H y G m V S k m U F q o c 4 s p a 7 A F W 3 f W i n T V K G u W / d w g h B E K I u b S O M l x g d 1 + W W b A f i U F I n T S 5 1 5 0 9 h 5 9 r N R w J C 5 k H C i b C G Y t e x 1 P g 6 j W P H l 1 T 2 B R o J s J J 6 8 i k h Y b c N b 5 K B a 3 I 5 I 4 G 2 P C j T / F P B I t x R l M Y z 2 M Y T 3 M Y H x b O n J 7 E x x d h b G F s l s d Y K A p O w v g I U o l U U c 8 C R E o g y o E E G 1 u R Z 0 b H D 8 W 1 U p z 4 z e D y C J T U 0 o H t + I E f e J F R h c 6 x 0 2 4 H 3 p c 8 N Z n M h 5 2 w v U / D 7 4 V x 0 H X X C j q L l 6 0 z k 8 O v Z j A 7 5 Y 5 / b o 2 m t c w 7 B p H R U X w 6 c k / 0 K X i / c j / f m H 0 h g X d 5 P 3 + o V D c V S l j s O F s 8 3 j I a i X x I O / a u x 7 D Y r k c H w o G x e l b x d B E b a z 4 / u L n x 6 V z f c n e w 1 5 q m b g P v x t c g 8 m Q g X e K k B l p 2 t O D l h e 6 D v V t H l 2 1 a v n s 7 p s b C p g 0 2 B s b C C p 1 o k 4 F K E i 2 u k g z G b v S 0 0 u W c p I 8 V e k x X Q 6 J A D L a I 4 1 h J 9 0 w e 5 / U 5 u H K z 8 q f p d 4 k D d L N j r D v i N B O W y L R L Z H Z L Z P Z K Z P Z L Z A 5 K Z N 6 X y H w o k f m 4 O X N 3 I W 3 e h S 6 k j Q G 6 D 3 4 v J x 7 9 x L f N e k 3 m a + + k B V i n Y i j T H s l A G 4 y h i m o t V 8 h 0 M V 1 M F 9 N F Q 2 3 + S K X E X h X R m t f G X D F X z B V z R c P z k c Q R 3 e c X 0 E e S o J L / E F d r Z L 6 Y L + b r L f N V r 9 X n g O 3 4 i + 5 W o 9 3 0 K w V Y X 1 z T F t z h Y r g Y L o Z r F a 6 V L l d F 9 e J O F x P G h D F h a w l 7 6 H Z V F C / u e D F b z B a z t c L W k 6 5 X R f n i z h c z x o w x Y y 9 3 v n b / l 1 8 n Z i j R y f Q H D G l 2 K t m 2 X a + Q 0 f p 3 a E U v B V S Y W O G k e S 7 H 7 L x 5 d l b 7 V t W z Z 7 u e F Q P E A D F A r w i g R d e p e v S U 7 T g x O o w O o / O K 0 H n a M 6 o e P t v 2 i x g h R o g R q j Z C f w F Q S w E C L Q A U A A I A C A B V e X N X x C W B W a Y A A A D 4 A A A A E g A A A A A A A A A A A A A A A A A A A A A A Q 2 9 u Z m l n L 1 B h Y 2 t h Z 2 U u e G 1 s U E s B A i 0 A F A A C A A g A V X l z V 1 N y O C y b A A A A 4 Q A A A B M A A A A A A A A A A A A A A A A A 8 g A A A F t D b 2 5 0 Z W 5 0 X 1 R 5 c G V z X S 5 4 b W x Q S w E C L Q A U A A I A C A B V e X N X Z J R b Z L k C A A D X N w A A E w A A A A A A A A A A A A A A A A D a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A E A A A A A A E Y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w O D o 0 M y 4 1 N T I 2 M z g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D L D V 9 J n F 1 b 3 Q 7 L C Z x d W 9 0 O 1 N l Y 3 R p b 2 4 x L 2 V s Z X Z h d G 9 y c y A o M y k v Q X V 0 b 1 J l b W 9 2 Z W R D b 2 x 1 b W 5 z M S 5 7 c G F y Y W 1 f b W 9 k Z W x f X 2 w x X 3 J h d G l v L D Z 9 J n F 1 b 3 Q 7 L C Z x d W 9 0 O 1 N l Y 3 R p b 2 4 x L 2 V s Z X Z h d G 9 y c y A o M y k v Q X V 0 b 1 J l b W 9 2 Z W R D b 2 x 1 b W 5 z M S 5 7 c G F y Y W 1 z L D d 9 J n F 1 b 3 Q 7 L C Z x d W 9 0 O 1 N l Y 3 R p b 2 4 x L 2 V s Z X Z h d G 9 y c y A o M y k v Q X V 0 b 1 J l b W 9 2 Z W R D b 2 x 1 b W 5 z M S 5 7 c 3 B s a X Q w X 3 R l c 3 R f c 2 N v c m U s O H 0 m c X V v d D s s J n F 1 b 3 Q 7 U 2 V j d G l v b j E v Z W x l d m F 0 b 3 J z I C g z K S 9 B d X R v U m V t b 3 Z l Z E N v b H V t b n M x L n t z c G x p d D F f d G V z d F 9 z Y 2 9 y Z S w 5 f S Z x d W 9 0 O y w m c X V v d D t T Z W N 0 a W 9 u M S 9 l b G V 2 Y X R v c n M g K D M p L 0 F 1 d G 9 S Z W 1 v d m V k Q 2 9 s d W 1 u c z E u e 3 N w b G l 0 M l 9 0 Z X N 0 X 3 N j b 3 J l L D E w f S Z x d W 9 0 O y w m c X V v d D t T Z W N 0 a W 9 u M S 9 l b G V 2 Y X R v c n M g K D M p L 0 F 1 d G 9 S Z W 1 v d m V k Q 2 9 s d W 1 u c z E u e 3 N w b G l 0 M 1 9 0 Z X N 0 X 3 N j b 3 J l L D E x f S Z x d W 9 0 O y w m c X V v d D t T Z W N 0 a W 9 u M S 9 l b G V 2 Y X R v c n M g K D M p L 0 F 1 d G 9 S Z W 1 v d m V k Q 2 9 s d W 1 u c z E u e 3 N w b G l 0 N F 9 0 Z X N 0 X 3 N j b 3 J l L D E y f S Z x d W 9 0 O y w m c X V v d D t T Z W N 0 a W 9 u M S 9 l b G V 2 Y X R v c n M g K D M p L 0 F 1 d G 9 S Z W 1 v d m V k Q 2 9 s d W 1 u c z E u e 3 N w b G l 0 N V 9 0 Z X N 0 X 3 N j b 3 J l L D E z f S Z x d W 9 0 O y w m c X V v d D t T Z W N 0 a W 9 u M S 9 l b G V 2 Y X R v c n M g K D M p L 0 F 1 d G 9 S Z W 1 v d m V k Q 2 9 s d W 1 u c z E u e 3 N w b G l 0 N l 9 0 Z X N 0 X 3 N j b 3 J l L D E 0 f S Z x d W 9 0 O y w m c X V v d D t T Z W N 0 a W 9 u M S 9 l b G V 2 Y X R v c n M g K D M p L 0 F 1 d G 9 S Z W 1 v d m V k Q 2 9 s d W 1 u c z E u e 3 N w b G l 0 N 1 9 0 Z X N 0 X 3 N j b 3 J l L D E 1 f S Z x d W 9 0 O y w m c X V v d D t T Z W N 0 a W 9 u M S 9 l b G V 2 Y X R v c n M g K D M p L 0 F 1 d G 9 S Z W 1 v d m V k Q 2 9 s d W 1 u c z E u e 3 N w b G l 0 O F 9 0 Z X N 0 X 3 N j b 3 J l L D E 2 f S Z x d W 9 0 O y w m c X V v d D t T Z W N 0 a W 9 u M S 9 l b G V 2 Y X R v c n M g K D M p L 0 F 1 d G 9 S Z W 1 v d m V k Q 2 9 s d W 1 u c z E u e 3 N w b G l 0 O V 9 0 Z X N 0 X 3 N j b 3 J l L D E 3 f S Z x d W 9 0 O y w m c X V v d D t T Z W N 0 a W 9 u M S 9 l b G V 2 Y X R v c n M g K D M p L 0 F 1 d G 9 S Z W 1 v d m V k Q 2 9 s d W 1 u c z E u e 2 1 l Y W 5 f d G V z d F 9 z Y 2 9 y Z S w x O H 0 m c X V v d D s s J n F 1 b 3 Q 7 U 2 V j d G l v b j E v Z W x l d m F 0 b 3 J z I C g z K S 9 B d X R v U m V t b 3 Z l Z E N v b H V t b n M x L n t z d G R f d G V z d F 9 z Y 2 9 y Z S w x O X 0 m c X V v d D s s J n F 1 b 3 Q 7 U 2 V j d G l v b j E v Z W x l d m F 0 b 3 J z I C g z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Q y w 1 f S Z x d W 9 0 O y w m c X V v d D t T Z W N 0 a W 9 u M S 9 l b G V 2 Y X R v c n M g K D M p L 0 F 1 d G 9 S Z W 1 v d m V k Q 2 9 s d W 1 u c z E u e 3 B h c m F t X 2 1 v Z G V s X 1 9 s M V 9 y Y X R p b y w 2 f S Z x d W 9 0 O y w m c X V v d D t T Z W N 0 a W 9 u M S 9 l b G V 2 Y X R v c n M g K D M p L 0 F 1 d G 9 S Z W 1 v d m V k Q 2 9 s d W 1 u c z E u e 3 B h c m F t c y w 3 f S Z x d W 9 0 O y w m c X V v d D t T Z W N 0 a W 9 u M S 9 l b G V 2 Y X R v c n M g K D M p L 0 F 1 d G 9 S Z W 1 v d m V k Q 2 9 s d W 1 u c z E u e 3 N w b G l 0 M F 9 0 Z X N 0 X 3 N j b 3 J l L D h 9 J n F 1 b 3 Q 7 L C Z x d W 9 0 O 1 N l Y 3 R p b 2 4 x L 2 V s Z X Z h d G 9 y c y A o M y k v Q X V 0 b 1 J l b W 9 2 Z W R D b 2 x 1 b W 5 z M S 5 7 c 3 B s a X Q x X 3 R l c 3 R f c 2 N v c m U s O X 0 m c X V v d D s s J n F 1 b 3 Q 7 U 2 V j d G l v b j E v Z W x l d m F 0 b 3 J z I C g z K S 9 B d X R v U m V t b 3 Z l Z E N v b H V t b n M x L n t z c G x p d D J f d G V z d F 9 z Y 2 9 y Z S w x M H 0 m c X V v d D s s J n F 1 b 3 Q 7 U 2 V j d G l v b j E v Z W x l d m F 0 b 3 J z I C g z K S 9 B d X R v U m V t b 3 Z l Z E N v b H V t b n M x L n t z c G x p d D N f d G V z d F 9 z Y 2 9 y Z S w x M X 0 m c X V v d D s s J n F 1 b 3 Q 7 U 2 V j d G l v b j E v Z W x l d m F 0 b 3 J z I C g z K S 9 B d X R v U m V t b 3 Z l Z E N v b H V t b n M x L n t z c G x p d D R f d G V z d F 9 z Y 2 9 y Z S w x M n 0 m c X V v d D s s J n F 1 b 3 Q 7 U 2 V j d G l v b j E v Z W x l d m F 0 b 3 J z I C g z K S 9 B d X R v U m V t b 3 Z l Z E N v b H V t b n M x L n t z c G x p d D V f d G V z d F 9 z Y 2 9 y Z S w x M 3 0 m c X V v d D s s J n F 1 b 3 Q 7 U 2 V j d G l v b j E v Z W x l d m F 0 b 3 J z I C g z K S 9 B d X R v U m V t b 3 Z l Z E N v b H V t b n M x L n t z c G x p d D Z f d G V z d F 9 z Y 2 9 y Z S w x N H 0 m c X V v d D s s J n F 1 b 3 Q 7 U 2 V j d G l v b j E v Z W x l d m F 0 b 3 J z I C g z K S 9 B d X R v U m V t b 3 Z l Z E N v b H V t b n M x L n t z c G x p d D d f d G V z d F 9 z Y 2 9 y Z S w x N X 0 m c X V v d D s s J n F 1 b 3 Q 7 U 2 V j d G l v b j E v Z W x l d m F 0 b 3 J z I C g z K S 9 B d X R v U m V t b 3 Z l Z E N v b H V t b n M x L n t z c G x p d D h f d G V z d F 9 z Y 2 9 y Z S w x N n 0 m c X V v d D s s J n F 1 b 3 Q 7 U 2 V j d G l v b j E v Z W x l d m F 0 b 3 J z I C g z K S 9 B d X R v U m V t b 3 Z l Z E N v b H V t b n M x L n t z c G x p d D l f d G V z d F 9 z Y 2 9 y Z S w x N 3 0 m c X V v d D s s J n F 1 b 3 Q 7 U 2 V j d G l v b j E v Z W x l d m F 0 b 3 J z I C g z K S 9 B d X R v U m V t b 3 Z l Z E N v b H V t b n M x L n t t Z W F u X 3 R l c 3 R f c 2 N v c m U s M T h 9 J n F 1 b 3 Q 7 L C Z x d W 9 0 O 1 N l Y 3 R p b 2 4 x L 2 V s Z X Z h d G 9 y c y A o M y k v Q X V 0 b 1 J l b W 9 2 Z W R D b 2 x 1 b W 5 z M S 5 7 c 3 R k X 3 R l c 3 R f c 2 N v c m U s M T l 9 J n F 1 b 3 Q 7 L C Z x d W 9 0 O 1 N l Y 3 R p b 2 4 x L 2 V s Z X Z h d G 9 y c y A o M y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E w O j E w L j A 5 O T E z M z B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M j c u M j k 5 O D E 5 O V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o a X N o a W 5 n V 2 V i c 2 l 0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N D M u N D Q 1 M T A x N F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Q y w 1 f S Z x d W 9 0 O y w m c X V v d D t T Z W N 0 a W 9 u M S 9 Q a G l z a G l u Z 1 d l Y n N p d G V z I C g z K S 9 B d X R v U m V t b 3 Z l Z E N v b H V t b n M x L n t w Y X J h b V 9 t b 2 R l b F 9 f b D F f c m F 0 a W 8 s N n 0 m c X V v d D s s J n F 1 b 3 Q 7 U 2 V j d G l v b j E v U G h p c 2 h p b m d X Z W J z a X R l c y A o M y k v Q X V 0 b 1 J l b W 9 2 Z W R D b 2 x 1 b W 5 z M S 5 7 c G F y Y W 1 z L D d 9 J n F 1 b 3 Q 7 L C Z x d W 9 0 O 1 N l Y 3 R p b 2 4 x L 1 B o a X N o a W 5 n V 2 V i c 2 l 0 Z X M g K D M p L 0 F 1 d G 9 S Z W 1 v d m V k Q 2 9 s d W 1 u c z E u e 3 N w b G l 0 M F 9 0 Z X N 0 X 3 N j b 3 J l L D h 9 J n F 1 b 3 Q 7 L C Z x d W 9 0 O 1 N l Y 3 R p b 2 4 x L 1 B o a X N o a W 5 n V 2 V i c 2 l 0 Z X M g K D M p L 0 F 1 d G 9 S Z W 1 v d m V k Q 2 9 s d W 1 u c z E u e 3 N w b G l 0 M V 9 0 Z X N 0 X 3 N j b 3 J l L D l 9 J n F 1 b 3 Q 7 L C Z x d W 9 0 O 1 N l Y 3 R p b 2 4 x L 1 B o a X N o a W 5 n V 2 V i c 2 l 0 Z X M g K D M p L 0 F 1 d G 9 S Z W 1 v d m V k Q 2 9 s d W 1 u c z E u e 3 N w b G l 0 M l 9 0 Z X N 0 X 3 N j b 3 J l L D E w f S Z x d W 9 0 O y w m c X V v d D t T Z W N 0 a W 9 u M S 9 Q a G l z a G l u Z 1 d l Y n N p d G V z I C g z K S 9 B d X R v U m V t b 3 Z l Z E N v b H V t b n M x L n t z c G x p d D N f d G V z d F 9 z Y 2 9 y Z S w x M X 0 m c X V v d D s s J n F 1 b 3 Q 7 U 2 V j d G l v b j E v U G h p c 2 h p b m d X Z W J z a X R l c y A o M y k v Q X V 0 b 1 J l b W 9 2 Z W R D b 2 x 1 b W 5 z M S 5 7 c 3 B s a X Q 0 X 3 R l c 3 R f c 2 N v c m U s M T J 9 J n F 1 b 3 Q 7 L C Z x d W 9 0 O 1 N l Y 3 R p b 2 4 x L 1 B o a X N o a W 5 n V 2 V i c 2 l 0 Z X M g K D M p L 0 F 1 d G 9 S Z W 1 v d m V k Q 2 9 s d W 1 u c z E u e 3 N w b G l 0 N V 9 0 Z X N 0 X 3 N j b 3 J l L D E z f S Z x d W 9 0 O y w m c X V v d D t T Z W N 0 a W 9 u M S 9 Q a G l z a G l u Z 1 d l Y n N p d G V z I C g z K S 9 B d X R v U m V t b 3 Z l Z E N v b H V t b n M x L n t z c G x p d D Z f d G V z d F 9 z Y 2 9 y Z S w x N H 0 m c X V v d D s s J n F 1 b 3 Q 7 U 2 V j d G l v b j E v U G h p c 2 h p b m d X Z W J z a X R l c y A o M y k v Q X V 0 b 1 J l b W 9 2 Z W R D b 2 x 1 b W 5 z M S 5 7 c 3 B s a X Q 3 X 3 R l c 3 R f c 2 N v c m U s M T V 9 J n F 1 b 3 Q 7 L C Z x d W 9 0 O 1 N l Y 3 R p b 2 4 x L 1 B o a X N o a W 5 n V 2 V i c 2 l 0 Z X M g K D M p L 0 F 1 d G 9 S Z W 1 v d m V k Q 2 9 s d W 1 u c z E u e 3 N w b G l 0 O F 9 0 Z X N 0 X 3 N j b 3 J l L D E 2 f S Z x d W 9 0 O y w m c X V v d D t T Z W N 0 a W 9 u M S 9 Q a G l z a G l u Z 1 d l Y n N p d G V z I C g z K S 9 B d X R v U m V t b 3 Z l Z E N v b H V t b n M x L n t z c G x p d D l f d G V z d F 9 z Y 2 9 y Z S w x N 3 0 m c X V v d D s s J n F 1 b 3 Q 7 U 2 V j d G l v b j E v U G h p c 2 h p b m d X Z W J z a X R l c y A o M y k v Q X V 0 b 1 J l b W 9 2 Z W R D b 2 x 1 b W 5 z M S 5 7 b W V h b l 9 0 Z X N 0 X 3 N j b 3 J l L D E 4 f S Z x d W 9 0 O y w m c X V v d D t T Z W N 0 a W 9 u M S 9 Q a G l z a G l u Z 1 d l Y n N p d G V z I C g z K S 9 B d X R v U m V t b 3 Z l Z E N v b H V t b n M x L n t z d G R f d G V z d F 9 z Y 2 9 y Z S w x O X 0 m c X V v d D s s J n F 1 b 3 Q 7 U 2 V j d G l v b j E v U G h p c 2 h p b m d X Z W J z a X R l c y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u B n Z J Q H 5 h n Y 6 G / d B J B o m B U B 8 p r b v a D B r j 3 A s h 5 b M x 0 I A A A A A D o A A A A A C A A A g A A A A m 8 Q n Q G J u 4 O 2 r 9 p K q w A k k J 1 p + w i Q S y y J N u z w 1 G T 4 1 f Y V Q A A A A c p F 2 F 4 e N j V p x 5 W 9 q o f o H p A g p q f L / C Q 1 g k 8 B P / E z o r i + r r j L 8 M O 7 m Z y 0 R M L Y i f X z I 4 N 1 R / v n c z a 9 Y Q a w / I a c 1 d b a l l b O 8 m T s Y i B e b c A P o T 8 5 A A A A A 4 V U M J C q 7 6 h b 3 T U r g P + L K J 1 M j N P l 7 E x 7 4 E b Z u 2 O R r p Q 3 p q B K t B 1 q L a d b 5 Q r 7 k f o Y V C H V / / H W 1 j q P / 3 b l L e A R k 9 w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 (3)</vt:lpstr>
      <vt:lpstr>mozilla4 (3)</vt:lpstr>
      <vt:lpstr>MagicTelescope (3)</vt:lpstr>
      <vt:lpstr>elevators (3)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2023-11-19T14:16:26Z</dcterms:modified>
</cp:coreProperties>
</file>