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500"/>
  </bookViews>
  <sheets>
    <sheet name="QUANTUM_PCI_v1_Rev. 1.0_BOM 202" sheetId="1" r:id="rId1"/>
  </sheets>
  <definedNames>
    <definedName name="_xlnm._FilterDatabase" localSheetId="0" hidden="1">'QUANTUM_PCI_v1_Rev. 1.0_BOM 202'!$P$1:$P$96</definedName>
    <definedName name="_xlnm.Print_Titles" localSheetId="0">'QUANTUM_PCI_v1_Rev. 1.0_BOM 202'!$1:$1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<sst xmlns="http://schemas.openxmlformats.org/spreadsheetml/2006/main" count="1007" uniqueCount="539">
  <si>
    <t>Designator</t>
  </si>
  <si>
    <t>Comment</t>
  </si>
  <si>
    <t>Description</t>
  </si>
  <si>
    <t>Footprint</t>
  </si>
  <si>
    <t>LibRef</t>
  </si>
  <si>
    <t>Quantity</t>
  </si>
  <si>
    <t>Manufacturer</t>
  </si>
  <si>
    <r>
      <t>*</t>
    </r>
    <r>
      <rPr>
        <b/>
        <sz val="10"/>
        <rFont val="Arial"/>
        <charset val="134"/>
      </rPr>
      <t>Mfg Part #</t>
    </r>
  </si>
  <si>
    <t>Vendor Part #</t>
  </si>
  <si>
    <t>Value</t>
  </si>
  <si>
    <t>Note</t>
  </si>
  <si>
    <t>EQ</t>
  </si>
  <si>
    <t>REPLY</t>
  </si>
  <si>
    <t>PN</t>
  </si>
  <si>
    <t>MFR</t>
  </si>
  <si>
    <t>Loss_QTY</t>
  </si>
  <si>
    <t>5sets_QTY</t>
  </si>
  <si>
    <t>5sets Total_QTY</t>
  </si>
  <si>
    <t>5sets_Unit price(CNY)</t>
  </si>
  <si>
    <t>Total Price(CNY)</t>
  </si>
  <si>
    <r>
      <t>Lead time(days</t>
    </r>
    <r>
      <rPr>
        <b/>
        <sz val="11"/>
        <color theme="1"/>
        <rFont val="等线"/>
        <charset val="204"/>
      </rPr>
      <t>）</t>
    </r>
  </si>
  <si>
    <t>10sets_QTY</t>
  </si>
  <si>
    <t>10sets Total_QTY</t>
  </si>
  <si>
    <t>10sets_Unit price(CNY)</t>
  </si>
  <si>
    <t>50sets_QTY</t>
  </si>
  <si>
    <t>50sets Total_QTY</t>
  </si>
  <si>
    <t>50sets_Unit price(CNY)</t>
  </si>
  <si>
    <t>AN1, AN2, AN3, AN4</t>
  </si>
  <si>
    <t>RF2-49B-T-00-50-G-HDW</t>
  </si>
  <si>
    <t>Coaxial connector, 50 Ohm, -65 to 165 degC, 5-Pin THD, RoHS, Bulk</t>
  </si>
  <si>
    <t>Adam</t>
  </si>
  <si>
    <t>15days</t>
  </si>
  <si>
    <t>C1, C62</t>
  </si>
  <si>
    <t>CAP_0805_10UF_25V</t>
  </si>
  <si>
    <t>CAP, CER, 10.UF, 25V, 10%, X5R, 0805</t>
  </si>
  <si>
    <t>CAPC2012X14N</t>
  </si>
  <si>
    <t>10uF</t>
  </si>
  <si>
    <t>GRM21BR61E106KA73L</t>
  </si>
  <si>
    <t>murata</t>
  </si>
  <si>
    <t>7days</t>
  </si>
  <si>
    <t>C2, C23, C24, C25, C30, C31, C36, C37, C40, C43, C54, C57, C59, C61, C63, C64</t>
  </si>
  <si>
    <t>0.1uF</t>
  </si>
  <si>
    <t>C0603X104K5RACAUTO</t>
  </si>
  <si>
    <t>CAPC1608X87X45ML20T05</t>
  </si>
  <si>
    <t>CMP-2006-00003-1</t>
  </si>
  <si>
    <t>KEMET</t>
  </si>
  <si>
    <t>C3, C5, C7, C9, C16, C81</t>
  </si>
  <si>
    <t>2.2uF_16V_0402</t>
  </si>
  <si>
    <t>Multilayer Ceramic Capacitors 2.2μF ±10% 16V X5R SMD 0402</t>
  </si>
  <si>
    <t>FP-C1005-050-0_05-IPC_A</t>
  </si>
  <si>
    <t>CMP-2000-05998-2</t>
  </si>
  <si>
    <t>GRM155R61C225KE44D</t>
  </si>
  <si>
    <t>C4, C71</t>
  </si>
  <si>
    <t>470uF_10V_2917</t>
  </si>
  <si>
    <t>470uF 10V  ±10% 500mΩ 2917  SMD Tantalum Capacitor</t>
  </si>
  <si>
    <t>FP-TAJE-MFG</t>
  </si>
  <si>
    <t>CMP-04424-000243-1</t>
  </si>
  <si>
    <t>TAJE477M010SNJ</t>
  </si>
  <si>
    <t>AVX</t>
  </si>
  <si>
    <t>C6, C8, C15, C20, C22, C80, C85</t>
  </si>
  <si>
    <t>10uF_16V_0603</t>
  </si>
  <si>
    <t>Multilayer Ceramic Capacitor 10uF 16V X5R 20% SMD 0603 T/R</t>
  </si>
  <si>
    <t>FP-0603-L_1_6_0_2-W_0_8_0-MFG</t>
  </si>
  <si>
    <t>CMP-2000-06226-4</t>
  </si>
  <si>
    <t>GRM188R61C106MA73D</t>
  </si>
  <si>
    <t>C10, C14, C75, C79</t>
  </si>
  <si>
    <t>100uF_16V_2917</t>
  </si>
  <si>
    <t>CAP TANT 100UF 10% 16V 2917</t>
  </si>
  <si>
    <t>FP-T495D107K016ATE125-MFG</t>
  </si>
  <si>
    <t>CMP-2000-07207-2</t>
  </si>
  <si>
    <t>TAJD107K016TNJV</t>
  </si>
  <si>
    <t>C11, C12, C76, C77</t>
  </si>
  <si>
    <t>4.7uF_50V_1206</t>
  </si>
  <si>
    <t>Chip Multilayer Ceramic Capacitors for General Purpose, 1206, 4.7uF, X7R, 15%, 10%, 50V</t>
  </si>
  <si>
    <t>FP-GRM31C-0_2-e0_3_0_8-IPC_C</t>
  </si>
  <si>
    <t>CMP-1037-04923-3</t>
  </si>
  <si>
    <t>GRM31CR71H475KA12L</t>
  </si>
  <si>
    <t>C13, C78</t>
  </si>
  <si>
    <t>47uF_16V_1206</t>
  </si>
  <si>
    <t>Multilayer Ceramic Capacitors 47uF ±20% 16V X5R SMD 1206</t>
  </si>
  <si>
    <t>FP-C3216-160-0_2-MFG</t>
  </si>
  <si>
    <t>CMP-2000-07442-2</t>
  </si>
  <si>
    <t>GRM31CR61E476ME44L</t>
  </si>
  <si>
    <t>C17, C32, C82, C111, C114</t>
  </si>
  <si>
    <t>1uF_16V_0402</t>
  </si>
  <si>
    <t>None</t>
  </si>
  <si>
    <t>FP-0402-L_1_0_0_05-W_0_5-IPC_A</t>
  </si>
  <si>
    <t>CMP-14477-000104-2</t>
  </si>
  <si>
    <t>GRM155R61C105KE01D</t>
  </si>
  <si>
    <t>C18, C26, C27, C28, C29, C33, C69, C70, C74, C83, C89, C92, C93, C94, C95, C96, C97, C98, C99, C100, C101, C102, C103, C104, C105, C106, C107, C108, C109, C110, C112, C113, C115</t>
  </si>
  <si>
    <t>0.1uF_25V_0402</t>
  </si>
  <si>
    <t>General Purpose Ceramic Capacitor, 0402, 100nF, 10%, X7R, 15%, 25V</t>
  </si>
  <si>
    <t>FP-0402-L_1_0_1-W_0_5_0_1-IPC_C</t>
  </si>
  <si>
    <t>CMP-2008-02519-2</t>
  </si>
  <si>
    <t>Please confirm the model number</t>
  </si>
  <si>
    <t>GRM155R71E104KE14D</t>
  </si>
  <si>
    <t>C19, C21, C66, C67, C84</t>
  </si>
  <si>
    <t/>
  </si>
  <si>
    <t>CAPC1005X56X25NL10T15</t>
  </si>
  <si>
    <t>CMP-1034-02072-2</t>
  </si>
  <si>
    <t>C34, C35, C41, C42, C55, C56, C58, C60</t>
  </si>
  <si>
    <t>FP-MK212BG-MFG</t>
  </si>
  <si>
    <t>CMP-14477-000079-2</t>
  </si>
  <si>
    <t>Confirmation of encapsulation is required.</t>
  </si>
  <si>
    <t>EMK212BJ106KG-T</t>
  </si>
  <si>
    <t>TAIYO</t>
  </si>
  <si>
    <t>C38</t>
  </si>
  <si>
    <t>1uF</t>
  </si>
  <si>
    <t>CAP CER 1UF 25V X5R 0603</t>
  </si>
  <si>
    <t>FP-C0603C105K3PACTU-MFG</t>
  </si>
  <si>
    <t>CMP-2006-02216-3</t>
  </si>
  <si>
    <t>GRM188R61E105KA12D</t>
  </si>
  <si>
    <t>C39, C68</t>
  </si>
  <si>
    <t>22pF_50V_0402</t>
  </si>
  <si>
    <t>Chip Capacitor, 22 pF, +/- 5%, 50 V, -55 to 125 degC, 0402 (1005 Metric), RoHS, Tape and Reel</t>
  </si>
  <si>
    <t>CAPC1005X55X25ML05T05</t>
  </si>
  <si>
    <t>CMP-2100-03590-1</t>
  </si>
  <si>
    <t>GRM1555C1H220JA01D</t>
  </si>
  <si>
    <t>C44, C45, C46, C47, C48, C49, C50, C51, C52, C53</t>
  </si>
  <si>
    <t>CAP_0402_0.1UF_50V</t>
  </si>
  <si>
    <t>CAP, CER, 0.1UF, 50V, 10%, X7R, AEC-Q200, 0402</t>
  </si>
  <si>
    <t>CAPC1005X06N</t>
  </si>
  <si>
    <t>0.1UF</t>
  </si>
  <si>
    <t>GRM155R71H104KE14D</t>
  </si>
  <si>
    <t>C65</t>
  </si>
  <si>
    <t>1uF_0402</t>
  </si>
  <si>
    <t>FP-0402-L_1_0_0_05-W_0_5-IPC_C</t>
  </si>
  <si>
    <t>CMP-14477-003537-2</t>
  </si>
  <si>
    <t>GRM155R61H105KE05D</t>
  </si>
  <si>
    <t>C72, C73</t>
  </si>
  <si>
    <t>47uF_35V_2917</t>
  </si>
  <si>
    <t>CAP TANT POLY 47UF 35V 2917</t>
  </si>
  <si>
    <t>FP-T521X476M035ATE030-MFG</t>
  </si>
  <si>
    <t>CMP-03016-000019-1</t>
  </si>
  <si>
    <t>TAJE476M035RNJ</t>
  </si>
  <si>
    <t>C86, C91</t>
  </si>
  <si>
    <t>10nF_50V_0402</t>
  </si>
  <si>
    <t>CAP CER 10000PF 50V X7R 0402</t>
  </si>
  <si>
    <t>FP-CC0402-MFG</t>
  </si>
  <si>
    <t>CMP-2100-03592-2</t>
  </si>
  <si>
    <t>10 nF</t>
  </si>
  <si>
    <t>GRM155R71H103KA88D</t>
  </si>
  <si>
    <t>C87, C88</t>
  </si>
  <si>
    <t>47pF_50V_0402</t>
  </si>
  <si>
    <t>CAPC1005X55X25LL05T10</t>
  </si>
  <si>
    <t>CMP-2008-04368-1</t>
  </si>
  <si>
    <t>GRM1555C1H470JA01D</t>
  </si>
  <si>
    <t>C90</t>
  </si>
  <si>
    <t>4.7uF_16V_0402</t>
  </si>
  <si>
    <t>Cap Ceramic 4.7uF 16V X5R ±20% SMD 0402 +85°C Paper T/R</t>
  </si>
  <si>
    <t>FP-CL829-IPC_C</t>
  </si>
  <si>
    <t>CMP-13271-001468-1</t>
  </si>
  <si>
    <t>GRM155D81C475ME15D</t>
  </si>
  <si>
    <t>CR1</t>
  </si>
  <si>
    <t>MBRD10200CT-13</t>
  </si>
  <si>
    <t>No Description Available</t>
  </si>
  <si>
    <t>TO252(DPAK)_DIO</t>
  </si>
  <si>
    <t>DIODES</t>
  </si>
  <si>
    <t>D1, D2</t>
  </si>
  <si>
    <t>8240136</t>
  </si>
  <si>
    <t>TVS Diode WE-TVS-HS, VRWM=3.3V</t>
  </si>
  <si>
    <t>SOT143-4L</t>
  </si>
  <si>
    <t>CMP-1486-00002-1</t>
  </si>
  <si>
    <t>WE</t>
  </si>
  <si>
    <t>D3, D4, D9, D10, D11, D12, D19, D20, D21, D22, D24</t>
  </si>
  <si>
    <t>LTST-C191KGKT</t>
  </si>
  <si>
    <t>LED GREEN CLEAR SMD</t>
  </si>
  <si>
    <t>FP-LTST-C191KGKT-MFG</t>
  </si>
  <si>
    <t>CMP-2000-05198-2</t>
  </si>
  <si>
    <t>LITEON</t>
  </si>
  <si>
    <t>D5, D6, D7, D8</t>
  </si>
  <si>
    <t>BAT54SW</t>
  </si>
  <si>
    <t>DIO, SCHOTTKY, BAT54S, DUAL SERIES, 30V, 200MA, SC-70</t>
  </si>
  <si>
    <t>SOT65P210X110-3N</t>
  </si>
  <si>
    <t>BAT54SW,115</t>
  </si>
  <si>
    <t>NXP</t>
  </si>
  <si>
    <t>D13, D14, D15, D16, D17, D18</t>
  </si>
  <si>
    <t>LTST-S310F2KT</t>
  </si>
  <si>
    <t>LED (Multiple), RGB</t>
  </si>
  <si>
    <t>LTST-310F2KT</t>
  </si>
  <si>
    <t>D23</t>
  </si>
  <si>
    <t>SMDJ12A</t>
  </si>
  <si>
    <t>TVS DIODE 12V 19.9V DO214AB</t>
  </si>
  <si>
    <t>FP-DO-214AB_SMC_J-Bend-MFG</t>
  </si>
  <si>
    <t>CMP-08607-000111-1</t>
  </si>
  <si>
    <t>TWGMC</t>
  </si>
  <si>
    <t>F1</t>
  </si>
  <si>
    <t>FUSE_0603_5.00A</t>
  </si>
  <si>
    <t>FUSE SLOW 5.00A 32V M 0603</t>
  </si>
  <si>
    <t>FUSM1608X60N</t>
  </si>
  <si>
    <t>FUSE_0603_2.00A</t>
  </si>
  <si>
    <t>5.00A</t>
  </si>
  <si>
    <t>Please confirm the model number.</t>
  </si>
  <si>
    <t>SF-0603F500-2</t>
  </si>
  <si>
    <t>BOURNS</t>
  </si>
  <si>
    <t>FB1</t>
  </si>
  <si>
    <t>600ohm_1.3A_0603</t>
  </si>
  <si>
    <t>Chip Ferrite Bead, 0603, 600Ω @ 100MHz, 0.15Ω, 25%, 1.3A</t>
  </si>
  <si>
    <t>FP-BLM18-0_15-t0_8-IPC_A</t>
  </si>
  <si>
    <t>CMP-0686-00581-3</t>
  </si>
  <si>
    <t>BLM18KG601SN1D</t>
  </si>
  <si>
    <t>J1, J2, J3, J4</t>
  </si>
  <si>
    <t>1909763-1</t>
  </si>
  <si>
    <t>Ultra Miniature Coaxial Connector Jack, 60 V, 50 Ohm, -40 to 90 degC, RoHS, Tape and Reel</t>
  </si>
  <si>
    <t>TECO-1909763-1_V</t>
  </si>
  <si>
    <t>CMP-2000-07505-1</t>
  </si>
  <si>
    <t>TE</t>
  </si>
  <si>
    <t>J5, J7, J8, J9, J10, J11, J12, J14</t>
  </si>
  <si>
    <t>GNSS Standoff</t>
  </si>
  <si>
    <t>36-24393-ND</t>
  </si>
  <si>
    <t>Keystone Electronics</t>
  </si>
  <si>
    <t>24393</t>
  </si>
  <si>
    <t>Purchase, but not install</t>
  </si>
  <si>
    <t>Keystone</t>
  </si>
  <si>
    <t>J6, J13</t>
  </si>
  <si>
    <t>GNSS Header 16-pin</t>
  </si>
  <si>
    <t>SAM11878-ND</t>
  </si>
  <si>
    <t>Samtec</t>
  </si>
  <si>
    <t>SQW-108-01-F-D-VS</t>
  </si>
  <si>
    <t>J15, J16, J17, J18, J19, J20, J21, J22, J23, J24, J25, J26, J27, J28, J29, J30, J32, J33</t>
  </si>
  <si>
    <t>M3 screw</t>
  </si>
  <si>
    <t>335-1156-ND</t>
  </si>
  <si>
    <t>APM Hexseal</t>
  </si>
  <si>
    <t>RM3X6MM2701</t>
  </si>
  <si>
    <t>J31</t>
  </si>
  <si>
    <t>SA53_Header</t>
  </si>
  <si>
    <t>Molex</t>
  </si>
  <si>
    <t>52991-0208</t>
  </si>
  <si>
    <t>WM24007CT-ND</t>
  </si>
  <si>
    <t>J34, J35, J36, J37</t>
  </si>
  <si>
    <t>Single FPGA Conn</t>
  </si>
  <si>
    <t>AXK680347YG</t>
  </si>
  <si>
    <t>SingleFPGAConn</t>
  </si>
  <si>
    <t>Panasonic</t>
  </si>
  <si>
    <t>255-3246-1-ND</t>
  </si>
  <si>
    <t>J38</t>
  </si>
  <si>
    <t>39-30-0040</t>
  </si>
  <si>
    <t>CONN HEADER R/A 4POS 4.2MM</t>
  </si>
  <si>
    <t>FP-39-30-0040-MFG</t>
  </si>
  <si>
    <t>CMP-2000-05600-2</t>
  </si>
  <si>
    <t>94C1203</t>
  </si>
  <si>
    <t>J39, J40, J41, J42</t>
  </si>
  <si>
    <t>SA53 Screw</t>
  </si>
  <si>
    <t>PMSSS2560025PH</t>
  </si>
  <si>
    <t>H700-ND</t>
  </si>
  <si>
    <t>B&amp;F Fastener</t>
  </si>
  <si>
    <t>J43</t>
  </si>
  <si>
    <t>47589-0001</t>
  </si>
  <si>
    <t>Right Angle Female Type AB Micro USB Connector, 30 V, 1.8 A, -30 to 85 degC, RoHS, Tape and Reel</t>
  </si>
  <si>
    <t>MOLX-47589-0001_V</t>
  </si>
  <si>
    <t>CMP-2000-05610-1</t>
  </si>
  <si>
    <t>J44, J45</t>
  </si>
  <si>
    <t>2199119-3</t>
  </si>
  <si>
    <t>CONN M.2 FEMALE 67POS 0.020 GOLD</t>
  </si>
  <si>
    <t>FP-2199119-3-MFG</t>
  </si>
  <si>
    <t>CMP-03365-000004-1</t>
  </si>
  <si>
    <t>P1</t>
  </si>
  <si>
    <t>TSW-105-05-L-S</t>
  </si>
  <si>
    <t>0.025" SQ Post Header, Through-hole, Vertical, -55 to 125 degC, 2.54 mm Pitch, 5-Pin, Male, RoHS</t>
  </si>
  <si>
    <t>SMTC-TSW-105-05-X-S</t>
  </si>
  <si>
    <t>CMP-1024-00366-1</t>
  </si>
  <si>
    <t>12P1441</t>
  </si>
  <si>
    <t>P4</t>
  </si>
  <si>
    <t>TSM-105-01-L-DV</t>
  </si>
  <si>
    <t>0.025" SQ Post Header, Surface Mount, Vertical, -55 to 125 degC, 2.54 mm Pitch, 10-Pin, Male, RoHS</t>
  </si>
  <si>
    <t>SMTC-TSM-105-01-X-DV</t>
  </si>
  <si>
    <t>CMP-1024-00233-1</t>
  </si>
  <si>
    <t>41T0861</t>
  </si>
  <si>
    <t>P5</t>
  </si>
  <si>
    <t>61300411121</t>
  </si>
  <si>
    <t>THT Vertical Pin Header WR-PHD, Pitch 2.54 mm, Single Row, 4 pins</t>
  </si>
  <si>
    <t>CMP-1502-01064-1</t>
  </si>
  <si>
    <t>732-5317-ND</t>
  </si>
  <si>
    <t>Wurth</t>
  </si>
  <si>
    <t>R1, R77</t>
  </si>
  <si>
    <t>200_1%_0402</t>
  </si>
  <si>
    <t>RES SMD 200 OHM 1% 1/10W 0402</t>
  </si>
  <si>
    <t>FP-ERJ2RK-IPC_A</t>
  </si>
  <si>
    <t>CMP-2002-00757-2</t>
  </si>
  <si>
    <t>RC0402FR-07200RL</t>
  </si>
  <si>
    <t>YAGEO</t>
  </si>
  <si>
    <t>R2</t>
  </si>
  <si>
    <t>147K_1%_0402</t>
  </si>
  <si>
    <t>RESC1005X40X25ML05T10</t>
  </si>
  <si>
    <t>CMP-2002-07394-1</t>
  </si>
  <si>
    <t>RC0402FR-07147KL</t>
  </si>
  <si>
    <t>R3, R4, R54, R62, R64, R65, R66, R69, R79, R80, R138, R139, R187, R188</t>
  </si>
  <si>
    <t>0_1%_0402</t>
  </si>
  <si>
    <t>Chip Resistor, 0 Ohm, 0.1 W, -55 to 155 degC, 0402 (1005 Metric), RoHS, Tape and Reel</t>
  </si>
  <si>
    <t>RESC1005X40X25LL05T05</t>
  </si>
  <si>
    <t>CMP-2000-07451-1</t>
  </si>
  <si>
    <t>R5, R14, R15, R16, R17, R29, R30, R31, R32, R70, R113, R114, R115, R116, R117, R118, R119, R120, R123, R124, R132, R133, R134, R135, R136, R137</t>
  </si>
  <si>
    <t>4.7K_1%_0402</t>
  </si>
  <si>
    <t>RESC1005X40X25NL10T10</t>
  </si>
  <si>
    <t>CMP-2002-05217-1</t>
  </si>
  <si>
    <t>RC0402FR-074K7L</t>
  </si>
  <si>
    <t>R6, R9, R129, R183</t>
  </si>
  <si>
    <t>20K_1%_0402</t>
  </si>
  <si>
    <t>CMP-2002-06039-1</t>
  </si>
  <si>
    <t>RC0402FR-0720KL</t>
  </si>
  <si>
    <t>R7, R8, R72</t>
  </si>
  <si>
    <t>2mOhm_1%_1206</t>
  </si>
  <si>
    <t>RESC3216X89X64NL25T25</t>
  </si>
  <si>
    <t>CMP-2003-04334-1</t>
  </si>
  <si>
    <t>PA1206FRF470R002L</t>
  </si>
  <si>
    <t>R10, R11</t>
  </si>
  <si>
    <t>4.7K</t>
  </si>
  <si>
    <t>Chip Resistor, 4.7 KOhm, +/- 1%, 0.1 W, -55 to 155 degC, 0603 (1608 Metric), RoHS, Tape and Reel RC0603FR-074K7L</t>
  </si>
  <si>
    <t>RESC1608X55X25LL10T15</t>
  </si>
  <si>
    <t>CMP-2000-06942-1</t>
  </si>
  <si>
    <t>RC0603FR-074K7L</t>
  </si>
  <si>
    <t>R12</t>
  </si>
  <si>
    <t>110R</t>
  </si>
  <si>
    <t>RESC1609X50X30NL10T20</t>
  </si>
  <si>
    <t>CMP-2000-03854-1</t>
  </si>
  <si>
    <t>RC0603FR-07110RL</t>
  </si>
  <si>
    <t>R13, R42, R43, R76, R81, R84, R85, R86, R87, R90, R91, R92, R93, R94, R95, R111, R121, R126, R127, R128</t>
  </si>
  <si>
    <t>27_1%_0402</t>
  </si>
  <si>
    <t>RESC1005X40X25NL05T05</t>
  </si>
  <si>
    <t>CMP-2002-08434-1</t>
  </si>
  <si>
    <t>RC0402FR-0727RL</t>
  </si>
  <si>
    <t>R18, R19, R20, R21</t>
  </si>
  <si>
    <t>CRCW080533R0FKEA</t>
  </si>
  <si>
    <t>RES, 33 OHM, 1%, 1/8W, TF, 0805</t>
  </si>
  <si>
    <t>RESC2012X50N</t>
  </si>
  <si>
    <t>RES_0805_33</t>
  </si>
  <si>
    <t>33 OHM</t>
  </si>
  <si>
    <t>VISHAY</t>
  </si>
  <si>
    <t>R22</t>
  </si>
  <si>
    <t>ERJ-3EKF4701V</t>
  </si>
  <si>
    <t>RES, 4.7K, 1%, 1/10W, TF, 0603</t>
  </si>
  <si>
    <t>RESC1608X50N</t>
  </si>
  <si>
    <t>RES_0603_4.7K</t>
  </si>
  <si>
    <t>PANASONIC</t>
  </si>
  <si>
    <t>R23, R24</t>
  </si>
  <si>
    <t>ERJ-2GE0R00X</t>
  </si>
  <si>
    <t>RES, 0. OHM, 1%, 1/16W, TF, AEC-Q200, 0402</t>
  </si>
  <si>
    <t>RESC1005X04N</t>
  </si>
  <si>
    <t>RES_0402_0</t>
  </si>
  <si>
    <t>0 OHM</t>
  </si>
  <si>
    <t>R25, R28, R33, R34</t>
  </si>
  <si>
    <t>49.9R</t>
  </si>
  <si>
    <t>General Purpose Chip Resistor, 49.9 Ohm, +/- 1%, -55 to 155 degC, 0603 (1608 Metric), RoHS, Tape and Reel</t>
  </si>
  <si>
    <t>RESC1608X55X25NL10T15</t>
  </si>
  <si>
    <t>CMP-1659-00036-1</t>
  </si>
  <si>
    <t>RC0603FR-0749R9L</t>
  </si>
  <si>
    <t>R26</t>
  </si>
  <si>
    <t>1.2K_0.5%_0402</t>
  </si>
  <si>
    <t>RESC1005X40X25ML10T10</t>
  </si>
  <si>
    <t>CMP-2002-05839-1</t>
  </si>
  <si>
    <t>ERJU2RD1201X</t>
  </si>
  <si>
    <t>R27</t>
  </si>
  <si>
    <t>160_0.5%_0402</t>
  </si>
  <si>
    <t>RES SMD 160 OHM 0.5% 1/16W 0402</t>
  </si>
  <si>
    <t>FP-RT0402-MFG</t>
  </si>
  <si>
    <t>CMP-03412-035461-1</t>
  </si>
  <si>
    <t>160Ω</t>
  </si>
  <si>
    <t>AC0402DR-07160RL</t>
  </si>
  <si>
    <t>R35, R36, R38, R39</t>
  </si>
  <si>
    <t>200 OHM</t>
  </si>
  <si>
    <t>ERJ-3EKF2000V</t>
  </si>
  <si>
    <t>RESC1608X55X30NL15T15</t>
  </si>
  <si>
    <t>CMP-2000-00316-1</t>
  </si>
  <si>
    <t>R37</t>
  </si>
  <si>
    <t>10K</t>
  </si>
  <si>
    <t>Chip Resistor, 10 KOhm, +/- 1%, 0.1 W, -55 to 155 degC, 0603 (1608 Metric), RoHS, Tape and Reel RMCF0603FT10K0</t>
  </si>
  <si>
    <t>RESC1608X55X30LL15T20</t>
  </si>
  <si>
    <t>CMP-2000-06990-1</t>
  </si>
  <si>
    <t>RMCF0603FT10K0</t>
  </si>
  <si>
    <t>STACKPOLE</t>
  </si>
  <si>
    <t>R41</t>
  </si>
  <si>
    <t>Precision Thick Film Chip Resistor, 4.7 KOhm, +/- 1%, -55 to 155 degC, 0603 (1608 Metric), RoHS, Tape and Reel ERJ-3EKF4701V</t>
  </si>
  <si>
    <t>CMP-1012-00586-3</t>
  </si>
  <si>
    <t>R45</t>
  </si>
  <si>
    <t>0_5%_1206</t>
  </si>
  <si>
    <t>RESC3116X65X50ML20T20</t>
  </si>
  <si>
    <t>CMP-2003-04873-1</t>
  </si>
  <si>
    <t>RC1206FR-070RL</t>
  </si>
  <si>
    <t>R49, R180, R181, R182</t>
  </si>
  <si>
    <t>10K_5%_0402</t>
  </si>
  <si>
    <t>RESC1005X40X25ML05T05</t>
  </si>
  <si>
    <t>CMP-2002-00433-1</t>
  </si>
  <si>
    <t>RC0402FR-0710KL</t>
  </si>
  <si>
    <t>R50, R51, R52, R53, R55, R57, R58, R108, R109</t>
  </si>
  <si>
    <t>4.7K_0402</t>
  </si>
  <si>
    <t>Chip Resistor, 4.7 KOhm, +/- 1%, 0.1 W, -55 to 155 degC, 0402 (1005 Metric), RoHS, Tape and Reel</t>
  </si>
  <si>
    <t>CMP-2002-01154-4</t>
  </si>
  <si>
    <t>R59, R60, R184, R185</t>
  </si>
  <si>
    <t>10K_1%_0402</t>
  </si>
  <si>
    <t>CMP-2002-04694-1</t>
  </si>
  <si>
    <t>R61</t>
  </si>
  <si>
    <t>2.2K_0.5%_0402</t>
  </si>
  <si>
    <t>CMP-2002-05848-1</t>
  </si>
  <si>
    <t>RE0402DRE072K2L</t>
  </si>
  <si>
    <t>R63</t>
  </si>
  <si>
    <t>22_0.5%_0402</t>
  </si>
  <si>
    <t>Automotive Metal Thin Film Chip Resistor, 0402, 22Ω, 0.5%, 100ppm/°C, 0.0625W, 75V</t>
  </si>
  <si>
    <t>FP-RG1005-IPC_A</t>
  </si>
  <si>
    <t>CMP-2002-01415-2</t>
  </si>
  <si>
    <t>ARG02DTC0220</t>
  </si>
  <si>
    <t>Viking</t>
  </si>
  <si>
    <t>R67</t>
  </si>
  <si>
    <t>88.7K_0.5%_0402</t>
  </si>
  <si>
    <t>RES SMD 88.7K OHM 0.5% 1/16W</t>
  </si>
  <si>
    <t>CMP-2002-03021-2</t>
  </si>
  <si>
    <t>88.7KΩ</t>
  </si>
  <si>
    <t>AT0402DRD0788K7L</t>
  </si>
  <si>
    <t>R68</t>
  </si>
  <si>
    <t>2K_0.5%_0402</t>
  </si>
  <si>
    <t>RESC1005X35X25LL10T10</t>
  </si>
  <si>
    <t>CMP-2002-02670-1</t>
  </si>
  <si>
    <t>RT0402DRD072KL</t>
  </si>
  <si>
    <t>R78, R82, R88, R89, R140, R141, R186</t>
  </si>
  <si>
    <t>RESC1005X40X25LL05T10</t>
  </si>
  <si>
    <t>CMP-2002-07353-1</t>
  </si>
  <si>
    <t>R83</t>
  </si>
  <si>
    <t>15K_1%_0402</t>
  </si>
  <si>
    <t>RES SMD 15K OHM 1% 1/10W 0402</t>
  </si>
  <si>
    <t>FP-ERJ2R-MFG</t>
  </si>
  <si>
    <t>CMP-2002-00694-4</t>
  </si>
  <si>
    <t>15kΩ</t>
  </si>
  <si>
    <t>RC0402FR-0715KL</t>
  </si>
  <si>
    <t>R96, R97, R98, R99, R142, R143, R144, R145, R146, R147, R150, R152, R171, R175, R176, R177</t>
  </si>
  <si>
    <t>49.9_1%_0402</t>
  </si>
  <si>
    <t>CMP-2002-07709-1</t>
  </si>
  <si>
    <t>RC0402FR-0749R9L</t>
  </si>
  <si>
    <t>R112, R122, R125, R178, R179</t>
  </si>
  <si>
    <t>CMP-2002-08352-1</t>
  </si>
  <si>
    <t>SKT1, SKT2, SKT3, SKT4, SKT5, SKT6, SKT7, SKT8, SKT9, SKT10</t>
  </si>
  <si>
    <t>0332-0-43-80-18-27-10-0</t>
  </si>
  <si>
    <t>Solder socket for pin headers</t>
  </si>
  <si>
    <t>SolderSocket</t>
  </si>
  <si>
    <t>MILL-MAX</t>
  </si>
  <si>
    <t>SW1</t>
  </si>
  <si>
    <t>219-5LPSTR</t>
  </si>
  <si>
    <t>SWITCH SLIDE DIP SPST 100MA 20V</t>
  </si>
  <si>
    <t>FP-219-5LPSTR-MFG</t>
  </si>
  <si>
    <t>CMP-07018-000003-1</t>
  </si>
  <si>
    <t>CTS</t>
  </si>
  <si>
    <t>U1, U24</t>
  </si>
  <si>
    <t>MUN12AD06-SM</t>
  </si>
  <si>
    <t>MUN12AD06-SM_CYN</t>
  </si>
  <si>
    <t>DELTA</t>
  </si>
  <si>
    <t>U2, U17, U19</t>
  </si>
  <si>
    <t>INA219BIDR</t>
  </si>
  <si>
    <t>IC MONITOR PWR/CURR BIDIR 8-SOIC</t>
  </si>
  <si>
    <t>FP-D0008A-MFG</t>
  </si>
  <si>
    <t>CMP-0704-00005-3</t>
  </si>
  <si>
    <t>TI</t>
  </si>
  <si>
    <t>U3</t>
  </si>
  <si>
    <t>DS90LV027AQMA</t>
  </si>
  <si>
    <t>Automotive LVDS Dual Differential Driver, 8-pin Narrow SOIC</t>
  </si>
  <si>
    <t>M08A_N</t>
  </si>
  <si>
    <t>CMP-0058-01000-2</t>
  </si>
  <si>
    <t>U4</t>
  </si>
  <si>
    <t>DS90LV028AQMA</t>
  </si>
  <si>
    <t>Automotive LVDS Dual Differential Line Receiver, 8-pin Narrow SOIC</t>
  </si>
  <si>
    <t>M08A_L</t>
  </si>
  <si>
    <t>CMP-0058-01010-2</t>
  </si>
  <si>
    <t>U6</t>
  </si>
  <si>
    <t>IS32FL3207</t>
  </si>
  <si>
    <t>IS32FL3207-QWLA3-TR</t>
  </si>
  <si>
    <t>ISSI</t>
  </si>
  <si>
    <t>U7</t>
  </si>
  <si>
    <t>AT24MAC402-STUM-T</t>
  </si>
  <si>
    <t>IC EEPROM 2K I2C 1MHZ SOT23-5</t>
  </si>
  <si>
    <t>FP-5TS1-IPC_C</t>
  </si>
  <si>
    <t>CMP-06313-000011-1</t>
  </si>
  <si>
    <t>MICROCHIP</t>
  </si>
  <si>
    <t>U8, U11, U12, U16</t>
  </si>
  <si>
    <t>NC7WV125K8X</t>
  </si>
  <si>
    <t>Integrated Circuit</t>
  </si>
  <si>
    <t>SOP50P310X90-8N</t>
  </si>
  <si>
    <t>ON</t>
  </si>
  <si>
    <t>U9</t>
  </si>
  <si>
    <t>RCB-F9T</t>
  </si>
  <si>
    <t>MOD, GPS</t>
  </si>
  <si>
    <t>GNSS</t>
  </si>
  <si>
    <t>u-blox</t>
  </si>
  <si>
    <t>Do not purchase, do not install</t>
  </si>
  <si>
    <t>U10</t>
  </si>
  <si>
    <t>MAC-SA5X</t>
  </si>
  <si>
    <t>MOD, MAC, MAC-SA5X, ATOMIC CLOCK</t>
  </si>
  <si>
    <t>SA53</t>
  </si>
  <si>
    <t>RV-3049-C3</t>
  </si>
  <si>
    <t>U13</t>
  </si>
  <si>
    <t>BNO055</t>
  </si>
  <si>
    <t>IMU ACCEL/GYRO/MAG I2C 28LGA</t>
  </si>
  <si>
    <t>FP-BNO055-MFG</t>
  </si>
  <si>
    <t>CMP-2000-05075-4</t>
  </si>
  <si>
    <t>ROBERT</t>
  </si>
  <si>
    <t>U14</t>
  </si>
  <si>
    <t>BME280</t>
  </si>
  <si>
    <t>SENSOR PRESSURE HUMIDITY TEMP</t>
  </si>
  <si>
    <t>FP-BME280-MFG</t>
  </si>
  <si>
    <t>CMP-2000-05073-3</t>
  </si>
  <si>
    <t>U15</t>
  </si>
  <si>
    <t>RCB-F9T-1</t>
  </si>
  <si>
    <t>U20</t>
  </si>
  <si>
    <t>FT234XD-R</t>
  </si>
  <si>
    <t>IC USB SERIAL BASIC UART 12DFN</t>
  </si>
  <si>
    <t>FP-DFN-12-IPC_B</t>
  </si>
  <si>
    <t>CMP-0248-00027-3</t>
  </si>
  <si>
    <t>FTDI</t>
  </si>
  <si>
    <t>U21, U22, U23, U26, U30, U31</t>
  </si>
  <si>
    <t>TMUX1072RUTR</t>
  </si>
  <si>
    <t>IC SWITCH SPDT DUAL 12UQFN</t>
  </si>
  <si>
    <t>FP-RUT0012A-MFG</t>
  </si>
  <si>
    <t>CMP-04892-000114-1</t>
  </si>
  <si>
    <t>U25, U33</t>
  </si>
  <si>
    <t>NCP176AMX330TCG</t>
  </si>
  <si>
    <t>IC REG LINEAR 3.3V 500MA 6XDFN</t>
  </si>
  <si>
    <t>FP-711AT-MFG</t>
  </si>
  <si>
    <t>CMP-07128-000022-1</t>
  </si>
  <si>
    <t>onsemi</t>
  </si>
  <si>
    <t>U27</t>
  </si>
  <si>
    <t>PCA9546ARGVR</t>
  </si>
  <si>
    <t>4-Channel I2C and SMBus Multiplexer with Reset Functions, 2.3 to 5.5 V, -40 to 85 degC, 16-pin VQFN (RGV), Green (RoHS &amp; no Sb/Br)</t>
  </si>
  <si>
    <t>RGV0016A_V</t>
  </si>
  <si>
    <t>CMP-0314-00065-2</t>
  </si>
  <si>
    <t>U28, U29</t>
  </si>
  <si>
    <t>PI3A412ZHE</t>
  </si>
  <si>
    <t>ZH16_PER</t>
  </si>
  <si>
    <t>PI3A412ZHEX</t>
  </si>
  <si>
    <t>U32, U34</t>
  </si>
  <si>
    <t>TPS2116DRLR</t>
  </si>
  <si>
    <t>1.6-V to 5.5-V, 40-mΩ, 2.5-A, low-IQ, priority power multiplexer 8-SOT-5X3 -40 to 125</t>
  </si>
  <si>
    <t>IC_TPS2116</t>
  </si>
  <si>
    <t>IC_TPS2116DRLR</t>
  </si>
  <si>
    <t>Y1</t>
  </si>
  <si>
    <t>ABS07-32.768KHZ-T</t>
  </si>
  <si>
    <t>Crystal 32.768kHz ±20ppm (Tol) 12.5pF FUND 70kΩ 2-Pin CSMD T/R</t>
  </si>
  <si>
    <t>FP-ABS07-MFG</t>
  </si>
  <si>
    <t>CMP-0447-00001-4</t>
  </si>
  <si>
    <t>ABRACON</t>
  </si>
  <si>
    <t>U35</t>
  </si>
  <si>
    <t>SOM Module</t>
  </si>
  <si>
    <t>AC7100B</t>
  </si>
  <si>
    <t>ALINX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</si>
</sst>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</numFmts>
  <fonts count="31">
    <font>
      <sz val="11"/>
      <color theme="1"/>
      <name val="等线"/>
      <charset val="204"/>
      <scheme val="minor"/>
    </font>
    <font>
      <sz val="11"/>
      <color theme="1"/>
      <name val="Arial"/>
      <charset val="204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name val="Arial"/>
      <charset val="134"/>
    </font>
    <font>
      <b/>
      <sz val="11"/>
      <color theme="1"/>
      <name val="Arial"/>
      <charset val="204"/>
    </font>
    <font>
      <sz val="11"/>
      <color theme="1"/>
      <name val="Calibri"/>
      <charset val="204"/>
    </font>
    <font>
      <sz val="9"/>
      <color rgb="FF333333"/>
      <name val="Calibri"/>
      <charset val="204"/>
    </font>
    <font>
      <sz val="11"/>
      <color rgb="FFFF0000"/>
      <name val="Calibri"/>
      <charset val="204"/>
    </font>
    <font>
      <b/>
      <sz val="11"/>
      <color theme="1"/>
      <name val="等线"/>
      <charset val="20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204"/>
    </font>
  </fonts>
  <fills count="3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18" applyNumberFormat="0" applyAlignment="0" applyProtection="0">
      <alignment vertical="center"/>
    </xf>
    <xf numFmtId="0" fontId="20" fillId="8" borderId="19" applyNumberFormat="0" applyAlignment="0" applyProtection="0">
      <alignment vertical="center"/>
    </xf>
    <xf numFmtId="0" fontId="21" fillId="8" borderId="18" applyNumberFormat="0" applyAlignment="0" applyProtection="0">
      <alignment vertical="center"/>
    </xf>
    <xf numFmtId="0" fontId="22" fillId="9" borderId="20" applyNumberFormat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vertical="center"/>
    </xf>
    <xf numFmtId="0" fontId="0" fillId="0" borderId="4" xfId="0" applyBorder="1"/>
    <xf numFmtId="0" fontId="4" fillId="0" borderId="3" xfId="0" applyFont="1" applyBorder="1" applyAlignment="1">
      <alignment vertical="center"/>
    </xf>
    <xf numFmtId="0" fontId="1" fillId="2" borderId="0" xfId="0" applyFont="1" applyFill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6" fillId="0" borderId="7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1" xfId="0" applyFont="1" applyBorder="1"/>
    <xf numFmtId="0" fontId="8" fillId="5" borderId="7" xfId="0" applyFont="1" applyFill="1" applyBorder="1"/>
    <xf numFmtId="0" fontId="6" fillId="0" borderId="1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176" fontId="5" fillId="2" borderId="6" xfId="0" applyNumberFormat="1" applyFont="1" applyFill="1" applyBorder="1" applyAlignment="1">
      <alignment horizontal="center" vertical="center"/>
    </xf>
    <xf numFmtId="177" fontId="5" fillId="2" borderId="6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0" xfId="0" applyFont="1"/>
    <xf numFmtId="0" fontId="6" fillId="0" borderId="7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177" fontId="5" fillId="2" borderId="6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/>
    <xf numFmtId="0" fontId="6" fillId="0" borderId="9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77" fontId="5" fillId="2" borderId="13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9" fillId="0" borderId="14" xfId="0" applyFont="1" applyBorder="1"/>
    <xf numFmtId="0" fontId="0" fillId="0" borderId="1" xfId="0" applyBorder="1" quotePrefix="1"/>
    <xf numFmtId="0" fontId="6" fillId="0" borderId="1" xfId="0" applyFont="1" applyBorder="1" applyAlignment="1" quotePrefix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6"/>
  <sheetViews>
    <sheetView tabSelected="1" topLeftCell="J1" workbookViewId="0">
      <selection activeCell="O18" sqref="O18"/>
    </sheetView>
  </sheetViews>
  <sheetFormatPr defaultColWidth="9" defaultRowHeight="13.8"/>
  <cols>
    <col min="1" max="1" width="18.287037037037" customWidth="1"/>
    <col min="2" max="2" width="24.8518518518519" customWidth="1"/>
    <col min="3" max="3" width="55.712962962963" customWidth="1"/>
    <col min="4" max="4" width="25.5740740740741" customWidth="1"/>
    <col min="5" max="5" width="24.5740740740741" customWidth="1"/>
    <col min="6" max="6" width="9.28703703703704" customWidth="1"/>
    <col min="7" max="7" width="14.8518518518519" customWidth="1"/>
    <col min="8" max="8" width="21.4259259259259" customWidth="1"/>
    <col min="9" max="9" width="16.5740740740741" customWidth="1"/>
    <col min="10" max="10" width="15.287037037037" customWidth="1"/>
    <col min="11" max="11" width="27.287037037037" customWidth="1"/>
    <col min="15" max="15" width="26.5555555555556" style="2" customWidth="1"/>
    <col min="16" max="16" width="30.2222222222222" customWidth="1"/>
    <col min="17" max="17" width="11.8888888888889" customWidth="1"/>
    <col min="18" max="18" width="12.5555555555556" customWidth="1"/>
    <col min="19" max="19" width="18.5555555555556" customWidth="1"/>
    <col min="20" max="20" width="24.6666666666667" customWidth="1"/>
    <col min="21" max="21" width="18.6666666666667" style="3" customWidth="1"/>
    <col min="22" max="22" width="19.2222222222222" style="4" customWidth="1"/>
    <col min="24" max="24" width="11.8888888888889" style="4" customWidth="1"/>
    <col min="25" max="25" width="13.7777777777778" style="4" customWidth="1"/>
    <col min="26" max="26" width="19.7777777777778" style="4" customWidth="1"/>
    <col min="27" max="27" width="25.8888888888889" customWidth="1"/>
    <col min="28" max="28" width="18.6666666666667" customWidth="1"/>
    <col min="29" max="29" width="19.2222222222222" customWidth="1"/>
    <col min="31" max="31" width="11.8888888888889" style="4" customWidth="1"/>
    <col min="32" max="32" width="13.7777777777778" style="4" customWidth="1"/>
    <col min="33" max="33" width="19.7777777777778" style="4" customWidth="1"/>
    <col min="34" max="34" width="25.8888888888889" customWidth="1"/>
    <col min="35" max="35" width="18.6666666666667" customWidth="1"/>
    <col min="36" max="36" width="19.2222222222222" style="5" customWidth="1"/>
  </cols>
  <sheetData>
    <row r="1" s="1" customFormat="1" spans="1:3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 t="s">
        <v>7</v>
      </c>
      <c r="I1" s="7" t="s">
        <v>8</v>
      </c>
      <c r="J1" s="6" t="s">
        <v>9</v>
      </c>
      <c r="K1" s="13" t="s">
        <v>10</v>
      </c>
      <c r="M1" s="14" t="s">
        <v>11</v>
      </c>
      <c r="N1" s="15" t="s">
        <v>12</v>
      </c>
      <c r="O1" s="16" t="s">
        <v>13</v>
      </c>
      <c r="P1" s="15" t="s">
        <v>14</v>
      </c>
      <c r="Q1" s="24" t="s">
        <v>15</v>
      </c>
      <c r="R1" s="24" t="s">
        <v>16</v>
      </c>
      <c r="S1" s="15" t="s">
        <v>17</v>
      </c>
      <c r="T1" s="25" t="s">
        <v>18</v>
      </c>
      <c r="U1" s="26" t="s">
        <v>19</v>
      </c>
      <c r="V1" s="27" t="s">
        <v>20</v>
      </c>
      <c r="X1" s="28" t="s">
        <v>15</v>
      </c>
      <c r="Y1" s="24" t="s">
        <v>21</v>
      </c>
      <c r="Z1" s="15" t="s">
        <v>22</v>
      </c>
      <c r="AA1" s="25" t="s">
        <v>23</v>
      </c>
      <c r="AB1" s="35" t="s">
        <v>19</v>
      </c>
      <c r="AC1" s="27" t="s">
        <v>20</v>
      </c>
      <c r="AE1" s="28" t="s">
        <v>15</v>
      </c>
      <c r="AF1" s="24" t="s">
        <v>24</v>
      </c>
      <c r="AG1" s="15" t="s">
        <v>25</v>
      </c>
      <c r="AH1" s="25" t="s">
        <v>26</v>
      </c>
      <c r="AI1" s="35" t="s">
        <v>19</v>
      </c>
      <c r="AJ1" s="27" t="s">
        <v>20</v>
      </c>
    </row>
    <row r="2" ht="14.4" spans="1:36">
      <c r="A2" s="51" t="s">
        <v>27</v>
      </c>
      <c r="B2" s="51" t="s">
        <v>28</v>
      </c>
      <c r="C2" s="51" t="s">
        <v>29</v>
      </c>
      <c r="D2" s="51" t="s">
        <v>28</v>
      </c>
      <c r="E2" s="51" t="s">
        <v>28</v>
      </c>
      <c r="F2" s="9">
        <v>4</v>
      </c>
      <c r="G2" s="10"/>
      <c r="H2" s="10"/>
      <c r="I2" s="9"/>
      <c r="J2" s="9"/>
      <c r="K2" s="9"/>
      <c r="M2" s="17"/>
      <c r="N2" s="18"/>
      <c r="O2" s="19" t="s">
        <v>28</v>
      </c>
      <c r="P2" s="20" t="s">
        <v>30</v>
      </c>
      <c r="Q2" s="29">
        <v>0</v>
      </c>
      <c r="R2" s="29">
        <v>20</v>
      </c>
      <c r="S2" s="29">
        <v>20</v>
      </c>
      <c r="T2" s="18">
        <v>24.4444</v>
      </c>
      <c r="U2" s="30">
        <v>488.9</v>
      </c>
      <c r="V2" s="31" t="s">
        <v>31</v>
      </c>
      <c r="W2" s="32"/>
      <c r="X2" s="33">
        <v>0</v>
      </c>
      <c r="Y2" s="29">
        <v>40</v>
      </c>
      <c r="Z2" s="29">
        <v>40</v>
      </c>
      <c r="AA2" s="18">
        <v>22.2222</v>
      </c>
      <c r="AB2" s="18">
        <v>888.9</v>
      </c>
      <c r="AC2" s="31" t="s">
        <v>31</v>
      </c>
      <c r="AE2" s="33">
        <v>0</v>
      </c>
      <c r="AF2" s="29">
        <v>200</v>
      </c>
      <c r="AG2" s="29">
        <v>200</v>
      </c>
      <c r="AH2" s="18">
        <v>17.4444</v>
      </c>
      <c r="AI2" s="18">
        <v>3488.9</v>
      </c>
      <c r="AJ2" s="36" t="s">
        <v>31</v>
      </c>
    </row>
    <row r="3" ht="14.4" spans="1:36">
      <c r="A3" s="51" t="s">
        <v>32</v>
      </c>
      <c r="B3" s="51" t="s">
        <v>33</v>
      </c>
      <c r="C3" s="51" t="s">
        <v>34</v>
      </c>
      <c r="D3" s="51" t="s">
        <v>35</v>
      </c>
      <c r="E3" s="51" t="s">
        <v>33</v>
      </c>
      <c r="F3" s="9">
        <v>2</v>
      </c>
      <c r="G3" s="9"/>
      <c r="H3" s="11"/>
      <c r="I3" s="9"/>
      <c r="J3" s="51" t="s">
        <v>36</v>
      </c>
      <c r="K3" s="9"/>
      <c r="M3" s="17"/>
      <c r="N3" s="18"/>
      <c r="O3" s="19" t="s">
        <v>37</v>
      </c>
      <c r="P3" s="21" t="s">
        <v>38</v>
      </c>
      <c r="Q3" s="29">
        <v>90</v>
      </c>
      <c r="R3" s="29">
        <v>10</v>
      </c>
      <c r="S3" s="29">
        <v>100</v>
      </c>
      <c r="T3" s="18">
        <v>0.1453</v>
      </c>
      <c r="U3" s="30">
        <v>14.5</v>
      </c>
      <c r="V3" s="31" t="s">
        <v>39</v>
      </c>
      <c r="W3" s="32"/>
      <c r="X3" s="33">
        <v>80</v>
      </c>
      <c r="Y3" s="29">
        <v>20</v>
      </c>
      <c r="Z3" s="29">
        <v>100</v>
      </c>
      <c r="AA3" s="18">
        <v>0.1453</v>
      </c>
      <c r="AB3" s="18">
        <v>14.5</v>
      </c>
      <c r="AC3" s="31" t="s">
        <v>39</v>
      </c>
      <c r="AE3" s="33">
        <v>100</v>
      </c>
      <c r="AF3" s="29">
        <v>100</v>
      </c>
      <c r="AG3" s="29">
        <v>200</v>
      </c>
      <c r="AH3" s="18">
        <v>0.1453</v>
      </c>
      <c r="AI3" s="18">
        <v>29.1</v>
      </c>
      <c r="AJ3" s="36" t="s">
        <v>39</v>
      </c>
    </row>
    <row r="4" ht="14.4" spans="1:36">
      <c r="A4" s="51" t="s">
        <v>40</v>
      </c>
      <c r="B4" s="51" t="s">
        <v>41</v>
      </c>
      <c r="C4" s="51" t="s">
        <v>42</v>
      </c>
      <c r="D4" s="51" t="s">
        <v>43</v>
      </c>
      <c r="E4" s="51" t="s">
        <v>44</v>
      </c>
      <c r="F4" s="9">
        <v>16</v>
      </c>
      <c r="G4" s="9"/>
      <c r="H4" s="11"/>
      <c r="I4" s="9"/>
      <c r="J4" s="9"/>
      <c r="K4" s="9"/>
      <c r="M4" s="17"/>
      <c r="N4" s="18"/>
      <c r="O4" s="52" t="s">
        <v>42</v>
      </c>
      <c r="P4" s="20" t="s">
        <v>45</v>
      </c>
      <c r="Q4" s="29">
        <v>120</v>
      </c>
      <c r="R4" s="34">
        <v>80</v>
      </c>
      <c r="S4" s="29">
        <v>200</v>
      </c>
      <c r="T4" s="18">
        <v>0.4333</v>
      </c>
      <c r="U4" s="30">
        <v>86.7</v>
      </c>
      <c r="V4" s="31" t="s">
        <v>31</v>
      </c>
      <c r="W4" s="32"/>
      <c r="X4" s="33">
        <v>140</v>
      </c>
      <c r="Y4" s="29">
        <v>160</v>
      </c>
      <c r="Z4" s="29">
        <v>300</v>
      </c>
      <c r="AA4" s="18">
        <v>0.4333</v>
      </c>
      <c r="AB4" s="18">
        <v>130</v>
      </c>
      <c r="AC4" s="31" t="s">
        <v>31</v>
      </c>
      <c r="AE4" s="33">
        <v>100</v>
      </c>
      <c r="AF4" s="29">
        <v>800</v>
      </c>
      <c r="AG4" s="29">
        <v>900</v>
      </c>
      <c r="AH4" s="18">
        <v>0.4</v>
      </c>
      <c r="AI4" s="18">
        <v>360</v>
      </c>
      <c r="AJ4" s="36" t="s">
        <v>31</v>
      </c>
    </row>
    <row r="5" ht="14.4" spans="1:36">
      <c r="A5" s="51" t="s">
        <v>46</v>
      </c>
      <c r="B5" s="51" t="s">
        <v>47</v>
      </c>
      <c r="C5" s="51" t="s">
        <v>48</v>
      </c>
      <c r="D5" s="51" t="s">
        <v>49</v>
      </c>
      <c r="E5" s="51" t="s">
        <v>50</v>
      </c>
      <c r="F5" s="9">
        <v>6</v>
      </c>
      <c r="G5" s="9"/>
      <c r="H5" s="11"/>
      <c r="I5" s="9"/>
      <c r="J5" s="9"/>
      <c r="K5" s="9"/>
      <c r="M5" s="17"/>
      <c r="N5" s="18"/>
      <c r="O5" s="19" t="s">
        <v>51</v>
      </c>
      <c r="P5" s="20" t="s">
        <v>38</v>
      </c>
      <c r="Q5" s="29">
        <v>70</v>
      </c>
      <c r="R5" s="29">
        <v>30</v>
      </c>
      <c r="S5" s="29">
        <v>100</v>
      </c>
      <c r="T5" s="18">
        <v>0.2944</v>
      </c>
      <c r="U5" s="30">
        <v>29.4</v>
      </c>
      <c r="V5" s="31" t="s">
        <v>39</v>
      </c>
      <c r="W5" s="32"/>
      <c r="X5" s="33">
        <v>140</v>
      </c>
      <c r="Y5" s="29">
        <v>60</v>
      </c>
      <c r="Z5" s="29">
        <v>200</v>
      </c>
      <c r="AA5" s="18">
        <v>0.2944</v>
      </c>
      <c r="AB5" s="18">
        <v>58.9</v>
      </c>
      <c r="AC5" s="31" t="s">
        <v>39</v>
      </c>
      <c r="AE5" s="33">
        <v>100</v>
      </c>
      <c r="AF5" s="29">
        <v>300</v>
      </c>
      <c r="AG5" s="29">
        <v>400</v>
      </c>
      <c r="AH5" s="18">
        <v>0.2412</v>
      </c>
      <c r="AI5" s="18">
        <v>96.5</v>
      </c>
      <c r="AJ5" s="36" t="s">
        <v>39</v>
      </c>
    </row>
    <row r="6" ht="14.4" spans="1:36">
      <c r="A6" s="51" t="s">
        <v>52</v>
      </c>
      <c r="B6" s="51" t="s">
        <v>53</v>
      </c>
      <c r="C6" s="51" t="s">
        <v>54</v>
      </c>
      <c r="D6" s="51" t="s">
        <v>55</v>
      </c>
      <c r="E6" s="51" t="s">
        <v>56</v>
      </c>
      <c r="F6" s="9">
        <v>2</v>
      </c>
      <c r="G6" s="9"/>
      <c r="H6" s="11"/>
      <c r="I6" s="9"/>
      <c r="J6" s="9"/>
      <c r="K6" s="9"/>
      <c r="M6" s="17"/>
      <c r="N6" s="18"/>
      <c r="O6" s="19" t="s">
        <v>57</v>
      </c>
      <c r="P6" s="20" t="s">
        <v>58</v>
      </c>
      <c r="Q6" s="29">
        <v>0</v>
      </c>
      <c r="R6" s="29">
        <v>10</v>
      </c>
      <c r="S6" s="29">
        <v>10</v>
      </c>
      <c r="T6" s="18">
        <v>19.888</v>
      </c>
      <c r="U6" s="30">
        <v>198.9</v>
      </c>
      <c r="V6" s="31" t="s">
        <v>31</v>
      </c>
      <c r="W6" s="32"/>
      <c r="X6" s="33">
        <v>0</v>
      </c>
      <c r="Y6" s="29">
        <v>20</v>
      </c>
      <c r="Z6" s="29">
        <v>20</v>
      </c>
      <c r="AA6" s="18">
        <v>19.888</v>
      </c>
      <c r="AB6" s="18">
        <v>397.8</v>
      </c>
      <c r="AC6" s="31" t="s">
        <v>31</v>
      </c>
      <c r="AE6" s="33">
        <v>1</v>
      </c>
      <c r="AF6" s="29">
        <v>100</v>
      </c>
      <c r="AG6" s="29">
        <v>101</v>
      </c>
      <c r="AH6" s="18">
        <v>15.1922</v>
      </c>
      <c r="AI6" s="18">
        <v>1534.4</v>
      </c>
      <c r="AJ6" s="36" t="s">
        <v>31</v>
      </c>
    </row>
    <row r="7" ht="14.4" spans="1:36">
      <c r="A7" s="51" t="s">
        <v>59</v>
      </c>
      <c r="B7" s="51" t="s">
        <v>60</v>
      </c>
      <c r="C7" s="51" t="s">
        <v>61</v>
      </c>
      <c r="D7" s="51" t="s">
        <v>62</v>
      </c>
      <c r="E7" s="51" t="s">
        <v>63</v>
      </c>
      <c r="F7" s="9">
        <v>7</v>
      </c>
      <c r="G7" s="9"/>
      <c r="H7" s="11"/>
      <c r="I7" s="9"/>
      <c r="J7" s="9"/>
      <c r="K7" s="9"/>
      <c r="M7" s="17"/>
      <c r="N7" s="18"/>
      <c r="O7" s="19" t="s">
        <v>64</v>
      </c>
      <c r="P7" s="20" t="s">
        <v>38</v>
      </c>
      <c r="Q7" s="29">
        <v>65</v>
      </c>
      <c r="R7" s="29">
        <v>35</v>
      </c>
      <c r="S7" s="29">
        <v>100</v>
      </c>
      <c r="T7" s="18">
        <v>0.1674</v>
      </c>
      <c r="U7" s="30">
        <v>16.7</v>
      </c>
      <c r="V7" s="31" t="s">
        <v>39</v>
      </c>
      <c r="W7" s="32"/>
      <c r="X7" s="33">
        <v>130</v>
      </c>
      <c r="Y7" s="29">
        <v>70</v>
      </c>
      <c r="Z7" s="29">
        <v>200</v>
      </c>
      <c r="AA7" s="18">
        <v>0.1674</v>
      </c>
      <c r="AB7" s="18">
        <v>33.5</v>
      </c>
      <c r="AC7" s="31" t="s">
        <v>39</v>
      </c>
      <c r="AE7" s="33">
        <v>150</v>
      </c>
      <c r="AF7" s="29">
        <v>350</v>
      </c>
      <c r="AG7" s="29">
        <v>500</v>
      </c>
      <c r="AH7" s="18">
        <v>0.1349</v>
      </c>
      <c r="AI7" s="18">
        <v>67.5</v>
      </c>
      <c r="AJ7" s="36" t="s">
        <v>39</v>
      </c>
    </row>
    <row r="8" ht="14.4" spans="1:36">
      <c r="A8" s="51" t="s">
        <v>65</v>
      </c>
      <c r="B8" s="51" t="s">
        <v>66</v>
      </c>
      <c r="C8" s="51" t="s">
        <v>67</v>
      </c>
      <c r="D8" s="51" t="s">
        <v>68</v>
      </c>
      <c r="E8" s="51" t="s">
        <v>69</v>
      </c>
      <c r="F8" s="9">
        <v>4</v>
      </c>
      <c r="G8" s="9"/>
      <c r="H8" s="11"/>
      <c r="I8" s="9"/>
      <c r="J8" s="9"/>
      <c r="K8" s="9"/>
      <c r="M8" s="17"/>
      <c r="N8" s="18"/>
      <c r="O8" s="19" t="s">
        <v>70</v>
      </c>
      <c r="P8" s="20" t="s">
        <v>58</v>
      </c>
      <c r="Q8" s="29">
        <v>0</v>
      </c>
      <c r="R8" s="29">
        <v>20</v>
      </c>
      <c r="S8" s="29">
        <v>20</v>
      </c>
      <c r="T8" s="18">
        <v>4.5556</v>
      </c>
      <c r="U8" s="30">
        <v>91.1</v>
      </c>
      <c r="V8" s="31" t="s">
        <v>31</v>
      </c>
      <c r="W8" s="32"/>
      <c r="X8" s="33">
        <v>1</v>
      </c>
      <c r="Y8" s="29">
        <v>40</v>
      </c>
      <c r="Z8" s="29">
        <v>41</v>
      </c>
      <c r="AA8" s="18">
        <v>4.5556</v>
      </c>
      <c r="AB8" s="18">
        <v>186.8</v>
      </c>
      <c r="AC8" s="31" t="s">
        <v>31</v>
      </c>
      <c r="AE8" s="33">
        <v>1</v>
      </c>
      <c r="AF8" s="29">
        <v>200</v>
      </c>
      <c r="AG8" s="29">
        <v>201</v>
      </c>
      <c r="AH8" s="18">
        <v>4</v>
      </c>
      <c r="AI8" s="18">
        <v>804</v>
      </c>
      <c r="AJ8" s="36" t="s">
        <v>31</v>
      </c>
    </row>
    <row r="9" ht="14.4" spans="1:36">
      <c r="A9" s="51" t="s">
        <v>71</v>
      </c>
      <c r="B9" s="51" t="s">
        <v>72</v>
      </c>
      <c r="C9" s="51" t="s">
        <v>73</v>
      </c>
      <c r="D9" s="51" t="s">
        <v>74</v>
      </c>
      <c r="E9" s="51" t="s">
        <v>75</v>
      </c>
      <c r="F9" s="9">
        <v>4</v>
      </c>
      <c r="G9" s="9"/>
      <c r="H9" s="11"/>
      <c r="I9" s="9"/>
      <c r="J9" s="9"/>
      <c r="K9" s="9"/>
      <c r="M9" s="17"/>
      <c r="N9" s="18"/>
      <c r="O9" s="19" t="s">
        <v>76</v>
      </c>
      <c r="P9" s="20" t="s">
        <v>38</v>
      </c>
      <c r="Q9" s="29">
        <v>80</v>
      </c>
      <c r="R9" s="29">
        <v>20</v>
      </c>
      <c r="S9" s="29">
        <v>100</v>
      </c>
      <c r="T9" s="18">
        <v>0.3549</v>
      </c>
      <c r="U9" s="30">
        <v>35.5</v>
      </c>
      <c r="V9" s="31" t="s">
        <v>39</v>
      </c>
      <c r="W9" s="32"/>
      <c r="X9" s="33">
        <v>60</v>
      </c>
      <c r="Y9" s="29">
        <v>40</v>
      </c>
      <c r="Z9" s="29">
        <v>100</v>
      </c>
      <c r="AA9" s="18">
        <v>0.3549</v>
      </c>
      <c r="AB9" s="18">
        <v>35.5</v>
      </c>
      <c r="AC9" s="31" t="s">
        <v>39</v>
      </c>
      <c r="AE9" s="33">
        <v>100</v>
      </c>
      <c r="AF9" s="29">
        <v>200</v>
      </c>
      <c r="AG9" s="29">
        <v>300</v>
      </c>
      <c r="AH9" s="18">
        <v>0.2896</v>
      </c>
      <c r="AI9" s="18">
        <v>86.9</v>
      </c>
      <c r="AJ9" s="36" t="s">
        <v>39</v>
      </c>
    </row>
    <row r="10" ht="14.4" spans="1:36">
      <c r="A10" s="51" t="s">
        <v>77</v>
      </c>
      <c r="B10" s="51" t="s">
        <v>78</v>
      </c>
      <c r="C10" s="51" t="s">
        <v>79</v>
      </c>
      <c r="D10" s="51" t="s">
        <v>80</v>
      </c>
      <c r="E10" s="51" t="s">
        <v>81</v>
      </c>
      <c r="F10" s="9">
        <v>2</v>
      </c>
      <c r="G10" s="9"/>
      <c r="H10" s="11"/>
      <c r="I10" s="9"/>
      <c r="J10" s="9"/>
      <c r="K10" s="9"/>
      <c r="M10" s="17"/>
      <c r="N10" s="18"/>
      <c r="O10" s="19" t="s">
        <v>82</v>
      </c>
      <c r="P10" s="20" t="s">
        <v>38</v>
      </c>
      <c r="Q10" s="29">
        <v>90</v>
      </c>
      <c r="R10" s="29">
        <v>10</v>
      </c>
      <c r="S10" s="29">
        <v>100</v>
      </c>
      <c r="T10" s="18">
        <v>2.1399</v>
      </c>
      <c r="U10" s="30">
        <v>214</v>
      </c>
      <c r="V10" s="31" t="s">
        <v>39</v>
      </c>
      <c r="W10" s="32"/>
      <c r="X10" s="33">
        <v>80</v>
      </c>
      <c r="Y10" s="29">
        <v>20</v>
      </c>
      <c r="Z10" s="29">
        <v>100</v>
      </c>
      <c r="AA10" s="18">
        <v>2.1399</v>
      </c>
      <c r="AB10" s="18">
        <v>214</v>
      </c>
      <c r="AC10" s="31" t="s">
        <v>39</v>
      </c>
      <c r="AE10" s="33">
        <v>100</v>
      </c>
      <c r="AF10" s="29">
        <v>100</v>
      </c>
      <c r="AG10" s="29">
        <v>200</v>
      </c>
      <c r="AH10" s="18">
        <v>1.6536</v>
      </c>
      <c r="AI10" s="18">
        <v>330.7</v>
      </c>
      <c r="AJ10" s="36" t="s">
        <v>39</v>
      </c>
    </row>
    <row r="11" ht="14.4" spans="1:36">
      <c r="A11" s="51" t="s">
        <v>83</v>
      </c>
      <c r="B11" s="51" t="s">
        <v>84</v>
      </c>
      <c r="C11" s="51" t="s">
        <v>85</v>
      </c>
      <c r="D11" s="51" t="s">
        <v>86</v>
      </c>
      <c r="E11" s="51" t="s">
        <v>87</v>
      </c>
      <c r="F11" s="9">
        <v>5</v>
      </c>
      <c r="G11" s="9"/>
      <c r="H11" s="11"/>
      <c r="I11" s="9"/>
      <c r="J11" s="9"/>
      <c r="K11" s="9"/>
      <c r="M11" s="17"/>
      <c r="N11" s="18"/>
      <c r="O11" s="19" t="s">
        <v>88</v>
      </c>
      <c r="P11" s="20" t="s">
        <v>38</v>
      </c>
      <c r="Q11" s="29">
        <v>75</v>
      </c>
      <c r="R11" s="29">
        <v>25</v>
      </c>
      <c r="S11" s="29">
        <v>100</v>
      </c>
      <c r="T11" s="18">
        <v>0.031</v>
      </c>
      <c r="U11" s="30">
        <v>3.1</v>
      </c>
      <c r="V11" s="31" t="s">
        <v>39</v>
      </c>
      <c r="W11" s="32"/>
      <c r="X11" s="33">
        <v>50</v>
      </c>
      <c r="Y11" s="29">
        <v>50</v>
      </c>
      <c r="Z11" s="29">
        <v>100</v>
      </c>
      <c r="AA11" s="18">
        <v>0.031</v>
      </c>
      <c r="AB11" s="18">
        <v>3.1</v>
      </c>
      <c r="AC11" s="31" t="s">
        <v>39</v>
      </c>
      <c r="AE11" s="33">
        <v>150</v>
      </c>
      <c r="AF11" s="29">
        <v>250</v>
      </c>
      <c r="AG11" s="29">
        <v>400</v>
      </c>
      <c r="AH11" s="18">
        <v>0.031</v>
      </c>
      <c r="AI11" s="18">
        <v>12.4</v>
      </c>
      <c r="AJ11" s="36" t="s">
        <v>39</v>
      </c>
    </row>
    <row r="12" ht="14.4" spans="1:36">
      <c r="A12" s="51" t="s">
        <v>89</v>
      </c>
      <c r="B12" s="51" t="s">
        <v>90</v>
      </c>
      <c r="C12" s="51" t="s">
        <v>91</v>
      </c>
      <c r="D12" s="51" t="s">
        <v>92</v>
      </c>
      <c r="E12" s="51" t="s">
        <v>93</v>
      </c>
      <c r="F12" s="9">
        <v>33</v>
      </c>
      <c r="G12" s="9"/>
      <c r="H12" s="11"/>
      <c r="I12" s="9"/>
      <c r="J12" s="9"/>
      <c r="K12" s="9"/>
      <c r="M12" s="22" t="s">
        <v>94</v>
      </c>
      <c r="N12" s="18"/>
      <c r="O12" s="19" t="s">
        <v>95</v>
      </c>
      <c r="P12" s="20" t="s">
        <v>38</v>
      </c>
      <c r="Q12" s="29">
        <v>135</v>
      </c>
      <c r="R12" s="29">
        <v>165</v>
      </c>
      <c r="S12" s="29">
        <v>300</v>
      </c>
      <c r="T12" s="18">
        <v>0.0209</v>
      </c>
      <c r="U12" s="30">
        <v>6.3</v>
      </c>
      <c r="V12" s="31" t="s">
        <v>39</v>
      </c>
      <c r="W12" s="32"/>
      <c r="X12" s="33">
        <v>70</v>
      </c>
      <c r="Y12" s="29">
        <v>330</v>
      </c>
      <c r="Z12" s="29">
        <v>400</v>
      </c>
      <c r="AA12" s="18">
        <v>0.0209</v>
      </c>
      <c r="AB12" s="18">
        <v>8.4</v>
      </c>
      <c r="AC12" s="31" t="s">
        <v>39</v>
      </c>
      <c r="AE12" s="33">
        <v>150</v>
      </c>
      <c r="AF12" s="29">
        <v>1650</v>
      </c>
      <c r="AG12" s="29">
        <v>1800</v>
      </c>
      <c r="AH12" s="18">
        <v>0.0158</v>
      </c>
      <c r="AI12" s="18">
        <v>28.4</v>
      </c>
      <c r="AJ12" s="36" t="s">
        <v>39</v>
      </c>
    </row>
    <row r="13" ht="14.4" spans="1:36">
      <c r="A13" s="51" t="s">
        <v>96</v>
      </c>
      <c r="B13" s="51" t="s">
        <v>90</v>
      </c>
      <c r="C13" s="51" t="s">
        <v>97</v>
      </c>
      <c r="D13" s="51" t="s">
        <v>98</v>
      </c>
      <c r="E13" s="51" t="s">
        <v>99</v>
      </c>
      <c r="F13" s="9">
        <v>5</v>
      </c>
      <c r="G13" s="9"/>
      <c r="H13" s="11"/>
      <c r="I13" s="9"/>
      <c r="J13" s="9"/>
      <c r="K13" s="9"/>
      <c r="M13" s="22" t="s">
        <v>94</v>
      </c>
      <c r="N13" s="18"/>
      <c r="O13" s="19" t="s">
        <v>95</v>
      </c>
      <c r="P13" s="20" t="s">
        <v>38</v>
      </c>
      <c r="Q13" s="29">
        <v>75</v>
      </c>
      <c r="R13" s="29">
        <v>25</v>
      </c>
      <c r="S13" s="29">
        <v>100</v>
      </c>
      <c r="T13" s="18">
        <v>0.0209</v>
      </c>
      <c r="U13" s="30">
        <v>2.1</v>
      </c>
      <c r="V13" s="31" t="s">
        <v>39</v>
      </c>
      <c r="W13" s="32"/>
      <c r="X13" s="33">
        <v>50</v>
      </c>
      <c r="Y13" s="29">
        <v>50</v>
      </c>
      <c r="Z13" s="29">
        <v>100</v>
      </c>
      <c r="AA13" s="18">
        <v>0.0209</v>
      </c>
      <c r="AB13" s="18">
        <v>2.1</v>
      </c>
      <c r="AC13" s="31" t="s">
        <v>39</v>
      </c>
      <c r="AE13" s="33">
        <v>150</v>
      </c>
      <c r="AF13" s="29">
        <v>250</v>
      </c>
      <c r="AG13" s="29">
        <v>400</v>
      </c>
      <c r="AH13" s="18">
        <v>0.0158</v>
      </c>
      <c r="AI13" s="18">
        <v>6.3</v>
      </c>
      <c r="AJ13" s="36" t="s">
        <v>39</v>
      </c>
    </row>
    <row r="14" ht="14.4" spans="1:36">
      <c r="A14" s="51" t="s">
        <v>100</v>
      </c>
      <c r="B14" s="51" t="s">
        <v>36</v>
      </c>
      <c r="C14" s="51" t="s">
        <v>85</v>
      </c>
      <c r="D14" s="51" t="s">
        <v>101</v>
      </c>
      <c r="E14" s="51" t="s">
        <v>102</v>
      </c>
      <c r="F14" s="9">
        <v>8</v>
      </c>
      <c r="G14" s="9"/>
      <c r="H14" s="11"/>
      <c r="I14" s="9"/>
      <c r="J14" s="9"/>
      <c r="K14" s="9"/>
      <c r="M14" s="22" t="s">
        <v>103</v>
      </c>
      <c r="N14" s="18"/>
      <c r="O14" s="19" t="s">
        <v>104</v>
      </c>
      <c r="P14" s="20" t="s">
        <v>105</v>
      </c>
      <c r="Q14" s="29">
        <v>60</v>
      </c>
      <c r="R14" s="29">
        <v>40</v>
      </c>
      <c r="S14" s="29">
        <v>100</v>
      </c>
      <c r="T14" s="18">
        <v>0.1333</v>
      </c>
      <c r="U14" s="30">
        <v>13.3</v>
      </c>
      <c r="V14" s="31" t="s">
        <v>39</v>
      </c>
      <c r="W14" s="32"/>
      <c r="X14" s="33">
        <v>120</v>
      </c>
      <c r="Y14" s="29">
        <v>80</v>
      </c>
      <c r="Z14" s="29">
        <v>200</v>
      </c>
      <c r="AA14" s="18">
        <v>0.1333</v>
      </c>
      <c r="AB14" s="18">
        <v>26.7</v>
      </c>
      <c r="AC14" s="31" t="s">
        <v>39</v>
      </c>
      <c r="AE14" s="33">
        <v>100</v>
      </c>
      <c r="AF14" s="29">
        <v>400</v>
      </c>
      <c r="AG14" s="29">
        <v>500</v>
      </c>
      <c r="AH14" s="18">
        <v>0.1</v>
      </c>
      <c r="AI14" s="18">
        <v>50</v>
      </c>
      <c r="AJ14" s="36" t="s">
        <v>39</v>
      </c>
    </row>
    <row r="15" ht="14.4" spans="1:36">
      <c r="A15" s="51" t="s">
        <v>106</v>
      </c>
      <c r="B15" s="51" t="s">
        <v>107</v>
      </c>
      <c r="C15" s="51" t="s">
        <v>108</v>
      </c>
      <c r="D15" s="51" t="s">
        <v>109</v>
      </c>
      <c r="E15" s="51" t="s">
        <v>110</v>
      </c>
      <c r="F15" s="9">
        <v>1</v>
      </c>
      <c r="G15" s="9"/>
      <c r="H15" s="11"/>
      <c r="I15" s="9"/>
      <c r="J15" s="9"/>
      <c r="K15" s="9"/>
      <c r="M15" s="17"/>
      <c r="N15" s="18"/>
      <c r="O15" s="19" t="s">
        <v>111</v>
      </c>
      <c r="P15" s="20" t="s">
        <v>38</v>
      </c>
      <c r="Q15" s="29">
        <v>95</v>
      </c>
      <c r="R15" s="29">
        <v>5</v>
      </c>
      <c r="S15" s="29">
        <v>100</v>
      </c>
      <c r="T15" s="18">
        <v>0.0974</v>
      </c>
      <c r="U15" s="30">
        <v>9.7</v>
      </c>
      <c r="V15" s="31" t="s">
        <v>39</v>
      </c>
      <c r="W15" s="32"/>
      <c r="X15" s="33">
        <v>90</v>
      </c>
      <c r="Y15" s="29">
        <v>10</v>
      </c>
      <c r="Z15" s="29">
        <v>100</v>
      </c>
      <c r="AA15" s="18">
        <v>0.0974</v>
      </c>
      <c r="AB15" s="18">
        <v>9.7</v>
      </c>
      <c r="AC15" s="31" t="s">
        <v>39</v>
      </c>
      <c r="AE15" s="33">
        <v>50</v>
      </c>
      <c r="AF15" s="29">
        <v>50</v>
      </c>
      <c r="AG15" s="29">
        <v>100</v>
      </c>
      <c r="AH15" s="18">
        <v>0.0974</v>
      </c>
      <c r="AI15" s="18">
        <v>9.7</v>
      </c>
      <c r="AJ15" s="36" t="s">
        <v>39</v>
      </c>
    </row>
    <row r="16" ht="14.4" spans="1:36">
      <c r="A16" s="51" t="s">
        <v>112</v>
      </c>
      <c r="B16" s="51" t="s">
        <v>113</v>
      </c>
      <c r="C16" s="51" t="s">
        <v>114</v>
      </c>
      <c r="D16" s="51" t="s">
        <v>115</v>
      </c>
      <c r="E16" s="51" t="s">
        <v>116</v>
      </c>
      <c r="F16" s="9">
        <v>2</v>
      </c>
      <c r="G16" s="9"/>
      <c r="H16" s="11"/>
      <c r="I16" s="9"/>
      <c r="J16" s="9"/>
      <c r="K16" s="9"/>
      <c r="M16" s="17"/>
      <c r="N16" s="18"/>
      <c r="O16" s="19" t="s">
        <v>117</v>
      </c>
      <c r="P16" s="20" t="s">
        <v>38</v>
      </c>
      <c r="Q16" s="29">
        <v>90</v>
      </c>
      <c r="R16" s="29">
        <v>10</v>
      </c>
      <c r="S16" s="29">
        <v>100</v>
      </c>
      <c r="T16" s="18">
        <v>0.0184</v>
      </c>
      <c r="U16" s="30">
        <v>1.8</v>
      </c>
      <c r="V16" s="31" t="s">
        <v>39</v>
      </c>
      <c r="W16" s="32"/>
      <c r="X16" s="33">
        <v>80</v>
      </c>
      <c r="Y16" s="29">
        <v>20</v>
      </c>
      <c r="Z16" s="29">
        <v>100</v>
      </c>
      <c r="AA16" s="18">
        <v>0.0184</v>
      </c>
      <c r="AB16" s="18">
        <v>1.8</v>
      </c>
      <c r="AC16" s="31" t="s">
        <v>39</v>
      </c>
      <c r="AE16" s="33">
        <v>100</v>
      </c>
      <c r="AF16" s="29">
        <v>100</v>
      </c>
      <c r="AG16" s="29">
        <v>200</v>
      </c>
      <c r="AH16" s="18">
        <v>0.0184</v>
      </c>
      <c r="AI16" s="18">
        <v>3.7</v>
      </c>
      <c r="AJ16" s="36" t="s">
        <v>39</v>
      </c>
    </row>
    <row r="17" ht="14.4" spans="1:36">
      <c r="A17" s="51" t="s">
        <v>118</v>
      </c>
      <c r="B17" s="51" t="s">
        <v>119</v>
      </c>
      <c r="C17" s="51" t="s">
        <v>120</v>
      </c>
      <c r="D17" s="51" t="s">
        <v>121</v>
      </c>
      <c r="E17" s="51" t="s">
        <v>119</v>
      </c>
      <c r="F17" s="9">
        <v>10</v>
      </c>
      <c r="G17" s="9"/>
      <c r="H17" s="11"/>
      <c r="I17" s="9"/>
      <c r="J17" s="51" t="s">
        <v>122</v>
      </c>
      <c r="K17" s="9"/>
      <c r="M17" s="17"/>
      <c r="N17" s="18"/>
      <c r="O17" s="19" t="s">
        <v>123</v>
      </c>
      <c r="P17" s="20" t="s">
        <v>38</v>
      </c>
      <c r="Q17" s="29">
        <v>50</v>
      </c>
      <c r="R17" s="29">
        <v>50</v>
      </c>
      <c r="S17" s="29">
        <v>100</v>
      </c>
      <c r="T17" s="18">
        <v>0.0228</v>
      </c>
      <c r="U17" s="30">
        <v>2.3</v>
      </c>
      <c r="V17" s="31" t="s">
        <v>39</v>
      </c>
      <c r="W17" s="32"/>
      <c r="X17" s="33">
        <v>100</v>
      </c>
      <c r="Y17" s="29">
        <v>100</v>
      </c>
      <c r="Z17" s="29">
        <v>200</v>
      </c>
      <c r="AA17" s="18">
        <v>0.0228</v>
      </c>
      <c r="AB17" s="18">
        <v>4.6</v>
      </c>
      <c r="AC17" s="31" t="s">
        <v>39</v>
      </c>
      <c r="AE17" s="33">
        <v>100</v>
      </c>
      <c r="AF17" s="29">
        <v>500</v>
      </c>
      <c r="AG17" s="29">
        <v>600</v>
      </c>
      <c r="AH17" s="18">
        <v>0.0228</v>
      </c>
      <c r="AI17" s="18">
        <v>13.7</v>
      </c>
      <c r="AJ17" s="36" t="s">
        <v>39</v>
      </c>
    </row>
    <row r="18" ht="14.4" spans="1:36">
      <c r="A18" s="51" t="s">
        <v>124</v>
      </c>
      <c r="B18" s="51" t="s">
        <v>125</v>
      </c>
      <c r="C18" s="51" t="s">
        <v>85</v>
      </c>
      <c r="D18" s="51" t="s">
        <v>126</v>
      </c>
      <c r="E18" s="51" t="s">
        <v>127</v>
      </c>
      <c r="F18" s="9">
        <v>1</v>
      </c>
      <c r="G18" s="9"/>
      <c r="H18" s="11"/>
      <c r="I18" s="9"/>
      <c r="J18" s="9"/>
      <c r="K18" s="9"/>
      <c r="M18" s="17"/>
      <c r="N18" s="18"/>
      <c r="O18" s="19" t="s">
        <v>128</v>
      </c>
      <c r="P18" s="20" t="s">
        <v>38</v>
      </c>
      <c r="Q18" s="29">
        <v>95</v>
      </c>
      <c r="R18" s="29">
        <v>5</v>
      </c>
      <c r="S18" s="29">
        <v>100</v>
      </c>
      <c r="T18" s="18">
        <v>0.2004</v>
      </c>
      <c r="U18" s="30">
        <v>20</v>
      </c>
      <c r="V18" s="31" t="s">
        <v>39</v>
      </c>
      <c r="W18" s="32"/>
      <c r="X18" s="33">
        <v>90</v>
      </c>
      <c r="Y18" s="29">
        <v>10</v>
      </c>
      <c r="Z18" s="29">
        <v>100</v>
      </c>
      <c r="AA18" s="18">
        <v>0.2004</v>
      </c>
      <c r="AB18" s="18">
        <v>20</v>
      </c>
      <c r="AC18" s="31" t="s">
        <v>39</v>
      </c>
      <c r="AE18" s="33">
        <v>50</v>
      </c>
      <c r="AF18" s="29">
        <v>50</v>
      </c>
      <c r="AG18" s="29">
        <v>100</v>
      </c>
      <c r="AH18" s="18">
        <v>0.2004</v>
      </c>
      <c r="AI18" s="18">
        <v>20</v>
      </c>
      <c r="AJ18" s="36" t="s">
        <v>39</v>
      </c>
    </row>
    <row r="19" ht="14.4" spans="1:36">
      <c r="A19" s="51" t="s">
        <v>129</v>
      </c>
      <c r="B19" s="51" t="s">
        <v>130</v>
      </c>
      <c r="C19" s="51" t="s">
        <v>131</v>
      </c>
      <c r="D19" s="51" t="s">
        <v>132</v>
      </c>
      <c r="E19" s="51" t="s">
        <v>133</v>
      </c>
      <c r="F19" s="9">
        <v>2</v>
      </c>
      <c r="G19" s="9"/>
      <c r="H19" s="11"/>
      <c r="I19" s="9"/>
      <c r="J19" s="9"/>
      <c r="K19" s="9"/>
      <c r="M19" s="17"/>
      <c r="N19" s="18"/>
      <c r="O19" s="19" t="s">
        <v>134</v>
      </c>
      <c r="P19" s="20" t="s">
        <v>58</v>
      </c>
      <c r="Q19" s="29">
        <v>0</v>
      </c>
      <c r="R19" s="29">
        <v>10</v>
      </c>
      <c r="S19" s="29">
        <v>10</v>
      </c>
      <c r="T19" s="18">
        <v>9.8333</v>
      </c>
      <c r="U19" s="30">
        <v>98.3</v>
      </c>
      <c r="V19" s="31" t="s">
        <v>39</v>
      </c>
      <c r="W19" s="32"/>
      <c r="X19" s="33">
        <v>0</v>
      </c>
      <c r="Y19" s="29">
        <v>20</v>
      </c>
      <c r="Z19" s="29">
        <v>20</v>
      </c>
      <c r="AA19" s="18">
        <v>9.8333</v>
      </c>
      <c r="AB19" s="18">
        <v>196.7</v>
      </c>
      <c r="AC19" s="31" t="s">
        <v>39</v>
      </c>
      <c r="AE19" s="33">
        <v>1</v>
      </c>
      <c r="AF19" s="29">
        <v>100</v>
      </c>
      <c r="AG19" s="29">
        <v>101</v>
      </c>
      <c r="AH19" s="18">
        <v>7.7</v>
      </c>
      <c r="AI19" s="18">
        <v>777.7</v>
      </c>
      <c r="AJ19" s="36" t="s">
        <v>39</v>
      </c>
    </row>
    <row r="20" ht="14.4" spans="1:36">
      <c r="A20" s="51" t="s">
        <v>135</v>
      </c>
      <c r="B20" s="51" t="s">
        <v>136</v>
      </c>
      <c r="C20" s="51" t="s">
        <v>137</v>
      </c>
      <c r="D20" s="51" t="s">
        <v>138</v>
      </c>
      <c r="E20" s="51" t="s">
        <v>139</v>
      </c>
      <c r="F20" s="9">
        <v>2</v>
      </c>
      <c r="G20" s="9"/>
      <c r="H20" s="11"/>
      <c r="I20" s="9"/>
      <c r="J20" s="51" t="s">
        <v>140</v>
      </c>
      <c r="K20" s="9"/>
      <c r="M20" s="17"/>
      <c r="N20" s="18"/>
      <c r="O20" s="19" t="s">
        <v>141</v>
      </c>
      <c r="P20" s="20" t="s">
        <v>38</v>
      </c>
      <c r="Q20" s="29">
        <v>90</v>
      </c>
      <c r="R20" s="29">
        <v>10</v>
      </c>
      <c r="S20" s="29">
        <v>100</v>
      </c>
      <c r="T20" s="18">
        <v>0.0171</v>
      </c>
      <c r="U20" s="30">
        <v>1.7</v>
      </c>
      <c r="V20" s="31" t="s">
        <v>39</v>
      </c>
      <c r="W20" s="32"/>
      <c r="X20" s="33">
        <v>80</v>
      </c>
      <c r="Y20" s="29">
        <v>20</v>
      </c>
      <c r="Z20" s="29">
        <v>100</v>
      </c>
      <c r="AA20" s="18">
        <v>0.0171</v>
      </c>
      <c r="AB20" s="18">
        <v>1.7</v>
      </c>
      <c r="AC20" s="31" t="s">
        <v>39</v>
      </c>
      <c r="AE20" s="33">
        <v>1000</v>
      </c>
      <c r="AF20" s="29">
        <v>100</v>
      </c>
      <c r="AG20" s="29">
        <v>1100</v>
      </c>
      <c r="AH20" s="18">
        <v>0.0171</v>
      </c>
      <c r="AI20" s="18">
        <v>18.8</v>
      </c>
      <c r="AJ20" s="36" t="s">
        <v>39</v>
      </c>
    </row>
    <row r="21" ht="14.4" spans="1:36">
      <c r="A21" s="51" t="s">
        <v>142</v>
      </c>
      <c r="B21" s="51" t="s">
        <v>143</v>
      </c>
      <c r="C21" s="51" t="s">
        <v>97</v>
      </c>
      <c r="D21" s="51" t="s">
        <v>144</v>
      </c>
      <c r="E21" s="51" t="s">
        <v>145</v>
      </c>
      <c r="F21" s="9">
        <v>2</v>
      </c>
      <c r="G21" s="9"/>
      <c r="H21" s="11"/>
      <c r="I21" s="9"/>
      <c r="J21" s="9"/>
      <c r="K21" s="9"/>
      <c r="M21" s="17"/>
      <c r="N21" s="18"/>
      <c r="O21" s="19" t="s">
        <v>146</v>
      </c>
      <c r="P21" s="20" t="s">
        <v>38</v>
      </c>
      <c r="Q21" s="29">
        <v>90</v>
      </c>
      <c r="R21" s="29">
        <v>10</v>
      </c>
      <c r="S21" s="29">
        <v>100</v>
      </c>
      <c r="T21" s="18">
        <v>0.0154</v>
      </c>
      <c r="U21" s="30">
        <v>1.5</v>
      </c>
      <c r="V21" s="31" t="s">
        <v>39</v>
      </c>
      <c r="W21" s="32"/>
      <c r="X21" s="33">
        <v>80</v>
      </c>
      <c r="Y21" s="29">
        <v>20</v>
      </c>
      <c r="Z21" s="29">
        <v>100</v>
      </c>
      <c r="AA21" s="18">
        <v>0.0154</v>
      </c>
      <c r="AB21" s="18">
        <v>1.5</v>
      </c>
      <c r="AC21" s="31" t="s">
        <v>39</v>
      </c>
      <c r="AE21" s="33">
        <v>100</v>
      </c>
      <c r="AF21" s="29">
        <v>100</v>
      </c>
      <c r="AG21" s="29">
        <v>200</v>
      </c>
      <c r="AH21" s="18">
        <v>0.0154</v>
      </c>
      <c r="AI21" s="18">
        <v>3.1</v>
      </c>
      <c r="AJ21" s="36" t="s">
        <v>39</v>
      </c>
    </row>
    <row r="22" ht="14.4" spans="1:36">
      <c r="A22" s="51" t="s">
        <v>147</v>
      </c>
      <c r="B22" s="51" t="s">
        <v>148</v>
      </c>
      <c r="C22" s="51" t="s">
        <v>149</v>
      </c>
      <c r="D22" s="51" t="s">
        <v>150</v>
      </c>
      <c r="E22" s="51" t="s">
        <v>151</v>
      </c>
      <c r="F22" s="9">
        <v>1</v>
      </c>
      <c r="G22" s="9"/>
      <c r="H22" s="11"/>
      <c r="I22" s="9"/>
      <c r="J22" s="9"/>
      <c r="K22" s="9"/>
      <c r="M22" s="17"/>
      <c r="N22" s="18"/>
      <c r="O22" s="19" t="s">
        <v>152</v>
      </c>
      <c r="P22" s="20" t="s">
        <v>38</v>
      </c>
      <c r="Q22" s="29">
        <v>95</v>
      </c>
      <c r="R22" s="29">
        <v>5</v>
      </c>
      <c r="S22" s="29">
        <v>100</v>
      </c>
      <c r="T22" s="18">
        <v>0.6266</v>
      </c>
      <c r="U22" s="30">
        <v>62.7</v>
      </c>
      <c r="V22" s="31" t="s">
        <v>39</v>
      </c>
      <c r="W22" s="32"/>
      <c r="X22" s="33">
        <v>90</v>
      </c>
      <c r="Y22" s="29">
        <v>10</v>
      </c>
      <c r="Z22" s="29">
        <v>100</v>
      </c>
      <c r="AA22" s="18">
        <v>0.6266</v>
      </c>
      <c r="AB22" s="18">
        <v>62.7</v>
      </c>
      <c r="AC22" s="31" t="s">
        <v>39</v>
      </c>
      <c r="AE22" s="33">
        <v>50</v>
      </c>
      <c r="AF22" s="29">
        <v>50</v>
      </c>
      <c r="AG22" s="29">
        <v>100</v>
      </c>
      <c r="AH22" s="18">
        <v>0.5133</v>
      </c>
      <c r="AI22" s="18">
        <v>51.3</v>
      </c>
      <c r="AJ22" s="36" t="s">
        <v>39</v>
      </c>
    </row>
    <row r="23" ht="14.4" spans="1:36">
      <c r="A23" s="51" t="s">
        <v>153</v>
      </c>
      <c r="B23" s="51" t="s">
        <v>154</v>
      </c>
      <c r="C23" s="51" t="s">
        <v>155</v>
      </c>
      <c r="D23" s="51" t="s">
        <v>156</v>
      </c>
      <c r="E23" s="51" t="s">
        <v>154</v>
      </c>
      <c r="F23" s="9">
        <v>1</v>
      </c>
      <c r="G23" s="9"/>
      <c r="H23" s="11"/>
      <c r="I23" s="9"/>
      <c r="J23" s="9"/>
      <c r="K23" s="9"/>
      <c r="M23" s="17"/>
      <c r="N23" s="18"/>
      <c r="O23" s="19" t="s">
        <v>154</v>
      </c>
      <c r="P23" s="20" t="s">
        <v>157</v>
      </c>
      <c r="Q23" s="29">
        <v>0</v>
      </c>
      <c r="R23" s="29">
        <v>5</v>
      </c>
      <c r="S23" s="29">
        <v>5</v>
      </c>
      <c r="T23" s="18">
        <v>2.3251</v>
      </c>
      <c r="U23" s="30">
        <v>11.6</v>
      </c>
      <c r="V23" s="31" t="s">
        <v>39</v>
      </c>
      <c r="W23" s="32"/>
      <c r="X23" s="33">
        <v>0</v>
      </c>
      <c r="Y23" s="29">
        <v>10</v>
      </c>
      <c r="Z23" s="29">
        <v>10</v>
      </c>
      <c r="AA23" s="18">
        <v>2.3251</v>
      </c>
      <c r="AB23" s="18">
        <v>23.3</v>
      </c>
      <c r="AC23" s="31" t="s">
        <v>39</v>
      </c>
      <c r="AE23" s="33">
        <v>5</v>
      </c>
      <c r="AF23" s="29">
        <v>50</v>
      </c>
      <c r="AG23" s="29">
        <v>55</v>
      </c>
      <c r="AH23" s="18">
        <v>1.8491</v>
      </c>
      <c r="AI23" s="18">
        <v>101.7</v>
      </c>
      <c r="AJ23" s="36" t="s">
        <v>39</v>
      </c>
    </row>
    <row r="24" ht="14.4" spans="1:36">
      <c r="A24" s="51" t="s">
        <v>158</v>
      </c>
      <c r="B24" s="51" t="s">
        <v>159</v>
      </c>
      <c r="C24" s="51" t="s">
        <v>160</v>
      </c>
      <c r="D24" s="51" t="s">
        <v>161</v>
      </c>
      <c r="E24" s="51" t="s">
        <v>162</v>
      </c>
      <c r="F24" s="9">
        <v>2</v>
      </c>
      <c r="G24" s="9"/>
      <c r="H24" s="11"/>
      <c r="I24" s="9"/>
      <c r="J24" s="9"/>
      <c r="K24" s="9"/>
      <c r="M24" s="17"/>
      <c r="N24" s="18"/>
      <c r="O24" s="23">
        <v>8240136</v>
      </c>
      <c r="P24" s="20" t="s">
        <v>163</v>
      </c>
      <c r="Q24" s="29">
        <v>0</v>
      </c>
      <c r="R24" s="29">
        <v>10</v>
      </c>
      <c r="S24" s="29">
        <v>10</v>
      </c>
      <c r="T24" s="18">
        <v>5.7</v>
      </c>
      <c r="U24" s="30">
        <v>57</v>
      </c>
      <c r="V24" s="31" t="s">
        <v>39</v>
      </c>
      <c r="W24" s="32"/>
      <c r="X24" s="33">
        <v>0</v>
      </c>
      <c r="Y24" s="29">
        <v>20</v>
      </c>
      <c r="Z24" s="29">
        <v>20</v>
      </c>
      <c r="AA24" s="18">
        <v>5.7</v>
      </c>
      <c r="AB24" s="18">
        <v>114</v>
      </c>
      <c r="AC24" s="31" t="s">
        <v>39</v>
      </c>
      <c r="AE24" s="33">
        <v>1</v>
      </c>
      <c r="AF24" s="29">
        <v>100</v>
      </c>
      <c r="AG24" s="29">
        <v>101</v>
      </c>
      <c r="AH24" s="18">
        <v>4.9556</v>
      </c>
      <c r="AI24" s="18">
        <v>500.5</v>
      </c>
      <c r="AJ24" s="36" t="s">
        <v>39</v>
      </c>
    </row>
    <row r="25" ht="14.4" spans="1:36">
      <c r="A25" s="51" t="s">
        <v>164</v>
      </c>
      <c r="B25" s="51" t="s">
        <v>165</v>
      </c>
      <c r="C25" s="51" t="s">
        <v>166</v>
      </c>
      <c r="D25" s="51" t="s">
        <v>167</v>
      </c>
      <c r="E25" s="51" t="s">
        <v>168</v>
      </c>
      <c r="F25" s="9">
        <v>11</v>
      </c>
      <c r="G25" s="9"/>
      <c r="H25" s="11"/>
      <c r="I25" s="9"/>
      <c r="J25" s="9"/>
      <c r="K25" s="9"/>
      <c r="M25" s="17"/>
      <c r="N25" s="18"/>
      <c r="O25" s="52" t="s">
        <v>165</v>
      </c>
      <c r="P25" s="20" t="s">
        <v>169</v>
      </c>
      <c r="Q25" s="29">
        <v>45</v>
      </c>
      <c r="R25" s="29">
        <v>55</v>
      </c>
      <c r="S25" s="29">
        <v>100</v>
      </c>
      <c r="T25" s="18">
        <v>0.1254</v>
      </c>
      <c r="U25" s="30">
        <v>12.5</v>
      </c>
      <c r="V25" s="31" t="s">
        <v>39</v>
      </c>
      <c r="W25" s="32"/>
      <c r="X25" s="33">
        <v>90</v>
      </c>
      <c r="Y25" s="29">
        <v>110</v>
      </c>
      <c r="Z25" s="29">
        <v>200</v>
      </c>
      <c r="AA25" s="18">
        <v>0.1254</v>
      </c>
      <c r="AB25" s="18">
        <v>25.1</v>
      </c>
      <c r="AC25" s="31" t="s">
        <v>39</v>
      </c>
      <c r="AE25" s="33">
        <v>50</v>
      </c>
      <c r="AF25" s="29">
        <v>550</v>
      </c>
      <c r="AG25" s="29">
        <v>600</v>
      </c>
      <c r="AH25" s="18">
        <v>0.0983</v>
      </c>
      <c r="AI25" s="18">
        <v>59</v>
      </c>
      <c r="AJ25" s="36" t="s">
        <v>39</v>
      </c>
    </row>
    <row r="26" ht="14.4" spans="1:36">
      <c r="A26" s="51" t="s">
        <v>170</v>
      </c>
      <c r="B26" s="51" t="s">
        <v>171</v>
      </c>
      <c r="C26" s="51" t="s">
        <v>172</v>
      </c>
      <c r="D26" s="51" t="s">
        <v>173</v>
      </c>
      <c r="E26" s="51" t="s">
        <v>171</v>
      </c>
      <c r="F26" s="9">
        <v>4</v>
      </c>
      <c r="G26" s="9"/>
      <c r="H26" s="11"/>
      <c r="I26" s="9"/>
      <c r="J26" s="51" t="s">
        <v>171</v>
      </c>
      <c r="K26" s="9"/>
      <c r="M26" s="17"/>
      <c r="N26" s="18"/>
      <c r="O26" s="19" t="s">
        <v>174</v>
      </c>
      <c r="P26" s="20" t="s">
        <v>175</v>
      </c>
      <c r="Q26" s="29">
        <v>30</v>
      </c>
      <c r="R26" s="29">
        <v>20</v>
      </c>
      <c r="S26" s="29">
        <v>50</v>
      </c>
      <c r="T26" s="18">
        <v>0.1313</v>
      </c>
      <c r="U26" s="30">
        <v>6.6</v>
      </c>
      <c r="V26" s="31" t="s">
        <v>39</v>
      </c>
      <c r="W26" s="32"/>
      <c r="X26" s="33">
        <v>10</v>
      </c>
      <c r="Y26" s="29">
        <v>40</v>
      </c>
      <c r="Z26" s="29">
        <v>50</v>
      </c>
      <c r="AA26" s="18">
        <v>0.1313</v>
      </c>
      <c r="AB26" s="18">
        <v>6.6</v>
      </c>
      <c r="AC26" s="31" t="s">
        <v>39</v>
      </c>
      <c r="AE26" s="33">
        <v>50</v>
      </c>
      <c r="AF26" s="29">
        <v>200</v>
      </c>
      <c r="AG26" s="29">
        <v>250</v>
      </c>
      <c r="AH26" s="18">
        <v>0.1313</v>
      </c>
      <c r="AI26" s="18">
        <v>32.8</v>
      </c>
      <c r="AJ26" s="36" t="s">
        <v>39</v>
      </c>
    </row>
    <row r="27" ht="14.4" spans="1:36">
      <c r="A27" s="51" t="s">
        <v>176</v>
      </c>
      <c r="B27" s="51" t="s">
        <v>177</v>
      </c>
      <c r="C27" s="51" t="s">
        <v>178</v>
      </c>
      <c r="D27" s="51" t="s">
        <v>179</v>
      </c>
      <c r="E27" s="51" t="s">
        <v>177</v>
      </c>
      <c r="F27" s="9">
        <v>6</v>
      </c>
      <c r="G27" s="9"/>
      <c r="H27" s="11"/>
      <c r="I27" s="9"/>
      <c r="J27" s="9"/>
      <c r="K27" s="9"/>
      <c r="M27" s="17"/>
      <c r="N27" s="18"/>
      <c r="O27" s="52" t="s">
        <v>177</v>
      </c>
      <c r="P27" s="20" t="s">
        <v>169</v>
      </c>
      <c r="Q27" s="29">
        <v>5</v>
      </c>
      <c r="R27" s="29">
        <v>30</v>
      </c>
      <c r="S27" s="29">
        <v>35</v>
      </c>
      <c r="T27" s="18">
        <v>0.8259</v>
      </c>
      <c r="U27" s="30">
        <v>28.9</v>
      </c>
      <c r="V27" s="31" t="s">
        <v>39</v>
      </c>
      <c r="W27" s="32"/>
      <c r="X27" s="33">
        <v>5</v>
      </c>
      <c r="Y27" s="29">
        <v>60</v>
      </c>
      <c r="Z27" s="29">
        <v>65</v>
      </c>
      <c r="AA27" s="18">
        <v>0.6478</v>
      </c>
      <c r="AB27" s="18">
        <v>42.1</v>
      </c>
      <c r="AC27" s="31" t="s">
        <v>39</v>
      </c>
      <c r="AE27" s="33">
        <v>10</v>
      </c>
      <c r="AF27" s="29">
        <v>300</v>
      </c>
      <c r="AG27" s="29">
        <v>310</v>
      </c>
      <c r="AH27" s="18">
        <v>0.5588</v>
      </c>
      <c r="AI27" s="18">
        <v>173.2</v>
      </c>
      <c r="AJ27" s="36" t="s">
        <v>39</v>
      </c>
    </row>
    <row r="28" ht="14.4" spans="1:36">
      <c r="A28" s="51" t="s">
        <v>180</v>
      </c>
      <c r="B28" s="51" t="s">
        <v>181</v>
      </c>
      <c r="C28" s="51" t="s">
        <v>182</v>
      </c>
      <c r="D28" s="51" t="s">
        <v>183</v>
      </c>
      <c r="E28" s="51" t="s">
        <v>184</v>
      </c>
      <c r="F28" s="9">
        <v>1</v>
      </c>
      <c r="G28" s="9"/>
      <c r="H28" s="11"/>
      <c r="I28" s="9"/>
      <c r="J28" s="9"/>
      <c r="K28" s="9"/>
      <c r="M28" s="17"/>
      <c r="N28" s="18"/>
      <c r="O28" s="19" t="s">
        <v>181</v>
      </c>
      <c r="P28" s="20" t="s">
        <v>185</v>
      </c>
      <c r="Q28" s="29">
        <v>5</v>
      </c>
      <c r="R28" s="29">
        <v>5</v>
      </c>
      <c r="S28" s="29">
        <v>10</v>
      </c>
      <c r="T28" s="18">
        <v>0.7469</v>
      </c>
      <c r="U28" s="30">
        <v>7.5</v>
      </c>
      <c r="V28" s="31" t="s">
        <v>39</v>
      </c>
      <c r="W28" s="32"/>
      <c r="X28" s="33">
        <v>5</v>
      </c>
      <c r="Y28" s="29">
        <v>10</v>
      </c>
      <c r="Z28" s="29">
        <v>15</v>
      </c>
      <c r="AA28" s="18">
        <v>0.7469</v>
      </c>
      <c r="AB28" s="18">
        <v>11.2</v>
      </c>
      <c r="AC28" s="31" t="s">
        <v>39</v>
      </c>
      <c r="AE28" s="33">
        <v>5</v>
      </c>
      <c r="AF28" s="29">
        <v>50</v>
      </c>
      <c r="AG28" s="29">
        <v>55</v>
      </c>
      <c r="AH28" s="18">
        <v>0.6536</v>
      </c>
      <c r="AI28" s="18">
        <v>35.9</v>
      </c>
      <c r="AJ28" s="36" t="s">
        <v>39</v>
      </c>
    </row>
    <row r="29" ht="14.4" spans="1:36">
      <c r="A29" s="51" t="s">
        <v>186</v>
      </c>
      <c r="B29" s="51" t="s">
        <v>187</v>
      </c>
      <c r="C29" s="51" t="s">
        <v>188</v>
      </c>
      <c r="D29" s="51" t="s">
        <v>189</v>
      </c>
      <c r="E29" s="51" t="s">
        <v>190</v>
      </c>
      <c r="F29" s="9">
        <v>1</v>
      </c>
      <c r="G29" s="9"/>
      <c r="H29" s="11"/>
      <c r="I29" s="9"/>
      <c r="J29" s="51" t="s">
        <v>191</v>
      </c>
      <c r="K29" s="9"/>
      <c r="M29" s="22" t="s">
        <v>192</v>
      </c>
      <c r="N29" s="18"/>
      <c r="O29" s="19" t="s">
        <v>193</v>
      </c>
      <c r="P29" s="20" t="s">
        <v>194</v>
      </c>
      <c r="Q29" s="29">
        <v>5</v>
      </c>
      <c r="R29" s="29">
        <v>5</v>
      </c>
      <c r="S29" s="29">
        <v>10</v>
      </c>
      <c r="T29" s="18">
        <v>1.1233</v>
      </c>
      <c r="U29" s="30">
        <v>11.2</v>
      </c>
      <c r="V29" s="31" t="s">
        <v>39</v>
      </c>
      <c r="W29" s="32"/>
      <c r="X29" s="33">
        <v>5</v>
      </c>
      <c r="Y29" s="29">
        <v>10</v>
      </c>
      <c r="Z29" s="29">
        <v>15</v>
      </c>
      <c r="AA29" s="18">
        <v>1.1233</v>
      </c>
      <c r="AB29" s="18">
        <v>16.8</v>
      </c>
      <c r="AC29" s="31" t="s">
        <v>39</v>
      </c>
      <c r="AE29" s="33">
        <v>5</v>
      </c>
      <c r="AF29" s="29">
        <v>50</v>
      </c>
      <c r="AG29" s="29">
        <v>55</v>
      </c>
      <c r="AH29" s="18">
        <v>0.8849</v>
      </c>
      <c r="AI29" s="18">
        <v>48.7</v>
      </c>
      <c r="AJ29" s="36" t="s">
        <v>39</v>
      </c>
    </row>
    <row r="30" ht="13" customHeight="1" spans="1:36">
      <c r="A30" s="51" t="s">
        <v>195</v>
      </c>
      <c r="B30" s="51" t="s">
        <v>196</v>
      </c>
      <c r="C30" s="51" t="s">
        <v>197</v>
      </c>
      <c r="D30" s="51" t="s">
        <v>198</v>
      </c>
      <c r="E30" s="51" t="s">
        <v>199</v>
      </c>
      <c r="F30" s="9">
        <v>1</v>
      </c>
      <c r="G30" s="9"/>
      <c r="H30" s="11"/>
      <c r="I30" s="9"/>
      <c r="J30" s="9"/>
      <c r="K30" s="9"/>
      <c r="M30" s="17"/>
      <c r="N30" s="18"/>
      <c r="O30" s="19" t="s">
        <v>200</v>
      </c>
      <c r="P30" s="20" t="s">
        <v>38</v>
      </c>
      <c r="Q30" s="29">
        <v>45</v>
      </c>
      <c r="R30" s="29">
        <v>5</v>
      </c>
      <c r="S30" s="29">
        <v>50</v>
      </c>
      <c r="T30" s="18">
        <v>0.0784</v>
      </c>
      <c r="U30" s="30">
        <v>3.9</v>
      </c>
      <c r="V30" s="31" t="s">
        <v>39</v>
      </c>
      <c r="W30" s="32"/>
      <c r="X30" s="33">
        <v>40</v>
      </c>
      <c r="Y30" s="29">
        <v>10</v>
      </c>
      <c r="Z30" s="29">
        <v>50</v>
      </c>
      <c r="AA30" s="18">
        <v>0.0784</v>
      </c>
      <c r="AB30" s="18">
        <v>3.9</v>
      </c>
      <c r="AC30" s="31" t="s">
        <v>39</v>
      </c>
      <c r="AE30" s="33">
        <v>50</v>
      </c>
      <c r="AF30" s="29">
        <v>50</v>
      </c>
      <c r="AG30" s="29">
        <v>100</v>
      </c>
      <c r="AH30" s="18">
        <v>0.0784</v>
      </c>
      <c r="AI30" s="18">
        <v>7.8</v>
      </c>
      <c r="AJ30" s="36" t="s">
        <v>39</v>
      </c>
    </row>
    <row r="31" ht="14.4" spans="1:36">
      <c r="A31" s="51" t="s">
        <v>201</v>
      </c>
      <c r="B31" s="51" t="s">
        <v>202</v>
      </c>
      <c r="C31" s="51" t="s">
        <v>203</v>
      </c>
      <c r="D31" s="51" t="s">
        <v>204</v>
      </c>
      <c r="E31" s="51" t="s">
        <v>205</v>
      </c>
      <c r="F31" s="9">
        <v>4</v>
      </c>
      <c r="G31" s="9"/>
      <c r="H31" s="11"/>
      <c r="I31" s="9"/>
      <c r="J31" s="9"/>
      <c r="K31" s="9"/>
      <c r="M31" s="17"/>
      <c r="N31" s="18"/>
      <c r="O31" s="52" t="s">
        <v>202</v>
      </c>
      <c r="P31" s="20" t="s">
        <v>206</v>
      </c>
      <c r="Q31" s="29">
        <v>0</v>
      </c>
      <c r="R31" s="29">
        <v>20</v>
      </c>
      <c r="S31" s="29">
        <v>20</v>
      </c>
      <c r="T31" s="18">
        <v>2.0932</v>
      </c>
      <c r="U31" s="30">
        <v>41.9</v>
      </c>
      <c r="V31" s="31" t="s">
        <v>39</v>
      </c>
      <c r="W31" s="32"/>
      <c r="X31" s="33">
        <v>0</v>
      </c>
      <c r="Y31" s="29">
        <v>40</v>
      </c>
      <c r="Z31" s="29">
        <v>40</v>
      </c>
      <c r="AA31" s="18">
        <v>2.0932</v>
      </c>
      <c r="AB31" s="18">
        <v>83.7</v>
      </c>
      <c r="AC31" s="31" t="s">
        <v>39</v>
      </c>
      <c r="AE31" s="33">
        <v>0</v>
      </c>
      <c r="AF31" s="29">
        <v>200</v>
      </c>
      <c r="AG31" s="29">
        <v>200</v>
      </c>
      <c r="AH31" s="18">
        <v>1.5222</v>
      </c>
      <c r="AI31" s="18">
        <v>304.4</v>
      </c>
      <c r="AJ31" s="36" t="s">
        <v>39</v>
      </c>
    </row>
    <row r="32" ht="14.4" spans="1:36">
      <c r="A32" s="51" t="s">
        <v>207</v>
      </c>
      <c r="B32" s="51" t="s">
        <v>208</v>
      </c>
      <c r="C32" s="9"/>
      <c r="D32" s="51" t="s">
        <v>208</v>
      </c>
      <c r="E32" s="51" t="s">
        <v>209</v>
      </c>
      <c r="F32" s="9">
        <v>8</v>
      </c>
      <c r="G32" s="10" t="s">
        <v>210</v>
      </c>
      <c r="H32" s="10" t="s">
        <v>211</v>
      </c>
      <c r="I32" s="10" t="s">
        <v>209</v>
      </c>
      <c r="J32" s="9"/>
      <c r="K32" s="9" t="s">
        <v>212</v>
      </c>
      <c r="M32" s="17"/>
      <c r="N32" s="18"/>
      <c r="O32" s="23">
        <v>24393</v>
      </c>
      <c r="P32" s="20" t="s">
        <v>213</v>
      </c>
      <c r="Q32" s="29">
        <v>1</v>
      </c>
      <c r="R32" s="29">
        <v>40</v>
      </c>
      <c r="S32" s="29">
        <v>41</v>
      </c>
      <c r="T32" s="18">
        <v>6.1648</v>
      </c>
      <c r="U32" s="30">
        <v>252.8</v>
      </c>
      <c r="V32" s="31" t="s">
        <v>31</v>
      </c>
      <c r="W32" s="32"/>
      <c r="X32" s="33">
        <v>1</v>
      </c>
      <c r="Y32" s="29">
        <v>80</v>
      </c>
      <c r="Z32" s="29">
        <v>81</v>
      </c>
      <c r="AA32" s="18">
        <v>6.1648</v>
      </c>
      <c r="AB32" s="18">
        <v>499.3</v>
      </c>
      <c r="AC32" s="31" t="s">
        <v>31</v>
      </c>
      <c r="AE32" s="33">
        <v>5</v>
      </c>
      <c r="AF32" s="29">
        <v>400</v>
      </c>
      <c r="AG32" s="29">
        <v>405</v>
      </c>
      <c r="AH32" s="18">
        <v>6.1648</v>
      </c>
      <c r="AI32" s="18">
        <v>2496.7</v>
      </c>
      <c r="AJ32" s="36" t="s">
        <v>31</v>
      </c>
    </row>
    <row r="33" ht="14.4" spans="1:36">
      <c r="A33" s="51" t="s">
        <v>214</v>
      </c>
      <c r="B33" s="51" t="s">
        <v>215</v>
      </c>
      <c r="C33" s="51" t="s">
        <v>97</v>
      </c>
      <c r="D33" s="51" t="s">
        <v>215</v>
      </c>
      <c r="E33" s="51" t="s">
        <v>216</v>
      </c>
      <c r="F33" s="9">
        <v>2</v>
      </c>
      <c r="G33" s="10" t="s">
        <v>217</v>
      </c>
      <c r="H33" s="10" t="s">
        <v>218</v>
      </c>
      <c r="I33" s="10" t="s">
        <v>216</v>
      </c>
      <c r="J33" s="9"/>
      <c r="K33" s="9"/>
      <c r="M33" s="17"/>
      <c r="N33" s="18"/>
      <c r="O33" s="19" t="s">
        <v>218</v>
      </c>
      <c r="P33" s="20" t="s">
        <v>217</v>
      </c>
      <c r="Q33" s="29">
        <v>0</v>
      </c>
      <c r="R33" s="29">
        <v>10</v>
      </c>
      <c r="S33" s="29">
        <v>10</v>
      </c>
      <c r="T33" s="18">
        <v>28.6667</v>
      </c>
      <c r="U33" s="30">
        <v>286.7</v>
      </c>
      <c r="V33" s="31" t="s">
        <v>31</v>
      </c>
      <c r="W33" s="32"/>
      <c r="X33" s="33">
        <v>0</v>
      </c>
      <c r="Y33" s="29">
        <v>20</v>
      </c>
      <c r="Z33" s="29">
        <v>20</v>
      </c>
      <c r="AA33" s="18">
        <v>28.6667</v>
      </c>
      <c r="AB33" s="18">
        <v>573.3</v>
      </c>
      <c r="AC33" s="31" t="s">
        <v>31</v>
      </c>
      <c r="AE33" s="33">
        <v>0</v>
      </c>
      <c r="AF33" s="29">
        <v>100</v>
      </c>
      <c r="AG33" s="29">
        <v>100</v>
      </c>
      <c r="AH33" s="18">
        <v>19.8471</v>
      </c>
      <c r="AI33" s="18">
        <v>1984.7</v>
      </c>
      <c r="AJ33" s="36" t="s">
        <v>31</v>
      </c>
    </row>
    <row r="34" ht="14.4" spans="1:36">
      <c r="A34" s="51" t="s">
        <v>219</v>
      </c>
      <c r="B34" s="51" t="s">
        <v>220</v>
      </c>
      <c r="C34" s="9"/>
      <c r="D34" s="51" t="s">
        <v>220</v>
      </c>
      <c r="E34" s="51" t="s">
        <v>221</v>
      </c>
      <c r="F34" s="9">
        <v>18</v>
      </c>
      <c r="G34" s="10" t="s">
        <v>222</v>
      </c>
      <c r="H34" s="10" t="s">
        <v>223</v>
      </c>
      <c r="I34" s="9"/>
      <c r="J34" s="9"/>
      <c r="K34" s="9" t="s">
        <v>212</v>
      </c>
      <c r="M34" s="17"/>
      <c r="N34" s="18"/>
      <c r="O34" s="19" t="s">
        <v>223</v>
      </c>
      <c r="P34" s="20" t="s">
        <v>222</v>
      </c>
      <c r="Q34" s="29">
        <v>0</v>
      </c>
      <c r="R34" s="29">
        <v>90</v>
      </c>
      <c r="S34" s="29">
        <v>90</v>
      </c>
      <c r="T34" s="18">
        <v>7.598</v>
      </c>
      <c r="U34" s="30">
        <v>683.8</v>
      </c>
      <c r="V34" s="31" t="s">
        <v>31</v>
      </c>
      <c r="W34" s="32"/>
      <c r="X34" s="33">
        <v>0</v>
      </c>
      <c r="Y34" s="29">
        <v>180</v>
      </c>
      <c r="Z34" s="29">
        <v>180</v>
      </c>
      <c r="AA34" s="18">
        <v>7.1359</v>
      </c>
      <c r="AB34" s="18">
        <v>1284.5</v>
      </c>
      <c r="AC34" s="31" t="s">
        <v>31</v>
      </c>
      <c r="AE34" s="33">
        <v>5</v>
      </c>
      <c r="AF34" s="29">
        <v>900</v>
      </c>
      <c r="AG34" s="29">
        <v>905</v>
      </c>
      <c r="AH34" s="18">
        <v>6.2494</v>
      </c>
      <c r="AI34" s="18">
        <v>5655.7</v>
      </c>
      <c r="AJ34" s="36" t="s">
        <v>31</v>
      </c>
    </row>
    <row r="35" ht="14.4" spans="1:36">
      <c r="A35" s="51" t="s">
        <v>224</v>
      </c>
      <c r="B35" s="51" t="s">
        <v>225</v>
      </c>
      <c r="C35" s="9"/>
      <c r="E35" s="51" t="s">
        <v>225</v>
      </c>
      <c r="F35" s="9">
        <v>1</v>
      </c>
      <c r="G35" s="10" t="s">
        <v>226</v>
      </c>
      <c r="H35" s="12" t="s">
        <v>227</v>
      </c>
      <c r="I35" s="10" t="s">
        <v>228</v>
      </c>
      <c r="J35" s="9"/>
      <c r="K35" s="9"/>
      <c r="M35" s="17"/>
      <c r="N35" s="18"/>
      <c r="O35" s="19" t="s">
        <v>227</v>
      </c>
      <c r="P35" s="20" t="s">
        <v>226</v>
      </c>
      <c r="Q35" s="29">
        <v>0</v>
      </c>
      <c r="R35" s="29">
        <v>5</v>
      </c>
      <c r="S35" s="29">
        <v>5</v>
      </c>
      <c r="T35" s="18">
        <v>11.6641</v>
      </c>
      <c r="U35" s="30">
        <v>58.3</v>
      </c>
      <c r="V35" s="31" t="s">
        <v>31</v>
      </c>
      <c r="W35" s="32"/>
      <c r="X35" s="33">
        <v>0</v>
      </c>
      <c r="Y35" s="29">
        <v>10</v>
      </c>
      <c r="Z35" s="29">
        <v>10</v>
      </c>
      <c r="AA35" s="18">
        <v>9.1111</v>
      </c>
      <c r="AB35" s="18">
        <v>91.1</v>
      </c>
      <c r="AC35" s="31" t="s">
        <v>31</v>
      </c>
      <c r="AE35" s="33">
        <v>0</v>
      </c>
      <c r="AF35" s="29">
        <v>50</v>
      </c>
      <c r="AG35" s="29">
        <v>50</v>
      </c>
      <c r="AH35" s="18">
        <v>8.3333</v>
      </c>
      <c r="AI35" s="18">
        <v>416.7</v>
      </c>
      <c r="AJ35" s="36" t="s">
        <v>31</v>
      </c>
    </row>
    <row r="36" ht="14.4" spans="1:36">
      <c r="A36" s="51" t="s">
        <v>229</v>
      </c>
      <c r="B36" s="51" t="s">
        <v>230</v>
      </c>
      <c r="C36" s="51" t="s">
        <v>231</v>
      </c>
      <c r="D36" s="51" t="s">
        <v>232</v>
      </c>
      <c r="E36" s="51" t="s">
        <v>230</v>
      </c>
      <c r="F36" s="9">
        <v>4</v>
      </c>
      <c r="G36" s="10" t="s">
        <v>233</v>
      </c>
      <c r="H36" s="10" t="s">
        <v>231</v>
      </c>
      <c r="I36" s="10" t="s">
        <v>234</v>
      </c>
      <c r="J36" s="9"/>
      <c r="K36" s="9"/>
      <c r="M36" s="17"/>
      <c r="N36" s="18"/>
      <c r="O36" s="19" t="s">
        <v>231</v>
      </c>
      <c r="P36" s="20" t="s">
        <v>233</v>
      </c>
      <c r="Q36" s="29">
        <v>0</v>
      </c>
      <c r="R36" s="29">
        <v>20</v>
      </c>
      <c r="S36" s="29">
        <v>20</v>
      </c>
      <c r="T36" s="18">
        <v>18.8082</v>
      </c>
      <c r="U36" s="30">
        <v>376.2</v>
      </c>
      <c r="V36" s="31" t="s">
        <v>31</v>
      </c>
      <c r="W36" s="32"/>
      <c r="X36" s="33">
        <v>0</v>
      </c>
      <c r="Y36" s="29">
        <v>40</v>
      </c>
      <c r="Z36" s="29">
        <v>40</v>
      </c>
      <c r="AA36" s="18">
        <v>17.3518</v>
      </c>
      <c r="AB36" s="18">
        <v>694.1</v>
      </c>
      <c r="AC36" s="31" t="s">
        <v>31</v>
      </c>
      <c r="AE36" s="33">
        <v>0</v>
      </c>
      <c r="AF36" s="29">
        <v>200</v>
      </c>
      <c r="AG36" s="29">
        <v>200</v>
      </c>
      <c r="AH36" s="18">
        <v>16.724</v>
      </c>
      <c r="AI36" s="18">
        <v>3344.8</v>
      </c>
      <c r="AJ36" s="36" t="s">
        <v>31</v>
      </c>
    </row>
    <row r="37" ht="14.4" spans="1:36">
      <c r="A37" s="51" t="s">
        <v>235</v>
      </c>
      <c r="B37" s="51" t="s">
        <v>236</v>
      </c>
      <c r="C37" s="51" t="s">
        <v>237</v>
      </c>
      <c r="D37" s="51" t="s">
        <v>238</v>
      </c>
      <c r="E37" s="51" t="s">
        <v>239</v>
      </c>
      <c r="F37" s="9">
        <v>1</v>
      </c>
      <c r="G37" s="10" t="s">
        <v>226</v>
      </c>
      <c r="H37" s="10" t="s">
        <v>236</v>
      </c>
      <c r="I37" s="10" t="s">
        <v>240</v>
      </c>
      <c r="J37" s="9"/>
      <c r="K37" s="9"/>
      <c r="M37" s="17"/>
      <c r="N37" s="18"/>
      <c r="O37" s="19" t="s">
        <v>236</v>
      </c>
      <c r="P37" s="20" t="s">
        <v>226</v>
      </c>
      <c r="Q37" s="29">
        <v>0</v>
      </c>
      <c r="R37" s="29">
        <v>5</v>
      </c>
      <c r="S37" s="29">
        <v>5</v>
      </c>
      <c r="T37" s="18">
        <v>4.1111</v>
      </c>
      <c r="U37" s="30">
        <v>20.6</v>
      </c>
      <c r="V37" s="31" t="s">
        <v>39</v>
      </c>
      <c r="W37" s="32"/>
      <c r="X37" s="33">
        <v>0</v>
      </c>
      <c r="Y37" s="29">
        <v>10</v>
      </c>
      <c r="Z37" s="29">
        <v>10</v>
      </c>
      <c r="AA37" s="18">
        <v>3.4778</v>
      </c>
      <c r="AB37" s="18">
        <v>34.8</v>
      </c>
      <c r="AC37" s="31" t="s">
        <v>39</v>
      </c>
      <c r="AE37" s="33">
        <v>0</v>
      </c>
      <c r="AF37" s="29">
        <v>50</v>
      </c>
      <c r="AG37" s="29">
        <v>50</v>
      </c>
      <c r="AH37" s="18">
        <v>3.2111</v>
      </c>
      <c r="AI37" s="18">
        <v>160.6</v>
      </c>
      <c r="AJ37" s="36" t="s">
        <v>39</v>
      </c>
    </row>
    <row r="38" ht="14.4" spans="1:36">
      <c r="A38" s="51" t="s">
        <v>241</v>
      </c>
      <c r="B38" s="51" t="s">
        <v>242</v>
      </c>
      <c r="C38" s="51" t="s">
        <v>243</v>
      </c>
      <c r="D38" s="51" t="s">
        <v>244</v>
      </c>
      <c r="E38" s="51" t="s">
        <v>242</v>
      </c>
      <c r="F38" s="9">
        <v>4</v>
      </c>
      <c r="G38" s="10" t="s">
        <v>245</v>
      </c>
      <c r="H38" s="12" t="s">
        <v>243</v>
      </c>
      <c r="I38" s="10" t="s">
        <v>244</v>
      </c>
      <c r="J38" s="9"/>
      <c r="K38" s="9"/>
      <c r="M38" s="17"/>
      <c r="N38" s="18"/>
      <c r="O38" s="19" t="s">
        <v>243</v>
      </c>
      <c r="P38" s="20" t="s">
        <v>245</v>
      </c>
      <c r="Q38" s="29">
        <v>80</v>
      </c>
      <c r="R38" s="29">
        <v>20</v>
      </c>
      <c r="S38" s="29">
        <v>100</v>
      </c>
      <c r="T38" s="18">
        <v>1.3333</v>
      </c>
      <c r="U38" s="30">
        <v>133.3</v>
      </c>
      <c r="V38" s="31" t="s">
        <v>31</v>
      </c>
      <c r="W38" s="32"/>
      <c r="X38" s="33">
        <v>60</v>
      </c>
      <c r="Y38" s="29">
        <v>40</v>
      </c>
      <c r="Z38" s="29">
        <v>100</v>
      </c>
      <c r="AA38" s="18">
        <v>1.3333</v>
      </c>
      <c r="AB38" s="18">
        <v>133.3</v>
      </c>
      <c r="AC38" s="31" t="s">
        <v>31</v>
      </c>
      <c r="AE38" s="33">
        <v>0</v>
      </c>
      <c r="AF38" s="29">
        <v>200</v>
      </c>
      <c r="AG38" s="29">
        <v>200</v>
      </c>
      <c r="AH38" s="18">
        <v>1.3333</v>
      </c>
      <c r="AI38" s="18">
        <v>266.7</v>
      </c>
      <c r="AJ38" s="36" t="s">
        <v>31</v>
      </c>
    </row>
    <row r="39" ht="14.4" spans="1:36">
      <c r="A39" s="51" t="s">
        <v>246</v>
      </c>
      <c r="B39" s="51" t="s">
        <v>247</v>
      </c>
      <c r="C39" s="51" t="s">
        <v>248</v>
      </c>
      <c r="D39" s="51" t="s">
        <v>249</v>
      </c>
      <c r="E39" s="51" t="s">
        <v>250</v>
      </c>
      <c r="F39" s="9">
        <v>1</v>
      </c>
      <c r="G39" s="9"/>
      <c r="H39" s="11"/>
      <c r="I39" s="9"/>
      <c r="J39" s="9"/>
      <c r="K39" s="9"/>
      <c r="M39" s="17"/>
      <c r="N39" s="18"/>
      <c r="O39" s="52" t="s">
        <v>247</v>
      </c>
      <c r="P39" s="20" t="s">
        <v>226</v>
      </c>
      <c r="Q39" s="29">
        <v>0</v>
      </c>
      <c r="R39" s="29">
        <v>5</v>
      </c>
      <c r="S39" s="29">
        <v>5</v>
      </c>
      <c r="T39" s="18">
        <v>4.1778</v>
      </c>
      <c r="U39" s="30">
        <v>20.9</v>
      </c>
      <c r="V39" s="31" t="s">
        <v>39</v>
      </c>
      <c r="W39" s="32"/>
      <c r="X39" s="33">
        <v>0</v>
      </c>
      <c r="Y39" s="29">
        <v>10</v>
      </c>
      <c r="Z39" s="29">
        <v>10</v>
      </c>
      <c r="AA39" s="18">
        <v>3.4222</v>
      </c>
      <c r="AB39" s="18">
        <v>34.2</v>
      </c>
      <c r="AC39" s="31" t="s">
        <v>39</v>
      </c>
      <c r="AE39" s="33">
        <v>0</v>
      </c>
      <c r="AF39" s="29">
        <v>50</v>
      </c>
      <c r="AG39" s="29">
        <v>50</v>
      </c>
      <c r="AH39" s="18">
        <v>3.1</v>
      </c>
      <c r="AI39" s="18">
        <v>155</v>
      </c>
      <c r="AJ39" s="36" t="s">
        <v>39</v>
      </c>
    </row>
    <row r="40" ht="14.4" spans="1:36">
      <c r="A40" s="51" t="s">
        <v>251</v>
      </c>
      <c r="B40" s="51" t="s">
        <v>252</v>
      </c>
      <c r="C40" s="51" t="s">
        <v>253</v>
      </c>
      <c r="D40" s="51" t="s">
        <v>254</v>
      </c>
      <c r="E40" s="51" t="s">
        <v>255</v>
      </c>
      <c r="F40" s="9">
        <v>2</v>
      </c>
      <c r="G40" s="9"/>
      <c r="H40" s="11"/>
      <c r="I40" s="9"/>
      <c r="J40" s="9"/>
      <c r="K40" s="9"/>
      <c r="M40" s="17"/>
      <c r="N40" s="18"/>
      <c r="O40" s="52" t="s">
        <v>252</v>
      </c>
      <c r="P40" s="20" t="s">
        <v>206</v>
      </c>
      <c r="Q40" s="29">
        <v>0</v>
      </c>
      <c r="R40" s="29">
        <v>10</v>
      </c>
      <c r="S40" s="29">
        <v>10</v>
      </c>
      <c r="T40" s="18">
        <v>7.4556</v>
      </c>
      <c r="U40" s="30">
        <v>74.6</v>
      </c>
      <c r="V40" s="31" t="s">
        <v>39</v>
      </c>
      <c r="W40" s="32"/>
      <c r="X40" s="33">
        <v>0</v>
      </c>
      <c r="Y40" s="29">
        <v>20</v>
      </c>
      <c r="Z40" s="29">
        <v>20</v>
      </c>
      <c r="AA40" s="18">
        <v>7.4556</v>
      </c>
      <c r="AB40" s="18">
        <v>149.1</v>
      </c>
      <c r="AC40" s="31" t="s">
        <v>39</v>
      </c>
      <c r="AE40" s="33">
        <v>0</v>
      </c>
      <c r="AF40" s="29">
        <v>100</v>
      </c>
      <c r="AG40" s="29">
        <v>100</v>
      </c>
      <c r="AH40" s="18">
        <v>7.4556</v>
      </c>
      <c r="AI40" s="18">
        <v>745.6</v>
      </c>
      <c r="AJ40" s="36" t="s">
        <v>39</v>
      </c>
    </row>
    <row r="41" ht="14.4" spans="1:36">
      <c r="A41" s="51" t="s">
        <v>256</v>
      </c>
      <c r="B41" s="51" t="s">
        <v>257</v>
      </c>
      <c r="C41" s="51" t="s">
        <v>258</v>
      </c>
      <c r="D41" s="51" t="s">
        <v>259</v>
      </c>
      <c r="E41" s="51" t="s">
        <v>260</v>
      </c>
      <c r="F41" s="9">
        <v>1</v>
      </c>
      <c r="G41" s="10" t="s">
        <v>217</v>
      </c>
      <c r="H41" s="12" t="s">
        <v>257</v>
      </c>
      <c r="I41" s="10" t="s">
        <v>261</v>
      </c>
      <c r="J41" s="9"/>
      <c r="K41" s="9"/>
      <c r="M41" s="17"/>
      <c r="N41" s="18"/>
      <c r="O41" s="52" t="s">
        <v>257</v>
      </c>
      <c r="P41" s="20" t="s">
        <v>217</v>
      </c>
      <c r="Q41" s="29">
        <v>0</v>
      </c>
      <c r="R41" s="29">
        <v>5</v>
      </c>
      <c r="S41" s="29">
        <v>5</v>
      </c>
      <c r="T41" s="18">
        <v>4.6079</v>
      </c>
      <c r="U41" s="30">
        <v>23</v>
      </c>
      <c r="V41" s="31" t="s">
        <v>31</v>
      </c>
      <c r="W41" s="32"/>
      <c r="X41" s="33">
        <v>0</v>
      </c>
      <c r="Y41" s="29">
        <v>10</v>
      </c>
      <c r="Z41" s="29">
        <v>10</v>
      </c>
      <c r="AA41" s="18">
        <v>4.6079</v>
      </c>
      <c r="AB41" s="18">
        <v>46.1</v>
      </c>
      <c r="AC41" s="31" t="s">
        <v>31</v>
      </c>
      <c r="AE41" s="33">
        <v>0</v>
      </c>
      <c r="AF41" s="29">
        <v>50</v>
      </c>
      <c r="AG41" s="29">
        <v>50</v>
      </c>
      <c r="AH41" s="18">
        <v>3.7918</v>
      </c>
      <c r="AI41" s="18">
        <v>189.6</v>
      </c>
      <c r="AJ41" s="36" t="s">
        <v>31</v>
      </c>
    </row>
    <row r="42" ht="14.4" spans="1:36">
      <c r="A42" s="51" t="s">
        <v>262</v>
      </c>
      <c r="B42" s="51" t="s">
        <v>263</v>
      </c>
      <c r="C42" s="51" t="s">
        <v>264</v>
      </c>
      <c r="D42" s="51" t="s">
        <v>265</v>
      </c>
      <c r="E42" s="51" t="s">
        <v>266</v>
      </c>
      <c r="F42" s="9">
        <v>1</v>
      </c>
      <c r="G42" s="10" t="s">
        <v>217</v>
      </c>
      <c r="H42" s="12" t="s">
        <v>263</v>
      </c>
      <c r="I42" s="10" t="s">
        <v>267</v>
      </c>
      <c r="J42" s="9"/>
      <c r="K42" s="9"/>
      <c r="M42" s="17"/>
      <c r="N42" s="18"/>
      <c r="O42" s="52" t="s">
        <v>263</v>
      </c>
      <c r="P42" s="20" t="s">
        <v>217</v>
      </c>
      <c r="Q42" s="29">
        <v>0</v>
      </c>
      <c r="R42" s="29">
        <v>5</v>
      </c>
      <c r="S42" s="29">
        <v>5</v>
      </c>
      <c r="T42" s="18">
        <v>10.1556</v>
      </c>
      <c r="U42" s="30">
        <v>50.8</v>
      </c>
      <c r="V42" s="31" t="s">
        <v>39</v>
      </c>
      <c r="W42" s="32"/>
      <c r="X42" s="33">
        <v>0</v>
      </c>
      <c r="Y42" s="29">
        <v>10</v>
      </c>
      <c r="Z42" s="29">
        <v>10</v>
      </c>
      <c r="AA42" s="18">
        <v>8.5111</v>
      </c>
      <c r="AB42" s="18">
        <v>85.1</v>
      </c>
      <c r="AC42" s="31" t="s">
        <v>39</v>
      </c>
      <c r="AE42" s="33">
        <v>0</v>
      </c>
      <c r="AF42" s="29">
        <v>50</v>
      </c>
      <c r="AG42" s="29">
        <v>50</v>
      </c>
      <c r="AH42" s="18">
        <v>7.6111</v>
      </c>
      <c r="AI42" s="18">
        <v>380.6</v>
      </c>
      <c r="AJ42" s="36" t="s">
        <v>39</v>
      </c>
    </row>
    <row r="43" ht="14.4" spans="1:36">
      <c r="A43" s="51" t="s">
        <v>268</v>
      </c>
      <c r="B43" s="51" t="s">
        <v>269</v>
      </c>
      <c r="C43" s="51" t="s">
        <v>270</v>
      </c>
      <c r="D43" s="51" t="s">
        <v>269</v>
      </c>
      <c r="E43" s="51" t="s">
        <v>271</v>
      </c>
      <c r="F43" s="9">
        <v>1</v>
      </c>
      <c r="G43" s="9"/>
      <c r="H43" s="11"/>
      <c r="I43" s="10" t="s">
        <v>272</v>
      </c>
      <c r="J43" s="9"/>
      <c r="K43" s="9"/>
      <c r="M43" s="17"/>
      <c r="N43" s="18"/>
      <c r="O43" s="52" t="s">
        <v>269</v>
      </c>
      <c r="P43" s="20" t="s">
        <v>273</v>
      </c>
      <c r="Q43" s="29">
        <v>0</v>
      </c>
      <c r="R43" s="29">
        <v>5</v>
      </c>
      <c r="S43" s="29">
        <v>5</v>
      </c>
      <c r="T43" s="18">
        <v>1.7976</v>
      </c>
      <c r="U43" s="30">
        <v>9</v>
      </c>
      <c r="V43" s="31" t="s">
        <v>39</v>
      </c>
      <c r="W43" s="32"/>
      <c r="X43" s="33">
        <v>0</v>
      </c>
      <c r="Y43" s="29">
        <v>10</v>
      </c>
      <c r="Z43" s="29">
        <v>10</v>
      </c>
      <c r="AA43" s="18">
        <v>1.7976</v>
      </c>
      <c r="AB43" s="18">
        <v>18</v>
      </c>
      <c r="AC43" s="31" t="s">
        <v>39</v>
      </c>
      <c r="AE43" s="33">
        <v>0</v>
      </c>
      <c r="AF43" s="29">
        <v>50</v>
      </c>
      <c r="AG43" s="29">
        <v>50</v>
      </c>
      <c r="AH43" s="18">
        <v>1.4392</v>
      </c>
      <c r="AI43" s="18">
        <v>72</v>
      </c>
      <c r="AJ43" s="36" t="s">
        <v>39</v>
      </c>
    </row>
    <row r="44" ht="14.4" spans="1:36">
      <c r="A44" s="51" t="s">
        <v>274</v>
      </c>
      <c r="B44" s="51" t="s">
        <v>275</v>
      </c>
      <c r="C44" s="51" t="s">
        <v>276</v>
      </c>
      <c r="D44" s="51" t="s">
        <v>277</v>
      </c>
      <c r="E44" s="51" t="s">
        <v>278</v>
      </c>
      <c r="F44" s="9">
        <v>2</v>
      </c>
      <c r="G44" s="9"/>
      <c r="H44" s="11"/>
      <c r="I44" s="9"/>
      <c r="J44" s="9"/>
      <c r="K44" s="9"/>
      <c r="M44" s="17"/>
      <c r="N44" s="18"/>
      <c r="O44" s="19" t="s">
        <v>279</v>
      </c>
      <c r="P44" s="20" t="s">
        <v>280</v>
      </c>
      <c r="Q44" s="29">
        <v>90</v>
      </c>
      <c r="R44" s="29">
        <v>10</v>
      </c>
      <c r="S44" s="29">
        <v>100</v>
      </c>
      <c r="T44" s="18">
        <v>0.0044</v>
      </c>
      <c r="U44" s="30">
        <v>0.4</v>
      </c>
      <c r="V44" s="31" t="s">
        <v>39</v>
      </c>
      <c r="W44" s="32"/>
      <c r="X44" s="33">
        <v>80</v>
      </c>
      <c r="Y44" s="29">
        <v>20</v>
      </c>
      <c r="Z44" s="29">
        <v>100</v>
      </c>
      <c r="AA44" s="18">
        <v>0.0044</v>
      </c>
      <c r="AB44" s="18">
        <v>0.4</v>
      </c>
      <c r="AC44" s="31" t="s">
        <v>39</v>
      </c>
      <c r="AE44" s="33">
        <v>100</v>
      </c>
      <c r="AF44" s="29">
        <v>100</v>
      </c>
      <c r="AG44" s="29">
        <v>200</v>
      </c>
      <c r="AH44" s="18">
        <v>0.0044</v>
      </c>
      <c r="AI44" s="18">
        <v>0.9</v>
      </c>
      <c r="AJ44" s="36" t="s">
        <v>39</v>
      </c>
    </row>
    <row r="45" ht="14.4" spans="1:36">
      <c r="A45" s="51" t="s">
        <v>281</v>
      </c>
      <c r="B45" s="51" t="s">
        <v>282</v>
      </c>
      <c r="C45" s="51" t="s">
        <v>97</v>
      </c>
      <c r="D45" s="51" t="s">
        <v>283</v>
      </c>
      <c r="E45" s="51" t="s">
        <v>284</v>
      </c>
      <c r="F45" s="9">
        <v>1</v>
      </c>
      <c r="G45" s="9"/>
      <c r="H45" s="11"/>
      <c r="I45" s="9"/>
      <c r="J45" s="9"/>
      <c r="K45" s="9"/>
      <c r="M45" s="17"/>
      <c r="N45" s="18"/>
      <c r="O45" s="19" t="s">
        <v>285</v>
      </c>
      <c r="P45" s="20" t="s">
        <v>280</v>
      </c>
      <c r="Q45" s="29">
        <v>95</v>
      </c>
      <c r="R45" s="29">
        <v>5</v>
      </c>
      <c r="S45" s="29">
        <v>100</v>
      </c>
      <c r="T45" s="18">
        <v>0.0044</v>
      </c>
      <c r="U45" s="30">
        <v>0.4</v>
      </c>
      <c r="V45" s="31" t="s">
        <v>39</v>
      </c>
      <c r="W45" s="32"/>
      <c r="X45" s="33">
        <v>90</v>
      </c>
      <c r="Y45" s="29">
        <v>10</v>
      </c>
      <c r="Z45" s="29">
        <v>100</v>
      </c>
      <c r="AA45" s="18">
        <v>0.0044</v>
      </c>
      <c r="AB45" s="18">
        <v>0.4</v>
      </c>
      <c r="AC45" s="31" t="s">
        <v>39</v>
      </c>
      <c r="AE45" s="33">
        <v>50</v>
      </c>
      <c r="AF45" s="29">
        <v>50</v>
      </c>
      <c r="AG45" s="29">
        <v>100</v>
      </c>
      <c r="AH45" s="18">
        <v>0.0044</v>
      </c>
      <c r="AI45" s="18">
        <v>0.4</v>
      </c>
      <c r="AJ45" s="36" t="s">
        <v>39</v>
      </c>
    </row>
    <row r="46" ht="14.4" spans="1:36">
      <c r="A46" s="51" t="s">
        <v>286</v>
      </c>
      <c r="B46" s="51" t="s">
        <v>287</v>
      </c>
      <c r="C46" s="51" t="s">
        <v>288</v>
      </c>
      <c r="D46" s="51" t="s">
        <v>289</v>
      </c>
      <c r="E46" s="51" t="s">
        <v>290</v>
      </c>
      <c r="F46" s="9">
        <v>14</v>
      </c>
      <c r="G46" s="9"/>
      <c r="H46" s="11"/>
      <c r="I46" s="9"/>
      <c r="J46" s="9"/>
      <c r="K46" s="9"/>
      <c r="M46" s="17"/>
      <c r="N46" s="18"/>
      <c r="O46" s="19" t="s">
        <v>285</v>
      </c>
      <c r="P46" s="20" t="s">
        <v>280</v>
      </c>
      <c r="Q46" s="29">
        <v>130</v>
      </c>
      <c r="R46" s="29">
        <v>70</v>
      </c>
      <c r="S46" s="29">
        <v>200</v>
      </c>
      <c r="T46" s="18">
        <v>0.0044</v>
      </c>
      <c r="U46" s="30">
        <v>0.9</v>
      </c>
      <c r="V46" s="31" t="s">
        <v>39</v>
      </c>
      <c r="W46" s="32"/>
      <c r="X46" s="33">
        <v>60</v>
      </c>
      <c r="Y46" s="29">
        <v>140</v>
      </c>
      <c r="Z46" s="29">
        <v>200</v>
      </c>
      <c r="AA46" s="18">
        <v>0.0044</v>
      </c>
      <c r="AB46" s="18">
        <v>0.9</v>
      </c>
      <c r="AC46" s="31" t="s">
        <v>39</v>
      </c>
      <c r="AE46" s="33">
        <v>100</v>
      </c>
      <c r="AF46" s="29">
        <v>700</v>
      </c>
      <c r="AG46" s="29">
        <v>800</v>
      </c>
      <c r="AH46" s="18">
        <v>0.0044</v>
      </c>
      <c r="AI46" s="18">
        <v>3.5</v>
      </c>
      <c r="AJ46" s="36" t="s">
        <v>39</v>
      </c>
    </row>
    <row r="47" ht="14.4" spans="1:36">
      <c r="A47" s="51" t="s">
        <v>291</v>
      </c>
      <c r="B47" s="51" t="s">
        <v>292</v>
      </c>
      <c r="C47" s="51" t="s">
        <v>97</v>
      </c>
      <c r="D47" s="51" t="s">
        <v>293</v>
      </c>
      <c r="E47" s="51" t="s">
        <v>294</v>
      </c>
      <c r="F47" s="9">
        <v>26</v>
      </c>
      <c r="G47" s="9"/>
      <c r="H47" s="11"/>
      <c r="I47" s="9"/>
      <c r="J47" s="9"/>
      <c r="K47" s="9"/>
      <c r="M47" s="17"/>
      <c r="N47" s="18"/>
      <c r="O47" s="19" t="s">
        <v>295</v>
      </c>
      <c r="P47" s="20" t="s">
        <v>280</v>
      </c>
      <c r="Q47" s="29">
        <v>70</v>
      </c>
      <c r="R47" s="29">
        <v>130</v>
      </c>
      <c r="S47" s="29">
        <v>200</v>
      </c>
      <c r="T47" s="18">
        <v>0.0044</v>
      </c>
      <c r="U47" s="30">
        <v>0.9</v>
      </c>
      <c r="V47" s="31" t="s">
        <v>39</v>
      </c>
      <c r="W47" s="32"/>
      <c r="X47" s="33">
        <v>140</v>
      </c>
      <c r="Y47" s="29">
        <v>260</v>
      </c>
      <c r="Z47" s="29">
        <v>400</v>
      </c>
      <c r="AA47" s="18">
        <v>0.0044</v>
      </c>
      <c r="AB47" s="18">
        <v>1.8</v>
      </c>
      <c r="AC47" s="31" t="s">
        <v>39</v>
      </c>
      <c r="AE47" s="33">
        <v>100</v>
      </c>
      <c r="AF47" s="29">
        <v>1300</v>
      </c>
      <c r="AG47" s="29">
        <v>1400</v>
      </c>
      <c r="AH47" s="18">
        <v>0.0033</v>
      </c>
      <c r="AI47" s="18">
        <v>4.6</v>
      </c>
      <c r="AJ47" s="36" t="s">
        <v>39</v>
      </c>
    </row>
    <row r="48" ht="14.4" spans="1:36">
      <c r="A48" s="51" t="s">
        <v>296</v>
      </c>
      <c r="B48" s="51" t="s">
        <v>297</v>
      </c>
      <c r="C48" s="51" t="s">
        <v>97</v>
      </c>
      <c r="D48" s="51" t="s">
        <v>293</v>
      </c>
      <c r="E48" s="51" t="s">
        <v>298</v>
      </c>
      <c r="F48" s="9">
        <v>4</v>
      </c>
      <c r="G48" s="9"/>
      <c r="H48" s="11"/>
      <c r="I48" s="9"/>
      <c r="J48" s="9"/>
      <c r="K48" s="9"/>
      <c r="M48" s="17"/>
      <c r="N48" s="18"/>
      <c r="O48" s="19" t="s">
        <v>299</v>
      </c>
      <c r="P48" s="20" t="s">
        <v>280</v>
      </c>
      <c r="Q48" s="29">
        <v>80</v>
      </c>
      <c r="R48" s="29">
        <v>20</v>
      </c>
      <c r="S48" s="29">
        <v>100</v>
      </c>
      <c r="T48" s="18">
        <v>0.0046</v>
      </c>
      <c r="U48" s="30">
        <v>0.5</v>
      </c>
      <c r="V48" s="31" t="s">
        <v>39</v>
      </c>
      <c r="W48" s="32"/>
      <c r="X48" s="33">
        <v>60</v>
      </c>
      <c r="Y48" s="29">
        <v>40</v>
      </c>
      <c r="Z48" s="29">
        <v>100</v>
      </c>
      <c r="AA48" s="18">
        <v>0.0046</v>
      </c>
      <c r="AB48" s="18">
        <v>0.5</v>
      </c>
      <c r="AC48" s="31" t="s">
        <v>39</v>
      </c>
      <c r="AE48" s="33">
        <v>100</v>
      </c>
      <c r="AF48" s="29">
        <v>200</v>
      </c>
      <c r="AG48" s="29">
        <v>300</v>
      </c>
      <c r="AH48" s="18">
        <v>0.0046</v>
      </c>
      <c r="AI48" s="18">
        <v>1.4</v>
      </c>
      <c r="AJ48" s="36" t="s">
        <v>39</v>
      </c>
    </row>
    <row r="49" ht="14.4" spans="1:36">
      <c r="A49" s="51" t="s">
        <v>300</v>
      </c>
      <c r="B49" s="51" t="s">
        <v>301</v>
      </c>
      <c r="C49" s="51" t="s">
        <v>97</v>
      </c>
      <c r="D49" s="51" t="s">
        <v>302</v>
      </c>
      <c r="E49" s="51" t="s">
        <v>303</v>
      </c>
      <c r="F49" s="9">
        <v>3</v>
      </c>
      <c r="G49" s="9"/>
      <c r="H49" s="11"/>
      <c r="I49" s="9"/>
      <c r="J49" s="9"/>
      <c r="K49" s="9"/>
      <c r="M49" s="17"/>
      <c r="N49" s="18"/>
      <c r="O49" s="19" t="s">
        <v>304</v>
      </c>
      <c r="P49" s="20" t="s">
        <v>280</v>
      </c>
      <c r="Q49" s="29">
        <v>85</v>
      </c>
      <c r="R49" s="29">
        <v>15</v>
      </c>
      <c r="S49" s="29">
        <v>100</v>
      </c>
      <c r="T49" s="18">
        <v>0.596</v>
      </c>
      <c r="U49" s="30">
        <v>59.6</v>
      </c>
      <c r="V49" s="31" t="s">
        <v>39</v>
      </c>
      <c r="W49" s="32"/>
      <c r="X49" s="33">
        <v>70</v>
      </c>
      <c r="Y49" s="29">
        <v>30</v>
      </c>
      <c r="Z49" s="29">
        <v>100</v>
      </c>
      <c r="AA49" s="18">
        <v>0.596</v>
      </c>
      <c r="AB49" s="18">
        <v>59.6</v>
      </c>
      <c r="AC49" s="31" t="s">
        <v>39</v>
      </c>
      <c r="AE49" s="33">
        <v>50</v>
      </c>
      <c r="AF49" s="29">
        <v>150</v>
      </c>
      <c r="AG49" s="29">
        <v>200</v>
      </c>
      <c r="AH49" s="18">
        <v>0.4314</v>
      </c>
      <c r="AI49" s="18">
        <v>86.3</v>
      </c>
      <c r="AJ49" s="36" t="s">
        <v>39</v>
      </c>
    </row>
    <row r="50" ht="14.4" spans="1:36">
      <c r="A50" s="51" t="s">
        <v>305</v>
      </c>
      <c r="B50" s="51" t="s">
        <v>306</v>
      </c>
      <c r="C50" s="51" t="s">
        <v>307</v>
      </c>
      <c r="D50" s="51" t="s">
        <v>308</v>
      </c>
      <c r="E50" s="51" t="s">
        <v>309</v>
      </c>
      <c r="F50" s="9">
        <v>2</v>
      </c>
      <c r="G50" s="9"/>
      <c r="H50" s="11"/>
      <c r="I50" s="9"/>
      <c r="J50" s="9"/>
      <c r="K50" s="9"/>
      <c r="M50" s="17"/>
      <c r="N50" s="18"/>
      <c r="O50" s="19" t="s">
        <v>310</v>
      </c>
      <c r="P50" s="20" t="s">
        <v>280</v>
      </c>
      <c r="Q50" s="29">
        <v>90</v>
      </c>
      <c r="R50" s="29">
        <v>10</v>
      </c>
      <c r="S50" s="29">
        <v>100</v>
      </c>
      <c r="T50" s="18">
        <v>0.0073</v>
      </c>
      <c r="U50" s="30">
        <v>0.7</v>
      </c>
      <c r="V50" s="31" t="s">
        <v>39</v>
      </c>
      <c r="W50" s="32"/>
      <c r="X50" s="33">
        <v>80</v>
      </c>
      <c r="Y50" s="29">
        <v>20</v>
      </c>
      <c r="Z50" s="29">
        <v>100</v>
      </c>
      <c r="AA50" s="18">
        <v>0.0073</v>
      </c>
      <c r="AB50" s="18">
        <v>0.7</v>
      </c>
      <c r="AC50" s="31" t="s">
        <v>39</v>
      </c>
      <c r="AE50" s="33">
        <v>100</v>
      </c>
      <c r="AF50" s="29">
        <v>100</v>
      </c>
      <c r="AG50" s="29">
        <v>200</v>
      </c>
      <c r="AH50" s="18">
        <v>0.0073</v>
      </c>
      <c r="AI50" s="18">
        <v>1.5</v>
      </c>
      <c r="AJ50" s="36" t="s">
        <v>39</v>
      </c>
    </row>
    <row r="51" ht="14.4" spans="1:36">
      <c r="A51" s="51" t="s">
        <v>311</v>
      </c>
      <c r="B51" s="51" t="s">
        <v>312</v>
      </c>
      <c r="C51" s="51" t="s">
        <v>97</v>
      </c>
      <c r="D51" s="51" t="s">
        <v>313</v>
      </c>
      <c r="E51" s="51" t="s">
        <v>314</v>
      </c>
      <c r="F51" s="9">
        <v>1</v>
      </c>
      <c r="G51" s="9"/>
      <c r="H51" s="11"/>
      <c r="I51" s="9"/>
      <c r="J51" s="9"/>
      <c r="K51" s="9"/>
      <c r="M51" s="17"/>
      <c r="N51" s="18"/>
      <c r="O51" s="19" t="s">
        <v>315</v>
      </c>
      <c r="P51" s="20" t="s">
        <v>280</v>
      </c>
      <c r="Q51" s="29">
        <v>95</v>
      </c>
      <c r="R51" s="29">
        <v>5</v>
      </c>
      <c r="S51" s="29">
        <v>100</v>
      </c>
      <c r="T51" s="18">
        <v>0.0091</v>
      </c>
      <c r="U51" s="30">
        <v>0.9</v>
      </c>
      <c r="V51" s="31" t="s">
        <v>39</v>
      </c>
      <c r="W51" s="32"/>
      <c r="X51" s="33">
        <v>90</v>
      </c>
      <c r="Y51" s="29">
        <v>10</v>
      </c>
      <c r="Z51" s="29">
        <v>100</v>
      </c>
      <c r="AA51" s="18">
        <v>0.0091</v>
      </c>
      <c r="AB51" s="18">
        <v>0.9</v>
      </c>
      <c r="AC51" s="31" t="s">
        <v>39</v>
      </c>
      <c r="AE51" s="33">
        <v>50</v>
      </c>
      <c r="AF51" s="29">
        <v>50</v>
      </c>
      <c r="AG51" s="29">
        <v>100</v>
      </c>
      <c r="AH51" s="18">
        <v>0.0091</v>
      </c>
      <c r="AI51" s="18">
        <v>0.9</v>
      </c>
      <c r="AJ51" s="36" t="s">
        <v>39</v>
      </c>
    </row>
    <row r="52" ht="14.4" spans="1:36">
      <c r="A52" s="51" t="s">
        <v>316</v>
      </c>
      <c r="B52" s="51" t="s">
        <v>317</v>
      </c>
      <c r="C52" s="51" t="s">
        <v>97</v>
      </c>
      <c r="D52" s="51" t="s">
        <v>318</v>
      </c>
      <c r="E52" s="51" t="s">
        <v>319</v>
      </c>
      <c r="F52" s="9">
        <v>20</v>
      </c>
      <c r="G52" s="9"/>
      <c r="H52" s="11"/>
      <c r="I52" s="9"/>
      <c r="J52" s="9"/>
      <c r="K52" s="9"/>
      <c r="M52" s="17"/>
      <c r="N52" s="18"/>
      <c r="O52" s="19" t="s">
        <v>320</v>
      </c>
      <c r="P52" s="20" t="s">
        <v>280</v>
      </c>
      <c r="Q52" s="29">
        <v>100</v>
      </c>
      <c r="R52" s="29">
        <v>100</v>
      </c>
      <c r="S52" s="29">
        <v>200</v>
      </c>
      <c r="T52" s="18">
        <v>0.0044</v>
      </c>
      <c r="U52" s="30">
        <v>0.9</v>
      </c>
      <c r="V52" s="31" t="s">
        <v>39</v>
      </c>
      <c r="W52" s="32"/>
      <c r="X52" s="33">
        <v>100</v>
      </c>
      <c r="Y52" s="29">
        <v>200</v>
      </c>
      <c r="Z52" s="29">
        <v>300</v>
      </c>
      <c r="AA52" s="18">
        <v>0.0044</v>
      </c>
      <c r="AB52" s="18">
        <v>1.3</v>
      </c>
      <c r="AC52" s="31" t="s">
        <v>39</v>
      </c>
      <c r="AE52" s="33">
        <v>100</v>
      </c>
      <c r="AF52" s="29">
        <v>1000</v>
      </c>
      <c r="AG52" s="29">
        <v>1100</v>
      </c>
      <c r="AH52" s="18">
        <v>0.0033</v>
      </c>
      <c r="AI52" s="18">
        <v>3.6</v>
      </c>
      <c r="AJ52" s="36" t="s">
        <v>39</v>
      </c>
    </row>
    <row r="53" ht="14.4" spans="1:36">
      <c r="A53" s="51" t="s">
        <v>321</v>
      </c>
      <c r="B53" s="51" t="s">
        <v>322</v>
      </c>
      <c r="C53" s="51" t="s">
        <v>323</v>
      </c>
      <c r="D53" s="51" t="s">
        <v>324</v>
      </c>
      <c r="E53" s="51" t="s">
        <v>325</v>
      </c>
      <c r="F53" s="9">
        <v>4</v>
      </c>
      <c r="G53" s="9"/>
      <c r="H53" s="11"/>
      <c r="I53" s="9"/>
      <c r="J53" s="51" t="s">
        <v>326</v>
      </c>
      <c r="K53" s="9"/>
      <c r="M53" s="17"/>
      <c r="N53" s="18"/>
      <c r="O53" s="52" t="s">
        <v>322</v>
      </c>
      <c r="P53" s="20" t="s">
        <v>327</v>
      </c>
      <c r="Q53" s="29">
        <v>80</v>
      </c>
      <c r="R53" s="29">
        <v>20</v>
      </c>
      <c r="S53" s="29">
        <v>100</v>
      </c>
      <c r="T53" s="18">
        <v>0.1068</v>
      </c>
      <c r="U53" s="30">
        <v>10.7</v>
      </c>
      <c r="V53" s="31" t="s">
        <v>39</v>
      </c>
      <c r="W53" s="32"/>
      <c r="X53" s="33">
        <v>60</v>
      </c>
      <c r="Y53" s="29">
        <v>40</v>
      </c>
      <c r="Z53" s="29">
        <v>100</v>
      </c>
      <c r="AA53" s="18">
        <v>0.1068</v>
      </c>
      <c r="AB53" s="18">
        <v>10.7</v>
      </c>
      <c r="AC53" s="31" t="s">
        <v>39</v>
      </c>
      <c r="AE53" s="33">
        <v>100</v>
      </c>
      <c r="AF53" s="29">
        <v>200</v>
      </c>
      <c r="AG53" s="29">
        <v>300</v>
      </c>
      <c r="AH53" s="18">
        <v>0.1068</v>
      </c>
      <c r="AI53" s="18">
        <v>32</v>
      </c>
      <c r="AJ53" s="36" t="s">
        <v>39</v>
      </c>
    </row>
    <row r="54" ht="14.4" spans="1:36">
      <c r="A54" s="51" t="s">
        <v>328</v>
      </c>
      <c r="B54" s="51" t="s">
        <v>329</v>
      </c>
      <c r="C54" s="51" t="s">
        <v>330</v>
      </c>
      <c r="D54" s="51" t="s">
        <v>331</v>
      </c>
      <c r="E54" s="51" t="s">
        <v>332</v>
      </c>
      <c r="F54" s="9">
        <v>1</v>
      </c>
      <c r="G54" s="9"/>
      <c r="H54" s="11"/>
      <c r="I54" s="9"/>
      <c r="J54" s="51" t="s">
        <v>306</v>
      </c>
      <c r="K54" s="9"/>
      <c r="M54" s="17"/>
      <c r="N54" s="18"/>
      <c r="O54" s="52" t="s">
        <v>329</v>
      </c>
      <c r="P54" s="20" t="s">
        <v>333</v>
      </c>
      <c r="Q54" s="29">
        <v>95</v>
      </c>
      <c r="R54" s="29">
        <v>5</v>
      </c>
      <c r="S54" s="29">
        <v>100</v>
      </c>
      <c r="T54" s="18">
        <v>0.0222</v>
      </c>
      <c r="U54" s="30">
        <v>2.2</v>
      </c>
      <c r="V54" s="31" t="s">
        <v>39</v>
      </c>
      <c r="W54" s="32"/>
      <c r="X54" s="33">
        <v>90</v>
      </c>
      <c r="Y54" s="29">
        <v>10</v>
      </c>
      <c r="Z54" s="29">
        <v>100</v>
      </c>
      <c r="AA54" s="18">
        <v>0.0222</v>
      </c>
      <c r="AB54" s="18">
        <v>2.2</v>
      </c>
      <c r="AC54" s="31" t="s">
        <v>39</v>
      </c>
      <c r="AE54" s="33">
        <v>50</v>
      </c>
      <c r="AF54" s="29">
        <v>50</v>
      </c>
      <c r="AG54" s="29">
        <v>100</v>
      </c>
      <c r="AH54" s="18">
        <v>0.0222</v>
      </c>
      <c r="AI54" s="18">
        <v>2.2</v>
      </c>
      <c r="AJ54" s="36" t="s">
        <v>39</v>
      </c>
    </row>
    <row r="55" ht="14.4" spans="1:36">
      <c r="A55" s="51" t="s">
        <v>334</v>
      </c>
      <c r="B55" s="51" t="s">
        <v>335</v>
      </c>
      <c r="C55" s="51" t="s">
        <v>336</v>
      </c>
      <c r="D55" s="51" t="s">
        <v>337</v>
      </c>
      <c r="E55" s="51" t="s">
        <v>338</v>
      </c>
      <c r="F55" s="9">
        <v>2</v>
      </c>
      <c r="G55" s="9"/>
      <c r="H55" s="11"/>
      <c r="I55" s="9"/>
      <c r="J55" s="51" t="s">
        <v>339</v>
      </c>
      <c r="K55" s="9"/>
      <c r="M55" s="17"/>
      <c r="N55" s="18"/>
      <c r="O55" s="52" t="s">
        <v>335</v>
      </c>
      <c r="P55" s="20" t="s">
        <v>333</v>
      </c>
      <c r="Q55" s="29">
        <v>90</v>
      </c>
      <c r="R55" s="29">
        <v>10</v>
      </c>
      <c r="S55" s="29">
        <v>100</v>
      </c>
      <c r="T55" s="18">
        <v>0.0312</v>
      </c>
      <c r="U55" s="30">
        <v>3.1</v>
      </c>
      <c r="V55" s="31" t="s">
        <v>39</v>
      </c>
      <c r="W55" s="32"/>
      <c r="X55" s="33">
        <v>80</v>
      </c>
      <c r="Y55" s="29">
        <v>20</v>
      </c>
      <c r="Z55" s="29">
        <v>100</v>
      </c>
      <c r="AA55" s="18">
        <v>0.0312</v>
      </c>
      <c r="AB55" s="18">
        <v>3.1</v>
      </c>
      <c r="AC55" s="31" t="s">
        <v>39</v>
      </c>
      <c r="AE55" s="33">
        <v>100</v>
      </c>
      <c r="AF55" s="29">
        <v>100</v>
      </c>
      <c r="AG55" s="29">
        <v>200</v>
      </c>
      <c r="AH55" s="18">
        <v>0.0312</v>
      </c>
      <c r="AI55" s="18">
        <v>6.2</v>
      </c>
      <c r="AJ55" s="36" t="s">
        <v>39</v>
      </c>
    </row>
    <row r="56" ht="14.4" spans="1:36">
      <c r="A56" s="51" t="s">
        <v>340</v>
      </c>
      <c r="B56" s="51" t="s">
        <v>341</v>
      </c>
      <c r="C56" s="51" t="s">
        <v>342</v>
      </c>
      <c r="D56" s="51" t="s">
        <v>343</v>
      </c>
      <c r="E56" s="51" t="s">
        <v>344</v>
      </c>
      <c r="F56" s="9">
        <v>4</v>
      </c>
      <c r="G56" s="9"/>
      <c r="H56" s="11"/>
      <c r="I56" s="9"/>
      <c r="J56" s="9"/>
      <c r="K56" s="9"/>
      <c r="M56" s="17"/>
      <c r="N56" s="18"/>
      <c r="O56" s="19" t="s">
        <v>345</v>
      </c>
      <c r="P56" s="20" t="s">
        <v>280</v>
      </c>
      <c r="Q56" s="29">
        <v>80</v>
      </c>
      <c r="R56" s="29">
        <v>20</v>
      </c>
      <c r="S56" s="29">
        <v>100</v>
      </c>
      <c r="T56" s="18">
        <v>0.0084</v>
      </c>
      <c r="U56" s="30">
        <v>0.8</v>
      </c>
      <c r="V56" s="31" t="s">
        <v>39</v>
      </c>
      <c r="W56" s="32"/>
      <c r="X56" s="33">
        <v>60</v>
      </c>
      <c r="Y56" s="29">
        <v>40</v>
      </c>
      <c r="Z56" s="29">
        <v>100</v>
      </c>
      <c r="AA56" s="18">
        <v>0.0084</v>
      </c>
      <c r="AB56" s="18">
        <v>0.8</v>
      </c>
      <c r="AC56" s="31" t="s">
        <v>39</v>
      </c>
      <c r="AE56" s="33">
        <v>100</v>
      </c>
      <c r="AF56" s="29">
        <v>200</v>
      </c>
      <c r="AG56" s="29">
        <v>300</v>
      </c>
      <c r="AH56" s="18">
        <v>0.0084</v>
      </c>
      <c r="AI56" s="18">
        <v>2.5</v>
      </c>
      <c r="AJ56" s="36" t="s">
        <v>39</v>
      </c>
    </row>
    <row r="57" ht="14.4" spans="1:36">
      <c r="A57" s="51" t="s">
        <v>346</v>
      </c>
      <c r="B57" s="51" t="s">
        <v>347</v>
      </c>
      <c r="C57" s="51" t="s">
        <v>97</v>
      </c>
      <c r="D57" s="51" t="s">
        <v>348</v>
      </c>
      <c r="E57" s="51" t="s">
        <v>349</v>
      </c>
      <c r="F57" s="9">
        <v>1</v>
      </c>
      <c r="G57" s="9"/>
      <c r="H57" s="11"/>
      <c r="I57" s="9"/>
      <c r="J57" s="9"/>
      <c r="K57" s="9"/>
      <c r="M57" s="17"/>
      <c r="N57" s="18"/>
      <c r="O57" s="19" t="s">
        <v>350</v>
      </c>
      <c r="P57" s="20" t="s">
        <v>333</v>
      </c>
      <c r="Q57" s="29">
        <v>95</v>
      </c>
      <c r="R57" s="29">
        <v>5</v>
      </c>
      <c r="S57" s="29">
        <v>100</v>
      </c>
      <c r="T57" s="18">
        <v>0.2768</v>
      </c>
      <c r="U57" s="30">
        <v>27.7</v>
      </c>
      <c r="V57" s="31" t="s">
        <v>39</v>
      </c>
      <c r="W57" s="32"/>
      <c r="X57" s="33">
        <v>90</v>
      </c>
      <c r="Y57" s="29">
        <v>10</v>
      </c>
      <c r="Z57" s="29">
        <v>100</v>
      </c>
      <c r="AA57" s="18">
        <v>0.2768</v>
      </c>
      <c r="AB57" s="18">
        <v>27.7</v>
      </c>
      <c r="AC57" s="31" t="s">
        <v>39</v>
      </c>
      <c r="AE57" s="33">
        <v>50</v>
      </c>
      <c r="AF57" s="29">
        <v>50</v>
      </c>
      <c r="AG57" s="29">
        <v>100</v>
      </c>
      <c r="AH57" s="18">
        <v>0.2699</v>
      </c>
      <c r="AI57" s="18">
        <v>27</v>
      </c>
      <c r="AJ57" s="36" t="s">
        <v>39</v>
      </c>
    </row>
    <row r="58" ht="14.4" spans="1:36">
      <c r="A58" s="51" t="s">
        <v>351</v>
      </c>
      <c r="B58" s="51" t="s">
        <v>352</v>
      </c>
      <c r="C58" s="51" t="s">
        <v>353</v>
      </c>
      <c r="D58" s="51" t="s">
        <v>354</v>
      </c>
      <c r="E58" s="51" t="s">
        <v>355</v>
      </c>
      <c r="F58" s="9">
        <v>1</v>
      </c>
      <c r="G58" s="9"/>
      <c r="H58" s="11"/>
      <c r="I58" s="9"/>
      <c r="J58" s="51" t="s">
        <v>356</v>
      </c>
      <c r="K58" s="9"/>
      <c r="M58" s="17"/>
      <c r="N58" s="18"/>
      <c r="O58" s="19" t="s">
        <v>357</v>
      </c>
      <c r="P58" s="20" t="s">
        <v>280</v>
      </c>
      <c r="Q58" s="29">
        <v>95</v>
      </c>
      <c r="R58" s="29">
        <v>5</v>
      </c>
      <c r="S58" s="29">
        <v>100</v>
      </c>
      <c r="T58" s="18">
        <v>0.0368</v>
      </c>
      <c r="U58" s="30">
        <v>3.7</v>
      </c>
      <c r="V58" s="31" t="s">
        <v>39</v>
      </c>
      <c r="W58" s="32"/>
      <c r="X58" s="33">
        <v>90</v>
      </c>
      <c r="Y58" s="29">
        <v>10</v>
      </c>
      <c r="Z58" s="29">
        <v>100</v>
      </c>
      <c r="AA58" s="18">
        <v>0.0368</v>
      </c>
      <c r="AB58" s="18">
        <v>3.7</v>
      </c>
      <c r="AC58" s="31" t="s">
        <v>39</v>
      </c>
      <c r="AE58" s="33">
        <v>50</v>
      </c>
      <c r="AF58" s="29">
        <v>50</v>
      </c>
      <c r="AG58" s="29">
        <v>100</v>
      </c>
      <c r="AH58" s="18">
        <v>0.0368</v>
      </c>
      <c r="AI58" s="18">
        <v>3.7</v>
      </c>
      <c r="AJ58" s="36" t="s">
        <v>39</v>
      </c>
    </row>
    <row r="59" ht="14.4" spans="1:36">
      <c r="A59" s="51" t="s">
        <v>358</v>
      </c>
      <c r="B59" s="51" t="s">
        <v>359</v>
      </c>
      <c r="C59" s="51" t="s">
        <v>360</v>
      </c>
      <c r="D59" s="51" t="s">
        <v>361</v>
      </c>
      <c r="E59" s="51" t="s">
        <v>362</v>
      </c>
      <c r="F59" s="9">
        <v>4</v>
      </c>
      <c r="G59" s="9"/>
      <c r="H59" s="11"/>
      <c r="I59" s="9"/>
      <c r="J59" s="9"/>
      <c r="K59" s="9"/>
      <c r="M59" s="17"/>
      <c r="N59" s="18"/>
      <c r="O59" s="52" t="s">
        <v>360</v>
      </c>
      <c r="P59" s="20" t="s">
        <v>333</v>
      </c>
      <c r="Q59" s="29">
        <v>80</v>
      </c>
      <c r="R59" s="29">
        <v>20</v>
      </c>
      <c r="S59" s="29">
        <v>100</v>
      </c>
      <c r="T59" s="18">
        <v>0.038</v>
      </c>
      <c r="U59" s="30">
        <v>3.8</v>
      </c>
      <c r="V59" s="31" t="s">
        <v>39</v>
      </c>
      <c r="W59" s="32"/>
      <c r="X59" s="33">
        <v>60</v>
      </c>
      <c r="Y59" s="29">
        <v>40</v>
      </c>
      <c r="Z59" s="29">
        <v>100</v>
      </c>
      <c r="AA59" s="18">
        <v>0.038</v>
      </c>
      <c r="AB59" s="18">
        <v>3.8</v>
      </c>
      <c r="AC59" s="31" t="s">
        <v>39</v>
      </c>
      <c r="AE59" s="33">
        <v>100</v>
      </c>
      <c r="AF59" s="29">
        <v>200</v>
      </c>
      <c r="AG59" s="29">
        <v>300</v>
      </c>
      <c r="AH59" s="18">
        <v>0.038</v>
      </c>
      <c r="AI59" s="18">
        <v>11.4</v>
      </c>
      <c r="AJ59" s="36" t="s">
        <v>39</v>
      </c>
    </row>
    <row r="60" ht="14.4" spans="1:36">
      <c r="A60" s="51" t="s">
        <v>363</v>
      </c>
      <c r="B60" s="51" t="s">
        <v>364</v>
      </c>
      <c r="C60" s="51" t="s">
        <v>365</v>
      </c>
      <c r="D60" s="51" t="s">
        <v>366</v>
      </c>
      <c r="E60" s="51" t="s">
        <v>367</v>
      </c>
      <c r="F60" s="9">
        <v>1</v>
      </c>
      <c r="G60" s="9"/>
      <c r="H60" s="11"/>
      <c r="I60" s="9"/>
      <c r="J60" s="9"/>
      <c r="K60" s="9"/>
      <c r="M60" s="17"/>
      <c r="N60" s="18"/>
      <c r="O60" s="19" t="s">
        <v>368</v>
      </c>
      <c r="P60" s="20" t="s">
        <v>369</v>
      </c>
      <c r="Q60" s="29">
        <v>95</v>
      </c>
      <c r="R60" s="29">
        <v>5</v>
      </c>
      <c r="S60" s="29">
        <v>100</v>
      </c>
      <c r="T60" s="18">
        <v>0.0728</v>
      </c>
      <c r="U60" s="30">
        <v>7.3</v>
      </c>
      <c r="V60" s="31" t="s">
        <v>31</v>
      </c>
      <c r="W60" s="32"/>
      <c r="X60" s="33">
        <v>90</v>
      </c>
      <c r="Y60" s="29">
        <v>10</v>
      </c>
      <c r="Z60" s="29">
        <v>100</v>
      </c>
      <c r="AA60" s="18">
        <v>0.0728</v>
      </c>
      <c r="AB60" s="18">
        <v>7.3</v>
      </c>
      <c r="AC60" s="31" t="s">
        <v>31</v>
      </c>
      <c r="AE60" s="33">
        <v>50</v>
      </c>
      <c r="AF60" s="29">
        <v>50</v>
      </c>
      <c r="AG60" s="29">
        <v>100</v>
      </c>
      <c r="AH60" s="18">
        <v>0.0728</v>
      </c>
      <c r="AI60" s="18">
        <v>7.3</v>
      </c>
      <c r="AJ60" s="36" t="s">
        <v>31</v>
      </c>
    </row>
    <row r="61" ht="14.4" spans="1:36">
      <c r="A61" s="51" t="s">
        <v>370</v>
      </c>
      <c r="B61" s="51" t="s">
        <v>306</v>
      </c>
      <c r="C61" s="51" t="s">
        <v>371</v>
      </c>
      <c r="D61" s="51" t="s">
        <v>361</v>
      </c>
      <c r="E61" s="51" t="s">
        <v>372</v>
      </c>
      <c r="F61" s="9">
        <v>1</v>
      </c>
      <c r="G61" s="9"/>
      <c r="H61" s="11"/>
      <c r="I61" s="9"/>
      <c r="J61" s="9"/>
      <c r="K61" s="9"/>
      <c r="M61" s="17"/>
      <c r="N61" s="18"/>
      <c r="O61" s="19" t="s">
        <v>329</v>
      </c>
      <c r="P61" s="20" t="s">
        <v>333</v>
      </c>
      <c r="Q61" s="29">
        <v>95</v>
      </c>
      <c r="R61" s="29">
        <v>5</v>
      </c>
      <c r="S61" s="29">
        <v>100</v>
      </c>
      <c r="T61" s="18">
        <v>0.0222</v>
      </c>
      <c r="U61" s="30">
        <v>2.2</v>
      </c>
      <c r="V61" s="31" t="s">
        <v>39</v>
      </c>
      <c r="W61" s="32"/>
      <c r="X61" s="33">
        <v>90</v>
      </c>
      <c r="Y61" s="29">
        <v>10</v>
      </c>
      <c r="Z61" s="29">
        <v>100</v>
      </c>
      <c r="AA61" s="18">
        <v>0.0222</v>
      </c>
      <c r="AB61" s="18">
        <v>2.2</v>
      </c>
      <c r="AC61" s="31" t="s">
        <v>39</v>
      </c>
      <c r="AE61" s="33">
        <v>50</v>
      </c>
      <c r="AF61" s="29">
        <v>50</v>
      </c>
      <c r="AG61" s="29">
        <v>100</v>
      </c>
      <c r="AH61" s="18">
        <v>0.0222</v>
      </c>
      <c r="AI61" s="18">
        <v>2.2</v>
      </c>
      <c r="AJ61" s="36" t="s">
        <v>39</v>
      </c>
    </row>
    <row r="62" ht="14.4" spans="1:36">
      <c r="A62" s="51" t="s">
        <v>373</v>
      </c>
      <c r="B62" s="51" t="s">
        <v>374</v>
      </c>
      <c r="C62" s="51" t="s">
        <v>97</v>
      </c>
      <c r="D62" s="51" t="s">
        <v>375</v>
      </c>
      <c r="E62" s="51" t="s">
        <v>376</v>
      </c>
      <c r="F62" s="9">
        <v>1</v>
      </c>
      <c r="G62" s="9"/>
      <c r="H62" s="11"/>
      <c r="I62" s="9"/>
      <c r="J62" s="9"/>
      <c r="K62" s="9"/>
      <c r="M62" s="17"/>
      <c r="N62" s="18"/>
      <c r="O62" s="19" t="s">
        <v>377</v>
      </c>
      <c r="P62" s="20" t="s">
        <v>280</v>
      </c>
      <c r="Q62" s="29">
        <v>95</v>
      </c>
      <c r="R62" s="29">
        <v>5</v>
      </c>
      <c r="S62" s="29">
        <v>100</v>
      </c>
      <c r="T62" s="18">
        <v>0.0256</v>
      </c>
      <c r="U62" s="30">
        <v>2.6</v>
      </c>
      <c r="V62" s="31" t="s">
        <v>39</v>
      </c>
      <c r="W62" s="32"/>
      <c r="X62" s="33">
        <v>90</v>
      </c>
      <c r="Y62" s="29">
        <v>10</v>
      </c>
      <c r="Z62" s="29">
        <v>100</v>
      </c>
      <c r="AA62" s="18">
        <v>0.0256</v>
      </c>
      <c r="AB62" s="18">
        <v>2.6</v>
      </c>
      <c r="AC62" s="31" t="s">
        <v>39</v>
      </c>
      <c r="AE62" s="33">
        <v>50</v>
      </c>
      <c r="AF62" s="29">
        <v>50</v>
      </c>
      <c r="AG62" s="29">
        <v>100</v>
      </c>
      <c r="AH62" s="18">
        <v>0.0256</v>
      </c>
      <c r="AI62" s="18">
        <v>2.6</v>
      </c>
      <c r="AJ62" s="36" t="s">
        <v>39</v>
      </c>
    </row>
    <row r="63" ht="14.4" spans="1:36">
      <c r="A63" s="51" t="s">
        <v>378</v>
      </c>
      <c r="B63" s="51" t="s">
        <v>379</v>
      </c>
      <c r="C63" s="51" t="s">
        <v>97</v>
      </c>
      <c r="D63" s="51" t="s">
        <v>380</v>
      </c>
      <c r="E63" s="51" t="s">
        <v>381</v>
      </c>
      <c r="F63" s="9">
        <v>4</v>
      </c>
      <c r="G63" s="9"/>
      <c r="H63" s="11"/>
      <c r="I63" s="9"/>
      <c r="J63" s="9"/>
      <c r="K63" s="9"/>
      <c r="M63" s="17"/>
      <c r="N63" s="18"/>
      <c r="O63" s="19" t="s">
        <v>382</v>
      </c>
      <c r="P63" s="20" t="s">
        <v>280</v>
      </c>
      <c r="Q63" s="29">
        <v>80</v>
      </c>
      <c r="R63" s="29">
        <v>20</v>
      </c>
      <c r="S63" s="29">
        <v>100</v>
      </c>
      <c r="T63" s="18">
        <v>0.0038</v>
      </c>
      <c r="U63" s="30">
        <v>0.4</v>
      </c>
      <c r="V63" s="31" t="s">
        <v>39</v>
      </c>
      <c r="W63" s="32"/>
      <c r="X63" s="33">
        <v>60</v>
      </c>
      <c r="Y63" s="29">
        <v>40</v>
      </c>
      <c r="Z63" s="29">
        <v>100</v>
      </c>
      <c r="AA63" s="18">
        <v>0.0038</v>
      </c>
      <c r="AB63" s="18">
        <v>0.4</v>
      </c>
      <c r="AC63" s="31" t="s">
        <v>39</v>
      </c>
      <c r="AE63" s="33">
        <v>100</v>
      </c>
      <c r="AF63" s="29">
        <v>200</v>
      </c>
      <c r="AG63" s="29">
        <v>300</v>
      </c>
      <c r="AH63" s="18">
        <v>0.0038</v>
      </c>
      <c r="AI63" s="18">
        <v>1.1</v>
      </c>
      <c r="AJ63" s="36" t="s">
        <v>39</v>
      </c>
    </row>
    <row r="64" ht="14.4" spans="1:36">
      <c r="A64" s="51" t="s">
        <v>383</v>
      </c>
      <c r="B64" s="51" t="s">
        <v>384</v>
      </c>
      <c r="C64" s="51" t="s">
        <v>385</v>
      </c>
      <c r="D64" s="51" t="s">
        <v>289</v>
      </c>
      <c r="E64" s="51" t="s">
        <v>386</v>
      </c>
      <c r="F64" s="9">
        <v>9</v>
      </c>
      <c r="G64" s="9"/>
      <c r="H64" s="11"/>
      <c r="I64" s="9"/>
      <c r="J64" s="9"/>
      <c r="K64" s="9"/>
      <c r="M64" s="17"/>
      <c r="N64" s="18"/>
      <c r="O64" s="19" t="s">
        <v>295</v>
      </c>
      <c r="P64" s="20" t="s">
        <v>280</v>
      </c>
      <c r="Q64" s="29">
        <v>55</v>
      </c>
      <c r="R64" s="29">
        <v>45</v>
      </c>
      <c r="S64" s="29">
        <v>100</v>
      </c>
      <c r="T64" s="18">
        <v>0.0044</v>
      </c>
      <c r="U64" s="30">
        <v>0.4</v>
      </c>
      <c r="V64" s="31" t="s">
        <v>39</v>
      </c>
      <c r="W64" s="32"/>
      <c r="X64" s="33">
        <v>110</v>
      </c>
      <c r="Y64" s="29">
        <v>90</v>
      </c>
      <c r="Z64" s="29">
        <v>200</v>
      </c>
      <c r="AA64" s="18">
        <v>0.0044</v>
      </c>
      <c r="AB64" s="18">
        <v>0.9</v>
      </c>
      <c r="AC64" s="31" t="s">
        <v>39</v>
      </c>
      <c r="AE64" s="33">
        <v>150</v>
      </c>
      <c r="AF64" s="29">
        <v>450</v>
      </c>
      <c r="AG64" s="29">
        <v>600</v>
      </c>
      <c r="AH64" s="18">
        <v>0.0033</v>
      </c>
      <c r="AI64" s="18">
        <v>2</v>
      </c>
      <c r="AJ64" s="36" t="s">
        <v>39</v>
      </c>
    </row>
    <row r="65" ht="14.4" spans="1:36">
      <c r="A65" s="51" t="s">
        <v>387</v>
      </c>
      <c r="B65" s="51" t="s">
        <v>388</v>
      </c>
      <c r="C65" s="51" t="s">
        <v>97</v>
      </c>
      <c r="D65" s="51" t="s">
        <v>293</v>
      </c>
      <c r="E65" s="51" t="s">
        <v>389</v>
      </c>
      <c r="F65" s="9">
        <v>4</v>
      </c>
      <c r="G65" s="9"/>
      <c r="H65" s="11"/>
      <c r="I65" s="9"/>
      <c r="J65" s="9"/>
      <c r="K65" s="9"/>
      <c r="M65" s="17"/>
      <c r="N65" s="18"/>
      <c r="O65" s="19" t="s">
        <v>382</v>
      </c>
      <c r="P65" s="20" t="s">
        <v>280</v>
      </c>
      <c r="Q65" s="29">
        <v>80</v>
      </c>
      <c r="R65" s="29">
        <v>20</v>
      </c>
      <c r="S65" s="29">
        <v>100</v>
      </c>
      <c r="T65" s="18">
        <v>0.0038</v>
      </c>
      <c r="U65" s="30">
        <v>0.4</v>
      </c>
      <c r="V65" s="31" t="s">
        <v>39</v>
      </c>
      <c r="W65" s="32"/>
      <c r="X65" s="33">
        <v>60</v>
      </c>
      <c r="Y65" s="29">
        <v>40</v>
      </c>
      <c r="Z65" s="29">
        <v>100</v>
      </c>
      <c r="AA65" s="18">
        <v>0.0038</v>
      </c>
      <c r="AB65" s="18">
        <v>0.4</v>
      </c>
      <c r="AC65" s="31" t="s">
        <v>39</v>
      </c>
      <c r="AE65" s="33">
        <v>100</v>
      </c>
      <c r="AF65" s="29">
        <v>200</v>
      </c>
      <c r="AG65" s="29">
        <v>300</v>
      </c>
      <c r="AH65" s="18">
        <v>0.0038</v>
      </c>
      <c r="AI65" s="18">
        <v>1.1</v>
      </c>
      <c r="AJ65" s="36" t="s">
        <v>39</v>
      </c>
    </row>
    <row r="66" ht="14.4" spans="1:36">
      <c r="A66" s="51" t="s">
        <v>390</v>
      </c>
      <c r="B66" s="51" t="s">
        <v>391</v>
      </c>
      <c r="C66" s="51" t="s">
        <v>97</v>
      </c>
      <c r="D66" s="51" t="s">
        <v>348</v>
      </c>
      <c r="E66" s="51" t="s">
        <v>392</v>
      </c>
      <c r="F66" s="9">
        <v>1</v>
      </c>
      <c r="G66" s="9"/>
      <c r="H66" s="11"/>
      <c r="I66" s="9"/>
      <c r="J66" s="9"/>
      <c r="K66" s="9"/>
      <c r="M66" s="17"/>
      <c r="N66" s="18"/>
      <c r="O66" s="19" t="s">
        <v>393</v>
      </c>
      <c r="P66" s="20" t="s">
        <v>280</v>
      </c>
      <c r="Q66" s="29">
        <v>95</v>
      </c>
      <c r="R66" s="29">
        <v>5</v>
      </c>
      <c r="S66" s="29">
        <v>100</v>
      </c>
      <c r="T66" s="18">
        <v>0.027</v>
      </c>
      <c r="U66" s="30">
        <v>2.7</v>
      </c>
      <c r="V66" s="31" t="s">
        <v>39</v>
      </c>
      <c r="W66" s="32"/>
      <c r="X66" s="33">
        <v>90</v>
      </c>
      <c r="Y66" s="29">
        <v>10</v>
      </c>
      <c r="Z66" s="29">
        <v>100</v>
      </c>
      <c r="AA66" s="18">
        <v>0.027</v>
      </c>
      <c r="AB66" s="18">
        <v>2.7</v>
      </c>
      <c r="AC66" s="31" t="s">
        <v>39</v>
      </c>
      <c r="AE66" s="33">
        <v>50</v>
      </c>
      <c r="AF66" s="29">
        <v>50</v>
      </c>
      <c r="AG66" s="29">
        <v>100</v>
      </c>
      <c r="AH66" s="18">
        <v>0.027</v>
      </c>
      <c r="AI66" s="18">
        <v>2.7</v>
      </c>
      <c r="AJ66" s="36" t="s">
        <v>39</v>
      </c>
    </row>
    <row r="67" ht="14.4" spans="1:36">
      <c r="A67" s="51" t="s">
        <v>394</v>
      </c>
      <c r="B67" s="51" t="s">
        <v>395</v>
      </c>
      <c r="C67" s="51" t="s">
        <v>396</v>
      </c>
      <c r="D67" s="51" t="s">
        <v>397</v>
      </c>
      <c r="E67" s="51" t="s">
        <v>398</v>
      </c>
      <c r="F67" s="9">
        <v>1</v>
      </c>
      <c r="G67" s="9"/>
      <c r="H67" s="11"/>
      <c r="I67" s="9"/>
      <c r="J67" s="9"/>
      <c r="K67" s="9"/>
      <c r="M67" s="17"/>
      <c r="N67" s="18"/>
      <c r="O67" s="19" t="s">
        <v>399</v>
      </c>
      <c r="P67" s="20" t="s">
        <v>400</v>
      </c>
      <c r="Q67" s="29">
        <v>95</v>
      </c>
      <c r="R67" s="29">
        <v>5</v>
      </c>
      <c r="S67" s="29">
        <v>100</v>
      </c>
      <c r="T67" s="18">
        <v>0.0541</v>
      </c>
      <c r="U67" s="30">
        <v>5.4</v>
      </c>
      <c r="V67" s="31" t="s">
        <v>39</v>
      </c>
      <c r="W67" s="32"/>
      <c r="X67" s="33">
        <v>90</v>
      </c>
      <c r="Y67" s="29">
        <v>10</v>
      </c>
      <c r="Z67" s="29">
        <v>100</v>
      </c>
      <c r="AA67" s="18">
        <v>0.0541</v>
      </c>
      <c r="AB67" s="18">
        <v>5.4</v>
      </c>
      <c r="AC67" s="31" t="s">
        <v>39</v>
      </c>
      <c r="AE67" s="33">
        <v>50</v>
      </c>
      <c r="AF67" s="29">
        <v>50</v>
      </c>
      <c r="AG67" s="29">
        <v>100</v>
      </c>
      <c r="AH67" s="18">
        <v>0.0541</v>
      </c>
      <c r="AI67" s="18">
        <v>5.4</v>
      </c>
      <c r="AJ67" s="36" t="s">
        <v>39</v>
      </c>
    </row>
    <row r="68" ht="14.4" spans="1:36">
      <c r="A68" s="51" t="s">
        <v>401</v>
      </c>
      <c r="B68" s="51" t="s">
        <v>402</v>
      </c>
      <c r="C68" s="51" t="s">
        <v>403</v>
      </c>
      <c r="D68" s="51" t="s">
        <v>354</v>
      </c>
      <c r="E68" s="51" t="s">
        <v>404</v>
      </c>
      <c r="F68" s="9">
        <v>1</v>
      </c>
      <c r="G68" s="9"/>
      <c r="H68" s="11"/>
      <c r="I68" s="9"/>
      <c r="J68" s="51" t="s">
        <v>405</v>
      </c>
      <c r="K68" s="9"/>
      <c r="M68" s="17"/>
      <c r="N68" s="18"/>
      <c r="O68" s="19" t="s">
        <v>406</v>
      </c>
      <c r="P68" s="20" t="s">
        <v>280</v>
      </c>
      <c r="Q68" s="29">
        <v>95</v>
      </c>
      <c r="R68" s="29">
        <v>5</v>
      </c>
      <c r="S68" s="29">
        <v>100</v>
      </c>
      <c r="T68" s="18">
        <v>0.164</v>
      </c>
      <c r="U68" s="30">
        <v>16.4</v>
      </c>
      <c r="V68" s="31" t="s">
        <v>39</v>
      </c>
      <c r="W68" s="32"/>
      <c r="X68" s="33">
        <v>90</v>
      </c>
      <c r="Y68" s="29">
        <v>10</v>
      </c>
      <c r="Z68" s="29">
        <v>100</v>
      </c>
      <c r="AA68" s="18">
        <v>0.164</v>
      </c>
      <c r="AB68" s="18">
        <v>16.4</v>
      </c>
      <c r="AC68" s="31" t="s">
        <v>39</v>
      </c>
      <c r="AE68" s="33">
        <v>50</v>
      </c>
      <c r="AF68" s="29">
        <v>50</v>
      </c>
      <c r="AG68" s="29">
        <v>100</v>
      </c>
      <c r="AH68" s="18">
        <v>0.164</v>
      </c>
      <c r="AI68" s="18">
        <v>16.4</v>
      </c>
      <c r="AJ68" s="36" t="s">
        <v>39</v>
      </c>
    </row>
    <row r="69" ht="14.4" spans="1:36">
      <c r="A69" s="51" t="s">
        <v>407</v>
      </c>
      <c r="B69" s="51" t="s">
        <v>408</v>
      </c>
      <c r="C69" s="51" t="s">
        <v>97</v>
      </c>
      <c r="D69" s="51" t="s">
        <v>409</v>
      </c>
      <c r="E69" s="51" t="s">
        <v>410</v>
      </c>
      <c r="F69" s="9">
        <v>1</v>
      </c>
      <c r="G69" s="9"/>
      <c r="H69" s="11"/>
      <c r="I69" s="9"/>
      <c r="J69" s="9"/>
      <c r="K69" s="9"/>
      <c r="M69" s="17"/>
      <c r="N69" s="18"/>
      <c r="O69" s="19" t="s">
        <v>411</v>
      </c>
      <c r="P69" s="20" t="s">
        <v>280</v>
      </c>
      <c r="Q69" s="29">
        <v>95</v>
      </c>
      <c r="R69" s="29">
        <v>5</v>
      </c>
      <c r="S69" s="29">
        <v>100</v>
      </c>
      <c r="T69" s="18">
        <v>0.0773</v>
      </c>
      <c r="U69" s="30">
        <v>7.7</v>
      </c>
      <c r="V69" s="31" t="s">
        <v>39</v>
      </c>
      <c r="W69" s="32"/>
      <c r="X69" s="33">
        <v>90</v>
      </c>
      <c r="Y69" s="29">
        <v>10</v>
      </c>
      <c r="Z69" s="29">
        <v>100</v>
      </c>
      <c r="AA69" s="18">
        <v>0.0773</v>
      </c>
      <c r="AB69" s="18">
        <v>7.7</v>
      </c>
      <c r="AC69" s="31" t="s">
        <v>39</v>
      </c>
      <c r="AE69" s="33">
        <v>50</v>
      </c>
      <c r="AF69" s="29">
        <v>50</v>
      </c>
      <c r="AG69" s="29">
        <v>100</v>
      </c>
      <c r="AH69" s="18">
        <v>0.0773</v>
      </c>
      <c r="AI69" s="18">
        <v>7.7</v>
      </c>
      <c r="AJ69" s="36" t="s">
        <v>39</v>
      </c>
    </row>
    <row r="70" ht="14.4" spans="1:36">
      <c r="A70" s="51" t="s">
        <v>412</v>
      </c>
      <c r="B70" s="51" t="s">
        <v>388</v>
      </c>
      <c r="C70" s="51" t="s">
        <v>97</v>
      </c>
      <c r="D70" s="51" t="s">
        <v>413</v>
      </c>
      <c r="E70" s="51" t="s">
        <v>414</v>
      </c>
      <c r="F70" s="9">
        <v>7</v>
      </c>
      <c r="G70" s="9"/>
      <c r="H70" s="11"/>
      <c r="I70" s="9"/>
      <c r="J70" s="9"/>
      <c r="K70" s="9"/>
      <c r="M70" s="17"/>
      <c r="N70" s="18"/>
      <c r="O70" s="19" t="s">
        <v>382</v>
      </c>
      <c r="P70" s="20" t="s">
        <v>280</v>
      </c>
      <c r="Q70" s="29">
        <v>65</v>
      </c>
      <c r="R70" s="29">
        <v>35</v>
      </c>
      <c r="S70" s="29">
        <v>100</v>
      </c>
      <c r="T70" s="18">
        <v>0.0038</v>
      </c>
      <c r="U70" s="30">
        <v>0.4</v>
      </c>
      <c r="V70" s="31" t="s">
        <v>39</v>
      </c>
      <c r="W70" s="32"/>
      <c r="X70" s="33">
        <v>130</v>
      </c>
      <c r="Y70" s="29">
        <v>70</v>
      </c>
      <c r="Z70" s="29">
        <v>200</v>
      </c>
      <c r="AA70" s="18">
        <v>0.0038</v>
      </c>
      <c r="AB70" s="18">
        <v>0.8</v>
      </c>
      <c r="AC70" s="31" t="s">
        <v>39</v>
      </c>
      <c r="AE70" s="33">
        <v>150</v>
      </c>
      <c r="AF70" s="29">
        <v>350</v>
      </c>
      <c r="AG70" s="29">
        <v>500</v>
      </c>
      <c r="AH70" s="18">
        <v>0.0038</v>
      </c>
      <c r="AI70" s="18">
        <v>1.9</v>
      </c>
      <c r="AJ70" s="36" t="s">
        <v>39</v>
      </c>
    </row>
    <row r="71" ht="14.4" spans="1:36">
      <c r="A71" s="51" t="s">
        <v>415</v>
      </c>
      <c r="B71" s="51" t="s">
        <v>416</v>
      </c>
      <c r="C71" s="51" t="s">
        <v>417</v>
      </c>
      <c r="D71" s="51" t="s">
        <v>418</v>
      </c>
      <c r="E71" s="51" t="s">
        <v>419</v>
      </c>
      <c r="F71" s="9">
        <v>1</v>
      </c>
      <c r="G71" s="9"/>
      <c r="H71" s="11"/>
      <c r="I71" s="9"/>
      <c r="J71" s="51" t="s">
        <v>420</v>
      </c>
      <c r="K71" s="9"/>
      <c r="M71" s="17"/>
      <c r="N71" s="18"/>
      <c r="O71" s="19" t="s">
        <v>421</v>
      </c>
      <c r="P71" s="20" t="s">
        <v>280</v>
      </c>
      <c r="Q71" s="29">
        <v>95</v>
      </c>
      <c r="R71" s="29">
        <v>5</v>
      </c>
      <c r="S71" s="29">
        <v>100</v>
      </c>
      <c r="T71" s="18">
        <v>0.0044</v>
      </c>
      <c r="U71" s="30">
        <v>0.4</v>
      </c>
      <c r="V71" s="31" t="s">
        <v>39</v>
      </c>
      <c r="W71" s="32"/>
      <c r="X71" s="33">
        <v>90</v>
      </c>
      <c r="Y71" s="29">
        <v>10</v>
      </c>
      <c r="Z71" s="29">
        <v>100</v>
      </c>
      <c r="AA71" s="18">
        <v>0.0044</v>
      </c>
      <c r="AB71" s="18">
        <v>0.4</v>
      </c>
      <c r="AC71" s="31" t="s">
        <v>39</v>
      </c>
      <c r="AE71" s="33">
        <v>50</v>
      </c>
      <c r="AF71" s="29">
        <v>50</v>
      </c>
      <c r="AG71" s="29">
        <v>100</v>
      </c>
      <c r="AH71" s="18">
        <v>0.0044</v>
      </c>
      <c r="AI71" s="18">
        <v>0.4</v>
      </c>
      <c r="AJ71" s="36" t="s">
        <v>39</v>
      </c>
    </row>
    <row r="72" ht="14.4" spans="1:36">
      <c r="A72" s="51" t="s">
        <v>422</v>
      </c>
      <c r="B72" s="51" t="s">
        <v>423</v>
      </c>
      <c r="C72" s="51" t="s">
        <v>97</v>
      </c>
      <c r="D72" s="51" t="s">
        <v>413</v>
      </c>
      <c r="E72" s="51" t="s">
        <v>424</v>
      </c>
      <c r="F72" s="9">
        <v>16</v>
      </c>
      <c r="G72" s="9"/>
      <c r="H72" s="11"/>
      <c r="I72" s="9"/>
      <c r="J72" s="9"/>
      <c r="K72" s="9"/>
      <c r="M72" s="17"/>
      <c r="N72" s="18"/>
      <c r="O72" s="19" t="s">
        <v>425</v>
      </c>
      <c r="P72" s="20" t="s">
        <v>280</v>
      </c>
      <c r="Q72" s="29">
        <v>120</v>
      </c>
      <c r="R72" s="29">
        <v>80</v>
      </c>
      <c r="S72" s="29">
        <v>200</v>
      </c>
      <c r="T72" s="18">
        <v>0.0044</v>
      </c>
      <c r="U72" s="30">
        <v>0.9</v>
      </c>
      <c r="V72" s="31" t="s">
        <v>39</v>
      </c>
      <c r="W72" s="32"/>
      <c r="X72" s="33">
        <v>140</v>
      </c>
      <c r="Y72" s="29">
        <v>160</v>
      </c>
      <c r="Z72" s="29">
        <v>300</v>
      </c>
      <c r="AA72" s="18">
        <v>0.0044</v>
      </c>
      <c r="AB72" s="18">
        <v>1.3</v>
      </c>
      <c r="AC72" s="31" t="s">
        <v>39</v>
      </c>
      <c r="AE72" s="33">
        <v>100</v>
      </c>
      <c r="AF72" s="29">
        <v>800</v>
      </c>
      <c r="AG72" s="29">
        <v>900</v>
      </c>
      <c r="AH72" s="18">
        <v>0.0044</v>
      </c>
      <c r="AI72" s="18">
        <v>4</v>
      </c>
      <c r="AJ72" s="36" t="s">
        <v>39</v>
      </c>
    </row>
    <row r="73" ht="14.4" spans="1:36">
      <c r="A73" s="51" t="s">
        <v>426</v>
      </c>
      <c r="B73" s="51" t="s">
        <v>275</v>
      </c>
      <c r="C73" s="51" t="s">
        <v>97</v>
      </c>
      <c r="D73" s="51" t="s">
        <v>318</v>
      </c>
      <c r="E73" s="51" t="s">
        <v>427</v>
      </c>
      <c r="F73" s="9">
        <v>5</v>
      </c>
      <c r="G73" s="9"/>
      <c r="H73" s="11"/>
      <c r="I73" s="9"/>
      <c r="J73" s="9"/>
      <c r="K73" s="9"/>
      <c r="M73" s="17"/>
      <c r="N73" s="18"/>
      <c r="O73" s="19" t="s">
        <v>279</v>
      </c>
      <c r="P73" s="20" t="s">
        <v>280</v>
      </c>
      <c r="Q73" s="29">
        <v>75</v>
      </c>
      <c r="R73" s="29">
        <v>25</v>
      </c>
      <c r="S73" s="29">
        <v>100</v>
      </c>
      <c r="T73" s="18">
        <v>0.0044</v>
      </c>
      <c r="U73" s="30">
        <v>0.4</v>
      </c>
      <c r="V73" s="31" t="s">
        <v>39</v>
      </c>
      <c r="W73" s="32"/>
      <c r="X73" s="33">
        <v>50</v>
      </c>
      <c r="Y73" s="29">
        <v>50</v>
      </c>
      <c r="Z73" s="29">
        <v>100</v>
      </c>
      <c r="AA73" s="18">
        <v>0.0044</v>
      </c>
      <c r="AB73" s="18">
        <v>0.4</v>
      </c>
      <c r="AC73" s="31" t="s">
        <v>39</v>
      </c>
      <c r="AE73" s="33">
        <v>150</v>
      </c>
      <c r="AF73" s="29">
        <v>250</v>
      </c>
      <c r="AG73" s="29">
        <v>400</v>
      </c>
      <c r="AH73" s="18">
        <v>0.0044</v>
      </c>
      <c r="AI73" s="18">
        <v>1.8</v>
      </c>
      <c r="AJ73" s="36" t="s">
        <v>39</v>
      </c>
    </row>
    <row r="74" ht="14.4" spans="1:36">
      <c r="A74" s="51" t="s">
        <v>428</v>
      </c>
      <c r="B74" s="51" t="s">
        <v>429</v>
      </c>
      <c r="C74" s="51" t="s">
        <v>430</v>
      </c>
      <c r="D74" s="51" t="s">
        <v>431</v>
      </c>
      <c r="E74" s="51" t="s">
        <v>429</v>
      </c>
      <c r="F74" s="9">
        <v>10</v>
      </c>
      <c r="G74" s="9"/>
      <c r="H74" s="11"/>
      <c r="I74" s="9"/>
      <c r="J74" s="9"/>
      <c r="K74" s="9"/>
      <c r="M74" s="17"/>
      <c r="N74" s="18"/>
      <c r="O74" s="19" t="s">
        <v>429</v>
      </c>
      <c r="P74" s="20" t="s">
        <v>432</v>
      </c>
      <c r="Q74" s="29">
        <v>0</v>
      </c>
      <c r="R74" s="29">
        <v>50</v>
      </c>
      <c r="S74" s="29">
        <v>50</v>
      </c>
      <c r="T74" s="18">
        <v>36.3544</v>
      </c>
      <c r="U74" s="30">
        <v>1817.7</v>
      </c>
      <c r="V74" s="31" t="s">
        <v>31</v>
      </c>
      <c r="W74" s="32"/>
      <c r="X74" s="33">
        <v>0</v>
      </c>
      <c r="Y74" s="29">
        <v>100</v>
      </c>
      <c r="Z74" s="29">
        <v>100</v>
      </c>
      <c r="AA74" s="18">
        <v>34.6159</v>
      </c>
      <c r="AB74" s="18">
        <v>3461.6</v>
      </c>
      <c r="AC74" s="31" t="s">
        <v>31</v>
      </c>
      <c r="AE74" s="33">
        <v>1</v>
      </c>
      <c r="AF74" s="29">
        <v>500</v>
      </c>
      <c r="AG74" s="29">
        <v>501</v>
      </c>
      <c r="AH74" s="18">
        <v>30.899</v>
      </c>
      <c r="AI74" s="18">
        <v>15480.4</v>
      </c>
      <c r="AJ74" s="36" t="s">
        <v>31</v>
      </c>
    </row>
    <row r="75" ht="14.4" spans="1:36">
      <c r="A75" s="51" t="s">
        <v>433</v>
      </c>
      <c r="B75" s="51" t="s">
        <v>434</v>
      </c>
      <c r="C75" s="51" t="s">
        <v>435</v>
      </c>
      <c r="D75" s="51" t="s">
        <v>436</v>
      </c>
      <c r="E75" s="51" t="s">
        <v>437</v>
      </c>
      <c r="F75" s="9">
        <v>1</v>
      </c>
      <c r="G75" s="9"/>
      <c r="H75" s="11"/>
      <c r="I75" s="9"/>
      <c r="J75" s="9"/>
      <c r="K75" s="9"/>
      <c r="M75" s="17"/>
      <c r="N75" s="18"/>
      <c r="O75" s="19" t="s">
        <v>434</v>
      </c>
      <c r="P75" s="20" t="s">
        <v>438</v>
      </c>
      <c r="Q75" s="29">
        <v>0</v>
      </c>
      <c r="R75" s="29">
        <v>5</v>
      </c>
      <c r="S75" s="29">
        <v>5</v>
      </c>
      <c r="T75" s="18">
        <v>6.7333</v>
      </c>
      <c r="U75" s="30">
        <v>33.7</v>
      </c>
      <c r="V75" s="31" t="s">
        <v>39</v>
      </c>
      <c r="W75" s="32"/>
      <c r="X75" s="33">
        <v>0</v>
      </c>
      <c r="Y75" s="29">
        <v>10</v>
      </c>
      <c r="Z75" s="29">
        <v>10</v>
      </c>
      <c r="AA75" s="18">
        <v>6.1556</v>
      </c>
      <c r="AB75" s="18">
        <v>61.6</v>
      </c>
      <c r="AC75" s="31" t="s">
        <v>39</v>
      </c>
      <c r="AE75" s="33">
        <v>0</v>
      </c>
      <c r="AF75" s="29">
        <v>50</v>
      </c>
      <c r="AG75" s="29">
        <v>50</v>
      </c>
      <c r="AH75" s="18">
        <v>5.8333</v>
      </c>
      <c r="AI75" s="18">
        <v>291.7</v>
      </c>
      <c r="AJ75" s="36" t="s">
        <v>39</v>
      </c>
    </row>
    <row r="76" ht="14.4" spans="1:36">
      <c r="A76" s="51" t="s">
        <v>439</v>
      </c>
      <c r="B76" s="51" t="s">
        <v>440</v>
      </c>
      <c r="C76" s="51" t="s">
        <v>155</v>
      </c>
      <c r="D76" s="51" t="s">
        <v>441</v>
      </c>
      <c r="E76" s="51" t="s">
        <v>440</v>
      </c>
      <c r="F76" s="9">
        <v>2</v>
      </c>
      <c r="G76" s="9"/>
      <c r="H76" s="11"/>
      <c r="I76" s="9"/>
      <c r="J76" s="9"/>
      <c r="K76" s="9"/>
      <c r="M76" s="17"/>
      <c r="N76" s="18"/>
      <c r="O76" s="19" t="s">
        <v>440</v>
      </c>
      <c r="P76" s="20" t="s">
        <v>442</v>
      </c>
      <c r="Q76" s="29">
        <v>0</v>
      </c>
      <c r="R76" s="29">
        <v>10</v>
      </c>
      <c r="S76" s="29">
        <v>10</v>
      </c>
      <c r="T76" s="18">
        <v>55.5081</v>
      </c>
      <c r="U76" s="30">
        <v>555.1</v>
      </c>
      <c r="V76" s="31" t="s">
        <v>31</v>
      </c>
      <c r="W76" s="32"/>
      <c r="X76" s="33">
        <v>0</v>
      </c>
      <c r="Y76" s="29">
        <v>20</v>
      </c>
      <c r="Z76" s="29">
        <v>20</v>
      </c>
      <c r="AA76" s="18">
        <v>55.5081</v>
      </c>
      <c r="AB76" s="18">
        <v>1110.2</v>
      </c>
      <c r="AC76" s="31" t="s">
        <v>31</v>
      </c>
      <c r="AE76" s="33">
        <v>0</v>
      </c>
      <c r="AF76" s="29">
        <v>100</v>
      </c>
      <c r="AG76" s="29">
        <v>100</v>
      </c>
      <c r="AH76" s="18">
        <v>52.1558</v>
      </c>
      <c r="AI76" s="18">
        <v>5215.6</v>
      </c>
      <c r="AJ76" s="36" t="s">
        <v>31</v>
      </c>
    </row>
    <row r="77" ht="14.4" spans="1:36">
      <c r="A77" s="51" t="s">
        <v>443</v>
      </c>
      <c r="B77" s="51" t="s">
        <v>444</v>
      </c>
      <c r="C77" s="51" t="s">
        <v>445</v>
      </c>
      <c r="D77" s="51" t="s">
        <v>446</v>
      </c>
      <c r="E77" s="51" t="s">
        <v>447</v>
      </c>
      <c r="F77" s="9">
        <v>3</v>
      </c>
      <c r="G77" s="9"/>
      <c r="H77" s="11"/>
      <c r="I77" s="9"/>
      <c r="J77" s="9"/>
      <c r="K77" s="9"/>
      <c r="M77" s="17"/>
      <c r="N77" s="18"/>
      <c r="O77" s="19" t="s">
        <v>444</v>
      </c>
      <c r="P77" s="20" t="s">
        <v>448</v>
      </c>
      <c r="Q77" s="29">
        <v>0</v>
      </c>
      <c r="R77" s="29">
        <v>15</v>
      </c>
      <c r="S77" s="29">
        <v>15</v>
      </c>
      <c r="T77" s="18">
        <v>5.6</v>
      </c>
      <c r="U77" s="30">
        <v>84</v>
      </c>
      <c r="V77" s="31" t="s">
        <v>39</v>
      </c>
      <c r="W77" s="32"/>
      <c r="X77" s="33">
        <v>0</v>
      </c>
      <c r="Y77" s="29">
        <v>30</v>
      </c>
      <c r="Z77" s="29">
        <v>30</v>
      </c>
      <c r="AA77" s="18">
        <v>5.6</v>
      </c>
      <c r="AB77" s="18">
        <v>168</v>
      </c>
      <c r="AC77" s="31" t="s">
        <v>39</v>
      </c>
      <c r="AE77" s="33">
        <v>1</v>
      </c>
      <c r="AF77" s="29">
        <v>150</v>
      </c>
      <c r="AG77" s="29">
        <v>151</v>
      </c>
      <c r="AH77" s="18">
        <v>5.5556</v>
      </c>
      <c r="AI77" s="18">
        <v>838.9</v>
      </c>
      <c r="AJ77" s="36" t="s">
        <v>39</v>
      </c>
    </row>
    <row r="78" ht="14.4" spans="1:36">
      <c r="A78" s="51" t="s">
        <v>449</v>
      </c>
      <c r="B78" s="51" t="s">
        <v>450</v>
      </c>
      <c r="C78" s="51" t="s">
        <v>451</v>
      </c>
      <c r="D78" s="51" t="s">
        <v>452</v>
      </c>
      <c r="E78" s="51" t="s">
        <v>453</v>
      </c>
      <c r="F78" s="9">
        <v>1</v>
      </c>
      <c r="G78" s="9"/>
      <c r="H78" s="11"/>
      <c r="I78" s="9"/>
      <c r="J78" s="9"/>
      <c r="K78" s="9"/>
      <c r="M78" s="17"/>
      <c r="N78" s="18"/>
      <c r="O78" s="19" t="s">
        <v>450</v>
      </c>
      <c r="P78" s="20" t="s">
        <v>448</v>
      </c>
      <c r="Q78" s="29">
        <v>0</v>
      </c>
      <c r="R78" s="29">
        <v>5</v>
      </c>
      <c r="S78" s="29">
        <v>5</v>
      </c>
      <c r="T78" s="18">
        <v>16.2222</v>
      </c>
      <c r="U78" s="30">
        <v>81.1</v>
      </c>
      <c r="V78" s="31" t="s">
        <v>31</v>
      </c>
      <c r="W78" s="32"/>
      <c r="X78" s="33">
        <v>0</v>
      </c>
      <c r="Y78" s="29">
        <v>10</v>
      </c>
      <c r="Z78" s="29">
        <v>10</v>
      </c>
      <c r="AA78" s="18">
        <v>16.2222</v>
      </c>
      <c r="AB78" s="18">
        <v>162.2</v>
      </c>
      <c r="AC78" s="31" t="s">
        <v>31</v>
      </c>
      <c r="AE78" s="33">
        <v>0</v>
      </c>
      <c r="AF78" s="29">
        <v>50</v>
      </c>
      <c r="AG78" s="29">
        <v>50</v>
      </c>
      <c r="AH78" s="18">
        <v>16.2222</v>
      </c>
      <c r="AI78" s="18">
        <v>811.1</v>
      </c>
      <c r="AJ78" s="36" t="s">
        <v>31</v>
      </c>
    </row>
    <row r="79" ht="14.4" spans="1:36">
      <c r="A79" s="51" t="s">
        <v>454</v>
      </c>
      <c r="B79" s="51" t="s">
        <v>455</v>
      </c>
      <c r="C79" s="51" t="s">
        <v>456</v>
      </c>
      <c r="D79" s="51" t="s">
        <v>457</v>
      </c>
      <c r="E79" s="51" t="s">
        <v>458</v>
      </c>
      <c r="F79" s="9">
        <v>1</v>
      </c>
      <c r="G79" s="9"/>
      <c r="H79" s="11"/>
      <c r="I79" s="9"/>
      <c r="J79" s="9"/>
      <c r="K79" s="9"/>
      <c r="M79" s="17"/>
      <c r="N79" s="18"/>
      <c r="O79" s="52" t="s">
        <v>455</v>
      </c>
      <c r="P79" s="20" t="s">
        <v>448</v>
      </c>
      <c r="Q79" s="29">
        <v>0</v>
      </c>
      <c r="R79" s="29">
        <v>5</v>
      </c>
      <c r="S79" s="29">
        <v>5</v>
      </c>
      <c r="T79" s="18">
        <v>16.2222</v>
      </c>
      <c r="U79" s="30">
        <v>81.1</v>
      </c>
      <c r="V79" s="31" t="s">
        <v>31</v>
      </c>
      <c r="W79" s="32"/>
      <c r="X79" s="33">
        <v>0</v>
      </c>
      <c r="Y79" s="29">
        <v>10</v>
      </c>
      <c r="Z79" s="29">
        <v>10</v>
      </c>
      <c r="AA79" s="18">
        <v>16.2222</v>
      </c>
      <c r="AB79" s="18">
        <v>162.2</v>
      </c>
      <c r="AC79" s="31" t="s">
        <v>31</v>
      </c>
      <c r="AE79" s="33">
        <v>0</v>
      </c>
      <c r="AF79" s="29">
        <v>50</v>
      </c>
      <c r="AG79" s="29">
        <v>50</v>
      </c>
      <c r="AH79" s="18">
        <v>16.2222</v>
      </c>
      <c r="AI79" s="18">
        <v>811.1</v>
      </c>
      <c r="AJ79" s="36" t="s">
        <v>31</v>
      </c>
    </row>
    <row r="80" ht="15" customHeight="1" spans="1:36">
      <c r="A80" s="51" t="s">
        <v>459</v>
      </c>
      <c r="B80" s="51" t="s">
        <v>460</v>
      </c>
      <c r="C80" s="51" t="s">
        <v>97</v>
      </c>
      <c r="D80" s="51" t="s">
        <v>460</v>
      </c>
      <c r="E80" s="51" t="s">
        <v>460</v>
      </c>
      <c r="F80" s="9">
        <v>1</v>
      </c>
      <c r="G80" s="9"/>
      <c r="H80" s="11"/>
      <c r="I80" s="9"/>
      <c r="J80" s="9"/>
      <c r="K80" s="9"/>
      <c r="M80" s="17"/>
      <c r="N80" s="18"/>
      <c r="O80" s="19" t="s">
        <v>461</v>
      </c>
      <c r="P80" s="20" t="s">
        <v>462</v>
      </c>
      <c r="Q80" s="29">
        <v>0</v>
      </c>
      <c r="R80" s="29">
        <v>5</v>
      </c>
      <c r="S80" s="29">
        <v>5</v>
      </c>
      <c r="T80" s="18">
        <v>25.7333</v>
      </c>
      <c r="U80" s="30">
        <v>128.7</v>
      </c>
      <c r="V80" s="31" t="s">
        <v>31</v>
      </c>
      <c r="W80" s="32"/>
      <c r="X80" s="33">
        <v>0</v>
      </c>
      <c r="Y80" s="29">
        <v>10</v>
      </c>
      <c r="Z80" s="29">
        <v>10</v>
      </c>
      <c r="AA80" s="18">
        <v>16.2267</v>
      </c>
      <c r="AB80" s="18">
        <v>162.3</v>
      </c>
      <c r="AC80" s="31" t="s">
        <v>31</v>
      </c>
      <c r="AE80" s="33">
        <v>0</v>
      </c>
      <c r="AF80" s="29">
        <v>50</v>
      </c>
      <c r="AG80" s="29">
        <v>50</v>
      </c>
      <c r="AH80" s="18">
        <v>13.7569</v>
      </c>
      <c r="AI80" s="18">
        <v>687.8</v>
      </c>
      <c r="AJ80" s="36" t="s">
        <v>31</v>
      </c>
    </row>
    <row r="81" ht="14.4" spans="1:36">
      <c r="A81" s="51" t="s">
        <v>463</v>
      </c>
      <c r="B81" s="51" t="s">
        <v>464</v>
      </c>
      <c r="C81" s="51" t="s">
        <v>465</v>
      </c>
      <c r="D81" s="51" t="s">
        <v>466</v>
      </c>
      <c r="E81" s="51" t="s">
        <v>467</v>
      </c>
      <c r="F81" s="9">
        <v>1</v>
      </c>
      <c r="G81" s="9"/>
      <c r="H81" s="11"/>
      <c r="I81" s="9"/>
      <c r="J81" s="9"/>
      <c r="K81" s="9"/>
      <c r="M81" s="17"/>
      <c r="N81" s="18"/>
      <c r="O81" s="19" t="s">
        <v>464</v>
      </c>
      <c r="P81" s="20" t="s">
        <v>468</v>
      </c>
      <c r="Q81" s="29">
        <v>0</v>
      </c>
      <c r="R81" s="29">
        <v>5</v>
      </c>
      <c r="S81" s="29">
        <v>5</v>
      </c>
      <c r="T81" s="18">
        <v>5.5556</v>
      </c>
      <c r="U81" s="30">
        <v>27.8</v>
      </c>
      <c r="V81" s="31" t="s">
        <v>39</v>
      </c>
      <c r="W81" s="32"/>
      <c r="X81" s="33">
        <v>0</v>
      </c>
      <c r="Y81" s="29">
        <v>10</v>
      </c>
      <c r="Z81" s="29">
        <v>10</v>
      </c>
      <c r="AA81" s="18">
        <v>4</v>
      </c>
      <c r="AB81" s="18">
        <v>40</v>
      </c>
      <c r="AC81" s="31" t="s">
        <v>39</v>
      </c>
      <c r="AE81" s="33">
        <v>1</v>
      </c>
      <c r="AF81" s="29">
        <v>50</v>
      </c>
      <c r="AG81" s="29">
        <v>51</v>
      </c>
      <c r="AH81" s="18">
        <v>4</v>
      </c>
      <c r="AI81" s="18">
        <v>204</v>
      </c>
      <c r="AJ81" s="36" t="s">
        <v>39</v>
      </c>
    </row>
    <row r="82" ht="14.4" spans="1:36">
      <c r="A82" s="51" t="s">
        <v>469</v>
      </c>
      <c r="B82" s="51" t="s">
        <v>470</v>
      </c>
      <c r="C82" s="51" t="s">
        <v>471</v>
      </c>
      <c r="D82" s="51" t="s">
        <v>472</v>
      </c>
      <c r="E82" s="51" t="s">
        <v>470</v>
      </c>
      <c r="F82" s="9">
        <v>4</v>
      </c>
      <c r="G82" s="9"/>
      <c r="H82" s="11"/>
      <c r="I82" s="9"/>
      <c r="J82" s="9"/>
      <c r="K82" s="9"/>
      <c r="M82" s="17"/>
      <c r="N82" s="18"/>
      <c r="O82" s="19" t="s">
        <v>470</v>
      </c>
      <c r="P82" s="20" t="s">
        <v>473</v>
      </c>
      <c r="Q82" s="29">
        <v>5</v>
      </c>
      <c r="R82" s="29">
        <v>20</v>
      </c>
      <c r="S82" s="29">
        <v>25</v>
      </c>
      <c r="T82" s="18">
        <v>3.6667</v>
      </c>
      <c r="U82" s="30">
        <v>91.7</v>
      </c>
      <c r="V82" s="31" t="s">
        <v>31</v>
      </c>
      <c r="W82" s="32"/>
      <c r="X82" s="33">
        <v>5</v>
      </c>
      <c r="Y82" s="29">
        <v>40</v>
      </c>
      <c r="Z82" s="29">
        <v>45</v>
      </c>
      <c r="AA82" s="18">
        <v>3.6667</v>
      </c>
      <c r="AB82" s="18">
        <v>165</v>
      </c>
      <c r="AC82" s="31" t="s">
        <v>31</v>
      </c>
      <c r="AE82" s="33">
        <v>10</v>
      </c>
      <c r="AF82" s="29">
        <v>200</v>
      </c>
      <c r="AG82" s="29">
        <v>210</v>
      </c>
      <c r="AH82" s="18">
        <v>2.2222</v>
      </c>
      <c r="AI82" s="18">
        <v>466.7</v>
      </c>
      <c r="AJ82" s="36" t="s">
        <v>31</v>
      </c>
    </row>
    <row r="83" ht="14.4" spans="1:36">
      <c r="A83" s="51" t="s">
        <v>474</v>
      </c>
      <c r="B83" s="51" t="s">
        <v>475</v>
      </c>
      <c r="C83" s="51" t="s">
        <v>476</v>
      </c>
      <c r="D83" s="51" t="s">
        <v>477</v>
      </c>
      <c r="E83" s="51" t="s">
        <v>475</v>
      </c>
      <c r="F83" s="9">
        <v>1</v>
      </c>
      <c r="G83" s="10" t="s">
        <v>478</v>
      </c>
      <c r="H83" s="12" t="s">
        <v>475</v>
      </c>
      <c r="I83" s="9"/>
      <c r="J83" s="9"/>
      <c r="K83" s="9" t="s">
        <v>479</v>
      </c>
      <c r="M83" s="17"/>
      <c r="N83" s="18"/>
      <c r="O83" s="19"/>
      <c r="P83" s="18"/>
      <c r="Q83" s="29">
        <v>0</v>
      </c>
      <c r="R83" s="29">
        <v>5</v>
      </c>
      <c r="S83" s="29">
        <v>5</v>
      </c>
      <c r="T83" s="18">
        <v>0</v>
      </c>
      <c r="U83" s="30">
        <v>0</v>
      </c>
      <c r="V83" s="41"/>
      <c r="W83" s="32"/>
      <c r="X83" s="33">
        <v>0</v>
      </c>
      <c r="Y83" s="29">
        <v>10</v>
      </c>
      <c r="Z83" s="29">
        <v>10</v>
      </c>
      <c r="AA83" s="18">
        <v>0</v>
      </c>
      <c r="AB83" s="18">
        <v>0</v>
      </c>
      <c r="AC83" s="41"/>
      <c r="AE83" s="33">
        <v>0</v>
      </c>
      <c r="AF83" s="29">
        <v>50</v>
      </c>
      <c r="AG83" s="29">
        <v>50</v>
      </c>
      <c r="AH83" s="18">
        <v>0</v>
      </c>
      <c r="AI83" s="18">
        <v>0</v>
      </c>
      <c r="AJ83" s="48"/>
    </row>
    <row r="84" ht="14.4" spans="1:36">
      <c r="A84" s="51" t="s">
        <v>480</v>
      </c>
      <c r="B84" s="51" t="s">
        <v>481</v>
      </c>
      <c r="C84" s="51" t="s">
        <v>482</v>
      </c>
      <c r="D84" s="51" t="s">
        <v>483</v>
      </c>
      <c r="E84" s="51" t="s">
        <v>481</v>
      </c>
      <c r="F84" s="9">
        <v>1</v>
      </c>
      <c r="G84" s="9"/>
      <c r="H84" s="11"/>
      <c r="I84" s="9"/>
      <c r="J84" s="51" t="s">
        <v>484</v>
      </c>
      <c r="K84" s="9" t="s">
        <v>479</v>
      </c>
      <c r="M84" s="17"/>
      <c r="N84" s="18"/>
      <c r="O84" s="19"/>
      <c r="P84" s="18"/>
      <c r="Q84" s="29">
        <v>0</v>
      </c>
      <c r="R84" s="29">
        <v>5</v>
      </c>
      <c r="S84" s="29">
        <v>5</v>
      </c>
      <c r="T84" s="18">
        <v>0</v>
      </c>
      <c r="U84" s="30">
        <v>0</v>
      </c>
      <c r="V84" s="41"/>
      <c r="W84" s="32"/>
      <c r="X84" s="33">
        <v>0</v>
      </c>
      <c r="Y84" s="29">
        <v>10</v>
      </c>
      <c r="Z84" s="29">
        <v>10</v>
      </c>
      <c r="AA84" s="18">
        <v>0</v>
      </c>
      <c r="AB84" s="18">
        <v>0</v>
      </c>
      <c r="AC84" s="41"/>
      <c r="AE84" s="33">
        <v>0</v>
      </c>
      <c r="AF84" s="29">
        <v>50</v>
      </c>
      <c r="AG84" s="29">
        <v>50</v>
      </c>
      <c r="AH84" s="18">
        <v>0</v>
      </c>
      <c r="AI84" s="18">
        <v>0</v>
      </c>
      <c r="AJ84" s="48"/>
    </row>
    <row r="85" ht="14.4" spans="1:36">
      <c r="A85" s="51" t="s">
        <v>485</v>
      </c>
      <c r="B85" s="51" t="s">
        <v>486</v>
      </c>
      <c r="C85" s="51" t="s">
        <v>487</v>
      </c>
      <c r="D85" s="51" t="s">
        <v>488</v>
      </c>
      <c r="E85" s="51" t="s">
        <v>489</v>
      </c>
      <c r="F85" s="9">
        <v>1</v>
      </c>
      <c r="G85" s="9"/>
      <c r="H85" s="11"/>
      <c r="I85" s="9"/>
      <c r="J85" s="9"/>
      <c r="K85" s="9"/>
      <c r="M85" s="17"/>
      <c r="N85" s="18"/>
      <c r="O85" s="52" t="s">
        <v>486</v>
      </c>
      <c r="P85" s="20" t="s">
        <v>490</v>
      </c>
      <c r="Q85" s="29">
        <v>0</v>
      </c>
      <c r="R85" s="29">
        <v>5</v>
      </c>
      <c r="S85" s="29">
        <v>5</v>
      </c>
      <c r="T85" s="18">
        <v>62.3222</v>
      </c>
      <c r="U85" s="30">
        <v>311.6</v>
      </c>
      <c r="V85" s="31" t="s">
        <v>39</v>
      </c>
      <c r="W85" s="32"/>
      <c r="X85" s="33">
        <v>0</v>
      </c>
      <c r="Y85" s="29">
        <v>10</v>
      </c>
      <c r="Z85" s="29">
        <v>10</v>
      </c>
      <c r="AA85" s="18">
        <v>53.3444</v>
      </c>
      <c r="AB85" s="18">
        <v>533.4</v>
      </c>
      <c r="AC85" s="31" t="s">
        <v>39</v>
      </c>
      <c r="AE85" s="33">
        <v>0</v>
      </c>
      <c r="AF85" s="29">
        <v>50</v>
      </c>
      <c r="AG85" s="29">
        <v>50</v>
      </c>
      <c r="AH85" s="18">
        <v>47.8778</v>
      </c>
      <c r="AI85" s="18">
        <v>2393.9</v>
      </c>
      <c r="AJ85" s="36" t="s">
        <v>39</v>
      </c>
    </row>
    <row r="86" ht="14.4" spans="1:36">
      <c r="A86" s="51" t="s">
        <v>491</v>
      </c>
      <c r="B86" s="51" t="s">
        <v>492</v>
      </c>
      <c r="C86" s="51" t="s">
        <v>493</v>
      </c>
      <c r="D86" s="51" t="s">
        <v>494</v>
      </c>
      <c r="E86" s="51" t="s">
        <v>495</v>
      </c>
      <c r="F86" s="9">
        <v>1</v>
      </c>
      <c r="G86" s="9"/>
      <c r="H86" s="11"/>
      <c r="I86" s="9"/>
      <c r="J86" s="9"/>
      <c r="K86" s="9"/>
      <c r="M86" s="17"/>
      <c r="N86" s="18"/>
      <c r="O86" s="52" t="s">
        <v>492</v>
      </c>
      <c r="P86" s="20" t="s">
        <v>490</v>
      </c>
      <c r="Q86" s="29">
        <v>0</v>
      </c>
      <c r="R86" s="29">
        <v>5</v>
      </c>
      <c r="S86" s="29">
        <v>5</v>
      </c>
      <c r="T86" s="18">
        <v>18.8889</v>
      </c>
      <c r="U86" s="30">
        <v>94.4</v>
      </c>
      <c r="V86" s="31" t="s">
        <v>39</v>
      </c>
      <c r="W86" s="32"/>
      <c r="X86" s="33">
        <v>0</v>
      </c>
      <c r="Y86" s="29">
        <v>10</v>
      </c>
      <c r="Z86" s="29">
        <v>10</v>
      </c>
      <c r="AA86" s="18">
        <v>17.3333</v>
      </c>
      <c r="AB86" s="18">
        <v>173.3</v>
      </c>
      <c r="AC86" s="31" t="s">
        <v>39</v>
      </c>
      <c r="AE86" s="33">
        <v>0</v>
      </c>
      <c r="AF86" s="29">
        <v>50</v>
      </c>
      <c r="AG86" s="29">
        <v>50</v>
      </c>
      <c r="AH86" s="18">
        <v>17.3333</v>
      </c>
      <c r="AI86" s="18">
        <v>866.7</v>
      </c>
      <c r="AJ86" s="36" t="s">
        <v>39</v>
      </c>
    </row>
    <row r="87" ht="14.4" spans="1:36">
      <c r="A87" s="51" t="s">
        <v>496</v>
      </c>
      <c r="B87" s="51" t="s">
        <v>497</v>
      </c>
      <c r="C87" s="51" t="s">
        <v>476</v>
      </c>
      <c r="D87" s="51" t="s">
        <v>477</v>
      </c>
      <c r="E87" s="51" t="s">
        <v>475</v>
      </c>
      <c r="F87" s="9">
        <v>1</v>
      </c>
      <c r="G87" s="10" t="s">
        <v>478</v>
      </c>
      <c r="H87" s="12" t="s">
        <v>475</v>
      </c>
      <c r="I87" s="9"/>
      <c r="J87" s="9"/>
      <c r="K87" s="9" t="s">
        <v>479</v>
      </c>
      <c r="M87" s="17"/>
      <c r="N87" s="18"/>
      <c r="O87" s="19"/>
      <c r="P87" s="18"/>
      <c r="Q87" s="29">
        <v>0</v>
      </c>
      <c r="R87" s="29">
        <v>5</v>
      </c>
      <c r="S87" s="29">
        <v>5</v>
      </c>
      <c r="T87" s="18">
        <v>0</v>
      </c>
      <c r="U87" s="30">
        <v>0</v>
      </c>
      <c r="V87" s="41"/>
      <c r="W87" s="32"/>
      <c r="X87" s="33">
        <v>0</v>
      </c>
      <c r="Y87" s="29">
        <v>10</v>
      </c>
      <c r="Z87" s="29">
        <v>10</v>
      </c>
      <c r="AA87" s="18">
        <v>0</v>
      </c>
      <c r="AB87" s="18">
        <v>0</v>
      </c>
      <c r="AC87" s="41"/>
      <c r="AE87" s="33">
        <v>0</v>
      </c>
      <c r="AF87" s="29">
        <v>50</v>
      </c>
      <c r="AG87" s="29">
        <v>50</v>
      </c>
      <c r="AH87" s="18">
        <v>0</v>
      </c>
      <c r="AI87" s="18">
        <v>0</v>
      </c>
      <c r="AJ87" s="48"/>
    </row>
    <row r="88" ht="14.4" spans="1:36">
      <c r="A88" s="51" t="s">
        <v>498</v>
      </c>
      <c r="B88" s="51" t="s">
        <v>499</v>
      </c>
      <c r="C88" s="51" t="s">
        <v>500</v>
      </c>
      <c r="D88" s="51" t="s">
        <v>501</v>
      </c>
      <c r="E88" s="51" t="s">
        <v>502</v>
      </c>
      <c r="F88" s="9">
        <v>1</v>
      </c>
      <c r="G88" s="9"/>
      <c r="H88" s="11"/>
      <c r="I88" s="9"/>
      <c r="J88" s="9"/>
      <c r="K88" s="9"/>
      <c r="M88" s="17"/>
      <c r="N88" s="18"/>
      <c r="O88" s="52" t="s">
        <v>499</v>
      </c>
      <c r="P88" s="20" t="s">
        <v>503</v>
      </c>
      <c r="Q88" s="29">
        <v>0</v>
      </c>
      <c r="R88" s="29">
        <v>5</v>
      </c>
      <c r="S88" s="29">
        <v>5</v>
      </c>
      <c r="T88" s="18">
        <v>18.8889</v>
      </c>
      <c r="U88" s="30">
        <v>94.4</v>
      </c>
      <c r="V88" s="31" t="s">
        <v>39</v>
      </c>
      <c r="W88" s="32"/>
      <c r="X88" s="33">
        <v>0</v>
      </c>
      <c r="Y88" s="29">
        <v>10</v>
      </c>
      <c r="Z88" s="29">
        <v>10</v>
      </c>
      <c r="AA88" s="18">
        <v>17.3333</v>
      </c>
      <c r="AB88" s="18">
        <v>173.3</v>
      </c>
      <c r="AC88" s="31" t="s">
        <v>39</v>
      </c>
      <c r="AE88" s="33">
        <v>0</v>
      </c>
      <c r="AF88" s="29">
        <v>50</v>
      </c>
      <c r="AG88" s="29">
        <v>50</v>
      </c>
      <c r="AH88" s="18">
        <v>17.3333</v>
      </c>
      <c r="AI88" s="18">
        <v>866.7</v>
      </c>
      <c r="AJ88" s="36" t="s">
        <v>39</v>
      </c>
    </row>
    <row r="89" ht="14.4" spans="1:36">
      <c r="A89" s="51" t="s">
        <v>504</v>
      </c>
      <c r="B89" s="51" t="s">
        <v>505</v>
      </c>
      <c r="C89" s="51" t="s">
        <v>506</v>
      </c>
      <c r="D89" s="51" t="s">
        <v>507</v>
      </c>
      <c r="E89" s="51" t="s">
        <v>508</v>
      </c>
      <c r="F89" s="9">
        <v>6</v>
      </c>
      <c r="G89" s="9"/>
      <c r="H89" s="11"/>
      <c r="I89" s="9"/>
      <c r="J89" s="9"/>
      <c r="K89" s="9"/>
      <c r="M89" s="17"/>
      <c r="N89" s="18"/>
      <c r="O89" s="52" t="s">
        <v>505</v>
      </c>
      <c r="P89" s="20" t="s">
        <v>448</v>
      </c>
      <c r="Q89" s="29">
        <v>1</v>
      </c>
      <c r="R89" s="29">
        <v>30</v>
      </c>
      <c r="S89" s="29">
        <v>31</v>
      </c>
      <c r="T89" s="18">
        <v>6.6667</v>
      </c>
      <c r="U89" s="30">
        <v>206.7</v>
      </c>
      <c r="V89" s="31" t="s">
        <v>39</v>
      </c>
      <c r="W89" s="32"/>
      <c r="X89" s="33">
        <v>1</v>
      </c>
      <c r="Y89" s="29">
        <v>60</v>
      </c>
      <c r="Z89" s="29">
        <v>61</v>
      </c>
      <c r="AA89" s="18">
        <v>6.6667</v>
      </c>
      <c r="AB89" s="18">
        <v>406.7</v>
      </c>
      <c r="AC89" s="31" t="s">
        <v>39</v>
      </c>
      <c r="AE89" s="33">
        <v>2</v>
      </c>
      <c r="AF89" s="29">
        <v>300</v>
      </c>
      <c r="AG89" s="29">
        <v>302</v>
      </c>
      <c r="AH89" s="18">
        <v>6.2778</v>
      </c>
      <c r="AI89" s="18">
        <v>1895.9</v>
      </c>
      <c r="AJ89" s="36" t="s">
        <v>39</v>
      </c>
    </row>
    <row r="90" ht="14.4" spans="1:36">
      <c r="A90" s="51" t="s">
        <v>509</v>
      </c>
      <c r="B90" s="51" t="s">
        <v>510</v>
      </c>
      <c r="C90" s="51" t="s">
        <v>511</v>
      </c>
      <c r="D90" s="51" t="s">
        <v>512</v>
      </c>
      <c r="E90" s="51" t="s">
        <v>513</v>
      </c>
      <c r="F90" s="9">
        <v>2</v>
      </c>
      <c r="G90" s="9"/>
      <c r="H90" s="11"/>
      <c r="I90" s="9"/>
      <c r="J90" s="9"/>
      <c r="K90" s="9"/>
      <c r="M90" s="17"/>
      <c r="N90" s="18"/>
      <c r="O90" s="52" t="s">
        <v>510</v>
      </c>
      <c r="P90" s="20" t="s">
        <v>514</v>
      </c>
      <c r="Q90" s="29">
        <v>0</v>
      </c>
      <c r="R90" s="29">
        <v>10</v>
      </c>
      <c r="S90" s="29">
        <v>10</v>
      </c>
      <c r="T90" s="18">
        <v>2.1399</v>
      </c>
      <c r="U90" s="30">
        <v>21.4</v>
      </c>
      <c r="V90" s="31" t="s">
        <v>39</v>
      </c>
      <c r="W90" s="32"/>
      <c r="X90" s="33">
        <v>0</v>
      </c>
      <c r="Y90" s="29">
        <v>20</v>
      </c>
      <c r="Z90" s="29">
        <v>20</v>
      </c>
      <c r="AA90" s="18">
        <v>1.8889</v>
      </c>
      <c r="AB90" s="18">
        <v>37.8</v>
      </c>
      <c r="AC90" s="31" t="s">
        <v>39</v>
      </c>
      <c r="AE90" s="33">
        <v>1</v>
      </c>
      <c r="AF90" s="29">
        <v>100</v>
      </c>
      <c r="AG90" s="29">
        <v>101</v>
      </c>
      <c r="AH90" s="18">
        <v>1.3333</v>
      </c>
      <c r="AI90" s="18">
        <v>134.7</v>
      </c>
      <c r="AJ90" s="36" t="s">
        <v>39</v>
      </c>
    </row>
    <row r="91" ht="14.4" spans="1:36">
      <c r="A91" s="51" t="s">
        <v>515</v>
      </c>
      <c r="B91" s="51" t="s">
        <v>516</v>
      </c>
      <c r="C91" s="51" t="s">
        <v>517</v>
      </c>
      <c r="D91" s="51" t="s">
        <v>518</v>
      </c>
      <c r="E91" s="51" t="s">
        <v>519</v>
      </c>
      <c r="F91" s="9">
        <v>1</v>
      </c>
      <c r="G91" s="9"/>
      <c r="H91" s="11"/>
      <c r="I91" s="9"/>
      <c r="J91" s="9"/>
      <c r="K91" s="9"/>
      <c r="M91" s="17"/>
      <c r="N91" s="18"/>
      <c r="O91" s="52" t="s">
        <v>516</v>
      </c>
      <c r="P91" s="20" t="s">
        <v>448</v>
      </c>
      <c r="Q91" s="29">
        <v>0</v>
      </c>
      <c r="R91" s="29">
        <v>5</v>
      </c>
      <c r="S91" s="29">
        <v>5</v>
      </c>
      <c r="T91" s="18">
        <v>7.7778</v>
      </c>
      <c r="U91" s="30">
        <v>38.9</v>
      </c>
      <c r="V91" s="31" t="s">
        <v>39</v>
      </c>
      <c r="W91" s="32"/>
      <c r="X91" s="33">
        <v>0</v>
      </c>
      <c r="Y91" s="29">
        <v>10</v>
      </c>
      <c r="Z91" s="29">
        <v>10</v>
      </c>
      <c r="AA91" s="18">
        <v>6.6667</v>
      </c>
      <c r="AB91" s="18">
        <v>66.7</v>
      </c>
      <c r="AC91" s="31" t="s">
        <v>39</v>
      </c>
      <c r="AE91" s="33">
        <v>1</v>
      </c>
      <c r="AF91" s="29">
        <v>50</v>
      </c>
      <c r="AG91" s="29">
        <v>51</v>
      </c>
      <c r="AH91" s="18">
        <v>6.6667</v>
      </c>
      <c r="AI91" s="18">
        <v>340</v>
      </c>
      <c r="AJ91" s="36" t="s">
        <v>39</v>
      </c>
    </row>
    <row r="92" ht="14.4" spans="1:36">
      <c r="A92" s="51" t="s">
        <v>520</v>
      </c>
      <c r="B92" s="51" t="s">
        <v>521</v>
      </c>
      <c r="C92" s="51" t="s">
        <v>155</v>
      </c>
      <c r="D92" s="51" t="s">
        <v>522</v>
      </c>
      <c r="E92" s="51" t="s">
        <v>521</v>
      </c>
      <c r="F92" s="9">
        <v>2</v>
      </c>
      <c r="G92" s="9"/>
      <c r="H92" s="11"/>
      <c r="I92" s="9"/>
      <c r="J92" s="9"/>
      <c r="K92" s="9"/>
      <c r="M92" s="17"/>
      <c r="N92" s="18"/>
      <c r="O92" s="52" t="s">
        <v>523</v>
      </c>
      <c r="P92" s="20" t="s">
        <v>157</v>
      </c>
      <c r="Q92" s="29">
        <v>0</v>
      </c>
      <c r="R92" s="29">
        <v>10</v>
      </c>
      <c r="S92" s="29">
        <v>10</v>
      </c>
      <c r="T92" s="18">
        <v>1.7778</v>
      </c>
      <c r="U92" s="30">
        <v>17.8</v>
      </c>
      <c r="V92" s="31" t="s">
        <v>39</v>
      </c>
      <c r="W92" s="32"/>
      <c r="X92" s="33">
        <v>1</v>
      </c>
      <c r="Y92" s="29">
        <v>20</v>
      </c>
      <c r="Z92" s="29">
        <v>21</v>
      </c>
      <c r="AA92" s="18">
        <v>1.7778</v>
      </c>
      <c r="AB92" s="18">
        <v>37.3</v>
      </c>
      <c r="AC92" s="31" t="s">
        <v>39</v>
      </c>
      <c r="AE92" s="33">
        <v>5</v>
      </c>
      <c r="AF92" s="29">
        <v>100</v>
      </c>
      <c r="AG92" s="29">
        <v>105</v>
      </c>
      <c r="AH92" s="18">
        <v>1.4444</v>
      </c>
      <c r="AI92" s="18">
        <v>151.7</v>
      </c>
      <c r="AJ92" s="36" t="s">
        <v>39</v>
      </c>
    </row>
    <row r="93" ht="14.4" spans="1:36">
      <c r="A93" s="51" t="s">
        <v>524</v>
      </c>
      <c r="B93" s="51" t="s">
        <v>525</v>
      </c>
      <c r="C93" s="51" t="s">
        <v>526</v>
      </c>
      <c r="D93" s="51" t="s">
        <v>527</v>
      </c>
      <c r="E93" s="51" t="s">
        <v>528</v>
      </c>
      <c r="F93" s="9">
        <v>2</v>
      </c>
      <c r="G93" s="9"/>
      <c r="H93" s="11"/>
      <c r="I93" s="9"/>
      <c r="J93" s="51" t="s">
        <v>97</v>
      </c>
      <c r="K93" s="9"/>
      <c r="M93" s="17"/>
      <c r="N93" s="18"/>
      <c r="O93" s="52" t="s">
        <v>525</v>
      </c>
      <c r="P93" s="20" t="s">
        <v>448</v>
      </c>
      <c r="Q93" s="29">
        <v>0</v>
      </c>
      <c r="R93" s="29">
        <v>10</v>
      </c>
      <c r="S93" s="29">
        <v>10</v>
      </c>
      <c r="T93" s="18">
        <v>3.4444</v>
      </c>
      <c r="U93" s="30">
        <v>34.4</v>
      </c>
      <c r="V93" s="31" t="s">
        <v>39</v>
      </c>
      <c r="W93" s="32"/>
      <c r="X93" s="33">
        <v>0</v>
      </c>
      <c r="Y93" s="29">
        <v>20</v>
      </c>
      <c r="Z93" s="29">
        <v>20</v>
      </c>
      <c r="AA93" s="18">
        <v>3.4444</v>
      </c>
      <c r="AB93" s="18">
        <v>68.9</v>
      </c>
      <c r="AC93" s="31" t="s">
        <v>39</v>
      </c>
      <c r="AE93" s="33">
        <v>1</v>
      </c>
      <c r="AF93" s="29">
        <v>100</v>
      </c>
      <c r="AG93" s="29">
        <v>101</v>
      </c>
      <c r="AH93" s="18">
        <v>2.8889</v>
      </c>
      <c r="AI93" s="18">
        <v>291.8</v>
      </c>
      <c r="AJ93" s="36" t="s">
        <v>39</v>
      </c>
    </row>
    <row r="94" ht="14.4" spans="1:36">
      <c r="A94" s="51" t="s">
        <v>529</v>
      </c>
      <c r="B94" s="51" t="s">
        <v>530</v>
      </c>
      <c r="C94" s="51" t="s">
        <v>531</v>
      </c>
      <c r="D94" s="51" t="s">
        <v>532</v>
      </c>
      <c r="E94" s="51" t="s">
        <v>533</v>
      </c>
      <c r="F94" s="9">
        <v>1</v>
      </c>
      <c r="G94" s="9"/>
      <c r="H94" s="11"/>
      <c r="I94" s="9"/>
      <c r="J94" s="9"/>
      <c r="K94" s="9"/>
      <c r="M94" s="17"/>
      <c r="N94" s="18"/>
      <c r="O94" s="52" t="s">
        <v>530</v>
      </c>
      <c r="P94" s="20" t="s">
        <v>534</v>
      </c>
      <c r="Q94" s="29">
        <v>0</v>
      </c>
      <c r="R94" s="29">
        <v>5</v>
      </c>
      <c r="S94" s="29">
        <v>5</v>
      </c>
      <c r="T94" s="18">
        <v>2.3333</v>
      </c>
      <c r="U94" s="30">
        <v>11.7</v>
      </c>
      <c r="V94" s="31" t="s">
        <v>39</v>
      </c>
      <c r="W94" s="32"/>
      <c r="X94" s="33">
        <v>0</v>
      </c>
      <c r="Y94" s="29">
        <v>10</v>
      </c>
      <c r="Z94" s="29">
        <v>10</v>
      </c>
      <c r="AA94" s="18">
        <v>2.1111</v>
      </c>
      <c r="AB94" s="18">
        <v>21.1</v>
      </c>
      <c r="AC94" s="31" t="s">
        <v>39</v>
      </c>
      <c r="AE94" s="33">
        <v>0</v>
      </c>
      <c r="AF94" s="29">
        <v>50</v>
      </c>
      <c r="AG94" s="29">
        <v>50</v>
      </c>
      <c r="AH94" s="18">
        <v>1.8889</v>
      </c>
      <c r="AI94" s="18">
        <v>94.4</v>
      </c>
      <c r="AJ94" s="36" t="s">
        <v>39</v>
      </c>
    </row>
    <row r="95" ht="15.15" spans="1:36">
      <c r="A95" s="9" t="s">
        <v>535</v>
      </c>
      <c r="B95" s="9" t="s">
        <v>536</v>
      </c>
      <c r="C95" s="9" t="s">
        <v>537</v>
      </c>
      <c r="D95" s="9"/>
      <c r="E95" s="9"/>
      <c r="F95" s="9">
        <v>1</v>
      </c>
      <c r="G95" s="9"/>
      <c r="H95" s="11"/>
      <c r="I95" s="9"/>
      <c r="J95" s="9"/>
      <c r="K95" s="9" t="s">
        <v>212</v>
      </c>
      <c r="M95" s="37"/>
      <c r="N95" s="38"/>
      <c r="O95" s="39" t="s">
        <v>537</v>
      </c>
      <c r="P95" s="40" t="s">
        <v>538</v>
      </c>
      <c r="Q95" s="42">
        <v>0</v>
      </c>
      <c r="R95" s="42">
        <v>5</v>
      </c>
      <c r="S95" s="42">
        <v>5</v>
      </c>
      <c r="T95" s="38">
        <v>1476.6667</v>
      </c>
      <c r="U95" s="43">
        <v>7383.3</v>
      </c>
      <c r="V95" s="44" t="s">
        <v>39</v>
      </c>
      <c r="W95" s="32"/>
      <c r="X95" s="45">
        <v>0</v>
      </c>
      <c r="Y95" s="42">
        <v>10</v>
      </c>
      <c r="Z95" s="42">
        <v>10</v>
      </c>
      <c r="AA95" s="38">
        <v>1476.6667</v>
      </c>
      <c r="AB95" s="38">
        <v>14766.7</v>
      </c>
      <c r="AC95" s="44" t="s">
        <v>39</v>
      </c>
      <c r="AE95" s="45">
        <v>0</v>
      </c>
      <c r="AF95" s="42">
        <v>50</v>
      </c>
      <c r="AG95" s="42">
        <v>50</v>
      </c>
      <c r="AH95" s="38">
        <v>1398.8889</v>
      </c>
      <c r="AI95" s="38">
        <v>69944.4</v>
      </c>
      <c r="AJ95" s="49" t="s">
        <v>39</v>
      </c>
    </row>
    <row r="96" ht="14.55" spans="20:35">
      <c r="T96" s="46" t="s">
        <v>19</v>
      </c>
      <c r="U96" s="47">
        <f>SUM(U2:U95)</f>
        <v>14849.9</v>
      </c>
      <c r="AA96" s="46" t="s">
        <v>19</v>
      </c>
      <c r="AB96" s="47">
        <f>SUM(AB2:AB95)</f>
        <v>28214.2</v>
      </c>
      <c r="AH96" s="46" t="s">
        <v>19</v>
      </c>
      <c r="AI96" s="50">
        <f>SUM(AI2:AI95)</f>
        <v>126958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QUANTUM_PCI_v1_Rev. 1.0_BOM 202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Golubev</dc:creator>
  <cp:lastModifiedBy>王倩</cp:lastModifiedBy>
  <dcterms:created xsi:type="dcterms:W3CDTF">2025-04-13T07:51:00Z</dcterms:created>
  <dcterms:modified xsi:type="dcterms:W3CDTF">2025-04-17T09:46:33Z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A97BC00BFB794DE38CA9D88DB0CF97DA_12</vt:lpwstr>
  </property>
  <property fmtid="{D5CDD505-2E9C-101B-9397-08002B2CF9AE}" pid="3" name="KSOProductBuildVer">
    <vt:lpwstr>2052-12.1.0.20305</vt:lpwstr>
  </property>
  <property fmtid="{D5CDD505-2E9C-101B-9397-08002B2CF9AE}" pid="4" name="KSOReadingLayout">
    <vt:bool>true</vt:bool>
  </property>
</Properties>
</file>