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CA0EF1D-B668-43FB-A02B-09C58174465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Sheet1!$A$1:$I$153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<sst xmlns="http://schemas.openxmlformats.org/spreadsheetml/2006/main" count="901" uniqueCount="756">
  <si>
    <t>哪吒之魔童降世</t>
  </si>
  <si>
    <t>50.35亿</t>
  </si>
  <si>
    <t>1.44亿</t>
  </si>
  <si>
    <t>动画 / 喜剧 / 奇幻</t>
  </si>
  <si>
    <t>2019-07-26中国大陆上映</t>
  </si>
  <si>
    <t>800290</t>
  </si>
  <si>
    <t>姜子牙</t>
  </si>
  <si>
    <t>16.02亿</t>
  </si>
  <si>
    <t>3.61亿</t>
  </si>
  <si>
    <t>动画 / 动作 / 冒险</t>
  </si>
  <si>
    <t>2020-10-01 08:00中国大陆上映</t>
  </si>
  <si>
    <t>683111</t>
  </si>
  <si>
    <t>冰雪奇缘2</t>
  </si>
  <si>
    <t>8.60亿</t>
  </si>
  <si>
    <t>7407.1万</t>
  </si>
  <si>
    <t>喜剧 / 动画 / 冒险</t>
  </si>
  <si>
    <t>2019-11-22中国大陆上映</t>
  </si>
  <si>
    <t>173577</t>
  </si>
  <si>
    <t>狮子王</t>
  </si>
  <si>
    <t>8.33亿</t>
  </si>
  <si>
    <t>9699.0万</t>
  </si>
  <si>
    <t>剧情 / 动画 / 冒险</t>
  </si>
  <si>
    <t>2019-07-12中国大陆上映</t>
  </si>
  <si>
    <t>546692</t>
  </si>
  <si>
    <t>熊出没·原始时代</t>
  </si>
  <si>
    <t>7.17亿</t>
  </si>
  <si>
    <t>2019-02-05中国大陆上映</t>
  </si>
  <si>
    <t>6604</t>
  </si>
  <si>
    <t>熊出没·狂野大陆</t>
  </si>
  <si>
    <t>5.95亿</t>
  </si>
  <si>
    <t>7268.7万</t>
  </si>
  <si>
    <t>喜剧 / 科幻 / 动画</t>
  </si>
  <si>
    <t>2021-02-12 08:00中国大陆上映</t>
  </si>
  <si>
    <t>913</t>
  </si>
  <si>
    <t>白蛇2：青蛇劫起</t>
  </si>
  <si>
    <t>5.80亿</t>
  </si>
  <si>
    <t>5989.7万</t>
  </si>
  <si>
    <t>冒险 / 奇幻 / 动画</t>
  </si>
  <si>
    <t>2021-07-23 09:00中国大陆上映</t>
  </si>
  <si>
    <t>16.0</t>
  </si>
  <si>
    <t>千与千寻</t>
  </si>
  <si>
    <t>4.88亿</t>
  </si>
  <si>
    <t>5460.9万</t>
  </si>
  <si>
    <t>动画 / 冒险 / 奇幻 / 家庭</t>
  </si>
  <si>
    <t>2019-06-21中国大陆上映</t>
  </si>
  <si>
    <t>280471</t>
  </si>
  <si>
    <t>白蛇：缘起</t>
  </si>
  <si>
    <t>4.68亿</t>
  </si>
  <si>
    <t>1028.4万</t>
  </si>
  <si>
    <t>爱情 / 动画 / 奇幻</t>
  </si>
  <si>
    <t>2019-01-11中国大陆上映</t>
  </si>
  <si>
    <t>95576</t>
  </si>
  <si>
    <t>新神榜：哪吒重生</t>
  </si>
  <si>
    <t>4.56亿</t>
  </si>
  <si>
    <t>5132.7万</t>
  </si>
  <si>
    <t>动作 / 奇幻 / 动画</t>
  </si>
  <si>
    <t>10861</t>
  </si>
  <si>
    <t>心灵奇旅</t>
  </si>
  <si>
    <t>3.76亿</t>
  </si>
  <si>
    <t>448.3万</t>
  </si>
  <si>
    <t>动画 / 喜剧 / 冒险</t>
  </si>
  <si>
    <t>2020-12-25 12:00中国大陆上映</t>
  </si>
  <si>
    <t>78873</t>
  </si>
  <si>
    <t>驯龙高手3</t>
  </si>
  <si>
    <t>3.67亿</t>
  </si>
  <si>
    <t>5569.8万</t>
  </si>
  <si>
    <t>2019-03-01中国大陆上映</t>
  </si>
  <si>
    <t>119168</t>
  </si>
  <si>
    <t>疯狂原始人2</t>
  </si>
  <si>
    <t>3.52亿</t>
  </si>
  <si>
    <t>1964.4万</t>
  </si>
  <si>
    <t>2020-11-27中国大陆上映</t>
  </si>
  <si>
    <t>37248</t>
  </si>
  <si>
    <t>罗小黑战记</t>
  </si>
  <si>
    <t>3.15亿</t>
  </si>
  <si>
    <t>4555.3万</t>
  </si>
  <si>
    <t>动画 / 动作 / 奇幻</t>
  </si>
  <si>
    <t>2019-09-07中国大陆上映</t>
  </si>
  <si>
    <t>123036</t>
  </si>
  <si>
    <t>天气之子</t>
  </si>
  <si>
    <t>2.88亿</t>
  </si>
  <si>
    <t>4679.1万</t>
  </si>
  <si>
    <t>2019-11-01中国大陆上映</t>
  </si>
  <si>
    <t>333396</t>
  </si>
  <si>
    <t>哆啦A梦：伴我同行2</t>
  </si>
  <si>
    <t>2.77亿</t>
  </si>
  <si>
    <t>2268.6万</t>
  </si>
  <si>
    <t>剧情 / 动画</t>
  </si>
  <si>
    <t>2021-05-28 08:00中国大陆上映</t>
  </si>
  <si>
    <t>2385</t>
  </si>
  <si>
    <t>名侦探柯南：绀青之拳</t>
  </si>
  <si>
    <t>2.31亿</t>
  </si>
  <si>
    <t>7385.9万</t>
  </si>
  <si>
    <t>动画 / 悬疑 / 动作</t>
  </si>
  <si>
    <t>2019-09-13中国大陆上映</t>
  </si>
  <si>
    <t>60114</t>
  </si>
  <si>
    <t>名侦探柯南：绯色的子弹</t>
  </si>
  <si>
    <t>2.16亿</t>
  </si>
  <si>
    <t>6987.5万</t>
  </si>
  <si>
    <t>动作 / 动画 / 悬疑</t>
  </si>
  <si>
    <t>2021-04-17中国大陆上映</t>
  </si>
  <si>
    <t>航海王：狂热行动</t>
  </si>
  <si>
    <t>2.04亿</t>
  </si>
  <si>
    <t>4702.7万</t>
  </si>
  <si>
    <t>动画 / 冒险</t>
  </si>
  <si>
    <t>2019-10-18中国大陆上映</t>
  </si>
  <si>
    <t>14924</t>
  </si>
  <si>
    <t>玩具总动员4</t>
  </si>
  <si>
    <t>2.00亿</t>
  </si>
  <si>
    <t>1807.8万</t>
  </si>
  <si>
    <t>喜剧 / 动画 / 奇幻</t>
  </si>
  <si>
    <t>298304</t>
  </si>
  <si>
    <t>比得兔2：逃跑计划</t>
  </si>
  <si>
    <t>1.97亿</t>
  </si>
  <si>
    <t>626.6万</t>
  </si>
  <si>
    <t>动画 / 冒险 / 喜剧</t>
  </si>
  <si>
    <t>2021-06-11中国大陆上映</t>
  </si>
  <si>
    <t>许愿神龙</t>
  </si>
  <si>
    <t>1.68亿</t>
  </si>
  <si>
    <t>998.8万</t>
  </si>
  <si>
    <t>2021-01-15 10:00中国大陆上映</t>
  </si>
  <si>
    <t>35915</t>
  </si>
  <si>
    <t>爱宠大机密2</t>
  </si>
  <si>
    <t>1.54亿</t>
  </si>
  <si>
    <t>1840.5万</t>
  </si>
  <si>
    <t>2019-07-05中国大陆上映</t>
  </si>
  <si>
    <t>315578</t>
  </si>
  <si>
    <t>小飞象</t>
  </si>
  <si>
    <t>1.47亿</t>
  </si>
  <si>
    <t>1289.8万</t>
  </si>
  <si>
    <t>动画 / 奇幻 / 家庭</t>
  </si>
  <si>
    <t>2019-03-29中国大陆上映</t>
  </si>
  <si>
    <t>52065</t>
  </si>
  <si>
    <t>雪人奇缘</t>
  </si>
  <si>
    <t>1.45亿</t>
  </si>
  <si>
    <t>2114.3万</t>
  </si>
  <si>
    <t>2019-10-01中国大陆上映</t>
  </si>
  <si>
    <t>64485</t>
  </si>
  <si>
    <t>愤怒的小鸟2</t>
  </si>
  <si>
    <t>1.40亿</t>
  </si>
  <si>
    <t>2002.9万</t>
  </si>
  <si>
    <t>喜剧 / 动画 / 家庭 / 冒险</t>
  </si>
  <si>
    <t>2019-08-16中国大陆上映</t>
  </si>
  <si>
    <t>457873</t>
  </si>
  <si>
    <t>你好世界</t>
  </si>
  <si>
    <t>1.36亿</t>
  </si>
  <si>
    <t>1167.9万</t>
  </si>
  <si>
    <t>爱情 / 奇幻 / 动画</t>
  </si>
  <si>
    <t>哆啦A梦：大雄的月球探险记</t>
  </si>
  <si>
    <t>1.31亿</t>
  </si>
  <si>
    <t>6841.4万</t>
  </si>
  <si>
    <t>2019-06-01中国大陆上映</t>
  </si>
  <si>
    <t>5369</t>
  </si>
  <si>
    <t>寻龙传说</t>
  </si>
  <si>
    <t>1.27亿</t>
  </si>
  <si>
    <t>899.8万</t>
  </si>
  <si>
    <t>动画</t>
  </si>
  <si>
    <t>2021-03-05中国大陆上映</t>
  </si>
  <si>
    <t>8258</t>
  </si>
  <si>
    <t>数码宝贝：最后的进化</t>
  </si>
  <si>
    <t>1.25亿</t>
  </si>
  <si>
    <t>1958.2万</t>
  </si>
  <si>
    <t>2020-10-30中国大陆上映</t>
  </si>
  <si>
    <t>11947</t>
  </si>
  <si>
    <t>小猪佩奇过大年</t>
  </si>
  <si>
    <t>5882.8万</t>
  </si>
  <si>
    <t>喜剧 / 动画 / 家庭</t>
  </si>
  <si>
    <t>36494</t>
  </si>
  <si>
    <t>夏目友人帐</t>
  </si>
  <si>
    <t>1.15亿</t>
  </si>
  <si>
    <t>1949.7万</t>
  </si>
  <si>
    <t>剧情 / 动画 / 奇幻</t>
  </si>
  <si>
    <t>2019-03-07中国大陆上映</t>
  </si>
  <si>
    <t>74940</t>
  </si>
  <si>
    <t>西游记之再世妖王</t>
  </si>
  <si>
    <t>1.14亿</t>
  </si>
  <si>
    <t>2076.0万</t>
  </si>
  <si>
    <t>动画 / 奇幻 / 动作</t>
  </si>
  <si>
    <t>2021-04-03中国大陆上映</t>
  </si>
  <si>
    <t>1977</t>
  </si>
  <si>
    <t>猫和老鼠</t>
  </si>
  <si>
    <t>1.04亿</t>
  </si>
  <si>
    <t>2892.2万</t>
  </si>
  <si>
    <t>2021-02-26 08:00中国大陆上映</t>
  </si>
  <si>
    <t>35970</t>
  </si>
  <si>
    <t>变身特工</t>
  </si>
  <si>
    <t>1.03亿</t>
  </si>
  <si>
    <t>454.9万</t>
  </si>
  <si>
    <t>喜剧 / 动作 / 科幻 / 动画 / 冒险</t>
  </si>
  <si>
    <t>2020-01-03中国大陆上映</t>
  </si>
  <si>
    <t>12072</t>
  </si>
  <si>
    <t>新大头儿子和小头爸爸4完美爸爸</t>
  </si>
  <si>
    <t>9328.0万</t>
  </si>
  <si>
    <t>988.7万</t>
  </si>
  <si>
    <t>2021-07-09中国大陆上映</t>
  </si>
  <si>
    <t>310</t>
  </si>
  <si>
    <t>夏日友晴天</t>
  </si>
  <si>
    <t>8874.6万</t>
  </si>
  <si>
    <t>753.6万</t>
  </si>
  <si>
    <t>2021-08-20中国大陆上映</t>
  </si>
  <si>
    <t>全职高手之巅峰荣耀</t>
  </si>
  <si>
    <t>8563.9万</t>
  </si>
  <si>
    <t>3488.6万</t>
  </si>
  <si>
    <t>38597</t>
  </si>
  <si>
    <t>贝肯熊2：金牌特工</t>
  </si>
  <si>
    <t>8148.1万</t>
  </si>
  <si>
    <t>884.4万</t>
  </si>
  <si>
    <t>2021-07-23中国大陆上映</t>
  </si>
  <si>
    <t>猪猪侠大电影·恐龙日记</t>
  </si>
  <si>
    <t>7931.9万</t>
  </si>
  <si>
    <t>1368.3万</t>
  </si>
  <si>
    <t>儿童 / 动画</t>
  </si>
  <si>
    <t>2021-05-01中国大陆上映</t>
  </si>
  <si>
    <t>58</t>
  </si>
  <si>
    <t>汪汪队立大功之超能救援</t>
  </si>
  <si>
    <t>7906.8万</t>
  </si>
  <si>
    <t>460.7万</t>
  </si>
  <si>
    <t>动画 / 儿童 / 冒险</t>
  </si>
  <si>
    <t>2020-11-13中国大陆上映</t>
  </si>
  <si>
    <t>4556</t>
  </si>
  <si>
    <t>1/2的魔法</t>
  </si>
  <si>
    <t>7086.3万</t>
  </si>
  <si>
    <t>220.8万</t>
  </si>
  <si>
    <t>喜剧 / 动画 / 奇幻 / 冒险</t>
  </si>
  <si>
    <t>2020-08-19中国大陆上映</t>
  </si>
  <si>
    <t>暂无</t>
  </si>
  <si>
    <t>俑之城</t>
  </si>
  <si>
    <t>6992.9万</t>
  </si>
  <si>
    <t>905.4万</t>
  </si>
  <si>
    <t>奇幻 / 冒险 / 动画</t>
  </si>
  <si>
    <t>2021-07-09 08:00中国大陆上映</t>
  </si>
  <si>
    <t>697</t>
  </si>
  <si>
    <t>哆啦A梦：大雄的新恐龙</t>
  </si>
  <si>
    <t>6474.3万</t>
  </si>
  <si>
    <t>685.9万</t>
  </si>
  <si>
    <t>动画 / 冒险 / 剧情</t>
  </si>
  <si>
    <t>2020-12-11中国大陆上映</t>
  </si>
  <si>
    <t>大耳朵图图之霸王龙在行动</t>
  </si>
  <si>
    <t>5404.5万</t>
  </si>
  <si>
    <t>923.6万</t>
  </si>
  <si>
    <t>2021-10-01中国大陆上映</t>
  </si>
  <si>
    <t>宝可梦：皮卡丘和可可的冒险</t>
  </si>
  <si>
    <t>2021-09-10中国大陆上映</t>
  </si>
  <si>
    <t>紫罗兰永恒花园 外传：永远与自动手记人偶</t>
  </si>
  <si>
    <t>4848.3万</t>
  </si>
  <si>
    <t>887.7万</t>
  </si>
  <si>
    <t>2020-01-10中国大陆上映</t>
  </si>
  <si>
    <t>31576</t>
  </si>
  <si>
    <t>神奇乐园历险记</t>
  </si>
  <si>
    <t>4770.8万</t>
  </si>
  <si>
    <t>254.9万</t>
  </si>
  <si>
    <t>动画 / 冒险 / 喜剧 / 家庭</t>
  </si>
  <si>
    <t>2019-04-19中国大陆上映</t>
  </si>
  <si>
    <t>7430</t>
  </si>
  <si>
    <t>动物特工局</t>
  </si>
  <si>
    <t>4509.8万</t>
  </si>
  <si>
    <t>938.6万</t>
  </si>
  <si>
    <t>2020-01-11中国大陆上映</t>
  </si>
  <si>
    <t>11177</t>
  </si>
  <si>
    <t>钢铁飞龙之奥特曼崛起</t>
  </si>
  <si>
    <t>4465.4万</t>
  </si>
  <si>
    <t>324.7万</t>
  </si>
  <si>
    <t>动画 / 动作 / 科幻</t>
  </si>
  <si>
    <t>2019-01-18中国大陆上映</t>
  </si>
  <si>
    <t>17618</t>
  </si>
  <si>
    <t>济公之降龙降世</t>
  </si>
  <si>
    <t>4064.1万</t>
  </si>
  <si>
    <t>536.6万</t>
  </si>
  <si>
    <t>2021-07-16中国大陆上映</t>
  </si>
  <si>
    <t>4396</t>
  </si>
  <si>
    <t>老鹰抓小鸡</t>
  </si>
  <si>
    <t>3475.6万</t>
  </si>
  <si>
    <t>895.1万</t>
  </si>
  <si>
    <t>2021-10-01 08:00中国大陆上映</t>
  </si>
  <si>
    <t>命运之夜——天之杯：恶兆之花</t>
  </si>
  <si>
    <t>3168.4万</t>
  </si>
  <si>
    <t>1142.8万</t>
  </si>
  <si>
    <t>剧情 / 动画 / 悬疑</t>
  </si>
  <si>
    <t>龙珠超：布罗利</t>
  </si>
  <si>
    <t>3164.7万</t>
  </si>
  <si>
    <t>659.8万</t>
  </si>
  <si>
    <t>2019-05-24中国大陆上映</t>
  </si>
  <si>
    <t>22866</t>
  </si>
  <si>
    <t>赛尔号大电影7：疯狂机器城</t>
  </si>
  <si>
    <t>3149.2万</t>
  </si>
  <si>
    <t>545.5万</t>
  </si>
  <si>
    <t>冒险 / 动画 / 喜剧</t>
  </si>
  <si>
    <t>2019-08-02中国大陆上映</t>
  </si>
  <si>
    <t>崖上的波妞</t>
  </si>
  <si>
    <t>2841.0万</t>
  </si>
  <si>
    <t>490.6万</t>
  </si>
  <si>
    <t>动画 / 奇幻 / 冒险</t>
  </si>
  <si>
    <t>2020-12-31中国大陆上映</t>
  </si>
  <si>
    <t>10251</t>
  </si>
  <si>
    <t>天书奇谭4K纪念版</t>
  </si>
  <si>
    <t>动画 / 奇幻</t>
  </si>
  <si>
    <t>2021-11-05 18:00中国大陆上映</t>
  </si>
  <si>
    <t>潜艇总动员：地心游记</t>
  </si>
  <si>
    <t>2520.4万</t>
  </si>
  <si>
    <t>139.0万</t>
  </si>
  <si>
    <t>2021-06-12中国大陆上映</t>
  </si>
  <si>
    <t>155</t>
  </si>
  <si>
    <t>我想吃掉你的胰脏</t>
  </si>
  <si>
    <t>2390.4万</t>
  </si>
  <si>
    <t>574.0万</t>
  </si>
  <si>
    <t>剧情 / 爱情 / 动画</t>
  </si>
  <si>
    <t>25067</t>
  </si>
  <si>
    <t>冰雪女王4：魔镜世界</t>
  </si>
  <si>
    <t>2356.4万</t>
  </si>
  <si>
    <t>451.2万</t>
  </si>
  <si>
    <t>动画 / 冒险 / 奇幻</t>
  </si>
  <si>
    <t>4692</t>
  </si>
  <si>
    <t>普罗米亚</t>
  </si>
  <si>
    <t>2014.1万</t>
  </si>
  <si>
    <t>339.7万</t>
  </si>
  <si>
    <t>动作 / 科幻 / 动画</t>
  </si>
  <si>
    <t>2021-06-05中国大陆上映</t>
  </si>
  <si>
    <t>29517</t>
  </si>
  <si>
    <t>刺猬索尼克</t>
  </si>
  <si>
    <t>1993.6万</t>
  </si>
  <si>
    <t>220.9万</t>
  </si>
  <si>
    <t>2020-07-31中国大陆上映</t>
  </si>
  <si>
    <t>18203</t>
  </si>
  <si>
    <t>托马斯大电影之世界探险记</t>
  </si>
  <si>
    <t>1959.1万</t>
  </si>
  <si>
    <t>392.1万</t>
  </si>
  <si>
    <t>喜剧 / 动作 / 动画 / 家庭 / 冒险</t>
  </si>
  <si>
    <t>2019-05-31中国大陆上映</t>
  </si>
  <si>
    <t>悟空奇遇记</t>
  </si>
  <si>
    <t>1903.9万</t>
  </si>
  <si>
    <t>648.0万</t>
  </si>
  <si>
    <t>喜剧 / 动画</t>
  </si>
  <si>
    <t>2019-05-01中国大陆上映</t>
  </si>
  <si>
    <t>4116</t>
  </si>
  <si>
    <t>乐高大电影2</t>
  </si>
  <si>
    <t>1843.8万</t>
  </si>
  <si>
    <t>206.0万</t>
  </si>
  <si>
    <t>动画 / 冒险 / 动作</t>
  </si>
  <si>
    <t>2019-03-22中国大陆上映</t>
  </si>
  <si>
    <t>34689</t>
  </si>
  <si>
    <t>小羊肖恩2：末日农场</t>
  </si>
  <si>
    <t>1727.6万</t>
  </si>
  <si>
    <t>546.4万</t>
  </si>
  <si>
    <t>2019-12-28中国大陆上映</t>
  </si>
  <si>
    <t>2051</t>
  </si>
  <si>
    <t>朝花夕誓-于离别之朝束起约定之花</t>
  </si>
  <si>
    <t>1724.5万</t>
  </si>
  <si>
    <t>357.8万</t>
  </si>
  <si>
    <t>2019-02-22中国大陆上映</t>
  </si>
  <si>
    <t>未来机器城</t>
  </si>
  <si>
    <t>1687.4万</t>
  </si>
  <si>
    <t>537.0万</t>
  </si>
  <si>
    <t>冒险 / 科幻 / 动画</t>
  </si>
  <si>
    <t>2019-07-19中国大陆上映</t>
  </si>
  <si>
    <t>20926</t>
  </si>
  <si>
    <t>昆虫总动员2-来自远方的后援军</t>
  </si>
  <si>
    <t>1646.9万</t>
  </si>
  <si>
    <t>375.9万</t>
  </si>
  <si>
    <t>2019-08-23中国大陆上映</t>
  </si>
  <si>
    <t>4339</t>
  </si>
  <si>
    <t>海兽之子</t>
  </si>
  <si>
    <t>1635.6万</t>
  </si>
  <si>
    <t>413.4万</t>
  </si>
  <si>
    <t>2020-11-20中国大陆上映</t>
  </si>
  <si>
    <t>32446</t>
  </si>
  <si>
    <t>宝可梦：超梦的逆袭 进化</t>
  </si>
  <si>
    <t>1613.9万</t>
  </si>
  <si>
    <t>184.3万</t>
  </si>
  <si>
    <t>2020-12-04中国大陆上映</t>
  </si>
  <si>
    <t>女王的柯基</t>
  </si>
  <si>
    <t>1536.6万</t>
  </si>
  <si>
    <t>352.6万</t>
  </si>
  <si>
    <t>动画 / 喜剧 / 剧情</t>
  </si>
  <si>
    <t>2019-08-30中国大陆上映</t>
  </si>
  <si>
    <t>7542</t>
  </si>
  <si>
    <t>若能与你共乘海浪之上</t>
  </si>
  <si>
    <t>1396.1万</t>
  </si>
  <si>
    <t>724.4万</t>
  </si>
  <si>
    <t>奇幻 / 爱情 / 动画</t>
  </si>
  <si>
    <t>2019-12-07中国大陆上映</t>
  </si>
  <si>
    <t>23557</t>
  </si>
  <si>
    <t>游戏人生 零</t>
  </si>
  <si>
    <t>1395.0万</t>
  </si>
  <si>
    <t>502.1万</t>
  </si>
  <si>
    <t>动画 / 爱情</t>
  </si>
  <si>
    <t>16577</t>
  </si>
  <si>
    <t>山海经之小人国</t>
  </si>
  <si>
    <t>1385.6万</t>
  </si>
  <si>
    <t>406.2万</t>
  </si>
  <si>
    <t>家庭 / 冒险 / 动画</t>
  </si>
  <si>
    <t>2021-09-19中国大陆上映</t>
  </si>
  <si>
    <t>狼行者</t>
  </si>
  <si>
    <t>1349.5万</t>
  </si>
  <si>
    <t>343.4万</t>
  </si>
  <si>
    <t>动画 / 剧情 / 冒险 / 奇幻</t>
  </si>
  <si>
    <t>2021-07-03中国大陆上映</t>
  </si>
  <si>
    <t>7062</t>
  </si>
  <si>
    <t>巧虎魔法岛历险记</t>
  </si>
  <si>
    <t>1323.8万</t>
  </si>
  <si>
    <t>463.0万</t>
  </si>
  <si>
    <t>2021-07-24中国大陆上映</t>
  </si>
  <si>
    <t>妙先生</t>
  </si>
  <si>
    <t>1313.8万</t>
  </si>
  <si>
    <t>294.7万</t>
  </si>
  <si>
    <t>25806</t>
  </si>
  <si>
    <t>冰雪大作战2</t>
  </si>
  <si>
    <t>1207.5万</t>
  </si>
  <si>
    <t>95.7万</t>
  </si>
  <si>
    <t>喜剧 / 动画 / 冒险 / 家庭</t>
  </si>
  <si>
    <t>2021-04-30中国大陆上映</t>
  </si>
  <si>
    <t>1236</t>
  </si>
  <si>
    <t>小美人鱼的奇幻冒险</t>
  </si>
  <si>
    <t>1173.0万</t>
  </si>
  <si>
    <t>117.8万</t>
  </si>
  <si>
    <t>萌宠流浪记</t>
  </si>
  <si>
    <t>1133.0万</t>
  </si>
  <si>
    <t>53.3万</t>
  </si>
  <si>
    <t>动画 / 喜剧</t>
  </si>
  <si>
    <t>2020-09-18中国大陆上映</t>
  </si>
  <si>
    <t>5383</t>
  </si>
  <si>
    <t>宠物联盟</t>
  </si>
  <si>
    <t>1126.7万</t>
  </si>
  <si>
    <t>135.5万</t>
  </si>
  <si>
    <t>2019-11-08中国大陆上映</t>
  </si>
  <si>
    <t>4069</t>
  </si>
  <si>
    <t>未来的未来</t>
  </si>
  <si>
    <t>998.9万</t>
  </si>
  <si>
    <t>181.5万</t>
  </si>
  <si>
    <t>2020-11-06中国大陆上映</t>
  </si>
  <si>
    <t>15731</t>
  </si>
  <si>
    <t>温泉屋的小老板娘</t>
  </si>
  <si>
    <t>893.6万</t>
  </si>
  <si>
    <t>178.2万</t>
  </si>
  <si>
    <t>动画 / 奇幻 / 剧情</t>
  </si>
  <si>
    <t>2021-01-29中国大陆上映</t>
  </si>
  <si>
    <t>2566</t>
  </si>
  <si>
    <t>迷你特工队之拯救恐龙王</t>
  </si>
  <si>
    <t>2021-11-27中国大陆上映</t>
  </si>
  <si>
    <t>机动战士高达NT</t>
  </si>
  <si>
    <t>870.7万</t>
  </si>
  <si>
    <t>319.3万</t>
  </si>
  <si>
    <t>科幻 / 动画 / 战争</t>
  </si>
  <si>
    <t>6006</t>
  </si>
  <si>
    <t>萌宠特工队</t>
  </si>
  <si>
    <t>850.8万</t>
  </si>
  <si>
    <t>59.5万</t>
  </si>
  <si>
    <t>2019-11-15中国大陆上映</t>
  </si>
  <si>
    <t>5365</t>
  </si>
  <si>
    <t>木兰：横空出世</t>
  </si>
  <si>
    <t>798.0万</t>
  </si>
  <si>
    <t>684.9万</t>
  </si>
  <si>
    <t>动画 / 喜剧 / 动作</t>
  </si>
  <si>
    <t>2020-10-03中国大陆上映</t>
  </si>
  <si>
    <t>4354</t>
  </si>
  <si>
    <t>森林奇缘</t>
  </si>
  <si>
    <t>797.9万</t>
  </si>
  <si>
    <t>115.5万</t>
  </si>
  <si>
    <t>养家之人</t>
  </si>
  <si>
    <t>638.4万</t>
  </si>
  <si>
    <t>138.3万</t>
  </si>
  <si>
    <t>剧情 / 动画 / 家庭</t>
  </si>
  <si>
    <t>6712</t>
  </si>
  <si>
    <t>小破孩大状元</t>
  </si>
  <si>
    <t>638.1万</t>
  </si>
  <si>
    <t>1.5万</t>
  </si>
  <si>
    <t>精灵怪物：疯狂之旅</t>
  </si>
  <si>
    <t>626.5万</t>
  </si>
  <si>
    <t>83.8万</t>
  </si>
  <si>
    <t>148</t>
  </si>
  <si>
    <t>飞奔去月球</t>
  </si>
  <si>
    <t>582.1万</t>
  </si>
  <si>
    <t>41.8万</t>
  </si>
  <si>
    <t>动画 / 冒险 / 家庭</t>
  </si>
  <si>
    <t>2020-10-23中国大陆上映</t>
  </si>
  <si>
    <t>6490</t>
  </si>
  <si>
    <t>十二生肖之福星高照朱小八</t>
  </si>
  <si>
    <t>556.5万</t>
  </si>
  <si>
    <t>207.7万</t>
  </si>
  <si>
    <t>261</t>
  </si>
  <si>
    <t>最可爱的人</t>
  </si>
  <si>
    <t>522.6万</t>
  </si>
  <si>
    <t>3.7万</t>
  </si>
  <si>
    <t>战争 / 动画</t>
  </si>
  <si>
    <t>643.0</t>
  </si>
  <si>
    <t>疯狂梦幻城</t>
  </si>
  <si>
    <t>521.6万</t>
  </si>
  <si>
    <t>16.0万</t>
  </si>
  <si>
    <t>2019-09-21中国大陆上映</t>
  </si>
  <si>
    <t>芒咕的动物城</t>
  </si>
  <si>
    <t>2021-11-19中国大陆上映</t>
  </si>
  <si>
    <t>小公主艾薇拉与神秘王国2</t>
  </si>
  <si>
    <t>509.7万</t>
  </si>
  <si>
    <t>12.6万</t>
  </si>
  <si>
    <t>奇幻 / 剧情 / 动画</t>
  </si>
  <si>
    <t>2020-08-22中国大陆上映</t>
  </si>
  <si>
    <t>江南</t>
  </si>
  <si>
    <t>507.3万</t>
  </si>
  <si>
    <t>25.1万</t>
  </si>
  <si>
    <t>动画 / 剧情</t>
  </si>
  <si>
    <t>2019-09-27中国大陆上映</t>
  </si>
  <si>
    <t>15702</t>
  </si>
  <si>
    <t>魔镜奇缘3</t>
  </si>
  <si>
    <t>505.7万</t>
  </si>
  <si>
    <t>134.8万</t>
  </si>
  <si>
    <t>2019-12-14中国大陆上映</t>
  </si>
  <si>
    <t>禹神传之王者少年</t>
  </si>
  <si>
    <t>504.0万</t>
  </si>
  <si>
    <t>69.6万</t>
  </si>
  <si>
    <t>2020-08-15中国大陆上映</t>
  </si>
  <si>
    <t>奇异世界历险记</t>
  </si>
  <si>
    <t>501.7万</t>
  </si>
  <si>
    <t>89.6万</t>
  </si>
  <si>
    <t>2</t>
  </si>
  <si>
    <t>闯堂兔3囧囧时光机</t>
  </si>
  <si>
    <t>501.2万</t>
  </si>
  <si>
    <t>150.9万</t>
  </si>
  <si>
    <t>三傻闹地球</t>
  </si>
  <si>
    <t>488.2万</t>
  </si>
  <si>
    <t>237.5万</t>
  </si>
  <si>
    <t>2019-10-26中国大陆上映</t>
  </si>
  <si>
    <t>4272</t>
  </si>
  <si>
    <t>猪迪克之蓝海奇缘</t>
  </si>
  <si>
    <t>483.1万</t>
  </si>
  <si>
    <t>115.1万</t>
  </si>
  <si>
    <t>2021-11-06 08:00中国大陆上映</t>
  </si>
  <si>
    <t>工作细胞：细胞大作战</t>
  </si>
  <si>
    <t>760.3万</t>
  </si>
  <si>
    <t>147.5万</t>
  </si>
  <si>
    <t>动画 / 喜剧 / 动作 / 歌舞</t>
  </si>
  <si>
    <t>2021-04-09中国大陆上映</t>
  </si>
  <si>
    <t>魔发精灵2</t>
  </si>
  <si>
    <t>690.3万</t>
  </si>
  <si>
    <t>100.6万</t>
  </si>
  <si>
    <t>动画 / 歌舞 / 奇幻 / 冒险</t>
  </si>
  <si>
    <t>2020-08-21中国大陆上映</t>
  </si>
  <si>
    <t>4779</t>
  </si>
  <si>
    <t>乔西的虎与鱼</t>
  </si>
  <si>
    <t>684.5万</t>
  </si>
  <si>
    <t>174.7万</t>
  </si>
  <si>
    <t>动画 / 爱情 / 青春</t>
  </si>
  <si>
    <t>8035</t>
  </si>
  <si>
    <t>蜜熊的音乐奇旅</t>
  </si>
  <si>
    <t>动画 / 冒险 / 音乐</t>
  </si>
  <si>
    <t>2021-11-05中国大陆上映</t>
  </si>
  <si>
    <t>喜剧 / 动画 / 科幻</t>
  </si>
  <si>
    <t>境·界</t>
  </si>
  <si>
    <t>363.2万</t>
  </si>
  <si>
    <t>176.5万</t>
  </si>
  <si>
    <t>动作 / 奇幻 / 冒险 / 动画</t>
  </si>
  <si>
    <t>5873</t>
  </si>
  <si>
    <t>企鹅公路</t>
  </si>
  <si>
    <t>334.3万</t>
  </si>
  <si>
    <t>95.8万</t>
  </si>
  <si>
    <t>奇幻 / 青春 / 冒险 / 动画</t>
  </si>
  <si>
    <t>2019-05-17中国大陆上映</t>
  </si>
  <si>
    <t>10920</t>
  </si>
  <si>
    <t>疯狂斗牛场</t>
  </si>
  <si>
    <t>229.9万</t>
  </si>
  <si>
    <t>70.3万</t>
  </si>
  <si>
    <t>动画 / 奇幻 / 爱情</t>
  </si>
  <si>
    <t>2019-10-03中国大陆上映</t>
  </si>
  <si>
    <t>27823</t>
  </si>
  <si>
    <t>魔法学院</t>
  </si>
  <si>
    <t>192.1万</t>
  </si>
  <si>
    <t>55.3万</t>
  </si>
  <si>
    <t>奇幻 / 喜剧 / 动画</t>
  </si>
  <si>
    <t>2021-05-15中国大陆上映</t>
  </si>
  <si>
    <t>2970</t>
  </si>
  <si>
    <t>总票房</t>
    <phoneticPr fontId="1" type="noConversion"/>
  </si>
  <si>
    <t>首日票房</t>
    <phoneticPr fontId="1" type="noConversion"/>
  </si>
  <si>
    <t>影片分类</t>
    <phoneticPr fontId="1" type="noConversion"/>
  </si>
  <si>
    <t>上映日期</t>
    <phoneticPr fontId="1" type="noConversion"/>
  </si>
  <si>
    <t>热度指数</t>
    <phoneticPr fontId="1" type="noConversion"/>
  </si>
  <si>
    <t>电影名称</t>
    <phoneticPr fontId="1" type="noConversion"/>
  </si>
  <si>
    <t>寻梦环游记</t>
  </si>
  <si>
    <t>12.30亿</t>
  </si>
  <si>
    <t>1279.2万</t>
  </si>
  <si>
    <t>2017-11-24中国大陆上映</t>
  </si>
  <si>
    <t>18347</t>
  </si>
  <si>
    <t>熊出没·变形记</t>
  </si>
  <si>
    <t>6.05亿</t>
  </si>
  <si>
    <t>7612.8万</t>
  </si>
  <si>
    <t>2018-02-16中国大陆上映</t>
  </si>
  <si>
    <t>1008</t>
  </si>
  <si>
    <t>蜘蛛侠：平行宇宙</t>
  </si>
  <si>
    <t>4.27亿</t>
  </si>
  <si>
    <t>4402.6万</t>
  </si>
  <si>
    <t>2018-12-21中国大陆上映</t>
  </si>
  <si>
    <t>35454</t>
  </si>
  <si>
    <t>超人总动员2</t>
  </si>
  <si>
    <t>3.54亿</t>
  </si>
  <si>
    <t>3040.2万</t>
  </si>
  <si>
    <t>2018-06-22中国大陆上映</t>
  </si>
  <si>
    <t>26279</t>
  </si>
  <si>
    <t>无敌破坏王2：大闹互联网</t>
  </si>
  <si>
    <t>2.71亿</t>
  </si>
  <si>
    <t>2862.3万</t>
  </si>
  <si>
    <t>2018-11-23中国大陆上映</t>
  </si>
  <si>
    <t>96297</t>
  </si>
  <si>
    <t>精灵旅社3：疯狂假期</t>
  </si>
  <si>
    <t>2.23亿</t>
  </si>
  <si>
    <t>5152.7万</t>
  </si>
  <si>
    <t>2018-08-17中国大陆上映</t>
  </si>
  <si>
    <t>10773</t>
  </si>
  <si>
    <t>哆啦A梦：大雄的金银岛</t>
  </si>
  <si>
    <t>2.09亿</t>
  </si>
  <si>
    <t>8390.8万</t>
  </si>
  <si>
    <t>2018-06-01中国大陆上映</t>
  </si>
  <si>
    <t>176</t>
  </si>
  <si>
    <t>龙猫</t>
  </si>
  <si>
    <t>1.73亿</t>
  </si>
  <si>
    <t>1878.4万</t>
  </si>
  <si>
    <t>2018-12-14中国大陆上映</t>
  </si>
  <si>
    <t>95737</t>
  </si>
  <si>
    <t>名侦探柯南：零的执行人</t>
  </si>
  <si>
    <t>2589.7万</t>
  </si>
  <si>
    <t>动画 / 动作 / 悬疑</t>
  </si>
  <si>
    <t>2018-11-09中国大陆上映</t>
  </si>
  <si>
    <t>19091</t>
  </si>
  <si>
    <t>风语咒</t>
  </si>
  <si>
    <t>1.12亿</t>
  </si>
  <si>
    <t>1943.4万</t>
  </si>
  <si>
    <t>2018-08-03中国大陆上映</t>
  </si>
  <si>
    <t>42572</t>
  </si>
  <si>
    <t>赛尔号大电影6：圣者无敌</t>
  </si>
  <si>
    <t>1.09亿</t>
  </si>
  <si>
    <t>1439.9万</t>
  </si>
  <si>
    <t>2017-08-18中国大陆上映</t>
  </si>
  <si>
    <t>神秘世界历险记4</t>
  </si>
  <si>
    <t>1066.4万</t>
  </si>
  <si>
    <t>5792</t>
  </si>
  <si>
    <t>昨日青空</t>
  </si>
  <si>
    <t>8382.9万</t>
  </si>
  <si>
    <t>1270.4万</t>
  </si>
  <si>
    <t>2018-10-26中国大陆上映</t>
  </si>
  <si>
    <t>阿凡提之奇缘历险</t>
  </si>
  <si>
    <t>7841.8万</t>
  </si>
  <si>
    <t>1241.4万</t>
  </si>
  <si>
    <t>2018-10-01中国大陆上映</t>
  </si>
  <si>
    <t>雪怪大冒险</t>
  </si>
  <si>
    <t>7508.7万</t>
  </si>
  <si>
    <t>227.3万</t>
  </si>
  <si>
    <t>2018-10-19中国大陆上映</t>
  </si>
  <si>
    <t>11571</t>
  </si>
  <si>
    <t>潜艇总动员：海底两万里</t>
  </si>
  <si>
    <t>7280.0万</t>
  </si>
  <si>
    <t>3244.9万</t>
  </si>
  <si>
    <t>神奇马戏团之动物饼干</t>
  </si>
  <si>
    <t>6549.0万</t>
  </si>
  <si>
    <t>1461.4万</t>
  </si>
  <si>
    <t>2018-07-21中国大陆上映</t>
  </si>
  <si>
    <t>6008</t>
  </si>
  <si>
    <t>新灰姑娘</t>
  </si>
  <si>
    <t>6022.0万</t>
  </si>
  <si>
    <t>1248.1万</t>
  </si>
  <si>
    <t>8231</t>
  </si>
  <si>
    <t>声之形</t>
  </si>
  <si>
    <t>4453.9万</t>
  </si>
  <si>
    <t>951.0万</t>
  </si>
  <si>
    <t>2017-09-08中国大陆上映</t>
  </si>
  <si>
    <t>1890</t>
  </si>
  <si>
    <t>钢铁飞龙之再见奥特曼</t>
  </si>
  <si>
    <t>4100.6万</t>
  </si>
  <si>
    <t>943.4万</t>
  </si>
  <si>
    <t>2017-10-01中国大陆上映</t>
  </si>
  <si>
    <t>妈妈咪鸭</t>
  </si>
  <si>
    <t>3814.7万</t>
  </si>
  <si>
    <t>407.9万</t>
  </si>
  <si>
    <t>2018-03-09中国大陆上映</t>
  </si>
  <si>
    <t>大闹西游</t>
  </si>
  <si>
    <t>3792.5万</t>
  </si>
  <si>
    <t>852.7万</t>
  </si>
  <si>
    <t>2018-09-22中国大陆上映</t>
  </si>
  <si>
    <t>7664</t>
  </si>
  <si>
    <t>恐龙王</t>
  </si>
  <si>
    <t>2861.8万</t>
  </si>
  <si>
    <t>480.7万</t>
  </si>
  <si>
    <t>2018-11-10中国大陆上映</t>
  </si>
  <si>
    <t>4992</t>
  </si>
  <si>
    <t>金龟子</t>
  </si>
  <si>
    <t>2782.2万</t>
  </si>
  <si>
    <t>436.9万</t>
  </si>
  <si>
    <t>2018-02-02中国大陆上映</t>
  </si>
  <si>
    <t>绿毛怪格林奇</t>
  </si>
  <si>
    <t>2643.8万</t>
  </si>
  <si>
    <t>274.2万</t>
  </si>
  <si>
    <t>24745</t>
  </si>
  <si>
    <t>第七个小矮人</t>
  </si>
  <si>
    <t>2549.1万</t>
  </si>
  <si>
    <t>2018-06-16中国大陆上映</t>
  </si>
  <si>
    <t>4057</t>
  </si>
  <si>
    <t>魔镜奇缘2</t>
  </si>
  <si>
    <t>2062.9万</t>
  </si>
  <si>
    <t>955.8万</t>
  </si>
  <si>
    <t>美食大冒险之英雄烩</t>
  </si>
  <si>
    <t>995.5万</t>
  </si>
  <si>
    <t>110.3万</t>
  </si>
  <si>
    <t>1627</t>
  </si>
  <si>
    <t>小悟空</t>
  </si>
  <si>
    <t>881.2万</t>
  </si>
  <si>
    <t>295.4万</t>
  </si>
  <si>
    <t>2018-07-14中国大陆上映</t>
  </si>
  <si>
    <t>萤火奇兵</t>
  </si>
  <si>
    <t>309.0万</t>
  </si>
  <si>
    <t>2017-02-05中国大陆上映</t>
  </si>
  <si>
    <t>黑子的篮球·终极一战</t>
  </si>
  <si>
    <t>679.1万</t>
  </si>
  <si>
    <t>199.9万</t>
  </si>
  <si>
    <t>动画 / 运动</t>
  </si>
  <si>
    <t>2018-08-24中国大陆上映</t>
  </si>
  <si>
    <t>644</t>
  </si>
  <si>
    <t>警车联盟</t>
  </si>
  <si>
    <t>558.6万</t>
  </si>
  <si>
    <t>117.0万</t>
  </si>
  <si>
    <t>2018-12-30中国大陆上映</t>
  </si>
  <si>
    <t>吃货宇宙</t>
  </si>
  <si>
    <t>485.7万</t>
  </si>
  <si>
    <t>170.7万</t>
  </si>
  <si>
    <t>无敌原始人</t>
  </si>
  <si>
    <t>359.5万</t>
  </si>
  <si>
    <t>36.7万</t>
  </si>
  <si>
    <t>3668</t>
  </si>
  <si>
    <t>肆式青春</t>
  </si>
  <si>
    <t>282.7万</t>
  </si>
  <si>
    <t>90.6万</t>
  </si>
  <si>
    <t>2018-08-04中国大陆上映</t>
  </si>
  <si>
    <t>大世界</t>
  </si>
  <si>
    <t>262.5万</t>
  </si>
  <si>
    <t>64.3万</t>
  </si>
  <si>
    <t>喜剧 / 动画 / 犯罪</t>
  </si>
  <si>
    <t>2018-01-12中国大陆上映</t>
  </si>
  <si>
    <t>1055</t>
  </si>
  <si>
    <t>两个俏公主</t>
  </si>
  <si>
    <t>222.6万</t>
  </si>
  <si>
    <t>118.3万</t>
  </si>
  <si>
    <t>足球王者</t>
  </si>
  <si>
    <t>185.4万</t>
  </si>
  <si>
    <t>78.7万</t>
  </si>
  <si>
    <t>动画 / 运动 / 家庭</t>
  </si>
  <si>
    <t>2018-08-31中国大陆上映</t>
  </si>
  <si>
    <t>哥斯拉：怪兽行星</t>
  </si>
  <si>
    <t>161.5万</t>
  </si>
  <si>
    <t>26.3万</t>
  </si>
  <si>
    <t>2018-09-21中国大陆上映</t>
  </si>
  <si>
    <t>暂无</t>
    <phoneticPr fontId="1" type="noConversion"/>
  </si>
  <si>
    <t>5146.3万</t>
    <phoneticPr fontId="1" type="noConversion"/>
  </si>
  <si>
    <t>416.3万</t>
    <phoneticPr fontId="1" type="noConversion"/>
  </si>
  <si>
    <t>2701.5万</t>
    <phoneticPr fontId="1" type="noConversion"/>
  </si>
  <si>
    <t>269.7万</t>
    <phoneticPr fontId="1" type="noConversion"/>
  </si>
  <si>
    <t>1476.0万</t>
    <phoneticPr fontId="1" type="noConversion"/>
  </si>
  <si>
    <t>415.9万</t>
    <phoneticPr fontId="1" type="noConversion"/>
  </si>
  <si>
    <t>548.0万</t>
    <phoneticPr fontId="1" type="noConversion"/>
  </si>
  <si>
    <t>18.3万</t>
    <phoneticPr fontId="1" type="noConversion"/>
  </si>
  <si>
    <t>610.9万</t>
    <phoneticPr fontId="1" type="noConversion"/>
  </si>
  <si>
    <t>23.7万</t>
    <phoneticPr fontId="1" type="noConversion"/>
  </si>
  <si>
    <t>是否在疫情后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</si>
</sst>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workbookViewId="0">
      <pane xSplit="1" topLeftCell="B1" activePane="topRight" state="frozen"/>
      <selection pane="topRight" activeCell="F45" sqref="F45"/>
    </sheetView>
  </sheetViews>
  <sheetFormatPr defaultRowHeight="13.8" x14ac:dyDescent="0.25"/>
  <cols>
    <col min="1" max="1" width="25.44140625" customWidth="1"/>
    <col min="2" max="2" width="12" customWidth="1"/>
    <col min="3" max="3" width="11.5546875" customWidth="1"/>
    <col min="4" max="4" width="31.5546875" customWidth="1"/>
    <col min="5" max="5" width="31.44140625" customWidth="1"/>
    <col min="6" max="6" width="9.109375" bestFit="1" customWidth="1"/>
    <col min="7" max="7" width="10.21875" customWidth="1"/>
  </cols>
  <sheetData>
    <row r="1" spans="1:7" x14ac:dyDescent="0.25">
      <c r="A1" s="2" t="s">
        <v>573</v>
      </c>
      <c r="B1" s="1" t="s">
        <v>568</v>
      </c>
      <c r="C1" s="1" t="s">
        <v>569</v>
      </c>
      <c r="D1" s="1" t="s">
        <v>570</v>
      </c>
      <c r="E1" s="1" t="s">
        <v>571</v>
      </c>
      <c r="F1" s="1" t="s">
        <v>572</v>
      </c>
      <c r="G1" s="4" t="s">
        <v>755</v>
      </c>
    </row>
    <row r="2" spans="1:7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s="3" t="s">
        <v>5</v>
      </c>
      <c r="G2">
        <f>IF(OR(AND(LEFT(E2,FIND("-",E2,1)-1)="2020",INT(RIGHT(LEFT(E2,FIND("-",E2,6)-1),2))&gt;=3),LEFT(E2,FIND("-",E2,1)-1)="2021"),1,0)</f>
        <v>0</v>
      </c>
    </row>
    <row r="3" spans="1:7" x14ac:dyDescent="0.25">
      <c r="A3" s="1" t="s">
        <v>6</v>
      </c>
      <c r="B3" t="s">
        <v>7</v>
      </c>
      <c r="C3" t="s">
        <v>8</v>
      </c>
      <c r="D3" t="s">
        <v>9</v>
      </c>
      <c r="E3" t="s">
        <v>10</v>
      </c>
      <c r="F3" s="3" t="s">
        <v>11</v>
      </c>
      <c r="G3">
        <f t="shared" ref="G3:G66" si="0">IF(OR(AND(LEFT(E3,FIND("-",E3,1)-1)="2020",INT(RIGHT(LEFT(E3,FIND("-",E3,6)-1),2))&gt;=3),LEFT(E3,FIND("-",E3,1)-1)="2021"),1,0)</f>
        <v>1</v>
      </c>
    </row>
    <row r="4" spans="1:7" x14ac:dyDescent="0.25">
      <c r="A4" s="1" t="s">
        <v>12</v>
      </c>
      <c r="B4" t="s">
        <v>13</v>
      </c>
      <c r="C4" t="s">
        <v>14</v>
      </c>
      <c r="D4" t="s">
        <v>15</v>
      </c>
      <c r="E4" t="s">
        <v>16</v>
      </c>
      <c r="F4" s="3" t="s">
        <v>17</v>
      </c>
      <c r="G4">
        <f t="shared" si="0"/>
        <v>0</v>
      </c>
    </row>
    <row r="5" spans="1:7" x14ac:dyDescent="0.25">
      <c r="A5" s="1" t="s">
        <v>18</v>
      </c>
      <c r="B5" t="s">
        <v>19</v>
      </c>
      <c r="C5" t="s">
        <v>20</v>
      </c>
      <c r="D5" t="s">
        <v>21</v>
      </c>
      <c r="E5" t="s">
        <v>22</v>
      </c>
      <c r="F5" s="3" t="s">
        <v>23</v>
      </c>
      <c r="G5">
        <f t="shared" si="0"/>
        <v>0</v>
      </c>
    </row>
    <row r="6" spans="1:7" x14ac:dyDescent="0.25">
      <c r="A6" s="1" t="s">
        <v>24</v>
      </c>
      <c r="B6" t="s">
        <v>25</v>
      </c>
      <c r="C6" t="s">
        <v>14</v>
      </c>
      <c r="D6" t="s">
        <v>15</v>
      </c>
      <c r="E6" t="s">
        <v>26</v>
      </c>
      <c r="F6" s="3" t="s">
        <v>27</v>
      </c>
      <c r="G6">
        <f t="shared" si="0"/>
        <v>0</v>
      </c>
    </row>
    <row r="7" spans="1:7" x14ac:dyDescent="0.25">
      <c r="A7" s="1" t="s">
        <v>28</v>
      </c>
      <c r="B7" t="s">
        <v>29</v>
      </c>
      <c r="C7" t="s">
        <v>30</v>
      </c>
      <c r="D7" t="s">
        <v>31</v>
      </c>
      <c r="E7" t="s">
        <v>32</v>
      </c>
      <c r="F7" s="3" t="s">
        <v>33</v>
      </c>
      <c r="G7">
        <f t="shared" si="0"/>
        <v>1</v>
      </c>
    </row>
    <row r="8" spans="1:7" x14ac:dyDescent="0.25">
      <c r="A8" s="1" t="s">
        <v>34</v>
      </c>
      <c r="B8" t="s">
        <v>35</v>
      </c>
      <c r="C8" t="s">
        <v>36</v>
      </c>
      <c r="D8" t="s">
        <v>37</v>
      </c>
      <c r="E8" t="s">
        <v>38</v>
      </c>
      <c r="F8" s="3" t="s">
        <v>39</v>
      </c>
      <c r="G8">
        <f t="shared" si="0"/>
        <v>1</v>
      </c>
    </row>
    <row r="9" spans="1:7" x14ac:dyDescent="0.25">
      <c r="A9" s="1" t="s">
        <v>40</v>
      </c>
      <c r="B9" t="s">
        <v>41</v>
      </c>
      <c r="C9" t="s">
        <v>42</v>
      </c>
      <c r="D9" t="s">
        <v>43</v>
      </c>
      <c r="E9" t="s">
        <v>44</v>
      </c>
      <c r="F9" s="3" t="s">
        <v>45</v>
      </c>
      <c r="G9">
        <f t="shared" si="0"/>
        <v>0</v>
      </c>
    </row>
    <row r="10" spans="1:7" x14ac:dyDescent="0.25">
      <c r="A10" s="1" t="s">
        <v>46</v>
      </c>
      <c r="B10" t="s">
        <v>47</v>
      </c>
      <c r="C10" t="s">
        <v>48</v>
      </c>
      <c r="D10" t="s">
        <v>49</v>
      </c>
      <c r="E10" t="s">
        <v>50</v>
      </c>
      <c r="F10" s="3" t="s">
        <v>51</v>
      </c>
      <c r="G10">
        <f t="shared" si="0"/>
        <v>0</v>
      </c>
    </row>
    <row r="11" spans="1:7" x14ac:dyDescent="0.25">
      <c r="A11" s="1" t="s">
        <v>52</v>
      </c>
      <c r="B11" t="s">
        <v>53</v>
      </c>
      <c r="C11" t="s">
        <v>54</v>
      </c>
      <c r="D11" t="s">
        <v>55</v>
      </c>
      <c r="E11" t="s">
        <v>32</v>
      </c>
      <c r="F11" s="3" t="s">
        <v>56</v>
      </c>
      <c r="G11">
        <f t="shared" si="0"/>
        <v>1</v>
      </c>
    </row>
    <row r="12" spans="1:7" x14ac:dyDescent="0.25">
      <c r="A12" s="1" t="s">
        <v>57</v>
      </c>
      <c r="B12" t="s">
        <v>58</v>
      </c>
      <c r="C12" t="s">
        <v>59</v>
      </c>
      <c r="D12" t="s">
        <v>60</v>
      </c>
      <c r="E12" t="s">
        <v>61</v>
      </c>
      <c r="F12" s="3" t="s">
        <v>62</v>
      </c>
      <c r="G12">
        <f>IF(OR(AND(LEFT(E12,FIND("-",E12,1)-1)="2020",INT(RIGHT(LEFT(E12,FIND("-",E12,6)-1),2))&gt;=3),LEFT(E12,FIND("-",E12,1)-1)="2021"),1,0)</f>
        <v>1</v>
      </c>
    </row>
    <row r="13" spans="1:7" x14ac:dyDescent="0.25">
      <c r="A13" s="1" t="s">
        <v>63</v>
      </c>
      <c r="B13" t="s">
        <v>64</v>
      </c>
      <c r="C13" t="s">
        <v>65</v>
      </c>
      <c r="D13" t="s">
        <v>9</v>
      </c>
      <c r="E13" t="s">
        <v>66</v>
      </c>
      <c r="F13" s="3" t="s">
        <v>67</v>
      </c>
      <c r="G13">
        <f t="shared" si="0"/>
        <v>0</v>
      </c>
    </row>
    <row r="14" spans="1:7" x14ac:dyDescent="0.25">
      <c r="A14" s="1" t="s">
        <v>68</v>
      </c>
      <c r="B14" t="s">
        <v>69</v>
      </c>
      <c r="C14" t="s">
        <v>70</v>
      </c>
      <c r="D14" t="s">
        <v>15</v>
      </c>
      <c r="E14" t="s">
        <v>71</v>
      </c>
      <c r="F14" s="3" t="s">
        <v>72</v>
      </c>
      <c r="G14">
        <f t="shared" si="0"/>
        <v>1</v>
      </c>
    </row>
    <row r="15" spans="1:7" x14ac:dyDescent="0.25">
      <c r="A15" s="1" t="s">
        <v>73</v>
      </c>
      <c r="B15" t="s">
        <v>74</v>
      </c>
      <c r="C15" t="s">
        <v>75</v>
      </c>
      <c r="D15" t="s">
        <v>76</v>
      </c>
      <c r="E15" t="s">
        <v>77</v>
      </c>
      <c r="F15" s="3" t="s">
        <v>78</v>
      </c>
      <c r="G15">
        <f t="shared" si="0"/>
        <v>0</v>
      </c>
    </row>
    <row r="16" spans="1:7" x14ac:dyDescent="0.25">
      <c r="A16" s="1" t="s">
        <v>79</v>
      </c>
      <c r="B16" t="s">
        <v>80</v>
      </c>
      <c r="C16" t="s">
        <v>81</v>
      </c>
      <c r="D16" t="s">
        <v>49</v>
      </c>
      <c r="E16" t="s">
        <v>82</v>
      </c>
      <c r="F16" s="3" t="s">
        <v>83</v>
      </c>
      <c r="G16">
        <f t="shared" si="0"/>
        <v>0</v>
      </c>
    </row>
    <row r="17" spans="1:7" x14ac:dyDescent="0.25">
      <c r="A17" s="1" t="s">
        <v>84</v>
      </c>
      <c r="B17" t="s">
        <v>85</v>
      </c>
      <c r="C17" t="s">
        <v>86</v>
      </c>
      <c r="D17" t="s">
        <v>87</v>
      </c>
      <c r="E17" t="s">
        <v>88</v>
      </c>
      <c r="F17" s="3" t="s">
        <v>89</v>
      </c>
      <c r="G17">
        <f t="shared" si="0"/>
        <v>1</v>
      </c>
    </row>
    <row r="18" spans="1:7" x14ac:dyDescent="0.25">
      <c r="A18" s="1" t="s">
        <v>90</v>
      </c>
      <c r="B18" t="s">
        <v>91</v>
      </c>
      <c r="C18" t="s">
        <v>92</v>
      </c>
      <c r="D18" t="s">
        <v>93</v>
      </c>
      <c r="E18" t="s">
        <v>94</v>
      </c>
      <c r="F18" s="3" t="s">
        <v>95</v>
      </c>
      <c r="G18">
        <f t="shared" si="0"/>
        <v>0</v>
      </c>
    </row>
    <row r="19" spans="1:7" x14ac:dyDescent="0.25">
      <c r="A19" s="1" t="s">
        <v>96</v>
      </c>
      <c r="B19" t="s">
        <v>97</v>
      </c>
      <c r="C19" t="s">
        <v>98</v>
      </c>
      <c r="D19" t="s">
        <v>99</v>
      </c>
      <c r="E19" t="s">
        <v>100</v>
      </c>
      <c r="F19" s="3" t="s">
        <v>744</v>
      </c>
      <c r="G19">
        <f t="shared" si="0"/>
        <v>1</v>
      </c>
    </row>
    <row r="20" spans="1:7" x14ac:dyDescent="0.25">
      <c r="A20" s="1" t="s">
        <v>101</v>
      </c>
      <c r="B20" t="s">
        <v>102</v>
      </c>
      <c r="C20" t="s">
        <v>103</v>
      </c>
      <c r="D20" t="s">
        <v>104</v>
      </c>
      <c r="E20" t="s">
        <v>105</v>
      </c>
      <c r="F20" s="3" t="s">
        <v>106</v>
      </c>
      <c r="G20">
        <f t="shared" si="0"/>
        <v>0</v>
      </c>
    </row>
    <row r="21" spans="1:7" x14ac:dyDescent="0.25">
      <c r="A21" s="1" t="s">
        <v>107</v>
      </c>
      <c r="B21" t="s">
        <v>108</v>
      </c>
      <c r="C21" t="s">
        <v>109</v>
      </c>
      <c r="D21" t="s">
        <v>110</v>
      </c>
      <c r="E21" t="s">
        <v>44</v>
      </c>
      <c r="F21" s="3" t="s">
        <v>111</v>
      </c>
      <c r="G21">
        <f t="shared" si="0"/>
        <v>0</v>
      </c>
    </row>
    <row r="22" spans="1:7" x14ac:dyDescent="0.25">
      <c r="A22" s="1" t="s">
        <v>112</v>
      </c>
      <c r="B22" t="s">
        <v>113</v>
      </c>
      <c r="C22" t="s">
        <v>114</v>
      </c>
      <c r="D22" t="s">
        <v>115</v>
      </c>
      <c r="E22" t="s">
        <v>116</v>
      </c>
      <c r="F22" s="3" t="s">
        <v>744</v>
      </c>
      <c r="G22">
        <f t="shared" si="0"/>
        <v>1</v>
      </c>
    </row>
    <row r="23" spans="1:7" x14ac:dyDescent="0.25">
      <c r="A23" s="1" t="s">
        <v>117</v>
      </c>
      <c r="B23" t="s">
        <v>118</v>
      </c>
      <c r="C23" t="s">
        <v>119</v>
      </c>
      <c r="D23" t="s">
        <v>3</v>
      </c>
      <c r="E23" t="s">
        <v>120</v>
      </c>
      <c r="F23" s="3" t="s">
        <v>121</v>
      </c>
      <c r="G23">
        <f t="shared" si="0"/>
        <v>1</v>
      </c>
    </row>
    <row r="24" spans="1:7" x14ac:dyDescent="0.25">
      <c r="A24" s="1" t="s">
        <v>122</v>
      </c>
      <c r="B24" t="s">
        <v>123</v>
      </c>
      <c r="C24" t="s">
        <v>124</v>
      </c>
      <c r="D24" t="s">
        <v>15</v>
      </c>
      <c r="E24" t="s">
        <v>125</v>
      </c>
      <c r="F24" s="3" t="s">
        <v>126</v>
      </c>
      <c r="G24">
        <f t="shared" si="0"/>
        <v>0</v>
      </c>
    </row>
    <row r="25" spans="1:7" x14ac:dyDescent="0.25">
      <c r="A25" s="1" t="s">
        <v>127</v>
      </c>
      <c r="B25" t="s">
        <v>128</v>
      </c>
      <c r="C25" t="s">
        <v>129</v>
      </c>
      <c r="D25" t="s">
        <v>130</v>
      </c>
      <c r="E25" t="s">
        <v>131</v>
      </c>
      <c r="F25" s="3" t="s">
        <v>132</v>
      </c>
      <c r="G25">
        <f t="shared" si="0"/>
        <v>0</v>
      </c>
    </row>
    <row r="26" spans="1:7" x14ac:dyDescent="0.25">
      <c r="A26" s="1" t="s">
        <v>133</v>
      </c>
      <c r="B26" t="s">
        <v>134</v>
      </c>
      <c r="C26" t="s">
        <v>135</v>
      </c>
      <c r="D26" t="s">
        <v>104</v>
      </c>
      <c r="E26" t="s">
        <v>136</v>
      </c>
      <c r="F26" s="3" t="s">
        <v>137</v>
      </c>
      <c r="G26">
        <f t="shared" si="0"/>
        <v>0</v>
      </c>
    </row>
    <row r="27" spans="1:7" x14ac:dyDescent="0.25">
      <c r="A27" s="1" t="s">
        <v>138</v>
      </c>
      <c r="B27" t="s">
        <v>139</v>
      </c>
      <c r="C27" t="s">
        <v>140</v>
      </c>
      <c r="D27" t="s">
        <v>141</v>
      </c>
      <c r="E27" t="s">
        <v>142</v>
      </c>
      <c r="F27" s="3" t="s">
        <v>143</v>
      </c>
      <c r="G27">
        <f t="shared" si="0"/>
        <v>0</v>
      </c>
    </row>
    <row r="28" spans="1:7" x14ac:dyDescent="0.25">
      <c r="A28" s="1" t="s">
        <v>144</v>
      </c>
      <c r="B28" t="s">
        <v>145</v>
      </c>
      <c r="C28" t="s">
        <v>146</v>
      </c>
      <c r="D28" t="s">
        <v>147</v>
      </c>
      <c r="E28" t="s">
        <v>116</v>
      </c>
      <c r="F28" s="3" t="s">
        <v>744</v>
      </c>
      <c r="G28">
        <f t="shared" si="0"/>
        <v>1</v>
      </c>
    </row>
    <row r="29" spans="1:7" x14ac:dyDescent="0.25">
      <c r="A29" s="1" t="s">
        <v>148</v>
      </c>
      <c r="B29" t="s">
        <v>149</v>
      </c>
      <c r="C29" t="s">
        <v>150</v>
      </c>
      <c r="D29" t="s">
        <v>87</v>
      </c>
      <c r="E29" t="s">
        <v>151</v>
      </c>
      <c r="F29" s="3" t="s">
        <v>152</v>
      </c>
      <c r="G29">
        <f t="shared" si="0"/>
        <v>0</v>
      </c>
    </row>
    <row r="30" spans="1:7" x14ac:dyDescent="0.25">
      <c r="A30" s="1" t="s">
        <v>153</v>
      </c>
      <c r="B30" t="s">
        <v>154</v>
      </c>
      <c r="C30" t="s">
        <v>155</v>
      </c>
      <c r="D30" t="s">
        <v>156</v>
      </c>
      <c r="E30" t="s">
        <v>157</v>
      </c>
      <c r="F30" s="3" t="s">
        <v>158</v>
      </c>
      <c r="G30">
        <f t="shared" si="0"/>
        <v>1</v>
      </c>
    </row>
    <row r="31" spans="1:7" x14ac:dyDescent="0.25">
      <c r="A31" s="1" t="s">
        <v>159</v>
      </c>
      <c r="B31" t="s">
        <v>160</v>
      </c>
      <c r="C31" t="s">
        <v>161</v>
      </c>
      <c r="D31" t="s">
        <v>104</v>
      </c>
      <c r="E31" t="s">
        <v>162</v>
      </c>
      <c r="F31" s="3" t="s">
        <v>163</v>
      </c>
      <c r="G31">
        <f t="shared" si="0"/>
        <v>1</v>
      </c>
    </row>
    <row r="32" spans="1:7" x14ac:dyDescent="0.25">
      <c r="A32" s="1" t="s">
        <v>164</v>
      </c>
      <c r="B32" t="s">
        <v>160</v>
      </c>
      <c r="C32" t="s">
        <v>165</v>
      </c>
      <c r="D32" t="s">
        <v>166</v>
      </c>
      <c r="E32" t="s">
        <v>26</v>
      </c>
      <c r="F32" s="3" t="s">
        <v>167</v>
      </c>
      <c r="G32">
        <f t="shared" si="0"/>
        <v>0</v>
      </c>
    </row>
    <row r="33" spans="1:7" x14ac:dyDescent="0.25">
      <c r="A33" s="1" t="s">
        <v>168</v>
      </c>
      <c r="B33" t="s">
        <v>169</v>
      </c>
      <c r="C33" t="s">
        <v>170</v>
      </c>
      <c r="D33" t="s">
        <v>171</v>
      </c>
      <c r="E33" t="s">
        <v>172</v>
      </c>
      <c r="F33" s="3" t="s">
        <v>173</v>
      </c>
      <c r="G33">
        <f t="shared" si="0"/>
        <v>0</v>
      </c>
    </row>
    <row r="34" spans="1:7" x14ac:dyDescent="0.25">
      <c r="A34" s="1" t="s">
        <v>174</v>
      </c>
      <c r="B34" t="s">
        <v>175</v>
      </c>
      <c r="C34" t="s">
        <v>176</v>
      </c>
      <c r="D34" t="s">
        <v>177</v>
      </c>
      <c r="E34" t="s">
        <v>178</v>
      </c>
      <c r="F34" s="3" t="s">
        <v>179</v>
      </c>
      <c r="G34">
        <f t="shared" si="0"/>
        <v>1</v>
      </c>
    </row>
    <row r="35" spans="1:7" x14ac:dyDescent="0.25">
      <c r="A35" s="1" t="s">
        <v>180</v>
      </c>
      <c r="B35" t="s">
        <v>181</v>
      </c>
      <c r="C35" t="s">
        <v>182</v>
      </c>
      <c r="D35" t="s">
        <v>15</v>
      </c>
      <c r="E35" t="s">
        <v>183</v>
      </c>
      <c r="F35" s="3" t="s">
        <v>184</v>
      </c>
      <c r="G35">
        <f t="shared" si="0"/>
        <v>1</v>
      </c>
    </row>
    <row r="36" spans="1:7" x14ac:dyDescent="0.25">
      <c r="A36" s="1" t="s">
        <v>185</v>
      </c>
      <c r="B36" t="s">
        <v>186</v>
      </c>
      <c r="C36" t="s">
        <v>187</v>
      </c>
      <c r="D36" t="s">
        <v>188</v>
      </c>
      <c r="E36" t="s">
        <v>189</v>
      </c>
      <c r="F36" s="3" t="s">
        <v>190</v>
      </c>
      <c r="G36">
        <f t="shared" si="0"/>
        <v>0</v>
      </c>
    </row>
    <row r="37" spans="1:7" x14ac:dyDescent="0.25">
      <c r="A37" s="1" t="s">
        <v>191</v>
      </c>
      <c r="B37" t="s">
        <v>192</v>
      </c>
      <c r="C37" t="s">
        <v>193</v>
      </c>
      <c r="D37" t="s">
        <v>156</v>
      </c>
      <c r="E37" t="s">
        <v>194</v>
      </c>
      <c r="F37" s="3" t="s">
        <v>195</v>
      </c>
      <c r="G37">
        <f t="shared" si="0"/>
        <v>1</v>
      </c>
    </row>
    <row r="38" spans="1:7" x14ac:dyDescent="0.25">
      <c r="A38" s="1" t="s">
        <v>196</v>
      </c>
      <c r="B38" t="s">
        <v>197</v>
      </c>
      <c r="C38" t="s">
        <v>198</v>
      </c>
      <c r="D38" t="s">
        <v>115</v>
      </c>
      <c r="E38" t="s">
        <v>199</v>
      </c>
      <c r="F38" s="3" t="s">
        <v>744</v>
      </c>
      <c r="G38">
        <f t="shared" si="0"/>
        <v>1</v>
      </c>
    </row>
    <row r="39" spans="1:7" x14ac:dyDescent="0.25">
      <c r="A39" s="1" t="s">
        <v>200</v>
      </c>
      <c r="B39" t="s">
        <v>201</v>
      </c>
      <c r="C39" t="s">
        <v>202</v>
      </c>
      <c r="D39" t="s">
        <v>87</v>
      </c>
      <c r="E39" t="s">
        <v>142</v>
      </c>
      <c r="F39" s="3" t="s">
        <v>203</v>
      </c>
      <c r="G39">
        <f t="shared" si="0"/>
        <v>0</v>
      </c>
    </row>
    <row r="40" spans="1:7" x14ac:dyDescent="0.25">
      <c r="A40" s="1" t="s">
        <v>204</v>
      </c>
      <c r="B40" t="s">
        <v>205</v>
      </c>
      <c r="C40" t="s">
        <v>206</v>
      </c>
      <c r="D40" t="s">
        <v>60</v>
      </c>
      <c r="E40" t="s">
        <v>207</v>
      </c>
      <c r="F40" s="3" t="s">
        <v>744</v>
      </c>
      <c r="G40">
        <f t="shared" si="0"/>
        <v>1</v>
      </c>
    </row>
    <row r="41" spans="1:7" x14ac:dyDescent="0.25">
      <c r="A41" s="1" t="s">
        <v>208</v>
      </c>
      <c r="B41" t="s">
        <v>209</v>
      </c>
      <c r="C41" t="s">
        <v>210</v>
      </c>
      <c r="D41" t="s">
        <v>211</v>
      </c>
      <c r="E41" t="s">
        <v>212</v>
      </c>
      <c r="F41" s="3" t="s">
        <v>213</v>
      </c>
      <c r="G41">
        <f t="shared" si="0"/>
        <v>1</v>
      </c>
    </row>
    <row r="42" spans="1:7" x14ac:dyDescent="0.25">
      <c r="A42" s="1" t="s">
        <v>214</v>
      </c>
      <c r="B42" t="s">
        <v>215</v>
      </c>
      <c r="C42" t="s">
        <v>216</v>
      </c>
      <c r="D42" t="s">
        <v>217</v>
      </c>
      <c r="E42" t="s">
        <v>218</v>
      </c>
      <c r="F42" s="3" t="s">
        <v>219</v>
      </c>
      <c r="G42">
        <f t="shared" si="0"/>
        <v>1</v>
      </c>
    </row>
    <row r="43" spans="1:7" x14ac:dyDescent="0.25">
      <c r="A43" s="1" t="s">
        <v>220</v>
      </c>
      <c r="B43" t="s">
        <v>221</v>
      </c>
      <c r="C43" t="s">
        <v>222</v>
      </c>
      <c r="D43" t="s">
        <v>223</v>
      </c>
      <c r="E43" t="s">
        <v>224</v>
      </c>
      <c r="F43" s="3" t="s">
        <v>225</v>
      </c>
      <c r="G43">
        <f t="shared" si="0"/>
        <v>1</v>
      </c>
    </row>
    <row r="44" spans="1:7" x14ac:dyDescent="0.25">
      <c r="A44" s="1" t="s">
        <v>226</v>
      </c>
      <c r="B44" t="s">
        <v>227</v>
      </c>
      <c r="C44" t="s">
        <v>228</v>
      </c>
      <c r="D44" t="s">
        <v>229</v>
      </c>
      <c r="E44" t="s">
        <v>230</v>
      </c>
      <c r="F44" s="3" t="s">
        <v>231</v>
      </c>
      <c r="G44">
        <f t="shared" si="0"/>
        <v>1</v>
      </c>
    </row>
    <row r="45" spans="1:7" x14ac:dyDescent="0.25">
      <c r="A45" s="1" t="s">
        <v>232</v>
      </c>
      <c r="B45" t="s">
        <v>233</v>
      </c>
      <c r="C45" t="s">
        <v>234</v>
      </c>
      <c r="D45" t="s">
        <v>235</v>
      </c>
      <c r="E45" t="s">
        <v>236</v>
      </c>
      <c r="F45" s="3" t="s">
        <v>225</v>
      </c>
      <c r="G45">
        <f t="shared" si="0"/>
        <v>1</v>
      </c>
    </row>
    <row r="46" spans="1:7" x14ac:dyDescent="0.25">
      <c r="A46" s="1" t="s">
        <v>237</v>
      </c>
      <c r="B46" t="s">
        <v>238</v>
      </c>
      <c r="C46" t="s">
        <v>239</v>
      </c>
      <c r="D46" t="s">
        <v>60</v>
      </c>
      <c r="E46" t="s">
        <v>240</v>
      </c>
      <c r="F46" s="3" t="s">
        <v>744</v>
      </c>
      <c r="G46">
        <f t="shared" si="0"/>
        <v>1</v>
      </c>
    </row>
    <row r="47" spans="1:7" x14ac:dyDescent="0.25">
      <c r="A47" s="1" t="s">
        <v>241</v>
      </c>
      <c r="B47" t="s">
        <v>745</v>
      </c>
      <c r="C47" t="s">
        <v>746</v>
      </c>
      <c r="D47" t="s">
        <v>156</v>
      </c>
      <c r="E47" t="s">
        <v>242</v>
      </c>
      <c r="F47" s="3" t="s">
        <v>744</v>
      </c>
      <c r="G47">
        <f t="shared" si="0"/>
        <v>1</v>
      </c>
    </row>
    <row r="48" spans="1:7" x14ac:dyDescent="0.25">
      <c r="A48" s="1" t="s">
        <v>243</v>
      </c>
      <c r="B48" t="s">
        <v>244</v>
      </c>
      <c r="C48" t="s">
        <v>245</v>
      </c>
      <c r="D48" t="s">
        <v>87</v>
      </c>
      <c r="E48" t="s">
        <v>246</v>
      </c>
      <c r="F48" s="3" t="s">
        <v>247</v>
      </c>
      <c r="G48">
        <f t="shared" si="0"/>
        <v>0</v>
      </c>
    </row>
    <row r="49" spans="1:7" x14ac:dyDescent="0.25">
      <c r="A49" s="1" t="s">
        <v>248</v>
      </c>
      <c r="B49" t="s">
        <v>249</v>
      </c>
      <c r="C49" t="s">
        <v>250</v>
      </c>
      <c r="D49" t="s">
        <v>251</v>
      </c>
      <c r="E49" t="s">
        <v>252</v>
      </c>
      <c r="F49" s="3" t="s">
        <v>253</v>
      </c>
      <c r="G49">
        <f t="shared" si="0"/>
        <v>0</v>
      </c>
    </row>
    <row r="50" spans="1:7" x14ac:dyDescent="0.25">
      <c r="A50" s="1" t="s">
        <v>254</v>
      </c>
      <c r="B50" t="s">
        <v>255</v>
      </c>
      <c r="C50" t="s">
        <v>256</v>
      </c>
      <c r="D50" t="s">
        <v>15</v>
      </c>
      <c r="E50" t="s">
        <v>257</v>
      </c>
      <c r="F50" s="3" t="s">
        <v>258</v>
      </c>
      <c r="G50">
        <f t="shared" si="0"/>
        <v>0</v>
      </c>
    </row>
    <row r="51" spans="1:7" x14ac:dyDescent="0.25">
      <c r="A51" s="1" t="s">
        <v>259</v>
      </c>
      <c r="B51" t="s">
        <v>260</v>
      </c>
      <c r="C51" t="s">
        <v>261</v>
      </c>
      <c r="D51" t="s">
        <v>262</v>
      </c>
      <c r="E51" t="s">
        <v>263</v>
      </c>
      <c r="F51" s="3" t="s">
        <v>264</v>
      </c>
      <c r="G51">
        <f t="shared" si="0"/>
        <v>0</v>
      </c>
    </row>
    <row r="52" spans="1:7" x14ac:dyDescent="0.25">
      <c r="A52" s="1" t="s">
        <v>265</v>
      </c>
      <c r="B52" t="s">
        <v>266</v>
      </c>
      <c r="C52" t="s">
        <v>267</v>
      </c>
      <c r="D52" t="s">
        <v>21</v>
      </c>
      <c r="E52" t="s">
        <v>268</v>
      </c>
      <c r="F52" s="3" t="s">
        <v>269</v>
      </c>
      <c r="G52">
        <f t="shared" si="0"/>
        <v>1</v>
      </c>
    </row>
    <row r="53" spans="1:7" x14ac:dyDescent="0.25">
      <c r="A53" s="1" t="s">
        <v>270</v>
      </c>
      <c r="B53" t="s">
        <v>271</v>
      </c>
      <c r="C53" t="s">
        <v>272</v>
      </c>
      <c r="D53" t="s">
        <v>156</v>
      </c>
      <c r="E53" t="s">
        <v>273</v>
      </c>
      <c r="F53" s="3" t="s">
        <v>744</v>
      </c>
      <c r="G53">
        <f t="shared" si="0"/>
        <v>1</v>
      </c>
    </row>
    <row r="54" spans="1:7" x14ac:dyDescent="0.25">
      <c r="A54" s="1" t="s">
        <v>274</v>
      </c>
      <c r="B54" t="s">
        <v>275</v>
      </c>
      <c r="C54" t="s">
        <v>276</v>
      </c>
      <c r="D54" t="s">
        <v>277</v>
      </c>
      <c r="E54" t="s">
        <v>50</v>
      </c>
      <c r="F54" s="3" t="s">
        <v>225</v>
      </c>
      <c r="G54">
        <f t="shared" si="0"/>
        <v>0</v>
      </c>
    </row>
    <row r="55" spans="1:7" x14ac:dyDescent="0.25">
      <c r="A55" s="1" t="s">
        <v>278</v>
      </c>
      <c r="B55" t="s">
        <v>279</v>
      </c>
      <c r="C55" t="s">
        <v>280</v>
      </c>
      <c r="D55" t="s">
        <v>9</v>
      </c>
      <c r="E55" t="s">
        <v>281</v>
      </c>
      <c r="F55" s="3" t="s">
        <v>282</v>
      </c>
      <c r="G55">
        <f t="shared" si="0"/>
        <v>0</v>
      </c>
    </row>
    <row r="56" spans="1:7" x14ac:dyDescent="0.25">
      <c r="A56" s="1" t="s">
        <v>283</v>
      </c>
      <c r="B56" t="s">
        <v>284</v>
      </c>
      <c r="C56" t="s">
        <v>285</v>
      </c>
      <c r="D56" t="s">
        <v>286</v>
      </c>
      <c r="E56" t="s">
        <v>287</v>
      </c>
      <c r="F56" s="3" t="s">
        <v>225</v>
      </c>
      <c r="G56">
        <f t="shared" si="0"/>
        <v>0</v>
      </c>
    </row>
    <row r="57" spans="1:7" x14ac:dyDescent="0.25">
      <c r="A57" s="1" t="s">
        <v>288</v>
      </c>
      <c r="B57" t="s">
        <v>289</v>
      </c>
      <c r="C57" t="s">
        <v>290</v>
      </c>
      <c r="D57" t="s">
        <v>291</v>
      </c>
      <c r="E57" t="s">
        <v>292</v>
      </c>
      <c r="F57" s="3" t="s">
        <v>293</v>
      </c>
      <c r="G57">
        <f t="shared" si="0"/>
        <v>1</v>
      </c>
    </row>
    <row r="58" spans="1:7" x14ac:dyDescent="0.25">
      <c r="A58" s="1" t="s">
        <v>294</v>
      </c>
      <c r="B58" t="s">
        <v>747</v>
      </c>
      <c r="C58" t="s">
        <v>748</v>
      </c>
      <c r="D58" t="s">
        <v>295</v>
      </c>
      <c r="E58" t="s">
        <v>296</v>
      </c>
      <c r="F58" s="3" t="s">
        <v>744</v>
      </c>
      <c r="G58">
        <f t="shared" si="0"/>
        <v>1</v>
      </c>
    </row>
    <row r="59" spans="1:7" ht="14.55" customHeight="1" x14ac:dyDescent="0.25">
      <c r="A59" s="1" t="s">
        <v>297</v>
      </c>
      <c r="B59" t="s">
        <v>298</v>
      </c>
      <c r="C59" t="s">
        <v>299</v>
      </c>
      <c r="D59" t="s">
        <v>60</v>
      </c>
      <c r="E59" t="s">
        <v>300</v>
      </c>
      <c r="F59" s="3" t="s">
        <v>301</v>
      </c>
      <c r="G59">
        <f t="shared" si="0"/>
        <v>1</v>
      </c>
    </row>
    <row r="60" spans="1:7" x14ac:dyDescent="0.25">
      <c r="A60" s="1" t="s">
        <v>302</v>
      </c>
      <c r="B60" t="s">
        <v>303</v>
      </c>
      <c r="C60" t="s">
        <v>304</v>
      </c>
      <c r="D60" t="s">
        <v>305</v>
      </c>
      <c r="E60" t="s">
        <v>263</v>
      </c>
      <c r="F60" s="3" t="s">
        <v>306</v>
      </c>
      <c r="G60">
        <f t="shared" si="0"/>
        <v>0</v>
      </c>
    </row>
    <row r="61" spans="1:7" x14ac:dyDescent="0.25">
      <c r="A61" s="1" t="s">
        <v>307</v>
      </c>
      <c r="B61" t="s">
        <v>308</v>
      </c>
      <c r="C61" t="s">
        <v>309</v>
      </c>
      <c r="D61" t="s">
        <v>310</v>
      </c>
      <c r="E61" t="s">
        <v>287</v>
      </c>
      <c r="F61" s="3" t="s">
        <v>311</v>
      </c>
      <c r="G61">
        <f t="shared" si="0"/>
        <v>0</v>
      </c>
    </row>
    <row r="62" spans="1:7" x14ac:dyDescent="0.25">
      <c r="A62" s="1" t="s">
        <v>312</v>
      </c>
      <c r="B62" t="s">
        <v>313</v>
      </c>
      <c r="C62" t="s">
        <v>314</v>
      </c>
      <c r="D62" t="s">
        <v>315</v>
      </c>
      <c r="E62" t="s">
        <v>316</v>
      </c>
      <c r="F62" s="3" t="s">
        <v>317</v>
      </c>
      <c r="G62">
        <f t="shared" si="0"/>
        <v>1</v>
      </c>
    </row>
    <row r="63" spans="1:7" x14ac:dyDescent="0.25">
      <c r="A63" s="1" t="s">
        <v>318</v>
      </c>
      <c r="B63" t="s">
        <v>319</v>
      </c>
      <c r="C63" t="s">
        <v>320</v>
      </c>
      <c r="D63" t="s">
        <v>115</v>
      </c>
      <c r="E63" t="s">
        <v>321</v>
      </c>
      <c r="F63" s="3" t="s">
        <v>322</v>
      </c>
      <c r="G63">
        <f t="shared" si="0"/>
        <v>1</v>
      </c>
    </row>
    <row r="64" spans="1:7" x14ac:dyDescent="0.25">
      <c r="A64" s="1" t="s">
        <v>323</v>
      </c>
      <c r="B64" t="s">
        <v>324</v>
      </c>
      <c r="C64" t="s">
        <v>325</v>
      </c>
      <c r="D64" t="s">
        <v>326</v>
      </c>
      <c r="E64" t="s">
        <v>327</v>
      </c>
      <c r="F64" s="3" t="s">
        <v>225</v>
      </c>
      <c r="G64">
        <f t="shared" si="0"/>
        <v>0</v>
      </c>
    </row>
    <row r="65" spans="1:7" x14ac:dyDescent="0.25">
      <c r="A65" s="1" t="s">
        <v>328</v>
      </c>
      <c r="B65" t="s">
        <v>329</v>
      </c>
      <c r="C65" t="s">
        <v>330</v>
      </c>
      <c r="D65" t="s">
        <v>331</v>
      </c>
      <c r="E65" t="s">
        <v>332</v>
      </c>
      <c r="F65" s="3" t="s">
        <v>333</v>
      </c>
      <c r="G65">
        <f t="shared" si="0"/>
        <v>0</v>
      </c>
    </row>
    <row r="66" spans="1:7" x14ac:dyDescent="0.25">
      <c r="A66" s="1" t="s">
        <v>334</v>
      </c>
      <c r="B66" t="s">
        <v>335</v>
      </c>
      <c r="C66" t="s">
        <v>336</v>
      </c>
      <c r="D66" t="s">
        <v>337</v>
      </c>
      <c r="E66" t="s">
        <v>338</v>
      </c>
      <c r="F66" s="3" t="s">
        <v>339</v>
      </c>
      <c r="G66">
        <f t="shared" si="0"/>
        <v>0</v>
      </c>
    </row>
    <row r="67" spans="1:7" x14ac:dyDescent="0.25">
      <c r="A67" s="1" t="s">
        <v>340</v>
      </c>
      <c r="B67" t="s">
        <v>341</v>
      </c>
      <c r="C67" t="s">
        <v>342</v>
      </c>
      <c r="D67" t="s">
        <v>15</v>
      </c>
      <c r="E67" t="s">
        <v>343</v>
      </c>
      <c r="F67" s="3" t="s">
        <v>344</v>
      </c>
      <c r="G67">
        <f t="shared" ref="G67:G130" si="1">IF(OR(AND(LEFT(E67,FIND("-",E67,1)-1)="2020",INT(RIGHT(LEFT(E67,FIND("-",E67,6)-1),2))&gt;=3),LEFT(E67,FIND("-",E67,1)-1)="2021"),1,0)</f>
        <v>0</v>
      </c>
    </row>
    <row r="68" spans="1:7" x14ac:dyDescent="0.25">
      <c r="A68" s="1" t="s">
        <v>345</v>
      </c>
      <c r="B68" t="s">
        <v>346</v>
      </c>
      <c r="C68" t="s">
        <v>347</v>
      </c>
      <c r="D68" t="s">
        <v>295</v>
      </c>
      <c r="E68" t="s">
        <v>348</v>
      </c>
      <c r="F68" s="3" t="s">
        <v>225</v>
      </c>
      <c r="G68">
        <f t="shared" si="1"/>
        <v>0</v>
      </c>
    </row>
    <row r="69" spans="1:7" x14ac:dyDescent="0.25">
      <c r="A69" s="1" t="s">
        <v>349</v>
      </c>
      <c r="B69" t="s">
        <v>350</v>
      </c>
      <c r="C69" t="s">
        <v>351</v>
      </c>
      <c r="D69" t="s">
        <v>352</v>
      </c>
      <c r="E69" t="s">
        <v>353</v>
      </c>
      <c r="F69" s="3" t="s">
        <v>354</v>
      </c>
      <c r="G69">
        <f t="shared" si="1"/>
        <v>0</v>
      </c>
    </row>
    <row r="70" spans="1:7" x14ac:dyDescent="0.25">
      <c r="A70" s="1" t="s">
        <v>355</v>
      </c>
      <c r="B70" t="s">
        <v>356</v>
      </c>
      <c r="C70" t="s">
        <v>357</v>
      </c>
      <c r="D70" t="s">
        <v>156</v>
      </c>
      <c r="E70" t="s">
        <v>358</v>
      </c>
      <c r="F70" s="3" t="s">
        <v>359</v>
      </c>
      <c r="G70">
        <f t="shared" si="1"/>
        <v>0</v>
      </c>
    </row>
    <row r="71" spans="1:7" x14ac:dyDescent="0.25">
      <c r="A71" s="1" t="s">
        <v>360</v>
      </c>
      <c r="B71" t="s">
        <v>361</v>
      </c>
      <c r="C71" t="s">
        <v>362</v>
      </c>
      <c r="D71" t="s">
        <v>156</v>
      </c>
      <c r="E71" t="s">
        <v>363</v>
      </c>
      <c r="F71" s="3" t="s">
        <v>364</v>
      </c>
      <c r="G71">
        <f t="shared" si="1"/>
        <v>1</v>
      </c>
    </row>
    <row r="72" spans="1:7" x14ac:dyDescent="0.25">
      <c r="A72" s="1" t="s">
        <v>365</v>
      </c>
      <c r="B72" t="s">
        <v>366</v>
      </c>
      <c r="C72" t="s">
        <v>367</v>
      </c>
      <c r="D72" t="s">
        <v>291</v>
      </c>
      <c r="E72" t="s">
        <v>368</v>
      </c>
      <c r="F72" s="3" t="s">
        <v>225</v>
      </c>
      <c r="G72">
        <f t="shared" si="1"/>
        <v>1</v>
      </c>
    </row>
    <row r="73" spans="1:7" x14ac:dyDescent="0.25">
      <c r="A73" s="1" t="s">
        <v>369</v>
      </c>
      <c r="B73" t="s">
        <v>370</v>
      </c>
      <c r="C73" t="s">
        <v>371</v>
      </c>
      <c r="D73" t="s">
        <v>372</v>
      </c>
      <c r="E73" t="s">
        <v>373</v>
      </c>
      <c r="F73" s="3" t="s">
        <v>374</v>
      </c>
      <c r="G73">
        <f t="shared" si="1"/>
        <v>0</v>
      </c>
    </row>
    <row r="74" spans="1:7" x14ac:dyDescent="0.25">
      <c r="A74" s="1" t="s">
        <v>375</v>
      </c>
      <c r="B74" t="s">
        <v>376</v>
      </c>
      <c r="C74" t="s">
        <v>377</v>
      </c>
      <c r="D74" t="s">
        <v>378</v>
      </c>
      <c r="E74" t="s">
        <v>379</v>
      </c>
      <c r="F74" s="3" t="s">
        <v>380</v>
      </c>
      <c r="G74">
        <f t="shared" si="1"/>
        <v>0</v>
      </c>
    </row>
    <row r="75" spans="1:7" x14ac:dyDescent="0.25">
      <c r="A75" s="1" t="s">
        <v>381</v>
      </c>
      <c r="B75" t="s">
        <v>382</v>
      </c>
      <c r="C75" t="s">
        <v>383</v>
      </c>
      <c r="D75" t="s">
        <v>384</v>
      </c>
      <c r="E75" t="s">
        <v>353</v>
      </c>
      <c r="F75" s="3" t="s">
        <v>385</v>
      </c>
      <c r="G75">
        <f t="shared" si="1"/>
        <v>0</v>
      </c>
    </row>
    <row r="76" spans="1:7" x14ac:dyDescent="0.25">
      <c r="A76" s="1" t="s">
        <v>386</v>
      </c>
      <c r="B76" t="s">
        <v>387</v>
      </c>
      <c r="C76" t="s">
        <v>388</v>
      </c>
      <c r="D76" t="s">
        <v>389</v>
      </c>
      <c r="E76" t="s">
        <v>390</v>
      </c>
      <c r="F76" s="3" t="s">
        <v>744</v>
      </c>
      <c r="G76">
        <f t="shared" si="1"/>
        <v>1</v>
      </c>
    </row>
    <row r="77" spans="1:7" x14ac:dyDescent="0.25">
      <c r="A77" s="1" t="s">
        <v>391</v>
      </c>
      <c r="B77" t="s">
        <v>392</v>
      </c>
      <c r="C77" t="s">
        <v>393</v>
      </c>
      <c r="D77" t="s">
        <v>394</v>
      </c>
      <c r="E77" t="s">
        <v>395</v>
      </c>
      <c r="F77" s="3" t="s">
        <v>396</v>
      </c>
      <c r="G77">
        <f t="shared" si="1"/>
        <v>1</v>
      </c>
    </row>
    <row r="78" spans="1:7" x14ac:dyDescent="0.25">
      <c r="A78" s="1" t="s">
        <v>397</v>
      </c>
      <c r="B78" t="s">
        <v>398</v>
      </c>
      <c r="C78" t="s">
        <v>399</v>
      </c>
      <c r="D78" t="s">
        <v>104</v>
      </c>
      <c r="E78" t="s">
        <v>400</v>
      </c>
      <c r="F78" s="3" t="s">
        <v>225</v>
      </c>
      <c r="G78">
        <f t="shared" si="1"/>
        <v>1</v>
      </c>
    </row>
    <row r="79" spans="1:7" x14ac:dyDescent="0.25">
      <c r="A79" s="1" t="s">
        <v>401</v>
      </c>
      <c r="B79" t="s">
        <v>402</v>
      </c>
      <c r="C79" t="s">
        <v>403</v>
      </c>
      <c r="D79" t="s">
        <v>291</v>
      </c>
      <c r="E79" t="s">
        <v>321</v>
      </c>
      <c r="F79" s="3" t="s">
        <v>404</v>
      </c>
      <c r="G79">
        <f t="shared" si="1"/>
        <v>1</v>
      </c>
    </row>
    <row r="80" spans="1:7" x14ac:dyDescent="0.25">
      <c r="A80" s="1" t="s">
        <v>405</v>
      </c>
      <c r="B80" t="s">
        <v>406</v>
      </c>
      <c r="C80" t="s">
        <v>407</v>
      </c>
      <c r="D80" t="s">
        <v>408</v>
      </c>
      <c r="E80" t="s">
        <v>409</v>
      </c>
      <c r="F80" s="3" t="s">
        <v>410</v>
      </c>
      <c r="G80">
        <f t="shared" si="1"/>
        <v>1</v>
      </c>
    </row>
    <row r="81" spans="1:7" x14ac:dyDescent="0.25">
      <c r="A81" s="1" t="s">
        <v>411</v>
      </c>
      <c r="B81" t="s">
        <v>412</v>
      </c>
      <c r="C81" t="s">
        <v>413</v>
      </c>
      <c r="D81" t="s">
        <v>130</v>
      </c>
      <c r="E81" t="s">
        <v>100</v>
      </c>
      <c r="F81" s="3" t="s">
        <v>225</v>
      </c>
      <c r="G81">
        <f t="shared" si="1"/>
        <v>1</v>
      </c>
    </row>
    <row r="82" spans="1:7" x14ac:dyDescent="0.25">
      <c r="A82" s="1" t="s">
        <v>414</v>
      </c>
      <c r="B82" t="s">
        <v>415</v>
      </c>
      <c r="C82" t="s">
        <v>416</v>
      </c>
      <c r="D82" t="s">
        <v>417</v>
      </c>
      <c r="E82" t="s">
        <v>418</v>
      </c>
      <c r="F82" s="3" t="s">
        <v>419</v>
      </c>
      <c r="G82">
        <f t="shared" si="1"/>
        <v>1</v>
      </c>
    </row>
    <row r="83" spans="1:7" x14ac:dyDescent="0.25">
      <c r="A83" s="1" t="s">
        <v>420</v>
      </c>
      <c r="B83" t="s">
        <v>421</v>
      </c>
      <c r="C83" t="s">
        <v>422</v>
      </c>
      <c r="D83" t="s">
        <v>60</v>
      </c>
      <c r="E83" t="s">
        <v>423</v>
      </c>
      <c r="F83" s="3" t="s">
        <v>424</v>
      </c>
      <c r="G83">
        <f t="shared" si="1"/>
        <v>0</v>
      </c>
    </row>
    <row r="84" spans="1:7" x14ac:dyDescent="0.25">
      <c r="A84" s="1" t="s">
        <v>425</v>
      </c>
      <c r="B84" t="s">
        <v>426</v>
      </c>
      <c r="C84" t="s">
        <v>427</v>
      </c>
      <c r="D84" t="s">
        <v>130</v>
      </c>
      <c r="E84" t="s">
        <v>428</v>
      </c>
      <c r="F84" s="3" t="s">
        <v>429</v>
      </c>
      <c r="G84">
        <f t="shared" si="1"/>
        <v>1</v>
      </c>
    </row>
    <row r="85" spans="1:7" x14ac:dyDescent="0.25">
      <c r="A85" s="1" t="s">
        <v>430</v>
      </c>
      <c r="B85" t="s">
        <v>431</v>
      </c>
      <c r="C85" t="s">
        <v>432</v>
      </c>
      <c r="D85" t="s">
        <v>433</v>
      </c>
      <c r="E85" t="s">
        <v>434</v>
      </c>
      <c r="F85" s="3" t="s">
        <v>435</v>
      </c>
      <c r="G85">
        <f t="shared" si="1"/>
        <v>1</v>
      </c>
    </row>
    <row r="86" spans="1:7" x14ac:dyDescent="0.25">
      <c r="A86" s="1" t="s">
        <v>436</v>
      </c>
      <c r="B86" t="s">
        <v>749</v>
      </c>
      <c r="C86" t="s">
        <v>750</v>
      </c>
      <c r="D86" t="s">
        <v>156</v>
      </c>
      <c r="E86" t="s">
        <v>437</v>
      </c>
      <c r="F86" s="3">
        <v>1884</v>
      </c>
      <c r="G86">
        <f t="shared" si="1"/>
        <v>1</v>
      </c>
    </row>
    <row r="87" spans="1:7" x14ac:dyDescent="0.25">
      <c r="A87" s="1" t="s">
        <v>438</v>
      </c>
      <c r="B87" t="s">
        <v>439</v>
      </c>
      <c r="C87" t="s">
        <v>440</v>
      </c>
      <c r="D87" t="s">
        <v>441</v>
      </c>
      <c r="E87" t="s">
        <v>22</v>
      </c>
      <c r="F87" s="3" t="s">
        <v>442</v>
      </c>
      <c r="G87">
        <f t="shared" si="1"/>
        <v>0</v>
      </c>
    </row>
    <row r="88" spans="1:7" x14ac:dyDescent="0.25">
      <c r="A88" s="1" t="s">
        <v>443</v>
      </c>
      <c r="B88" t="s">
        <v>444</v>
      </c>
      <c r="C88" t="s">
        <v>445</v>
      </c>
      <c r="D88" t="s">
        <v>104</v>
      </c>
      <c r="E88" t="s">
        <v>446</v>
      </c>
      <c r="F88" s="3" t="s">
        <v>447</v>
      </c>
      <c r="G88">
        <f t="shared" si="1"/>
        <v>0</v>
      </c>
    </row>
    <row r="89" spans="1:7" x14ac:dyDescent="0.25">
      <c r="A89" s="1" t="s">
        <v>448</v>
      </c>
      <c r="B89" t="s">
        <v>449</v>
      </c>
      <c r="C89" t="s">
        <v>450</v>
      </c>
      <c r="D89" t="s">
        <v>451</v>
      </c>
      <c r="E89" t="s">
        <v>452</v>
      </c>
      <c r="F89" s="3" t="s">
        <v>453</v>
      </c>
      <c r="G89">
        <f t="shared" si="1"/>
        <v>1</v>
      </c>
    </row>
    <row r="90" spans="1:7" x14ac:dyDescent="0.25">
      <c r="A90" s="1" t="s">
        <v>454</v>
      </c>
      <c r="B90" t="s">
        <v>455</v>
      </c>
      <c r="C90" t="s">
        <v>456</v>
      </c>
      <c r="D90" t="s">
        <v>166</v>
      </c>
      <c r="E90" t="s">
        <v>263</v>
      </c>
      <c r="F90" s="3" t="s">
        <v>225</v>
      </c>
      <c r="G90">
        <f t="shared" si="1"/>
        <v>0</v>
      </c>
    </row>
    <row r="91" spans="1:7" x14ac:dyDescent="0.25">
      <c r="A91" s="1" t="s">
        <v>457</v>
      </c>
      <c r="B91" t="s">
        <v>458</v>
      </c>
      <c r="C91" t="s">
        <v>459</v>
      </c>
      <c r="D91" t="s">
        <v>460</v>
      </c>
      <c r="E91" t="s">
        <v>50</v>
      </c>
      <c r="F91" s="3" t="s">
        <v>461</v>
      </c>
      <c r="G91">
        <f t="shared" si="1"/>
        <v>0</v>
      </c>
    </row>
    <row r="92" spans="1:7" x14ac:dyDescent="0.25">
      <c r="A92" s="1" t="s">
        <v>462</v>
      </c>
      <c r="B92" t="s">
        <v>463</v>
      </c>
      <c r="C92" t="s">
        <v>464</v>
      </c>
      <c r="D92" t="s">
        <v>110</v>
      </c>
      <c r="E92" t="s">
        <v>292</v>
      </c>
      <c r="F92" s="3" t="s">
        <v>225</v>
      </c>
      <c r="G92">
        <f t="shared" si="1"/>
        <v>1</v>
      </c>
    </row>
    <row r="93" spans="1:7" x14ac:dyDescent="0.25">
      <c r="A93" s="1" t="s">
        <v>465</v>
      </c>
      <c r="B93" t="s">
        <v>466</v>
      </c>
      <c r="C93" t="s">
        <v>467</v>
      </c>
      <c r="D93" t="s">
        <v>166</v>
      </c>
      <c r="E93" t="s">
        <v>131</v>
      </c>
      <c r="F93" s="3" t="s">
        <v>468</v>
      </c>
      <c r="G93">
        <f t="shared" si="1"/>
        <v>0</v>
      </c>
    </row>
    <row r="94" spans="1:7" x14ac:dyDescent="0.25">
      <c r="A94" s="1" t="s">
        <v>469</v>
      </c>
      <c r="B94" t="s">
        <v>470</v>
      </c>
      <c r="C94" t="s">
        <v>471</v>
      </c>
      <c r="D94" t="s">
        <v>472</v>
      </c>
      <c r="E94" t="s">
        <v>473</v>
      </c>
      <c r="F94" s="3" t="s">
        <v>474</v>
      </c>
      <c r="G94">
        <f t="shared" si="1"/>
        <v>1</v>
      </c>
    </row>
    <row r="95" spans="1:7" x14ac:dyDescent="0.25">
      <c r="A95" s="1" t="s">
        <v>475</v>
      </c>
      <c r="B95" t="s">
        <v>476</v>
      </c>
      <c r="C95" t="s">
        <v>477</v>
      </c>
      <c r="D95" t="s">
        <v>15</v>
      </c>
      <c r="E95" t="s">
        <v>94</v>
      </c>
      <c r="F95" s="3" t="s">
        <v>478</v>
      </c>
      <c r="G95">
        <f t="shared" si="1"/>
        <v>0</v>
      </c>
    </row>
    <row r="96" spans="1:7" x14ac:dyDescent="0.25">
      <c r="A96" s="1" t="s">
        <v>479</v>
      </c>
      <c r="B96" t="s">
        <v>480</v>
      </c>
      <c r="C96" t="s">
        <v>481</v>
      </c>
      <c r="D96" t="s">
        <v>482</v>
      </c>
      <c r="E96" t="s">
        <v>473</v>
      </c>
      <c r="F96" s="3" t="s">
        <v>483</v>
      </c>
      <c r="G96">
        <f t="shared" si="1"/>
        <v>1</v>
      </c>
    </row>
    <row r="97" spans="1:7" x14ac:dyDescent="0.25">
      <c r="A97" s="1" t="s">
        <v>484</v>
      </c>
      <c r="B97" t="s">
        <v>485</v>
      </c>
      <c r="C97" t="s">
        <v>486</v>
      </c>
      <c r="D97" t="s">
        <v>104</v>
      </c>
      <c r="E97" t="s">
        <v>487</v>
      </c>
      <c r="F97" s="3" t="s">
        <v>225</v>
      </c>
      <c r="G97">
        <f t="shared" si="1"/>
        <v>0</v>
      </c>
    </row>
    <row r="98" spans="1:7" x14ac:dyDescent="0.25">
      <c r="A98" s="1" t="s">
        <v>488</v>
      </c>
      <c r="B98" t="s">
        <v>751</v>
      </c>
      <c r="C98" t="s">
        <v>752</v>
      </c>
      <c r="D98" t="s">
        <v>166</v>
      </c>
      <c r="E98" t="s">
        <v>489</v>
      </c>
      <c r="F98" s="3">
        <v>1030</v>
      </c>
      <c r="G98">
        <f t="shared" si="1"/>
        <v>1</v>
      </c>
    </row>
    <row r="99" spans="1:7" x14ac:dyDescent="0.25">
      <c r="A99" s="1" t="s">
        <v>490</v>
      </c>
      <c r="B99" t="s">
        <v>491</v>
      </c>
      <c r="C99" t="s">
        <v>492</v>
      </c>
      <c r="D99" t="s">
        <v>493</v>
      </c>
      <c r="E99" t="s">
        <v>494</v>
      </c>
      <c r="F99" s="3" t="s">
        <v>225</v>
      </c>
      <c r="G99">
        <f t="shared" si="1"/>
        <v>1</v>
      </c>
    </row>
    <row r="100" spans="1:7" x14ac:dyDescent="0.25">
      <c r="A100" s="1" t="s">
        <v>495</v>
      </c>
      <c r="B100" t="s">
        <v>496</v>
      </c>
      <c r="C100" t="s">
        <v>497</v>
      </c>
      <c r="D100" t="s">
        <v>498</v>
      </c>
      <c r="E100" t="s">
        <v>499</v>
      </c>
      <c r="F100" s="3" t="s">
        <v>500</v>
      </c>
      <c r="G100">
        <f t="shared" si="1"/>
        <v>0</v>
      </c>
    </row>
    <row r="101" spans="1:7" x14ac:dyDescent="0.25">
      <c r="A101" s="1" t="s">
        <v>501</v>
      </c>
      <c r="B101" t="s">
        <v>502</v>
      </c>
      <c r="C101" t="s">
        <v>503</v>
      </c>
      <c r="D101" t="s">
        <v>291</v>
      </c>
      <c r="E101" t="s">
        <v>504</v>
      </c>
      <c r="F101" s="3" t="s">
        <v>225</v>
      </c>
      <c r="G101">
        <f t="shared" si="1"/>
        <v>0</v>
      </c>
    </row>
    <row r="102" spans="1:7" x14ac:dyDescent="0.25">
      <c r="A102" s="1" t="s">
        <v>505</v>
      </c>
      <c r="B102" t="s">
        <v>506</v>
      </c>
      <c r="C102" t="s">
        <v>507</v>
      </c>
      <c r="D102" t="s">
        <v>291</v>
      </c>
      <c r="E102" t="s">
        <v>508</v>
      </c>
      <c r="F102" s="3" t="s">
        <v>225</v>
      </c>
      <c r="G102">
        <f t="shared" si="1"/>
        <v>1</v>
      </c>
    </row>
    <row r="103" spans="1:7" x14ac:dyDescent="0.25">
      <c r="A103" s="1" t="s">
        <v>509</v>
      </c>
      <c r="B103" t="s">
        <v>510</v>
      </c>
      <c r="C103" t="s">
        <v>511</v>
      </c>
      <c r="D103" t="s">
        <v>15</v>
      </c>
      <c r="E103" t="s">
        <v>178</v>
      </c>
      <c r="F103" s="3" t="s">
        <v>512</v>
      </c>
      <c r="G103">
        <f t="shared" si="1"/>
        <v>1</v>
      </c>
    </row>
    <row r="104" spans="1:7" x14ac:dyDescent="0.25">
      <c r="A104" s="1" t="s">
        <v>513</v>
      </c>
      <c r="B104" t="s">
        <v>514</v>
      </c>
      <c r="C104" t="s">
        <v>515</v>
      </c>
      <c r="D104" t="s">
        <v>15</v>
      </c>
      <c r="E104" t="s">
        <v>263</v>
      </c>
      <c r="F104" s="3" t="s">
        <v>225</v>
      </c>
      <c r="G104">
        <f t="shared" si="1"/>
        <v>0</v>
      </c>
    </row>
    <row r="105" spans="1:7" x14ac:dyDescent="0.25">
      <c r="A105" s="1" t="s">
        <v>516</v>
      </c>
      <c r="B105" t="s">
        <v>517</v>
      </c>
      <c r="C105" t="s">
        <v>518</v>
      </c>
      <c r="D105" t="s">
        <v>141</v>
      </c>
      <c r="E105" t="s">
        <v>519</v>
      </c>
      <c r="F105" s="3" t="s">
        <v>520</v>
      </c>
      <c r="G105">
        <f t="shared" si="1"/>
        <v>0</v>
      </c>
    </row>
    <row r="106" spans="1:7" x14ac:dyDescent="0.25">
      <c r="A106" s="1" t="s">
        <v>521</v>
      </c>
      <c r="B106" t="s">
        <v>522</v>
      </c>
      <c r="C106" t="s">
        <v>523</v>
      </c>
      <c r="D106" t="s">
        <v>156</v>
      </c>
      <c r="E106" t="s">
        <v>524</v>
      </c>
      <c r="F106" s="3" t="s">
        <v>744</v>
      </c>
      <c r="G106">
        <f t="shared" si="1"/>
        <v>1</v>
      </c>
    </row>
    <row r="107" spans="1:7" x14ac:dyDescent="0.25">
      <c r="A107" s="1" t="s">
        <v>525</v>
      </c>
      <c r="B107" t="s">
        <v>526</v>
      </c>
      <c r="C107" t="s">
        <v>527</v>
      </c>
      <c r="D107" t="s">
        <v>528</v>
      </c>
      <c r="E107" t="s">
        <v>529</v>
      </c>
      <c r="F107" s="3" t="s">
        <v>225</v>
      </c>
      <c r="G107">
        <f t="shared" si="1"/>
        <v>1</v>
      </c>
    </row>
    <row r="108" spans="1:7" x14ac:dyDescent="0.25">
      <c r="A108" s="1" t="s">
        <v>530</v>
      </c>
      <c r="B108" t="s">
        <v>531</v>
      </c>
      <c r="C108" t="s">
        <v>532</v>
      </c>
      <c r="D108" t="s">
        <v>533</v>
      </c>
      <c r="E108" t="s">
        <v>534</v>
      </c>
      <c r="F108" s="3" t="s">
        <v>535</v>
      </c>
      <c r="G108">
        <f t="shared" si="1"/>
        <v>1</v>
      </c>
    </row>
    <row r="109" spans="1:7" x14ac:dyDescent="0.25">
      <c r="A109" s="1" t="s">
        <v>536</v>
      </c>
      <c r="B109" t="s">
        <v>537</v>
      </c>
      <c r="C109" t="s">
        <v>538</v>
      </c>
      <c r="D109" t="s">
        <v>539</v>
      </c>
      <c r="E109" t="s">
        <v>199</v>
      </c>
      <c r="F109" s="3" t="s">
        <v>540</v>
      </c>
      <c r="G109">
        <f t="shared" si="1"/>
        <v>1</v>
      </c>
    </row>
    <row r="110" spans="1:7" x14ac:dyDescent="0.25">
      <c r="A110" s="1" t="s">
        <v>541</v>
      </c>
      <c r="B110" t="s">
        <v>753</v>
      </c>
      <c r="C110" t="s">
        <v>754</v>
      </c>
      <c r="D110" t="s">
        <v>542</v>
      </c>
      <c r="E110" t="s">
        <v>543</v>
      </c>
      <c r="F110" s="3" t="s">
        <v>744</v>
      </c>
      <c r="G110">
        <f t="shared" si="1"/>
        <v>1</v>
      </c>
    </row>
    <row r="111" spans="1:7" x14ac:dyDescent="0.25">
      <c r="A111" s="1" t="s">
        <v>545</v>
      </c>
      <c r="B111" t="s">
        <v>546</v>
      </c>
      <c r="C111" t="s">
        <v>547</v>
      </c>
      <c r="D111" t="s">
        <v>548</v>
      </c>
      <c r="E111" t="s">
        <v>252</v>
      </c>
      <c r="F111" s="3" t="s">
        <v>549</v>
      </c>
      <c r="G111">
        <f t="shared" si="1"/>
        <v>0</v>
      </c>
    </row>
    <row r="112" spans="1:7" x14ac:dyDescent="0.25">
      <c r="A112" s="1" t="s">
        <v>550</v>
      </c>
      <c r="B112" t="s">
        <v>551</v>
      </c>
      <c r="C112" t="s">
        <v>552</v>
      </c>
      <c r="D112" t="s">
        <v>553</v>
      </c>
      <c r="E112" t="s">
        <v>554</v>
      </c>
      <c r="F112" s="3" t="s">
        <v>555</v>
      </c>
      <c r="G112">
        <f t="shared" si="1"/>
        <v>0</v>
      </c>
    </row>
    <row r="113" spans="1:7" x14ac:dyDescent="0.25">
      <c r="A113" s="1" t="s">
        <v>556</v>
      </c>
      <c r="B113" t="s">
        <v>557</v>
      </c>
      <c r="C113" t="s">
        <v>558</v>
      </c>
      <c r="D113" t="s">
        <v>559</v>
      </c>
      <c r="E113" t="s">
        <v>560</v>
      </c>
      <c r="F113" s="3" t="s">
        <v>561</v>
      </c>
      <c r="G113">
        <f t="shared" si="1"/>
        <v>0</v>
      </c>
    </row>
    <row r="114" spans="1:7" x14ac:dyDescent="0.25">
      <c r="A114" s="1" t="s">
        <v>562</v>
      </c>
      <c r="B114" t="s">
        <v>563</v>
      </c>
      <c r="C114" t="s">
        <v>564</v>
      </c>
      <c r="D114" t="s">
        <v>565</v>
      </c>
      <c r="E114" t="s">
        <v>566</v>
      </c>
      <c r="F114" s="3" t="s">
        <v>567</v>
      </c>
      <c r="G114">
        <f t="shared" si="1"/>
        <v>1</v>
      </c>
    </row>
    <row r="115" spans="1:7" x14ac:dyDescent="0.25">
      <c r="A115" s="1" t="s">
        <v>574</v>
      </c>
      <c r="B115" t="s">
        <v>575</v>
      </c>
      <c r="C115" t="s">
        <v>576</v>
      </c>
      <c r="D115" t="s">
        <v>472</v>
      </c>
      <c r="E115" t="s">
        <v>577</v>
      </c>
      <c r="F115" s="3" t="s">
        <v>578</v>
      </c>
      <c r="G115">
        <f t="shared" si="1"/>
        <v>0</v>
      </c>
    </row>
    <row r="116" spans="1:7" x14ac:dyDescent="0.25">
      <c r="A116" s="1" t="s">
        <v>579</v>
      </c>
      <c r="B116" t="s">
        <v>580</v>
      </c>
      <c r="C116" t="s">
        <v>581</v>
      </c>
      <c r="D116" t="s">
        <v>15</v>
      </c>
      <c r="E116" t="s">
        <v>582</v>
      </c>
      <c r="F116" s="3" t="s">
        <v>583</v>
      </c>
      <c r="G116">
        <f t="shared" si="1"/>
        <v>0</v>
      </c>
    </row>
    <row r="117" spans="1:7" x14ac:dyDescent="0.25">
      <c r="A117" s="1" t="s">
        <v>584</v>
      </c>
      <c r="B117" t="s">
        <v>585</v>
      </c>
      <c r="C117" t="s">
        <v>586</v>
      </c>
      <c r="D117" t="s">
        <v>262</v>
      </c>
      <c r="E117" t="s">
        <v>587</v>
      </c>
      <c r="F117" s="3" t="s">
        <v>588</v>
      </c>
      <c r="G117">
        <f t="shared" si="1"/>
        <v>0</v>
      </c>
    </row>
    <row r="118" spans="1:7" x14ac:dyDescent="0.25">
      <c r="A118" s="1" t="s">
        <v>589</v>
      </c>
      <c r="B118" t="s">
        <v>590</v>
      </c>
      <c r="C118" t="s">
        <v>591</v>
      </c>
      <c r="D118" t="s">
        <v>9</v>
      </c>
      <c r="E118" t="s">
        <v>592</v>
      </c>
      <c r="F118" s="3" t="s">
        <v>593</v>
      </c>
      <c r="G118">
        <f t="shared" si="1"/>
        <v>0</v>
      </c>
    </row>
    <row r="119" spans="1:7" x14ac:dyDescent="0.25">
      <c r="A119" s="1" t="s">
        <v>594</v>
      </c>
      <c r="B119" t="s">
        <v>595</v>
      </c>
      <c r="C119" t="s">
        <v>596</v>
      </c>
      <c r="D119" t="s">
        <v>15</v>
      </c>
      <c r="E119" t="s">
        <v>597</v>
      </c>
      <c r="F119" s="3" t="s">
        <v>598</v>
      </c>
      <c r="G119">
        <f t="shared" si="1"/>
        <v>0</v>
      </c>
    </row>
    <row r="120" spans="1:7" x14ac:dyDescent="0.25">
      <c r="A120" s="1" t="s">
        <v>599</v>
      </c>
      <c r="B120" t="s">
        <v>600</v>
      </c>
      <c r="C120" t="s">
        <v>601</v>
      </c>
      <c r="D120" t="s">
        <v>110</v>
      </c>
      <c r="E120" t="s">
        <v>602</v>
      </c>
      <c r="F120" s="3" t="s">
        <v>603</v>
      </c>
      <c r="G120">
        <f t="shared" si="1"/>
        <v>0</v>
      </c>
    </row>
    <row r="121" spans="1:7" x14ac:dyDescent="0.25">
      <c r="A121" s="1" t="s">
        <v>604</v>
      </c>
      <c r="B121" t="s">
        <v>605</v>
      </c>
      <c r="C121" t="s">
        <v>606</v>
      </c>
      <c r="D121" t="s">
        <v>104</v>
      </c>
      <c r="E121" t="s">
        <v>607</v>
      </c>
      <c r="F121" s="3" t="s">
        <v>608</v>
      </c>
      <c r="G121">
        <f t="shared" si="1"/>
        <v>0</v>
      </c>
    </row>
    <row r="122" spans="1:7" x14ac:dyDescent="0.25">
      <c r="A122" s="1" t="s">
        <v>609</v>
      </c>
      <c r="B122" t="s">
        <v>610</v>
      </c>
      <c r="C122" t="s">
        <v>611</v>
      </c>
      <c r="D122" t="s">
        <v>43</v>
      </c>
      <c r="E122" t="s">
        <v>612</v>
      </c>
      <c r="F122" s="3" t="s">
        <v>613</v>
      </c>
      <c r="G122">
        <f t="shared" si="1"/>
        <v>0</v>
      </c>
    </row>
    <row r="123" spans="1:7" x14ac:dyDescent="0.25">
      <c r="A123" s="1" t="s">
        <v>614</v>
      </c>
      <c r="B123" t="s">
        <v>154</v>
      </c>
      <c r="C123" t="s">
        <v>615</v>
      </c>
      <c r="D123" t="s">
        <v>616</v>
      </c>
      <c r="E123" t="s">
        <v>617</v>
      </c>
      <c r="F123" s="3" t="s">
        <v>618</v>
      </c>
      <c r="G123">
        <f t="shared" si="1"/>
        <v>0</v>
      </c>
    </row>
    <row r="124" spans="1:7" x14ac:dyDescent="0.25">
      <c r="A124" s="1" t="s">
        <v>619</v>
      </c>
      <c r="B124" t="s">
        <v>620</v>
      </c>
      <c r="C124" t="s">
        <v>621</v>
      </c>
      <c r="D124" t="s">
        <v>310</v>
      </c>
      <c r="E124" t="s">
        <v>622</v>
      </c>
      <c r="F124" s="3" t="s">
        <v>623</v>
      </c>
      <c r="G124">
        <f t="shared" si="1"/>
        <v>0</v>
      </c>
    </row>
    <row r="125" spans="1:7" x14ac:dyDescent="0.25">
      <c r="A125" s="1" t="s">
        <v>624</v>
      </c>
      <c r="B125" t="s">
        <v>625</v>
      </c>
      <c r="C125" t="s">
        <v>626</v>
      </c>
      <c r="D125" t="s">
        <v>15</v>
      </c>
      <c r="E125" t="s">
        <v>627</v>
      </c>
      <c r="F125" s="3">
        <v>1037</v>
      </c>
      <c r="G125">
        <f t="shared" si="1"/>
        <v>0</v>
      </c>
    </row>
    <row r="126" spans="1:7" x14ac:dyDescent="0.25">
      <c r="A126" s="1" t="s">
        <v>628</v>
      </c>
      <c r="B126" t="s">
        <v>181</v>
      </c>
      <c r="C126" t="s">
        <v>629</v>
      </c>
      <c r="D126" t="s">
        <v>310</v>
      </c>
      <c r="E126" t="s">
        <v>622</v>
      </c>
      <c r="F126" s="3" t="s">
        <v>630</v>
      </c>
      <c r="G126">
        <f t="shared" si="1"/>
        <v>0</v>
      </c>
    </row>
    <row r="127" spans="1:7" x14ac:dyDescent="0.25">
      <c r="A127" s="1" t="s">
        <v>631</v>
      </c>
      <c r="B127" t="s">
        <v>632</v>
      </c>
      <c r="C127" t="s">
        <v>633</v>
      </c>
      <c r="D127" t="s">
        <v>87</v>
      </c>
      <c r="E127" t="s">
        <v>634</v>
      </c>
      <c r="F127" s="3">
        <v>98178</v>
      </c>
      <c r="G127">
        <f t="shared" si="1"/>
        <v>0</v>
      </c>
    </row>
    <row r="128" spans="1:7" x14ac:dyDescent="0.25">
      <c r="A128" s="1" t="s">
        <v>635</v>
      </c>
      <c r="B128" t="s">
        <v>636</v>
      </c>
      <c r="C128" t="s">
        <v>637</v>
      </c>
      <c r="D128" t="s">
        <v>156</v>
      </c>
      <c r="E128" t="s">
        <v>638</v>
      </c>
      <c r="F128" s="3">
        <v>478</v>
      </c>
      <c r="G128">
        <f t="shared" si="1"/>
        <v>0</v>
      </c>
    </row>
    <row r="129" spans="1:7" x14ac:dyDescent="0.25">
      <c r="A129" s="1" t="s">
        <v>639</v>
      </c>
      <c r="B129" t="s">
        <v>640</v>
      </c>
      <c r="C129" t="s">
        <v>641</v>
      </c>
      <c r="D129" t="s">
        <v>110</v>
      </c>
      <c r="E129" t="s">
        <v>642</v>
      </c>
      <c r="F129" s="3" t="s">
        <v>643</v>
      </c>
      <c r="G129">
        <f t="shared" si="1"/>
        <v>0</v>
      </c>
    </row>
    <row r="130" spans="1:7" x14ac:dyDescent="0.25">
      <c r="A130" s="1" t="s">
        <v>644</v>
      </c>
      <c r="B130" t="s">
        <v>645</v>
      </c>
      <c r="C130" t="s">
        <v>646</v>
      </c>
      <c r="D130" t="s">
        <v>156</v>
      </c>
      <c r="E130" t="s">
        <v>607</v>
      </c>
      <c r="F130" s="3">
        <v>244</v>
      </c>
      <c r="G130">
        <f t="shared" si="1"/>
        <v>0</v>
      </c>
    </row>
    <row r="131" spans="1:7" x14ac:dyDescent="0.25">
      <c r="A131" s="1" t="s">
        <v>647</v>
      </c>
      <c r="B131" t="s">
        <v>648</v>
      </c>
      <c r="C131" t="s">
        <v>649</v>
      </c>
      <c r="D131" t="s">
        <v>166</v>
      </c>
      <c r="E131" t="s">
        <v>650</v>
      </c>
      <c r="F131" s="3" t="s">
        <v>651</v>
      </c>
      <c r="G131">
        <f t="shared" ref="G131:G153" si="2">IF(OR(AND(LEFT(E131,FIND("-",E131,1)-1)="2020",INT(RIGHT(LEFT(E131,FIND("-",E131,6)-1),2))&gt;=3),LEFT(E131,FIND("-",E131,1)-1)="2021"),1,0)</f>
        <v>0</v>
      </c>
    </row>
    <row r="132" spans="1:7" x14ac:dyDescent="0.25">
      <c r="A132" s="1" t="s">
        <v>652</v>
      </c>
      <c r="B132" t="s">
        <v>653</v>
      </c>
      <c r="C132" t="s">
        <v>654</v>
      </c>
      <c r="D132" t="s">
        <v>310</v>
      </c>
      <c r="E132" t="s">
        <v>638</v>
      </c>
      <c r="F132" s="3" t="s">
        <v>655</v>
      </c>
      <c r="G132">
        <f t="shared" si="2"/>
        <v>0</v>
      </c>
    </row>
    <row r="133" spans="1:7" x14ac:dyDescent="0.25">
      <c r="A133" s="1" t="s">
        <v>656</v>
      </c>
      <c r="B133" t="s">
        <v>657</v>
      </c>
      <c r="C133" t="s">
        <v>658</v>
      </c>
      <c r="D133" t="s">
        <v>305</v>
      </c>
      <c r="E133" t="s">
        <v>659</v>
      </c>
      <c r="F133" s="3" t="s">
        <v>660</v>
      </c>
      <c r="G133">
        <f t="shared" si="2"/>
        <v>0</v>
      </c>
    </row>
    <row r="134" spans="1:7" x14ac:dyDescent="0.25">
      <c r="A134" s="1" t="s">
        <v>661</v>
      </c>
      <c r="B134" t="s">
        <v>662</v>
      </c>
      <c r="C134" t="s">
        <v>663</v>
      </c>
      <c r="D134" t="s">
        <v>262</v>
      </c>
      <c r="E134" t="s">
        <v>664</v>
      </c>
      <c r="F134" s="3">
        <v>1192</v>
      </c>
      <c r="G134">
        <f t="shared" si="2"/>
        <v>0</v>
      </c>
    </row>
    <row r="135" spans="1:7" x14ac:dyDescent="0.25">
      <c r="A135" s="1" t="s">
        <v>665</v>
      </c>
      <c r="B135" t="s">
        <v>666</v>
      </c>
      <c r="C135" t="s">
        <v>667</v>
      </c>
      <c r="D135" t="s">
        <v>472</v>
      </c>
      <c r="E135" t="s">
        <v>668</v>
      </c>
      <c r="F135" s="3">
        <v>4756</v>
      </c>
      <c r="G135">
        <f t="shared" si="2"/>
        <v>0</v>
      </c>
    </row>
    <row r="136" spans="1:7" x14ac:dyDescent="0.25">
      <c r="A136" s="1" t="s">
        <v>669</v>
      </c>
      <c r="B136" t="s">
        <v>670</v>
      </c>
      <c r="C136" t="s">
        <v>671</v>
      </c>
      <c r="D136" t="s">
        <v>166</v>
      </c>
      <c r="E136" t="s">
        <v>672</v>
      </c>
      <c r="F136" s="3" t="s">
        <v>673</v>
      </c>
      <c r="G136">
        <f t="shared" si="2"/>
        <v>0</v>
      </c>
    </row>
    <row r="137" spans="1:7" x14ac:dyDescent="0.25">
      <c r="A137" s="1" t="s">
        <v>674</v>
      </c>
      <c r="B137" t="s">
        <v>675</v>
      </c>
      <c r="C137" t="s">
        <v>676</v>
      </c>
      <c r="D137" t="s">
        <v>15</v>
      </c>
      <c r="E137" t="s">
        <v>677</v>
      </c>
      <c r="F137" s="3" t="s">
        <v>678</v>
      </c>
      <c r="G137">
        <f t="shared" si="2"/>
        <v>0</v>
      </c>
    </row>
    <row r="138" spans="1:7" x14ac:dyDescent="0.25">
      <c r="A138" s="1" t="s">
        <v>679</v>
      </c>
      <c r="B138" t="s">
        <v>680</v>
      </c>
      <c r="C138" t="s">
        <v>681</v>
      </c>
      <c r="D138" t="s">
        <v>472</v>
      </c>
      <c r="E138" t="s">
        <v>682</v>
      </c>
      <c r="F138" s="3">
        <v>2029</v>
      </c>
      <c r="G138">
        <f t="shared" si="2"/>
        <v>0</v>
      </c>
    </row>
    <row r="139" spans="1:7" x14ac:dyDescent="0.25">
      <c r="A139" s="1" t="s">
        <v>683</v>
      </c>
      <c r="B139" t="s">
        <v>684</v>
      </c>
      <c r="C139" t="s">
        <v>685</v>
      </c>
      <c r="D139" t="s">
        <v>166</v>
      </c>
      <c r="E139" t="s">
        <v>612</v>
      </c>
      <c r="F139" s="3" t="s">
        <v>686</v>
      </c>
      <c r="G139">
        <f t="shared" si="2"/>
        <v>0</v>
      </c>
    </row>
    <row r="140" spans="1:7" x14ac:dyDescent="0.25">
      <c r="A140" s="1" t="s">
        <v>687</v>
      </c>
      <c r="B140" t="s">
        <v>688</v>
      </c>
      <c r="C140" t="s">
        <v>304</v>
      </c>
      <c r="D140" t="s">
        <v>15</v>
      </c>
      <c r="E140" t="s">
        <v>689</v>
      </c>
      <c r="F140" s="3" t="s">
        <v>690</v>
      </c>
      <c r="G140">
        <f t="shared" si="2"/>
        <v>0</v>
      </c>
    </row>
    <row r="141" spans="1:7" x14ac:dyDescent="0.25">
      <c r="A141" s="1" t="s">
        <v>691</v>
      </c>
      <c r="B141" t="s">
        <v>692</v>
      </c>
      <c r="C141" t="s">
        <v>693</v>
      </c>
      <c r="D141" t="s">
        <v>472</v>
      </c>
      <c r="E141" t="s">
        <v>607</v>
      </c>
      <c r="F141" s="3">
        <v>5636</v>
      </c>
      <c r="G141">
        <f t="shared" si="2"/>
        <v>0</v>
      </c>
    </row>
    <row r="142" spans="1:7" x14ac:dyDescent="0.25">
      <c r="A142" s="1" t="s">
        <v>694</v>
      </c>
      <c r="B142" t="s">
        <v>695</v>
      </c>
      <c r="C142" t="s">
        <v>696</v>
      </c>
      <c r="D142" t="s">
        <v>166</v>
      </c>
      <c r="E142" t="s">
        <v>602</v>
      </c>
      <c r="F142" s="3" t="s">
        <v>697</v>
      </c>
      <c r="G142">
        <f t="shared" si="2"/>
        <v>0</v>
      </c>
    </row>
    <row r="143" spans="1:7" x14ac:dyDescent="0.25">
      <c r="A143" s="1" t="s">
        <v>698</v>
      </c>
      <c r="B143" t="s">
        <v>699</v>
      </c>
      <c r="C143" t="s">
        <v>700</v>
      </c>
      <c r="D143" t="s">
        <v>15</v>
      </c>
      <c r="E143" t="s">
        <v>701</v>
      </c>
      <c r="F143" s="3">
        <v>3440</v>
      </c>
      <c r="G143">
        <f t="shared" si="2"/>
        <v>0</v>
      </c>
    </row>
    <row r="144" spans="1:7" x14ac:dyDescent="0.25">
      <c r="A144" s="1" t="s">
        <v>702</v>
      </c>
      <c r="B144" t="s">
        <v>449</v>
      </c>
      <c r="C144" t="s">
        <v>703</v>
      </c>
      <c r="D144" t="s">
        <v>110</v>
      </c>
      <c r="E144" t="s">
        <v>704</v>
      </c>
      <c r="F144" s="3">
        <v>751</v>
      </c>
      <c r="G144">
        <f t="shared" si="2"/>
        <v>0</v>
      </c>
    </row>
    <row r="145" spans="1:7" x14ac:dyDescent="0.25">
      <c r="A145" s="1" t="s">
        <v>705</v>
      </c>
      <c r="B145" t="s">
        <v>706</v>
      </c>
      <c r="C145" t="s">
        <v>707</v>
      </c>
      <c r="D145" t="s">
        <v>708</v>
      </c>
      <c r="E145" t="s">
        <v>709</v>
      </c>
      <c r="F145" s="3" t="s">
        <v>710</v>
      </c>
      <c r="G145">
        <f t="shared" si="2"/>
        <v>0</v>
      </c>
    </row>
    <row r="146" spans="1:7" x14ac:dyDescent="0.25">
      <c r="A146" s="1" t="s">
        <v>711</v>
      </c>
      <c r="B146" t="s">
        <v>712</v>
      </c>
      <c r="C146" t="s">
        <v>713</v>
      </c>
      <c r="D146" t="s">
        <v>9</v>
      </c>
      <c r="E146" t="s">
        <v>714</v>
      </c>
      <c r="F146" s="3">
        <v>1169</v>
      </c>
      <c r="G146">
        <f t="shared" si="2"/>
        <v>0</v>
      </c>
    </row>
    <row r="147" spans="1:7" x14ac:dyDescent="0.25">
      <c r="A147" s="1" t="s">
        <v>715</v>
      </c>
      <c r="B147" t="s">
        <v>716</v>
      </c>
      <c r="C147" t="s">
        <v>717</v>
      </c>
      <c r="D147" t="s">
        <v>544</v>
      </c>
      <c r="E147" t="s">
        <v>689</v>
      </c>
      <c r="F147" s="3">
        <v>2323</v>
      </c>
      <c r="G147">
        <f t="shared" si="2"/>
        <v>0</v>
      </c>
    </row>
    <row r="148" spans="1:7" x14ac:dyDescent="0.25">
      <c r="A148" s="1" t="s">
        <v>718</v>
      </c>
      <c r="B148" t="s">
        <v>719</v>
      </c>
      <c r="C148" t="s">
        <v>720</v>
      </c>
      <c r="D148" t="s">
        <v>15</v>
      </c>
      <c r="E148" t="s">
        <v>642</v>
      </c>
      <c r="F148" s="3" t="s">
        <v>721</v>
      </c>
      <c r="G148">
        <f t="shared" si="2"/>
        <v>0</v>
      </c>
    </row>
    <row r="149" spans="1:7" x14ac:dyDescent="0.25">
      <c r="A149" s="1" t="s">
        <v>722</v>
      </c>
      <c r="B149" t="s">
        <v>723</v>
      </c>
      <c r="C149" t="s">
        <v>724</v>
      </c>
      <c r="D149" t="s">
        <v>156</v>
      </c>
      <c r="E149" t="s">
        <v>725</v>
      </c>
      <c r="F149" s="3">
        <v>11326</v>
      </c>
      <c r="G149">
        <f t="shared" si="2"/>
        <v>0</v>
      </c>
    </row>
    <row r="150" spans="1:7" x14ac:dyDescent="0.25">
      <c r="A150" s="1" t="s">
        <v>726</v>
      </c>
      <c r="B150" t="s">
        <v>727</v>
      </c>
      <c r="C150" t="s">
        <v>728</v>
      </c>
      <c r="D150" t="s">
        <v>729</v>
      </c>
      <c r="E150" t="s">
        <v>730</v>
      </c>
      <c r="F150" s="3" t="s">
        <v>731</v>
      </c>
      <c r="G150">
        <f t="shared" si="2"/>
        <v>0</v>
      </c>
    </row>
    <row r="151" spans="1:7" x14ac:dyDescent="0.25">
      <c r="A151" s="1" t="s">
        <v>732</v>
      </c>
      <c r="B151" t="s">
        <v>733</v>
      </c>
      <c r="C151" t="s">
        <v>734</v>
      </c>
      <c r="D151" t="s">
        <v>130</v>
      </c>
      <c r="E151" t="s">
        <v>677</v>
      </c>
      <c r="F151" s="3">
        <v>59812</v>
      </c>
      <c r="G151">
        <f t="shared" si="2"/>
        <v>0</v>
      </c>
    </row>
    <row r="152" spans="1:7" x14ac:dyDescent="0.25">
      <c r="A152" s="1" t="s">
        <v>735</v>
      </c>
      <c r="B152" t="s">
        <v>736</v>
      </c>
      <c r="C152" t="s">
        <v>737</v>
      </c>
      <c r="D152" t="s">
        <v>738</v>
      </c>
      <c r="E152" t="s">
        <v>739</v>
      </c>
      <c r="F152" s="3">
        <v>1183</v>
      </c>
      <c r="G152">
        <f t="shared" si="2"/>
        <v>0</v>
      </c>
    </row>
    <row r="153" spans="1:7" x14ac:dyDescent="0.25">
      <c r="A153" s="1" t="s">
        <v>740</v>
      </c>
      <c r="B153" t="s">
        <v>741</v>
      </c>
      <c r="C153" t="s">
        <v>742</v>
      </c>
      <c r="D153" t="s">
        <v>262</v>
      </c>
      <c r="E153" t="s">
        <v>743</v>
      </c>
      <c r="F153" s="3">
        <v>3055</v>
      </c>
      <c r="G153">
        <f t="shared" si="2"/>
        <v>0</v>
      </c>
    </row>
  </sheetData>
  <autoFilter ref="A1:I153" xr:uid="{18EB7865-A254-4BEE-84BA-F25FD1D6C32D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2021-12-13T08:47:03Z</dcterms:modified>
</cp:coreProperties>
</file>