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200" yWindow="0" windowWidth="35200" windowHeight="19600" tabRatio="500"/>
  </bookViews>
  <sheets>
    <sheet name="Sheet1" sheetId="1" r:id="rId1"/>
  </sheets>
  <definedNames>
    <definedName name="results" localSheetId="0">Sheet1!$A$1:$L$171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2" i="1" l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N2" i="1"/>
  <c r="M2" i="1"/>
</calcChain>
</file>

<file path=xl/connections.xml><?xml version="1.0" encoding="utf-8"?>
<connections xmlns="http://schemas.openxmlformats.org/spreadsheetml/2006/main">
  <connection id="1" name="results.txt" type="6" refreshedVersion="0" background="1" saveData="1">
    <textPr fileType="mac" sourceFile="Macintosh HD:Users:gropp:projects:HPCCourses:cs598-s16:supplement:vec:resul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<sst xmlns="http://schemas.openxmlformats.org/spreadsheetml/2006/main" count="277" uniqueCount="262">
  <si>
    <t>Test</t>
  </si>
  <si>
    <t>cray</t>
  </si>
  <si>
    <t>gcc</t>
  </si>
  <si>
    <t>pgi</t>
  </si>
  <si>
    <t>intel</t>
  </si>
  <si>
    <t>fastest vec</t>
  </si>
  <si>
    <t>fastest nonvec</t>
  </si>
  <si>
    <t>desc</t>
  </si>
  <si>
    <t>S000</t>
  </si>
  <si>
    <t>lindep; no dep; vectorizable</t>
  </si>
  <si>
    <t>S111</t>
  </si>
  <si>
    <t>S1111</t>
  </si>
  <si>
    <t>no dep; vectorizable; jump in data access</t>
  </si>
  <si>
    <t>S112</t>
  </si>
  <si>
    <t>lindep; loop reversal</t>
  </si>
  <si>
    <t>S1112</t>
  </si>
  <si>
    <t>S113</t>
  </si>
  <si>
    <t>lindep; a(i)=a(0); no dep</t>
  </si>
  <si>
    <t>S1113</t>
  </si>
  <si>
    <t>lindep; one iteration dep on a(LEN/2)</t>
  </si>
  <si>
    <t>S114</t>
  </si>
  <si>
    <t>linear dependence; transpose vectoriation; not vectoriable</t>
  </si>
  <si>
    <t>S115</t>
  </si>
  <si>
    <t>lindep; triangular axpy loop</t>
  </si>
  <si>
    <t>S1115</t>
  </si>
  <si>
    <t>S116</t>
  </si>
  <si>
    <t>lindep</t>
  </si>
  <si>
    <t>S118</t>
  </si>
  <si>
    <t>lindep; potential dot product recursion</t>
  </si>
  <si>
    <t>S119</t>
  </si>
  <si>
    <t>lindep; no dep; vectorizble</t>
  </si>
  <si>
    <t>S1119</t>
  </si>
  <si>
    <t>S121</t>
  </si>
  <si>
    <t>induction variable, ambiguity with scalar store</t>
  </si>
  <si>
    <t>S122</t>
  </si>
  <si>
    <t>induction variable; upper, lower bound; reverse data access</t>
  </si>
  <si>
    <t>S123</t>
  </si>
  <si>
    <t>induction variable; under an if</t>
  </si>
  <si>
    <t>S124</t>
  </si>
  <si>
    <t>induction variable; if-else</t>
  </si>
  <si>
    <t>S125</t>
  </si>
  <si>
    <t>induction variable; two loops</t>
  </si>
  <si>
    <t>S126</t>
  </si>
  <si>
    <t>induction variable; two loops; recurrence in inner</t>
  </si>
  <si>
    <t>S127</t>
  </si>
  <si>
    <t>induction variable; multiple increments</t>
  </si>
  <si>
    <t>S128</t>
  </si>
  <si>
    <t>induction variable; coupled; jump in access</t>
  </si>
  <si>
    <t>S131</t>
  </si>
  <si>
    <t>global data flow; forward sub</t>
  </si>
  <si>
    <t>S132</t>
  </si>
  <si>
    <t>global data flow; multiple dim, ambiguous subscripts</t>
  </si>
  <si>
    <t>S141</t>
  </si>
  <si>
    <t>nonlinear dep; walk a row</t>
  </si>
  <si>
    <t>S151</t>
  </si>
  <si>
    <t>interprocedural flow analysis</t>
  </si>
  <si>
    <t>S152</t>
  </si>
  <si>
    <t>interprocedural data flow; collecting info</t>
  </si>
  <si>
    <t>S161</t>
  </si>
  <si>
    <t>control flow; recognition of loop-ind dependencies</t>
  </si>
  <si>
    <t>S1161</t>
  </si>
  <si>
    <t>S162</t>
  </si>
  <si>
    <t>control flow; deriving assertions</t>
  </si>
  <si>
    <t>S171</t>
  </si>
  <si>
    <t>symbolic dependence</t>
  </si>
  <si>
    <t>S172</t>
  </si>
  <si>
    <t>symbolic; vectoriable if n3!=0</t>
  </si>
  <si>
    <t>S173</t>
  </si>
  <si>
    <t>symbolics: expression in loop bounds and subscripts</t>
  </si>
  <si>
    <t>S174</t>
  </si>
  <si>
    <t>symbolics: loop with ambiguous subscript</t>
  </si>
  <si>
    <t>S175</t>
  </si>
  <si>
    <t>symbolics: symbolic dependence</t>
  </si>
  <si>
    <t>S176</t>
  </si>
  <si>
    <t>symbolics: convolution</t>
  </si>
  <si>
    <t>S211</t>
  </si>
  <si>
    <t>statement reordering</t>
  </si>
  <si>
    <t>S212</t>
  </si>
  <si>
    <t>statement reordering needing temporary</t>
  </si>
  <si>
    <t>S1213</t>
  </si>
  <si>
    <t>S221</t>
  </si>
  <si>
    <t>loop distribution; partially recursive</t>
  </si>
  <si>
    <t>S1221</t>
  </si>
  <si>
    <t>run-time symbolic resolution</t>
  </si>
  <si>
    <t>S222</t>
  </si>
  <si>
    <t>loop distribution: partial loop</t>
  </si>
  <si>
    <t>S231</t>
  </si>
  <si>
    <t>loop interchange; with data dependency</t>
  </si>
  <si>
    <t>S232</t>
  </si>
  <si>
    <t>loop interchange; triangular loops</t>
  </si>
  <si>
    <t>S1232</t>
  </si>
  <si>
    <t>S233</t>
  </si>
  <si>
    <t>loop interchange; one of two loops</t>
  </si>
  <si>
    <t>S2233</t>
  </si>
  <si>
    <t>S235</t>
  </si>
  <si>
    <t>loop interchange; imperfectly nested loops</t>
  </si>
  <si>
    <t>S241</t>
  </si>
  <si>
    <t>node splitting; preload necessary</t>
  </si>
  <si>
    <t>S242</t>
  </si>
  <si>
    <t>node splitting</t>
  </si>
  <si>
    <t>S243</t>
  </si>
  <si>
    <t>node splitting; false dependence</t>
  </si>
  <si>
    <t>S244</t>
  </si>
  <si>
    <t>node splitting; false dependence cycle breaking</t>
  </si>
  <si>
    <t>S1244</t>
  </si>
  <si>
    <t>node splitting; cycle with true and anti dependency</t>
  </si>
  <si>
    <t>S2244</t>
  </si>
  <si>
    <t>S251</t>
  </si>
  <si>
    <t>S1251</t>
  </si>
  <si>
    <t>scalar and array expansion</t>
  </si>
  <si>
    <t>S2251</t>
  </si>
  <si>
    <t>S3251</t>
  </si>
  <si>
    <t>S252</t>
  </si>
  <si>
    <t>loop with ambiguous scalar temporary</t>
  </si>
  <si>
    <t>S253</t>
  </si>
  <si>
    <t>scalar expansion assigned under if</t>
  </si>
  <si>
    <t>S254</t>
  </si>
  <si>
    <t>carry around variable</t>
  </si>
  <si>
    <t>S255</t>
  </si>
  <si>
    <t>carry around variables, 2 levels</t>
  </si>
  <si>
    <t>S256</t>
  </si>
  <si>
    <t>array expansion</t>
  </si>
  <si>
    <t>S257</t>
  </si>
  <si>
    <t>S258</t>
  </si>
  <si>
    <t>wrap-around scalar under an if</t>
  </si>
  <si>
    <t>S261</t>
  </si>
  <si>
    <t>S271</t>
  </si>
  <si>
    <t>loop with singularity handling</t>
  </si>
  <si>
    <t>S272</t>
  </si>
  <si>
    <t>loop with independent conditional</t>
  </si>
  <si>
    <t>S273</t>
  </si>
  <si>
    <t>simple loop with dependent conditional</t>
  </si>
  <si>
    <t>S274</t>
  </si>
  <si>
    <t>complex loop with dependent conditional</t>
  </si>
  <si>
    <t>S275</t>
  </si>
  <si>
    <t>if around inner loop, interchanging needed</t>
  </si>
  <si>
    <t>S2275</t>
  </si>
  <si>
    <t>loop distribution is needed to be able to interchange</t>
  </si>
  <si>
    <t>S276</t>
  </si>
  <si>
    <t>if test using loop index</t>
  </si>
  <si>
    <t>S277</t>
  </si>
  <si>
    <t>test for dependences arising from guard variable computation</t>
  </si>
  <si>
    <t>S278</t>
  </si>
  <si>
    <t>if/goto to block if-then-else</t>
  </si>
  <si>
    <t>S279</t>
  </si>
  <si>
    <t>vector if/gotos</t>
  </si>
  <si>
    <t>S1279</t>
  </si>
  <si>
    <t>S2710</t>
  </si>
  <si>
    <t>scalar and vector ifs</t>
  </si>
  <si>
    <t>S2711</t>
  </si>
  <si>
    <t>semantic if removal (mult with zero)</t>
  </si>
  <si>
    <t>S2712</t>
  </si>
  <si>
    <t>if to elemental min</t>
  </si>
  <si>
    <t>S281</t>
  </si>
  <si>
    <t>index set splitting, reverse data access</t>
  </si>
  <si>
    <t>S1281</t>
  </si>
  <si>
    <t>S291</t>
  </si>
  <si>
    <t>loop peeling, wrap around variable, 1 level</t>
  </si>
  <si>
    <t>S292</t>
  </si>
  <si>
    <t>loop peeling, wrap around variable, 2 levels</t>
  </si>
  <si>
    <t>S293</t>
  </si>
  <si>
    <t>a(i)=a(0) with actual dependence cycle, loop is vectorizable</t>
  </si>
  <si>
    <t>S2101</t>
  </si>
  <si>
    <t>main diagonal calculation, jump in data access</t>
  </si>
  <si>
    <t>S2102</t>
  </si>
  <si>
    <t>identity matrix, best results vectorize both inner and outer loops</t>
  </si>
  <si>
    <t>S2111</t>
  </si>
  <si>
    <t>wavefronts, it will make jump in data access</t>
  </si>
  <si>
    <t>S311</t>
  </si>
  <si>
    <t>sum reduction</t>
  </si>
  <si>
    <t>S31111</t>
  </si>
  <si>
    <t>sum reduction, unrolled and calls routine</t>
  </si>
  <si>
    <t>S312</t>
  </si>
  <si>
    <t>reduction: product</t>
  </si>
  <si>
    <t>S313</t>
  </si>
  <si>
    <t>reduction: dot</t>
  </si>
  <si>
    <t>S314</t>
  </si>
  <si>
    <t>reduction: if to max</t>
  </si>
  <si>
    <t>S315</t>
  </si>
  <si>
    <t>reduction: if to max with index</t>
  </si>
  <si>
    <t>S316</t>
  </si>
  <si>
    <t>reduction; if to min</t>
  </si>
  <si>
    <t>S317</t>
  </si>
  <si>
    <t>reduction; product with scalar expansion, closed from soln</t>
  </si>
  <si>
    <t>S318</t>
  </si>
  <si>
    <t>reduction; isamax, incr not 1</t>
  </si>
  <si>
    <t>S319</t>
  </si>
  <si>
    <t>reductoin: coupled</t>
  </si>
  <si>
    <t>S3110</t>
  </si>
  <si>
    <t>reduction; if to max with index red in 2 dim</t>
  </si>
  <si>
    <t>S13110</t>
  </si>
  <si>
    <t>reduction; if to max with index in 2 dim</t>
  </si>
  <si>
    <t>S3111</t>
  </si>
  <si>
    <t>reduction; conditional</t>
  </si>
  <si>
    <t>S3112</t>
  </si>
  <si>
    <t>reduction; sum saving running sums</t>
  </si>
  <si>
    <t>S3113</t>
  </si>
  <si>
    <t>reduction: max of abs value</t>
  </si>
  <si>
    <t>S321</t>
  </si>
  <si>
    <t>first order linear recurrence</t>
  </si>
  <si>
    <t>S322</t>
  </si>
  <si>
    <t>second order linear recurrence</t>
  </si>
  <si>
    <t>S323</t>
  </si>
  <si>
    <t>coupled recurrence</t>
  </si>
  <si>
    <t>S331</t>
  </si>
  <si>
    <t>search loop: if to last-1</t>
  </si>
  <si>
    <t>S332</t>
  </si>
  <si>
    <t>search loop: first value &gt; threshold</t>
  </si>
  <si>
    <t>S341</t>
  </si>
  <si>
    <t>pack positive values</t>
  </si>
  <si>
    <t>S342</t>
  </si>
  <si>
    <t>packing positive values</t>
  </si>
  <si>
    <t>S343</t>
  </si>
  <si>
    <t>pack 2-d array into 1 dimensin</t>
  </si>
  <si>
    <t>S351</t>
  </si>
  <si>
    <t>loop rerolling for unrolled axpy</t>
  </si>
  <si>
    <t>S1351</t>
  </si>
  <si>
    <t>induction pointer</t>
  </si>
  <si>
    <t>S352</t>
  </si>
  <si>
    <t>loop rerolling; unrolled dot product</t>
  </si>
  <si>
    <t>S353</t>
  </si>
  <si>
    <t>S421</t>
  </si>
  <si>
    <t>S1421</t>
  </si>
  <si>
    <t>S422</t>
  </si>
  <si>
    <t>S423</t>
  </si>
  <si>
    <t>S424</t>
  </si>
  <si>
    <t>S431</t>
  </si>
  <si>
    <t>S441</t>
  </si>
  <si>
    <t>S442</t>
  </si>
  <si>
    <t>S443</t>
  </si>
  <si>
    <t>non-logical if; arithmetic if</t>
  </si>
  <si>
    <t>S451</t>
  </si>
  <si>
    <t>intrinsic functions</t>
  </si>
  <si>
    <t>S452</t>
  </si>
  <si>
    <t>S453</t>
  </si>
  <si>
    <t>S471</t>
  </si>
  <si>
    <t>S481</t>
  </si>
  <si>
    <t>S482</t>
  </si>
  <si>
    <t>S491</t>
  </si>
  <si>
    <t>S4112</t>
  </si>
  <si>
    <t>S4113</t>
  </si>
  <si>
    <t>S4114</t>
  </si>
  <si>
    <t>S4115</t>
  </si>
  <si>
    <t>indirect addressing; sparse dot</t>
  </si>
  <si>
    <t>S4116</t>
  </si>
  <si>
    <t>S4117</t>
  </si>
  <si>
    <t>S4121</t>
  </si>
  <si>
    <t>va</t>
  </si>
  <si>
    <t>vag</t>
  </si>
  <si>
    <t>vas</t>
  </si>
  <si>
    <t>vif</t>
  </si>
  <si>
    <t>vpv</t>
  </si>
  <si>
    <t>vtv</t>
  </si>
  <si>
    <t>vpvtv</t>
  </si>
  <si>
    <t>vpvts</t>
  </si>
  <si>
    <t>vpvpv</t>
  </si>
  <si>
    <t>vtvtv</t>
  </si>
  <si>
    <t>vsumr</t>
  </si>
  <si>
    <t>vdotr</t>
  </si>
  <si>
    <t>vbor</t>
  </si>
  <si>
    <t>min vec</t>
  </si>
  <si>
    <t>min nonvec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</si>
</sst>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1" fontId="1" fillId="2" borderId="0" xfId="1" applyNumberFormat="1"/>
    <xf numFmtId="0" fontId="2" fillId="0" borderId="0" xfId="0" applyFont="1"/>
  </cellXfs>
  <cellStyles count="1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workbookViewId="0">
      <selection activeCell="L155" sqref="L155"/>
    </sheetView>
  </sheetViews>
  <sheetFormatPr baseColWidth="10" defaultRowHeight="15" x14ac:dyDescent="0"/>
  <cols>
    <col min="1" max="1" width="9.5" customWidth="1"/>
    <col min="2" max="5" width="7.1640625" bestFit="1" customWidth="1"/>
    <col min="6" max="7" width="8.83203125" bestFit="1" customWidth="1"/>
    <col min="8" max="8" width="6.1640625" bestFit="1" customWidth="1"/>
    <col min="9" max="9" width="7.1640625" bestFit="1" customWidth="1"/>
    <col min="10" max="10" width="9.83203125" bestFit="1" customWidth="1"/>
    <col min="11" max="11" width="13" bestFit="1" customWidth="1"/>
    <col min="12" max="12" width="53.6640625" bestFit="1" customWidth="1"/>
  </cols>
  <sheetData>
    <row r="1" spans="1:15" s="2" customFormat="1">
      <c r="A1" s="2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K1" s="2" t="s">
        <v>6</v>
      </c>
      <c r="L1" s="2" t="s">
        <v>7</v>
      </c>
      <c r="M1" s="2" t="s">
        <v>260</v>
      </c>
      <c r="N1" s="2" t="s">
        <v>261</v>
      </c>
      <c r="O1"/>
    </row>
    <row r="2" spans="1:15">
      <c r="A2" t="s">
        <v>8</v>
      </c>
      <c r="B2">
        <v>5.16</v>
      </c>
      <c r="C2">
        <v>10.35</v>
      </c>
      <c r="D2">
        <v>5.87</v>
      </c>
      <c r="E2">
        <v>11.42</v>
      </c>
      <c r="F2">
        <v>8.01</v>
      </c>
      <c r="G2">
        <v>22.73</v>
      </c>
      <c r="H2">
        <v>9.18</v>
      </c>
      <c r="I2">
        <v>13.36</v>
      </c>
      <c r="J2">
        <v>0</v>
      </c>
      <c r="K2">
        <v>0</v>
      </c>
      <c r="L2" t="s">
        <v>9</v>
      </c>
      <c r="M2">
        <f>MIN(B2,D2,F2,H2)</f>
        <v>5.16</v>
      </c>
      <c r="N2">
        <f>MIN(C2,E2,G2,I2)</f>
        <v>10.35</v>
      </c>
    </row>
    <row r="3" spans="1:15">
      <c r="A3" t="s">
        <v>11</v>
      </c>
      <c r="B3">
        <v>7.64</v>
      </c>
      <c r="C3">
        <v>11.44</v>
      </c>
      <c r="D3">
        <v>11.71</v>
      </c>
      <c r="E3">
        <v>11.56</v>
      </c>
      <c r="F3">
        <v>8.4700000000000006</v>
      </c>
      <c r="G3">
        <v>14.49</v>
      </c>
      <c r="H3">
        <v>8.75</v>
      </c>
      <c r="I3">
        <v>16.93</v>
      </c>
      <c r="J3">
        <v>0</v>
      </c>
      <c r="K3">
        <v>0</v>
      </c>
      <c r="L3" t="s">
        <v>12</v>
      </c>
      <c r="M3">
        <f t="shared" ref="M3:M66" si="0">MIN(B3,D3,F3,H3)</f>
        <v>7.64</v>
      </c>
      <c r="N3">
        <f t="shared" ref="N3:N66" si="1">MIN(C3,E3,G3,I3)</f>
        <v>11.44</v>
      </c>
    </row>
    <row r="4" spans="1:15">
      <c r="A4" t="s">
        <v>18</v>
      </c>
      <c r="B4">
        <v>11.43</v>
      </c>
      <c r="C4">
        <v>11.04</v>
      </c>
      <c r="D4">
        <v>18.11</v>
      </c>
      <c r="E4">
        <v>18.59</v>
      </c>
      <c r="F4">
        <v>14.14</v>
      </c>
      <c r="G4">
        <v>14.08</v>
      </c>
      <c r="H4">
        <v>14.33</v>
      </c>
      <c r="I4">
        <v>14.31</v>
      </c>
      <c r="J4">
        <v>0</v>
      </c>
      <c r="K4">
        <v>0</v>
      </c>
      <c r="L4" t="s">
        <v>19</v>
      </c>
      <c r="M4">
        <f t="shared" si="0"/>
        <v>11.43</v>
      </c>
      <c r="N4">
        <f t="shared" si="1"/>
        <v>11.04</v>
      </c>
    </row>
    <row r="5" spans="1:15">
      <c r="A5" t="s">
        <v>20</v>
      </c>
      <c r="B5">
        <v>13.33</v>
      </c>
      <c r="C5">
        <v>15</v>
      </c>
      <c r="D5">
        <v>18.71</v>
      </c>
      <c r="E5">
        <v>17.87</v>
      </c>
      <c r="F5">
        <v>13.62</v>
      </c>
      <c r="G5">
        <v>22.68</v>
      </c>
      <c r="H5">
        <v>41.93</v>
      </c>
      <c r="I5">
        <v>18.079999999999998</v>
      </c>
      <c r="J5">
        <v>0</v>
      </c>
      <c r="K5">
        <v>0</v>
      </c>
      <c r="L5" t="s">
        <v>21</v>
      </c>
      <c r="M5">
        <f t="shared" si="0"/>
        <v>13.33</v>
      </c>
      <c r="N5">
        <f t="shared" si="1"/>
        <v>15</v>
      </c>
    </row>
    <row r="6" spans="1:15">
      <c r="A6" t="s">
        <v>24</v>
      </c>
      <c r="B6">
        <v>12.1</v>
      </c>
      <c r="C6">
        <v>15.9</v>
      </c>
      <c r="D6">
        <v>20.36</v>
      </c>
      <c r="E6">
        <v>21.21</v>
      </c>
      <c r="F6">
        <v>12.93</v>
      </c>
      <c r="G6">
        <v>33.31</v>
      </c>
      <c r="H6">
        <v>51.86</v>
      </c>
      <c r="I6">
        <v>18.809999999999999</v>
      </c>
      <c r="J6">
        <v>0</v>
      </c>
      <c r="K6">
        <v>0</v>
      </c>
      <c r="L6" t="s">
        <v>23</v>
      </c>
      <c r="M6">
        <f t="shared" si="0"/>
        <v>12.1</v>
      </c>
      <c r="N6">
        <f t="shared" si="1"/>
        <v>15.9</v>
      </c>
    </row>
    <row r="7" spans="1:15">
      <c r="A7" t="s">
        <v>31</v>
      </c>
      <c r="B7">
        <v>4.54</v>
      </c>
      <c r="C7">
        <v>9.7799999999999994</v>
      </c>
      <c r="D7">
        <v>5.49</v>
      </c>
      <c r="E7">
        <v>15.32</v>
      </c>
      <c r="F7">
        <v>6.02</v>
      </c>
      <c r="G7">
        <v>11.75</v>
      </c>
      <c r="H7">
        <v>14.66</v>
      </c>
      <c r="I7">
        <v>12.54</v>
      </c>
      <c r="J7">
        <v>0</v>
      </c>
      <c r="K7">
        <v>0</v>
      </c>
      <c r="L7" t="s">
        <v>9</v>
      </c>
      <c r="M7">
        <f t="shared" si="0"/>
        <v>4.54</v>
      </c>
      <c r="N7">
        <f t="shared" si="1"/>
        <v>9.7799999999999994</v>
      </c>
    </row>
    <row r="8" spans="1:15">
      <c r="A8" t="s">
        <v>34</v>
      </c>
      <c r="B8">
        <v>3.01</v>
      </c>
      <c r="C8">
        <v>6.68</v>
      </c>
      <c r="D8">
        <v>9.0399999999999991</v>
      </c>
      <c r="E8">
        <v>9.0399999999999991</v>
      </c>
      <c r="F8">
        <v>8.92</v>
      </c>
      <c r="G8">
        <v>8.6999999999999993</v>
      </c>
      <c r="H8">
        <v>8.67</v>
      </c>
      <c r="I8">
        <v>7.69</v>
      </c>
      <c r="J8">
        <v>0</v>
      </c>
      <c r="K8">
        <v>0</v>
      </c>
      <c r="L8" t="s">
        <v>35</v>
      </c>
      <c r="M8">
        <f t="shared" si="0"/>
        <v>3.01</v>
      </c>
      <c r="N8">
        <f t="shared" si="1"/>
        <v>6.68</v>
      </c>
    </row>
    <row r="9" spans="1:15">
      <c r="A9" t="s">
        <v>40</v>
      </c>
      <c r="B9">
        <v>3.35</v>
      </c>
      <c r="C9">
        <v>8.7100000000000009</v>
      </c>
      <c r="D9">
        <v>4.3</v>
      </c>
      <c r="E9">
        <v>11.64</v>
      </c>
      <c r="F9">
        <v>3.85</v>
      </c>
      <c r="G9">
        <v>8.9499999999999993</v>
      </c>
      <c r="H9">
        <v>4.08</v>
      </c>
      <c r="I9">
        <v>8.76</v>
      </c>
      <c r="J9">
        <v>0</v>
      </c>
      <c r="K9">
        <v>0</v>
      </c>
      <c r="L9" t="s">
        <v>41</v>
      </c>
      <c r="M9">
        <f t="shared" si="0"/>
        <v>3.35</v>
      </c>
      <c r="N9">
        <f t="shared" si="1"/>
        <v>8.7100000000000009</v>
      </c>
    </row>
    <row r="10" spans="1:15">
      <c r="A10" t="s">
        <v>42</v>
      </c>
      <c r="B10">
        <v>1.18</v>
      </c>
      <c r="C10">
        <v>1.54</v>
      </c>
      <c r="D10">
        <v>8.9700000000000006</v>
      </c>
      <c r="E10">
        <v>8.9700000000000006</v>
      </c>
      <c r="F10">
        <v>8.74</v>
      </c>
      <c r="G10">
        <v>8.7899999999999991</v>
      </c>
      <c r="H10">
        <v>8.86</v>
      </c>
      <c r="I10">
        <v>8.65</v>
      </c>
      <c r="J10">
        <v>0</v>
      </c>
      <c r="K10">
        <v>0</v>
      </c>
      <c r="L10" t="s">
        <v>43</v>
      </c>
      <c r="M10">
        <f t="shared" si="0"/>
        <v>1.18</v>
      </c>
      <c r="N10">
        <f t="shared" si="1"/>
        <v>1.54</v>
      </c>
    </row>
    <row r="11" spans="1:15">
      <c r="A11" t="s">
        <v>46</v>
      </c>
      <c r="B11">
        <v>11.08</v>
      </c>
      <c r="C11">
        <v>14.1</v>
      </c>
      <c r="D11">
        <v>17</v>
      </c>
      <c r="E11">
        <v>16.760000000000002</v>
      </c>
      <c r="F11">
        <v>15.59</v>
      </c>
      <c r="G11">
        <v>16.13</v>
      </c>
      <c r="H11">
        <v>16.05</v>
      </c>
      <c r="I11">
        <v>16.28</v>
      </c>
      <c r="J11">
        <v>0</v>
      </c>
      <c r="K11">
        <v>0</v>
      </c>
      <c r="L11" t="s">
        <v>47</v>
      </c>
      <c r="M11">
        <f t="shared" si="0"/>
        <v>11.08</v>
      </c>
      <c r="N11">
        <f t="shared" si="1"/>
        <v>14.1</v>
      </c>
    </row>
    <row r="12" spans="1:15">
      <c r="A12" t="s">
        <v>50</v>
      </c>
      <c r="B12">
        <v>7.01</v>
      </c>
      <c r="C12">
        <v>17.309999999999999</v>
      </c>
      <c r="D12">
        <v>10.25</v>
      </c>
      <c r="E12">
        <v>20.75</v>
      </c>
      <c r="F12">
        <v>9.06</v>
      </c>
      <c r="G12">
        <v>17.559999999999999</v>
      </c>
      <c r="H12">
        <v>18.32</v>
      </c>
      <c r="I12">
        <v>23.81</v>
      </c>
      <c r="J12">
        <v>0</v>
      </c>
      <c r="K12">
        <v>0</v>
      </c>
      <c r="L12" t="s">
        <v>51</v>
      </c>
      <c r="M12">
        <f t="shared" si="0"/>
        <v>7.01</v>
      </c>
      <c r="N12">
        <f t="shared" si="1"/>
        <v>17.309999999999999</v>
      </c>
    </row>
    <row r="13" spans="1:15">
      <c r="A13" t="s">
        <v>56</v>
      </c>
      <c r="B13">
        <v>5.86</v>
      </c>
      <c r="C13">
        <v>13.02</v>
      </c>
      <c r="D13">
        <v>20.28</v>
      </c>
      <c r="E13">
        <v>19.97</v>
      </c>
      <c r="F13">
        <v>37.39</v>
      </c>
      <c r="G13">
        <v>37.5</v>
      </c>
      <c r="H13">
        <v>34.51</v>
      </c>
      <c r="I13">
        <v>37.93</v>
      </c>
      <c r="J13">
        <v>0</v>
      </c>
      <c r="K13">
        <v>0</v>
      </c>
      <c r="L13" t="s">
        <v>57</v>
      </c>
      <c r="M13">
        <f t="shared" si="0"/>
        <v>5.86</v>
      </c>
      <c r="N13">
        <f t="shared" si="1"/>
        <v>13.02</v>
      </c>
    </row>
    <row r="14" spans="1:15">
      <c r="A14" t="s">
        <v>58</v>
      </c>
      <c r="B14">
        <v>6.78</v>
      </c>
      <c r="C14">
        <v>6.73</v>
      </c>
      <c r="D14">
        <v>28.55</v>
      </c>
      <c r="E14">
        <v>8.66</v>
      </c>
      <c r="F14">
        <v>11.41</v>
      </c>
      <c r="G14">
        <v>11.36</v>
      </c>
      <c r="H14">
        <v>9.4700000000000006</v>
      </c>
      <c r="I14">
        <v>11</v>
      </c>
      <c r="J14">
        <v>0</v>
      </c>
      <c r="K14">
        <v>0</v>
      </c>
      <c r="L14" t="s">
        <v>59</v>
      </c>
      <c r="M14">
        <f t="shared" si="0"/>
        <v>6.78</v>
      </c>
      <c r="N14">
        <f t="shared" si="1"/>
        <v>6.73</v>
      </c>
    </row>
    <row r="15" spans="1:15">
      <c r="A15" t="s">
        <v>60</v>
      </c>
      <c r="B15">
        <v>6.97</v>
      </c>
      <c r="C15">
        <v>11.39</v>
      </c>
      <c r="D15">
        <v>38.380000000000003</v>
      </c>
      <c r="E15">
        <v>18.43</v>
      </c>
      <c r="F15">
        <v>35.35</v>
      </c>
      <c r="G15">
        <v>16.84</v>
      </c>
      <c r="H15">
        <v>15.87</v>
      </c>
      <c r="I15">
        <v>21.15</v>
      </c>
      <c r="J15">
        <v>0</v>
      </c>
      <c r="K15">
        <v>0</v>
      </c>
      <c r="L15" t="s">
        <v>59</v>
      </c>
      <c r="M15">
        <f t="shared" si="0"/>
        <v>6.97</v>
      </c>
      <c r="N15">
        <f t="shared" si="1"/>
        <v>11.39</v>
      </c>
    </row>
    <row r="16" spans="1:15">
      <c r="A16" t="s">
        <v>61</v>
      </c>
      <c r="B16">
        <v>4.09</v>
      </c>
      <c r="C16">
        <v>8.15</v>
      </c>
      <c r="D16">
        <v>9.69</v>
      </c>
      <c r="E16">
        <v>13.19</v>
      </c>
      <c r="F16">
        <v>8.6199999999999992</v>
      </c>
      <c r="G16">
        <v>8.7899999999999991</v>
      </c>
      <c r="H16">
        <v>8.6199999999999992</v>
      </c>
      <c r="I16">
        <v>8.68</v>
      </c>
      <c r="J16">
        <v>0</v>
      </c>
      <c r="K16">
        <v>0</v>
      </c>
      <c r="L16" t="s">
        <v>62</v>
      </c>
      <c r="M16">
        <f t="shared" si="0"/>
        <v>4.09</v>
      </c>
      <c r="N16">
        <f t="shared" si="1"/>
        <v>8.15</v>
      </c>
    </row>
    <row r="17" spans="1:14">
      <c r="A17" t="s">
        <v>63</v>
      </c>
      <c r="B17">
        <v>2.66</v>
      </c>
      <c r="C17">
        <v>6.57</v>
      </c>
      <c r="D17">
        <v>8.73</v>
      </c>
      <c r="E17">
        <v>8.73</v>
      </c>
      <c r="F17">
        <v>5.72</v>
      </c>
      <c r="G17">
        <v>5.82</v>
      </c>
      <c r="H17">
        <v>5.88</v>
      </c>
      <c r="I17">
        <v>9.93</v>
      </c>
      <c r="J17">
        <v>0</v>
      </c>
      <c r="K17">
        <v>2</v>
      </c>
      <c r="L17" t="s">
        <v>64</v>
      </c>
      <c r="M17">
        <f t="shared" si="0"/>
        <v>2.66</v>
      </c>
      <c r="N17">
        <f t="shared" si="1"/>
        <v>5.82</v>
      </c>
    </row>
    <row r="18" spans="1:14">
      <c r="A18" t="s">
        <v>65</v>
      </c>
      <c r="B18">
        <v>2.65</v>
      </c>
      <c r="C18">
        <v>6.89</v>
      </c>
      <c r="D18">
        <v>8.81</v>
      </c>
      <c r="E18">
        <v>8.8000000000000007</v>
      </c>
      <c r="F18">
        <v>9.33</v>
      </c>
      <c r="G18">
        <v>8.57</v>
      </c>
      <c r="H18">
        <v>9.02</v>
      </c>
      <c r="I18">
        <v>9.02</v>
      </c>
      <c r="J18">
        <v>0</v>
      </c>
      <c r="K18">
        <v>0</v>
      </c>
      <c r="L18" t="s">
        <v>66</v>
      </c>
      <c r="M18">
        <f t="shared" si="0"/>
        <v>2.65</v>
      </c>
      <c r="N18">
        <f t="shared" si="1"/>
        <v>6.89</v>
      </c>
    </row>
    <row r="19" spans="1:14">
      <c r="A19" t="s">
        <v>67</v>
      </c>
      <c r="B19">
        <v>15.51</v>
      </c>
      <c r="C19">
        <v>32.92</v>
      </c>
      <c r="D19">
        <v>16.2</v>
      </c>
      <c r="E19">
        <v>29.24</v>
      </c>
      <c r="F19">
        <v>15.97</v>
      </c>
      <c r="G19">
        <v>37.229999999999997</v>
      </c>
      <c r="H19">
        <v>26.69</v>
      </c>
      <c r="I19">
        <v>35.22</v>
      </c>
      <c r="J19">
        <v>0</v>
      </c>
      <c r="K19">
        <v>1</v>
      </c>
      <c r="L19" t="s">
        <v>68</v>
      </c>
      <c r="M19">
        <f t="shared" si="0"/>
        <v>15.51</v>
      </c>
      <c r="N19">
        <f t="shared" si="1"/>
        <v>29.24</v>
      </c>
    </row>
    <row r="20" spans="1:14">
      <c r="A20" t="s">
        <v>69</v>
      </c>
      <c r="B20">
        <v>15.51</v>
      </c>
      <c r="C20">
        <v>31.81</v>
      </c>
      <c r="D20">
        <v>16.46</v>
      </c>
      <c r="E20">
        <v>43.94</v>
      </c>
      <c r="F20">
        <v>15.93</v>
      </c>
      <c r="G20">
        <v>36.54</v>
      </c>
      <c r="H20">
        <v>15.67</v>
      </c>
      <c r="I20">
        <v>33.630000000000003</v>
      </c>
      <c r="J20">
        <v>0</v>
      </c>
      <c r="K20">
        <v>0</v>
      </c>
      <c r="L20" t="s">
        <v>70</v>
      </c>
      <c r="M20">
        <f t="shared" si="0"/>
        <v>15.51</v>
      </c>
      <c r="N20">
        <f t="shared" si="1"/>
        <v>31.81</v>
      </c>
    </row>
    <row r="21" spans="1:14">
      <c r="A21" t="s">
        <v>71</v>
      </c>
      <c r="B21">
        <v>3.32</v>
      </c>
      <c r="C21">
        <v>6.3</v>
      </c>
      <c r="D21">
        <v>12.9</v>
      </c>
      <c r="E21">
        <v>12.89</v>
      </c>
      <c r="F21">
        <v>8.74</v>
      </c>
      <c r="G21">
        <v>8.74</v>
      </c>
      <c r="H21">
        <v>8.56</v>
      </c>
      <c r="I21">
        <v>8.5500000000000007</v>
      </c>
      <c r="J21">
        <v>0</v>
      </c>
      <c r="K21">
        <v>0</v>
      </c>
      <c r="L21" t="s">
        <v>72</v>
      </c>
      <c r="M21">
        <f t="shared" si="0"/>
        <v>3.32</v>
      </c>
      <c r="N21">
        <f t="shared" si="1"/>
        <v>6.3</v>
      </c>
    </row>
    <row r="22" spans="1:14">
      <c r="A22" t="s">
        <v>73</v>
      </c>
      <c r="B22">
        <v>1.68</v>
      </c>
      <c r="C22">
        <v>13.37</v>
      </c>
      <c r="D22">
        <v>2.92</v>
      </c>
      <c r="E22">
        <v>6.2</v>
      </c>
      <c r="F22">
        <v>3.37</v>
      </c>
      <c r="G22">
        <v>6.26</v>
      </c>
      <c r="H22">
        <v>5.12</v>
      </c>
      <c r="I22">
        <v>7.23</v>
      </c>
      <c r="J22">
        <v>0</v>
      </c>
      <c r="K22">
        <v>1</v>
      </c>
      <c r="L22" t="s">
        <v>74</v>
      </c>
      <c r="M22">
        <f t="shared" si="0"/>
        <v>1.68</v>
      </c>
      <c r="N22">
        <f t="shared" si="1"/>
        <v>6.2</v>
      </c>
    </row>
    <row r="23" spans="1:14">
      <c r="A23" t="s">
        <v>77</v>
      </c>
      <c r="B23">
        <v>6.27</v>
      </c>
      <c r="C23">
        <v>13.79</v>
      </c>
      <c r="D23">
        <v>18.09</v>
      </c>
      <c r="E23">
        <v>14.78</v>
      </c>
      <c r="F23">
        <v>14.56</v>
      </c>
      <c r="G23">
        <v>14.43</v>
      </c>
      <c r="H23">
        <v>12.62</v>
      </c>
      <c r="I23">
        <v>17.02</v>
      </c>
      <c r="J23">
        <v>0</v>
      </c>
      <c r="K23">
        <v>0</v>
      </c>
      <c r="L23" t="s">
        <v>78</v>
      </c>
      <c r="M23">
        <f t="shared" si="0"/>
        <v>6.27</v>
      </c>
      <c r="N23">
        <f t="shared" si="1"/>
        <v>13.79</v>
      </c>
    </row>
    <row r="24" spans="1:14">
      <c r="A24" t="s">
        <v>84</v>
      </c>
      <c r="B24">
        <v>6.97</v>
      </c>
      <c r="C24">
        <v>6.96</v>
      </c>
      <c r="D24">
        <v>7.18</v>
      </c>
      <c r="E24">
        <v>6.97</v>
      </c>
      <c r="F24">
        <v>9.23</v>
      </c>
      <c r="G24">
        <v>9.23</v>
      </c>
      <c r="H24">
        <v>9.94</v>
      </c>
      <c r="I24">
        <v>11.14</v>
      </c>
      <c r="J24">
        <v>0</v>
      </c>
      <c r="K24">
        <v>0</v>
      </c>
      <c r="L24" t="s">
        <v>85</v>
      </c>
      <c r="M24">
        <f t="shared" si="0"/>
        <v>6.97</v>
      </c>
      <c r="N24">
        <f t="shared" si="1"/>
        <v>6.96</v>
      </c>
    </row>
    <row r="25" spans="1:14">
      <c r="A25" t="s">
        <v>86</v>
      </c>
      <c r="B25">
        <v>2.27</v>
      </c>
      <c r="C25">
        <v>4.8899999999999997</v>
      </c>
      <c r="D25">
        <v>25.83</v>
      </c>
      <c r="E25">
        <v>90.72</v>
      </c>
      <c r="F25">
        <v>2.61</v>
      </c>
      <c r="G25">
        <v>85.57</v>
      </c>
      <c r="H25">
        <v>7.34</v>
      </c>
      <c r="I25">
        <v>6.28</v>
      </c>
      <c r="J25">
        <v>0</v>
      </c>
      <c r="K25">
        <v>0</v>
      </c>
      <c r="L25" t="s">
        <v>87</v>
      </c>
      <c r="M25">
        <f t="shared" si="0"/>
        <v>2.27</v>
      </c>
      <c r="N25">
        <f t="shared" si="1"/>
        <v>4.8899999999999997</v>
      </c>
    </row>
    <row r="26" spans="1:14">
      <c r="A26" t="s">
        <v>88</v>
      </c>
      <c r="B26">
        <v>6.23</v>
      </c>
      <c r="C26">
        <v>6.23</v>
      </c>
      <c r="D26">
        <v>6.47</v>
      </c>
      <c r="E26">
        <v>6.49</v>
      </c>
      <c r="F26">
        <v>7.44</v>
      </c>
      <c r="G26">
        <v>7.7</v>
      </c>
      <c r="H26">
        <v>11.49</v>
      </c>
      <c r="I26">
        <v>11.47</v>
      </c>
      <c r="J26">
        <v>0</v>
      </c>
      <c r="K26">
        <v>0</v>
      </c>
      <c r="L26" t="s">
        <v>89</v>
      </c>
      <c r="M26">
        <f t="shared" si="0"/>
        <v>6.23</v>
      </c>
      <c r="N26">
        <f t="shared" si="1"/>
        <v>6.23</v>
      </c>
    </row>
    <row r="27" spans="1:14">
      <c r="A27" t="s">
        <v>96</v>
      </c>
      <c r="B27">
        <v>12.03</v>
      </c>
      <c r="C27">
        <v>28.57</v>
      </c>
      <c r="D27">
        <v>38.549999999999997</v>
      </c>
      <c r="E27">
        <v>37.020000000000003</v>
      </c>
      <c r="F27">
        <v>36.82</v>
      </c>
      <c r="G27">
        <v>35.659999999999997</v>
      </c>
      <c r="H27">
        <v>41.28</v>
      </c>
      <c r="I27">
        <v>58.36</v>
      </c>
      <c r="J27">
        <v>0</v>
      </c>
      <c r="K27">
        <v>0</v>
      </c>
      <c r="L27" t="s">
        <v>97</v>
      </c>
      <c r="M27">
        <f t="shared" si="0"/>
        <v>12.03</v>
      </c>
      <c r="N27">
        <f t="shared" si="1"/>
        <v>28.57</v>
      </c>
    </row>
    <row r="28" spans="1:14">
      <c r="A28" t="s">
        <v>100</v>
      </c>
      <c r="B28">
        <v>6.83</v>
      </c>
      <c r="C28">
        <v>15.76</v>
      </c>
      <c r="D28">
        <v>24.87</v>
      </c>
      <c r="E28">
        <v>24.14</v>
      </c>
      <c r="F28">
        <v>18.29</v>
      </c>
      <c r="G28">
        <v>18.11</v>
      </c>
      <c r="H28">
        <v>22.27</v>
      </c>
      <c r="I28">
        <v>31.05</v>
      </c>
      <c r="J28">
        <v>0</v>
      </c>
      <c r="K28">
        <v>0</v>
      </c>
      <c r="L28" t="s">
        <v>101</v>
      </c>
      <c r="M28">
        <f t="shared" si="0"/>
        <v>6.83</v>
      </c>
      <c r="N28">
        <f t="shared" si="1"/>
        <v>15.76</v>
      </c>
    </row>
    <row r="29" spans="1:14">
      <c r="A29" t="s">
        <v>102</v>
      </c>
      <c r="B29">
        <v>14.67</v>
      </c>
      <c r="C29">
        <v>14.59</v>
      </c>
      <c r="D29">
        <v>26.65</v>
      </c>
      <c r="E29">
        <v>24.53</v>
      </c>
      <c r="F29">
        <v>17.89</v>
      </c>
      <c r="G29">
        <v>17.84</v>
      </c>
      <c r="H29">
        <v>23.88</v>
      </c>
      <c r="I29">
        <v>28.98</v>
      </c>
      <c r="J29">
        <v>0</v>
      </c>
      <c r="K29">
        <v>0</v>
      </c>
      <c r="L29" t="s">
        <v>103</v>
      </c>
      <c r="M29">
        <f t="shared" si="0"/>
        <v>14.67</v>
      </c>
      <c r="N29">
        <f t="shared" si="1"/>
        <v>14.59</v>
      </c>
    </row>
    <row r="30" spans="1:14">
      <c r="A30" t="s">
        <v>104</v>
      </c>
      <c r="B30">
        <v>5.67</v>
      </c>
      <c r="C30">
        <v>13.18</v>
      </c>
      <c r="D30">
        <v>21.09</v>
      </c>
      <c r="E30">
        <v>20.05</v>
      </c>
      <c r="F30">
        <v>16.39</v>
      </c>
      <c r="G30">
        <v>15.97</v>
      </c>
      <c r="H30">
        <v>16.62</v>
      </c>
      <c r="I30">
        <v>30.89</v>
      </c>
      <c r="J30">
        <v>0</v>
      </c>
      <c r="K30">
        <v>0</v>
      </c>
      <c r="L30" t="s">
        <v>105</v>
      </c>
      <c r="M30">
        <f t="shared" si="0"/>
        <v>5.67</v>
      </c>
      <c r="N30">
        <f t="shared" si="1"/>
        <v>13.18</v>
      </c>
    </row>
    <row r="31" spans="1:14">
      <c r="A31" t="s">
        <v>107</v>
      </c>
      <c r="B31">
        <v>18.34</v>
      </c>
      <c r="C31">
        <v>37.49</v>
      </c>
      <c r="D31">
        <v>29.71</v>
      </c>
      <c r="E31">
        <v>52</v>
      </c>
      <c r="F31">
        <v>33.5</v>
      </c>
      <c r="G31">
        <v>43.23</v>
      </c>
      <c r="H31">
        <v>30.74</v>
      </c>
      <c r="I31">
        <v>49.84</v>
      </c>
      <c r="J31">
        <v>0</v>
      </c>
      <c r="K31">
        <v>0</v>
      </c>
      <c r="L31" t="s">
        <v>105</v>
      </c>
      <c r="M31">
        <f t="shared" si="0"/>
        <v>18.34</v>
      </c>
      <c r="N31">
        <f t="shared" si="1"/>
        <v>37.49</v>
      </c>
    </row>
    <row r="32" spans="1:14">
      <c r="A32" t="s">
        <v>108</v>
      </c>
      <c r="B32">
        <v>24.73</v>
      </c>
      <c r="C32">
        <v>56.11</v>
      </c>
      <c r="D32">
        <v>42.26</v>
      </c>
      <c r="E32">
        <v>75.510000000000005</v>
      </c>
      <c r="F32">
        <v>34.909999999999997</v>
      </c>
      <c r="G32">
        <v>68.069999999999993</v>
      </c>
      <c r="H32">
        <v>50.36</v>
      </c>
      <c r="I32">
        <v>70.8</v>
      </c>
      <c r="J32">
        <v>0</v>
      </c>
      <c r="K32">
        <v>0</v>
      </c>
      <c r="L32" t="s">
        <v>109</v>
      </c>
      <c r="M32">
        <f t="shared" si="0"/>
        <v>24.73</v>
      </c>
      <c r="N32">
        <f t="shared" si="1"/>
        <v>56.11</v>
      </c>
    </row>
    <row r="33" spans="1:14">
      <c r="A33" t="s">
        <v>110</v>
      </c>
      <c r="B33">
        <v>12.35</v>
      </c>
      <c r="C33">
        <v>12.6</v>
      </c>
      <c r="D33">
        <v>16.36</v>
      </c>
      <c r="E33">
        <v>15.27</v>
      </c>
      <c r="F33">
        <v>14.51</v>
      </c>
      <c r="G33">
        <v>14.05</v>
      </c>
      <c r="H33">
        <v>17.62</v>
      </c>
      <c r="I33">
        <v>16.53</v>
      </c>
      <c r="J33">
        <v>0</v>
      </c>
      <c r="K33">
        <v>0</v>
      </c>
      <c r="L33" t="s">
        <v>109</v>
      </c>
      <c r="M33">
        <f t="shared" si="0"/>
        <v>12.35</v>
      </c>
      <c r="N33">
        <f t="shared" si="1"/>
        <v>12.6</v>
      </c>
    </row>
    <row r="34" spans="1:14">
      <c r="A34" t="s">
        <v>111</v>
      </c>
      <c r="B34">
        <v>14.68</v>
      </c>
      <c r="C34">
        <v>20.39</v>
      </c>
      <c r="D34">
        <v>31.93</v>
      </c>
      <c r="E34">
        <v>22.08</v>
      </c>
      <c r="F34">
        <v>45.82</v>
      </c>
      <c r="G34">
        <v>18.54</v>
      </c>
      <c r="H34">
        <v>22.57</v>
      </c>
      <c r="I34">
        <v>18</v>
      </c>
      <c r="J34">
        <v>0</v>
      </c>
      <c r="K34">
        <v>3</v>
      </c>
      <c r="L34" t="s">
        <v>109</v>
      </c>
      <c r="M34">
        <f t="shared" si="0"/>
        <v>14.68</v>
      </c>
      <c r="N34">
        <f t="shared" si="1"/>
        <v>18</v>
      </c>
    </row>
    <row r="35" spans="1:14">
      <c r="A35" t="s">
        <v>112</v>
      </c>
      <c r="B35">
        <v>5.04</v>
      </c>
      <c r="C35">
        <v>10.199999999999999</v>
      </c>
      <c r="D35">
        <v>6.93</v>
      </c>
      <c r="E35">
        <v>6.93</v>
      </c>
      <c r="F35">
        <v>5.99</v>
      </c>
      <c r="G35">
        <v>6.8</v>
      </c>
      <c r="H35">
        <v>7.29</v>
      </c>
      <c r="I35">
        <v>7.76</v>
      </c>
      <c r="J35">
        <v>0</v>
      </c>
      <c r="K35">
        <v>2</v>
      </c>
      <c r="L35" t="s">
        <v>113</v>
      </c>
      <c r="M35">
        <f t="shared" si="0"/>
        <v>5.04</v>
      </c>
      <c r="N35">
        <f t="shared" si="1"/>
        <v>6.8</v>
      </c>
    </row>
    <row r="36" spans="1:14">
      <c r="A36" t="s">
        <v>114</v>
      </c>
      <c r="B36">
        <v>7.07</v>
      </c>
      <c r="C36">
        <v>15.51</v>
      </c>
      <c r="D36">
        <v>20.12</v>
      </c>
      <c r="E36">
        <v>19.100000000000001</v>
      </c>
      <c r="F36">
        <v>38.29</v>
      </c>
      <c r="G36">
        <v>18.489999999999998</v>
      </c>
      <c r="H36">
        <v>14.61</v>
      </c>
      <c r="I36">
        <v>23.3</v>
      </c>
      <c r="J36">
        <v>0</v>
      </c>
      <c r="K36">
        <v>0</v>
      </c>
      <c r="L36" t="s">
        <v>115</v>
      </c>
      <c r="M36">
        <f t="shared" si="0"/>
        <v>7.07</v>
      </c>
      <c r="N36">
        <f t="shared" si="1"/>
        <v>15.51</v>
      </c>
    </row>
    <row r="37" spans="1:14">
      <c r="A37" t="s">
        <v>116</v>
      </c>
      <c r="B37">
        <v>14.6</v>
      </c>
      <c r="C37">
        <v>25.82</v>
      </c>
      <c r="D37">
        <v>19.46</v>
      </c>
      <c r="E37">
        <v>19.46</v>
      </c>
      <c r="F37">
        <v>23</v>
      </c>
      <c r="G37">
        <v>29.35</v>
      </c>
      <c r="H37">
        <v>23.17</v>
      </c>
      <c r="I37">
        <v>28.28</v>
      </c>
      <c r="J37">
        <v>0</v>
      </c>
      <c r="K37">
        <v>1</v>
      </c>
      <c r="L37" t="s">
        <v>117</v>
      </c>
      <c r="M37">
        <f t="shared" si="0"/>
        <v>14.6</v>
      </c>
      <c r="N37">
        <f t="shared" si="1"/>
        <v>19.46</v>
      </c>
    </row>
    <row r="38" spans="1:14">
      <c r="A38" t="s">
        <v>118</v>
      </c>
      <c r="B38">
        <v>4.74</v>
      </c>
      <c r="C38">
        <v>8.91</v>
      </c>
      <c r="D38">
        <v>5.46</v>
      </c>
      <c r="E38">
        <v>5.45</v>
      </c>
      <c r="F38">
        <v>5.9</v>
      </c>
      <c r="G38">
        <v>5.91</v>
      </c>
      <c r="H38">
        <v>7.72</v>
      </c>
      <c r="I38">
        <v>7.66</v>
      </c>
      <c r="J38">
        <v>0</v>
      </c>
      <c r="K38">
        <v>1</v>
      </c>
      <c r="L38" t="s">
        <v>119</v>
      </c>
      <c r="M38">
        <f t="shared" si="0"/>
        <v>4.74</v>
      </c>
      <c r="N38">
        <f t="shared" si="1"/>
        <v>5.45</v>
      </c>
    </row>
    <row r="39" spans="1:14">
      <c r="A39" t="s">
        <v>123</v>
      </c>
      <c r="B39">
        <v>0.12</v>
      </c>
      <c r="C39">
        <v>0.12</v>
      </c>
      <c r="D39">
        <v>0.13</v>
      </c>
      <c r="E39">
        <v>0.13</v>
      </c>
      <c r="F39">
        <v>0.18</v>
      </c>
      <c r="G39">
        <v>0.14000000000000001</v>
      </c>
      <c r="H39">
        <v>0.17</v>
      </c>
      <c r="I39">
        <v>0.13</v>
      </c>
      <c r="J39">
        <v>0</v>
      </c>
      <c r="K39">
        <v>0</v>
      </c>
      <c r="L39" t="s">
        <v>124</v>
      </c>
      <c r="M39">
        <f t="shared" si="0"/>
        <v>0.12</v>
      </c>
      <c r="N39">
        <f t="shared" si="1"/>
        <v>0.12</v>
      </c>
    </row>
    <row r="40" spans="1:14">
      <c r="A40" t="s">
        <v>126</v>
      </c>
      <c r="B40">
        <v>17.010000000000002</v>
      </c>
      <c r="C40">
        <v>36.770000000000003</v>
      </c>
      <c r="D40">
        <v>29.29</v>
      </c>
      <c r="E40">
        <v>50.78</v>
      </c>
      <c r="F40">
        <v>29.61</v>
      </c>
      <c r="G40">
        <v>57.54</v>
      </c>
      <c r="H40">
        <v>30.65</v>
      </c>
      <c r="I40">
        <v>42.06</v>
      </c>
      <c r="J40">
        <v>0</v>
      </c>
      <c r="K40">
        <v>0</v>
      </c>
      <c r="L40" t="s">
        <v>127</v>
      </c>
      <c r="M40">
        <f t="shared" si="0"/>
        <v>17.010000000000002</v>
      </c>
      <c r="N40">
        <f t="shared" si="1"/>
        <v>36.770000000000003</v>
      </c>
    </row>
    <row r="41" spans="1:14">
      <c r="A41" t="s">
        <v>128</v>
      </c>
      <c r="B41">
        <v>7.52</v>
      </c>
      <c r="C41">
        <v>13.44</v>
      </c>
      <c r="D41">
        <v>31.89</v>
      </c>
      <c r="E41">
        <v>17.350000000000001</v>
      </c>
      <c r="F41">
        <v>30.63</v>
      </c>
      <c r="G41">
        <v>17.64</v>
      </c>
      <c r="H41">
        <v>21.58</v>
      </c>
      <c r="I41">
        <v>22.11</v>
      </c>
      <c r="J41">
        <v>0</v>
      </c>
      <c r="K41">
        <v>0</v>
      </c>
      <c r="L41" t="s">
        <v>129</v>
      </c>
      <c r="M41">
        <f t="shared" si="0"/>
        <v>7.52</v>
      </c>
      <c r="N41">
        <f t="shared" si="1"/>
        <v>13.44</v>
      </c>
    </row>
    <row r="42" spans="1:14">
      <c r="A42" t="s">
        <v>130</v>
      </c>
      <c r="B42">
        <v>9.08</v>
      </c>
      <c r="C42">
        <v>17.059999999999999</v>
      </c>
      <c r="D42">
        <v>13.92</v>
      </c>
      <c r="E42">
        <v>18.16</v>
      </c>
      <c r="F42">
        <v>12.31</v>
      </c>
      <c r="G42">
        <v>34.520000000000003</v>
      </c>
      <c r="H42">
        <v>19.22</v>
      </c>
      <c r="I42">
        <v>27.4</v>
      </c>
      <c r="J42">
        <v>0</v>
      </c>
      <c r="K42">
        <v>0</v>
      </c>
      <c r="L42" t="s">
        <v>131</v>
      </c>
      <c r="M42">
        <f t="shared" si="0"/>
        <v>9.08</v>
      </c>
      <c r="N42">
        <f t="shared" si="1"/>
        <v>17.059999999999999</v>
      </c>
    </row>
    <row r="43" spans="1:14">
      <c r="A43" t="s">
        <v>132</v>
      </c>
      <c r="B43">
        <v>7.5</v>
      </c>
      <c r="C43">
        <v>15.69</v>
      </c>
      <c r="D43">
        <v>20.440000000000001</v>
      </c>
      <c r="E43">
        <v>19.170000000000002</v>
      </c>
      <c r="F43">
        <v>41.5</v>
      </c>
      <c r="G43">
        <v>20.94</v>
      </c>
      <c r="H43">
        <v>17.100000000000001</v>
      </c>
      <c r="I43">
        <v>18.47</v>
      </c>
      <c r="J43">
        <v>0</v>
      </c>
      <c r="K43">
        <v>0</v>
      </c>
      <c r="L43" t="s">
        <v>133</v>
      </c>
      <c r="M43">
        <f t="shared" si="0"/>
        <v>7.5</v>
      </c>
      <c r="N43">
        <f t="shared" si="1"/>
        <v>15.69</v>
      </c>
    </row>
    <row r="44" spans="1:14">
      <c r="A44" t="s">
        <v>136</v>
      </c>
      <c r="B44">
        <v>3.11</v>
      </c>
      <c r="C44">
        <v>8.59</v>
      </c>
      <c r="D44">
        <v>37.83</v>
      </c>
      <c r="E44">
        <v>158.29</v>
      </c>
      <c r="F44">
        <v>4.17</v>
      </c>
      <c r="G44">
        <v>136.36000000000001</v>
      </c>
      <c r="H44">
        <v>4.93</v>
      </c>
      <c r="I44">
        <v>7.35</v>
      </c>
      <c r="J44">
        <v>0</v>
      </c>
      <c r="K44">
        <v>3</v>
      </c>
      <c r="L44" t="s">
        <v>137</v>
      </c>
      <c r="M44">
        <f t="shared" si="0"/>
        <v>3.11</v>
      </c>
      <c r="N44">
        <f t="shared" si="1"/>
        <v>7.35</v>
      </c>
    </row>
    <row r="45" spans="1:14">
      <c r="A45" t="s">
        <v>138</v>
      </c>
      <c r="B45">
        <v>24.67</v>
      </c>
      <c r="C45">
        <v>34.520000000000003</v>
      </c>
      <c r="D45">
        <v>66.3</v>
      </c>
      <c r="E45">
        <v>58.28</v>
      </c>
      <c r="F45">
        <v>30.81</v>
      </c>
      <c r="G45">
        <v>71.010000000000005</v>
      </c>
      <c r="H45">
        <v>41.1</v>
      </c>
      <c r="I45">
        <v>84.45</v>
      </c>
      <c r="J45">
        <v>0</v>
      </c>
      <c r="K45">
        <v>0</v>
      </c>
      <c r="L45" t="s">
        <v>139</v>
      </c>
      <c r="M45">
        <f t="shared" si="0"/>
        <v>24.67</v>
      </c>
      <c r="N45">
        <f t="shared" si="1"/>
        <v>34.520000000000003</v>
      </c>
    </row>
    <row r="46" spans="1:14">
      <c r="A46" t="s">
        <v>140</v>
      </c>
      <c r="B46">
        <v>8.42</v>
      </c>
      <c r="C46">
        <v>8.42</v>
      </c>
      <c r="D46">
        <v>8.6300000000000008</v>
      </c>
      <c r="E46">
        <v>8.64</v>
      </c>
      <c r="F46">
        <v>11.19</v>
      </c>
      <c r="G46">
        <v>14.01</v>
      </c>
      <c r="H46">
        <v>17.23</v>
      </c>
      <c r="I46">
        <v>14</v>
      </c>
      <c r="J46">
        <v>0</v>
      </c>
      <c r="K46">
        <v>0</v>
      </c>
      <c r="L46" t="s">
        <v>141</v>
      </c>
      <c r="M46">
        <f t="shared" si="0"/>
        <v>8.42</v>
      </c>
      <c r="N46">
        <f t="shared" si="1"/>
        <v>8.42</v>
      </c>
    </row>
    <row r="47" spans="1:14">
      <c r="A47" t="s">
        <v>142</v>
      </c>
      <c r="B47">
        <v>9.31</v>
      </c>
      <c r="C47">
        <v>25.9</v>
      </c>
      <c r="D47">
        <v>37.86</v>
      </c>
      <c r="E47">
        <v>23.42</v>
      </c>
      <c r="F47">
        <v>14.17</v>
      </c>
      <c r="G47">
        <v>32.25</v>
      </c>
      <c r="H47">
        <v>17.55</v>
      </c>
      <c r="I47">
        <v>28.64</v>
      </c>
      <c r="J47">
        <v>0</v>
      </c>
      <c r="K47">
        <v>1</v>
      </c>
      <c r="L47" t="s">
        <v>143</v>
      </c>
      <c r="M47">
        <f t="shared" si="0"/>
        <v>9.31</v>
      </c>
      <c r="N47">
        <f t="shared" si="1"/>
        <v>23.42</v>
      </c>
    </row>
    <row r="48" spans="1:14">
      <c r="A48" t="s">
        <v>144</v>
      </c>
      <c r="B48">
        <v>6.39</v>
      </c>
      <c r="C48">
        <v>13.57</v>
      </c>
      <c r="D48">
        <v>11.86</v>
      </c>
      <c r="E48">
        <v>11.29</v>
      </c>
      <c r="F48">
        <v>21.13</v>
      </c>
      <c r="G48">
        <v>12.75</v>
      </c>
      <c r="H48">
        <v>9.61</v>
      </c>
      <c r="I48">
        <v>14.28</v>
      </c>
      <c r="J48">
        <v>0</v>
      </c>
      <c r="K48">
        <v>1</v>
      </c>
      <c r="L48" t="s">
        <v>145</v>
      </c>
      <c r="M48">
        <f t="shared" si="0"/>
        <v>6.39</v>
      </c>
      <c r="N48">
        <f t="shared" si="1"/>
        <v>11.29</v>
      </c>
    </row>
    <row r="49" spans="1:14">
      <c r="A49" t="s">
        <v>146</v>
      </c>
      <c r="B49">
        <v>6.16</v>
      </c>
      <c r="C49">
        <v>10.7</v>
      </c>
      <c r="D49">
        <v>11.65</v>
      </c>
      <c r="E49">
        <v>13.59</v>
      </c>
      <c r="F49">
        <v>8.8000000000000007</v>
      </c>
      <c r="G49">
        <v>12.71</v>
      </c>
      <c r="H49">
        <v>11.68</v>
      </c>
      <c r="I49">
        <v>16.98</v>
      </c>
      <c r="J49">
        <v>0</v>
      </c>
      <c r="K49">
        <v>0</v>
      </c>
      <c r="L49" t="s">
        <v>145</v>
      </c>
      <c r="M49">
        <f t="shared" si="0"/>
        <v>6.16</v>
      </c>
      <c r="N49">
        <f t="shared" si="1"/>
        <v>10.7</v>
      </c>
    </row>
    <row r="50" spans="1:14">
      <c r="A50" t="s">
        <v>147</v>
      </c>
      <c r="B50">
        <v>4.92</v>
      </c>
      <c r="C50">
        <v>7.07</v>
      </c>
      <c r="D50">
        <v>9.6300000000000008</v>
      </c>
      <c r="E50">
        <v>9.1999999999999993</v>
      </c>
      <c r="F50">
        <v>19.510000000000002</v>
      </c>
      <c r="G50">
        <v>7.68</v>
      </c>
      <c r="H50">
        <v>9.08</v>
      </c>
      <c r="I50">
        <v>17.27</v>
      </c>
      <c r="J50">
        <v>0</v>
      </c>
      <c r="K50">
        <v>0</v>
      </c>
      <c r="L50" t="s">
        <v>148</v>
      </c>
      <c r="M50">
        <f t="shared" si="0"/>
        <v>4.92</v>
      </c>
      <c r="N50">
        <f t="shared" si="1"/>
        <v>7.07</v>
      </c>
    </row>
    <row r="51" spans="1:14">
      <c r="A51" t="s">
        <v>149</v>
      </c>
      <c r="B51">
        <v>17.010000000000002</v>
      </c>
      <c r="C51">
        <v>55.87</v>
      </c>
      <c r="D51">
        <v>29.27</v>
      </c>
      <c r="E51">
        <v>41.4</v>
      </c>
      <c r="F51">
        <v>29.63</v>
      </c>
      <c r="G51">
        <v>45.66</v>
      </c>
      <c r="H51">
        <v>30.66</v>
      </c>
      <c r="I51">
        <v>45.13</v>
      </c>
      <c r="J51">
        <v>0</v>
      </c>
      <c r="K51">
        <v>1</v>
      </c>
      <c r="L51" t="s">
        <v>150</v>
      </c>
      <c r="M51">
        <f t="shared" si="0"/>
        <v>17.010000000000002</v>
      </c>
      <c r="N51">
        <f t="shared" si="1"/>
        <v>41.4</v>
      </c>
    </row>
    <row r="52" spans="1:14">
      <c r="A52" t="s">
        <v>151</v>
      </c>
      <c r="B52">
        <v>14.82</v>
      </c>
      <c r="C52">
        <v>34.590000000000003</v>
      </c>
      <c r="D52">
        <v>50.76</v>
      </c>
      <c r="E52">
        <v>34.659999999999997</v>
      </c>
      <c r="F52">
        <v>30.35</v>
      </c>
      <c r="G52">
        <v>40.04</v>
      </c>
      <c r="H52">
        <v>27.06</v>
      </c>
      <c r="I52">
        <v>48.74</v>
      </c>
      <c r="J52">
        <v>0</v>
      </c>
      <c r="K52">
        <v>0</v>
      </c>
      <c r="L52" t="s">
        <v>152</v>
      </c>
      <c r="M52">
        <f t="shared" si="0"/>
        <v>14.82</v>
      </c>
      <c r="N52">
        <f t="shared" si="1"/>
        <v>34.590000000000003</v>
      </c>
    </row>
    <row r="53" spans="1:14">
      <c r="A53" t="s">
        <v>155</v>
      </c>
      <c r="B53">
        <v>25.59</v>
      </c>
      <c r="C53">
        <v>68.260000000000005</v>
      </c>
      <c r="D53">
        <v>39.53</v>
      </c>
      <c r="E53">
        <v>85.22</v>
      </c>
      <c r="F53">
        <v>42.51</v>
      </c>
      <c r="G53">
        <v>74.12</v>
      </c>
      <c r="H53">
        <v>51.52</v>
      </c>
      <c r="I53">
        <v>97.87</v>
      </c>
      <c r="J53">
        <v>0</v>
      </c>
      <c r="K53">
        <v>0</v>
      </c>
      <c r="L53" t="s">
        <v>154</v>
      </c>
      <c r="M53">
        <f t="shared" si="0"/>
        <v>25.59</v>
      </c>
      <c r="N53">
        <f t="shared" si="1"/>
        <v>68.260000000000005</v>
      </c>
    </row>
    <row r="54" spans="1:14">
      <c r="A54" t="s">
        <v>156</v>
      </c>
      <c r="B54">
        <v>7.31</v>
      </c>
      <c r="C54">
        <v>13.45</v>
      </c>
      <c r="D54">
        <v>9.73</v>
      </c>
      <c r="E54">
        <v>9.73</v>
      </c>
      <c r="F54">
        <v>12.26</v>
      </c>
      <c r="G54">
        <v>12.51</v>
      </c>
      <c r="H54">
        <v>11.58</v>
      </c>
      <c r="I54">
        <v>14.8</v>
      </c>
      <c r="J54">
        <v>0</v>
      </c>
      <c r="K54">
        <v>1</v>
      </c>
      <c r="L54" t="s">
        <v>157</v>
      </c>
      <c r="M54">
        <f t="shared" si="0"/>
        <v>7.31</v>
      </c>
      <c r="N54">
        <f t="shared" si="1"/>
        <v>9.73</v>
      </c>
    </row>
    <row r="55" spans="1:14">
      <c r="A55" t="s">
        <v>158</v>
      </c>
      <c r="B55">
        <v>4.28</v>
      </c>
      <c r="C55">
        <v>8.9</v>
      </c>
      <c r="D55">
        <v>5.45</v>
      </c>
      <c r="E55">
        <v>5.45</v>
      </c>
      <c r="F55">
        <v>9.93</v>
      </c>
      <c r="G55">
        <v>10.32</v>
      </c>
      <c r="H55">
        <v>5.13</v>
      </c>
      <c r="I55">
        <v>10.19</v>
      </c>
      <c r="J55">
        <v>0</v>
      </c>
      <c r="K55">
        <v>1</v>
      </c>
      <c r="L55" t="s">
        <v>159</v>
      </c>
      <c r="M55">
        <f t="shared" si="0"/>
        <v>4.28</v>
      </c>
      <c r="N55">
        <f t="shared" si="1"/>
        <v>5.45</v>
      </c>
    </row>
    <row r="56" spans="1:14">
      <c r="A56" t="s">
        <v>162</v>
      </c>
      <c r="B56">
        <v>8.23</v>
      </c>
      <c r="C56">
        <v>8.3699999999999992</v>
      </c>
      <c r="D56">
        <v>8.49</v>
      </c>
      <c r="E56">
        <v>8.77</v>
      </c>
      <c r="F56">
        <v>8.75</v>
      </c>
      <c r="G56">
        <v>8.7200000000000006</v>
      </c>
      <c r="H56">
        <v>8.33</v>
      </c>
      <c r="I56">
        <v>8.48</v>
      </c>
      <c r="J56">
        <v>0</v>
      </c>
      <c r="K56">
        <v>0</v>
      </c>
      <c r="L56" t="s">
        <v>163</v>
      </c>
      <c r="M56">
        <f t="shared" si="0"/>
        <v>8.23</v>
      </c>
      <c r="N56">
        <f t="shared" si="1"/>
        <v>8.3699999999999992</v>
      </c>
    </row>
    <row r="57" spans="1:14">
      <c r="A57" t="s">
        <v>164</v>
      </c>
      <c r="B57">
        <v>2.0299999999999998</v>
      </c>
      <c r="C57">
        <v>2.06</v>
      </c>
      <c r="D57">
        <v>91.87</v>
      </c>
      <c r="E57">
        <v>92.21</v>
      </c>
      <c r="F57">
        <v>2.0699999999999998</v>
      </c>
      <c r="G57">
        <v>85.66</v>
      </c>
      <c r="H57">
        <v>2.0299999999999998</v>
      </c>
      <c r="I57">
        <v>2.02</v>
      </c>
      <c r="J57">
        <v>0</v>
      </c>
      <c r="K57">
        <v>3</v>
      </c>
      <c r="L57" t="s">
        <v>165</v>
      </c>
      <c r="M57">
        <f t="shared" si="0"/>
        <v>2.0299999999999998</v>
      </c>
      <c r="N57">
        <f t="shared" si="1"/>
        <v>2.02</v>
      </c>
    </row>
    <row r="58" spans="1:14">
      <c r="A58" t="s">
        <v>166</v>
      </c>
      <c r="B58">
        <v>11.26</v>
      </c>
      <c r="C58">
        <v>11.26</v>
      </c>
      <c r="D58">
        <v>11.61</v>
      </c>
      <c r="E58">
        <v>11.61</v>
      </c>
      <c r="F58">
        <v>12.46</v>
      </c>
      <c r="G58">
        <v>12.48</v>
      </c>
      <c r="H58">
        <v>11.32</v>
      </c>
      <c r="I58">
        <v>11.36</v>
      </c>
      <c r="J58">
        <v>0</v>
      </c>
      <c r="K58">
        <v>0</v>
      </c>
      <c r="L58" t="s">
        <v>167</v>
      </c>
      <c r="M58">
        <f t="shared" si="0"/>
        <v>11.26</v>
      </c>
      <c r="N58">
        <f t="shared" si="1"/>
        <v>11.26</v>
      </c>
    </row>
    <row r="59" spans="1:14">
      <c r="A59" t="s">
        <v>170</v>
      </c>
      <c r="B59">
        <v>5.57</v>
      </c>
      <c r="C59">
        <v>5.61</v>
      </c>
      <c r="D59">
        <v>9.89</v>
      </c>
      <c r="E59">
        <v>9.9</v>
      </c>
      <c r="F59">
        <v>15.9</v>
      </c>
      <c r="G59">
        <v>15.86</v>
      </c>
      <c r="H59">
        <v>12.71</v>
      </c>
      <c r="I59">
        <v>11.32</v>
      </c>
      <c r="J59">
        <v>0</v>
      </c>
      <c r="K59">
        <v>0</v>
      </c>
      <c r="L59" t="s">
        <v>171</v>
      </c>
      <c r="M59">
        <f t="shared" si="0"/>
        <v>5.57</v>
      </c>
      <c r="N59">
        <f t="shared" si="1"/>
        <v>5.61</v>
      </c>
    </row>
    <row r="60" spans="1:14">
      <c r="A60" t="s">
        <v>174</v>
      </c>
      <c r="B60">
        <v>7.06</v>
      </c>
      <c r="C60">
        <v>69.650000000000006</v>
      </c>
      <c r="D60">
        <v>8.2799999999999994</v>
      </c>
      <c r="E60">
        <v>20.22</v>
      </c>
      <c r="F60">
        <v>12.16</v>
      </c>
      <c r="G60">
        <v>69.66</v>
      </c>
      <c r="H60">
        <v>10.48</v>
      </c>
      <c r="I60">
        <v>35.71</v>
      </c>
      <c r="J60">
        <v>0</v>
      </c>
      <c r="K60">
        <v>1</v>
      </c>
      <c r="L60" t="s">
        <v>175</v>
      </c>
      <c r="M60">
        <f t="shared" si="0"/>
        <v>7.06</v>
      </c>
      <c r="N60">
        <f t="shared" si="1"/>
        <v>20.22</v>
      </c>
    </row>
    <row r="61" spans="1:14">
      <c r="A61" t="s">
        <v>176</v>
      </c>
      <c r="B61">
        <v>5.46</v>
      </c>
      <c r="C61">
        <v>14.95</v>
      </c>
      <c r="D61">
        <v>42.11</v>
      </c>
      <c r="E61">
        <v>42.11</v>
      </c>
      <c r="F61">
        <v>7.57</v>
      </c>
      <c r="G61">
        <v>28.47</v>
      </c>
      <c r="H61">
        <v>5.57</v>
      </c>
      <c r="I61">
        <v>28.22</v>
      </c>
      <c r="J61">
        <v>0</v>
      </c>
      <c r="K61">
        <v>0</v>
      </c>
      <c r="L61" t="s">
        <v>177</v>
      </c>
      <c r="M61">
        <f t="shared" si="0"/>
        <v>5.46</v>
      </c>
      <c r="N61">
        <f t="shared" si="1"/>
        <v>14.95</v>
      </c>
    </row>
    <row r="62" spans="1:14">
      <c r="A62" t="s">
        <v>182</v>
      </c>
      <c r="B62">
        <v>0</v>
      </c>
      <c r="C62">
        <v>0.01</v>
      </c>
      <c r="D62">
        <v>8.81</v>
      </c>
      <c r="E62">
        <v>553.58000000000004</v>
      </c>
      <c r="F62">
        <v>4.37</v>
      </c>
      <c r="G62">
        <v>34.82</v>
      </c>
      <c r="H62">
        <v>4.37</v>
      </c>
      <c r="I62">
        <v>34.82</v>
      </c>
      <c r="J62">
        <v>0</v>
      </c>
      <c r="K62">
        <v>0</v>
      </c>
      <c r="L62" t="s">
        <v>183</v>
      </c>
      <c r="M62">
        <f t="shared" si="0"/>
        <v>0</v>
      </c>
      <c r="N62">
        <f t="shared" si="1"/>
        <v>0.01</v>
      </c>
    </row>
    <row r="63" spans="1:14">
      <c r="A63" t="s">
        <v>186</v>
      </c>
      <c r="B63">
        <v>11.68</v>
      </c>
      <c r="C63">
        <v>55.72</v>
      </c>
      <c r="D63">
        <v>18.62</v>
      </c>
      <c r="E63">
        <v>36.090000000000003</v>
      </c>
      <c r="F63">
        <v>68.52</v>
      </c>
      <c r="G63">
        <v>58.41</v>
      </c>
      <c r="H63">
        <v>24.31</v>
      </c>
      <c r="I63">
        <v>57.85</v>
      </c>
      <c r="J63">
        <v>0</v>
      </c>
      <c r="K63">
        <v>1</v>
      </c>
      <c r="L63" t="s">
        <v>187</v>
      </c>
      <c r="M63">
        <f t="shared" si="0"/>
        <v>11.68</v>
      </c>
      <c r="N63">
        <f t="shared" si="1"/>
        <v>36.090000000000003</v>
      </c>
    </row>
    <row r="64" spans="1:14">
      <c r="A64" t="s">
        <v>190</v>
      </c>
      <c r="B64">
        <v>0.88</v>
      </c>
      <c r="C64">
        <v>2.38</v>
      </c>
      <c r="D64">
        <v>5.01</v>
      </c>
      <c r="E64">
        <v>4.76</v>
      </c>
      <c r="F64">
        <v>1.61</v>
      </c>
      <c r="G64">
        <v>4.7300000000000004</v>
      </c>
      <c r="H64">
        <v>0.89</v>
      </c>
      <c r="I64">
        <v>6.77</v>
      </c>
      <c r="J64">
        <v>0</v>
      </c>
      <c r="K64">
        <v>0</v>
      </c>
      <c r="L64" t="s">
        <v>191</v>
      </c>
      <c r="M64">
        <f t="shared" si="0"/>
        <v>0.88</v>
      </c>
      <c r="N64">
        <f t="shared" si="1"/>
        <v>2.38</v>
      </c>
    </row>
    <row r="65" spans="1:14">
      <c r="A65" t="s">
        <v>196</v>
      </c>
      <c r="B65">
        <v>7.75</v>
      </c>
      <c r="C65">
        <v>51.54</v>
      </c>
      <c r="D65">
        <v>65.459999999999994</v>
      </c>
      <c r="E65">
        <v>65.540000000000006</v>
      </c>
      <c r="F65">
        <v>10.01</v>
      </c>
      <c r="G65">
        <v>59.07</v>
      </c>
      <c r="H65">
        <v>7.98</v>
      </c>
      <c r="I65">
        <v>70.69</v>
      </c>
      <c r="J65">
        <v>0</v>
      </c>
      <c r="K65">
        <v>0</v>
      </c>
      <c r="L65" t="s">
        <v>197</v>
      </c>
      <c r="M65">
        <f t="shared" si="0"/>
        <v>7.75</v>
      </c>
      <c r="N65">
        <f t="shared" si="1"/>
        <v>51.54</v>
      </c>
    </row>
    <row r="66" spans="1:14">
      <c r="A66" t="s">
        <v>198</v>
      </c>
      <c r="B66">
        <v>13.93</v>
      </c>
      <c r="C66">
        <v>13.93</v>
      </c>
      <c r="D66">
        <v>13.93</v>
      </c>
      <c r="E66">
        <v>13.94</v>
      </c>
      <c r="F66">
        <v>18.46</v>
      </c>
      <c r="G66">
        <v>18.46</v>
      </c>
      <c r="H66">
        <v>27.86</v>
      </c>
      <c r="I66">
        <v>27.86</v>
      </c>
      <c r="J66">
        <v>0</v>
      </c>
      <c r="K66">
        <v>0</v>
      </c>
      <c r="L66" t="s">
        <v>199</v>
      </c>
      <c r="M66">
        <f t="shared" si="0"/>
        <v>13.93</v>
      </c>
      <c r="N66">
        <f t="shared" si="1"/>
        <v>13.93</v>
      </c>
    </row>
    <row r="67" spans="1:14">
      <c r="A67" t="s">
        <v>200</v>
      </c>
      <c r="B67">
        <v>7.01</v>
      </c>
      <c r="C67">
        <v>7.01</v>
      </c>
      <c r="D67">
        <v>10.45</v>
      </c>
      <c r="E67">
        <v>10.44</v>
      </c>
      <c r="F67">
        <v>16.18</v>
      </c>
      <c r="G67">
        <v>16.18</v>
      </c>
      <c r="H67">
        <v>19.149999999999999</v>
      </c>
      <c r="I67">
        <v>19.149999999999999</v>
      </c>
      <c r="J67">
        <v>0</v>
      </c>
      <c r="K67">
        <v>0</v>
      </c>
      <c r="L67" t="s">
        <v>201</v>
      </c>
      <c r="M67">
        <f t="shared" ref="M67:M130" si="2">MIN(B67,D67,F67,H67)</f>
        <v>7.01</v>
      </c>
      <c r="N67">
        <f t="shared" ref="N67:N130" si="3">MIN(C67,E67,G67,I67)</f>
        <v>7.01</v>
      </c>
    </row>
    <row r="68" spans="1:14">
      <c r="A68" t="s">
        <v>202</v>
      </c>
      <c r="B68">
        <v>13.93</v>
      </c>
      <c r="C68">
        <v>13.93</v>
      </c>
      <c r="D68">
        <v>14.98</v>
      </c>
      <c r="E68">
        <v>14.58</v>
      </c>
      <c r="F68">
        <v>16.829999999999998</v>
      </c>
      <c r="G68">
        <v>16.77</v>
      </c>
      <c r="H68">
        <v>14.51</v>
      </c>
      <c r="I68">
        <v>14.33</v>
      </c>
      <c r="J68">
        <v>0</v>
      </c>
      <c r="K68">
        <v>0</v>
      </c>
      <c r="L68" t="s">
        <v>203</v>
      </c>
      <c r="M68">
        <f t="shared" si="2"/>
        <v>13.93</v>
      </c>
      <c r="N68">
        <f t="shared" si="3"/>
        <v>13.93</v>
      </c>
    </row>
    <row r="69" spans="1:14">
      <c r="A69" t="s">
        <v>212</v>
      </c>
      <c r="B69">
        <v>2.1800000000000002</v>
      </c>
      <c r="C69">
        <v>2.19</v>
      </c>
      <c r="D69">
        <v>2.58</v>
      </c>
      <c r="E69">
        <v>2.3199999999999998</v>
      </c>
      <c r="F69">
        <v>2.2999999999999998</v>
      </c>
      <c r="G69">
        <v>2.3199999999999998</v>
      </c>
      <c r="H69">
        <v>2.2999999999999998</v>
      </c>
      <c r="I69">
        <v>2.25</v>
      </c>
      <c r="J69">
        <v>0</v>
      </c>
      <c r="K69">
        <v>0</v>
      </c>
      <c r="L69" t="s">
        <v>213</v>
      </c>
      <c r="M69">
        <f t="shared" si="2"/>
        <v>2.1800000000000002</v>
      </c>
      <c r="N69">
        <f t="shared" si="3"/>
        <v>2.19</v>
      </c>
    </row>
    <row r="70" spans="1:14">
      <c r="A70" t="s">
        <v>216</v>
      </c>
      <c r="B70">
        <v>24.76</v>
      </c>
      <c r="C70">
        <v>52.66</v>
      </c>
      <c r="D70">
        <v>26.09</v>
      </c>
      <c r="E70">
        <v>53.71</v>
      </c>
      <c r="F70">
        <v>26.05</v>
      </c>
      <c r="G70">
        <v>52.3</v>
      </c>
      <c r="H70">
        <v>50.28</v>
      </c>
      <c r="I70">
        <v>53.55</v>
      </c>
      <c r="J70">
        <v>0</v>
      </c>
      <c r="K70">
        <v>2</v>
      </c>
      <c r="L70" t="s">
        <v>217</v>
      </c>
      <c r="M70">
        <f t="shared" si="2"/>
        <v>24.76</v>
      </c>
      <c r="N70">
        <f t="shared" si="3"/>
        <v>52.3</v>
      </c>
    </row>
    <row r="71" spans="1:14">
      <c r="A71" t="s">
        <v>222</v>
      </c>
      <c r="B71">
        <v>12.44</v>
      </c>
      <c r="C71">
        <v>26.04</v>
      </c>
      <c r="D71">
        <v>13.15</v>
      </c>
      <c r="E71">
        <v>23.62</v>
      </c>
      <c r="F71">
        <v>13.19</v>
      </c>
      <c r="G71">
        <v>25.5</v>
      </c>
      <c r="H71">
        <v>22.65</v>
      </c>
      <c r="I71">
        <v>30.59</v>
      </c>
      <c r="J71">
        <v>0</v>
      </c>
      <c r="K71">
        <v>1</v>
      </c>
      <c r="M71">
        <f t="shared" si="2"/>
        <v>12.44</v>
      </c>
      <c r="N71">
        <f t="shared" si="3"/>
        <v>23.62</v>
      </c>
    </row>
    <row r="72" spans="1:14">
      <c r="A72" t="s">
        <v>223</v>
      </c>
      <c r="B72">
        <v>21.42</v>
      </c>
      <c r="C72">
        <v>47.39</v>
      </c>
      <c r="D72">
        <v>23.14</v>
      </c>
      <c r="E72">
        <v>51.56</v>
      </c>
      <c r="F72">
        <v>26.03</v>
      </c>
      <c r="G72">
        <v>62.56</v>
      </c>
      <c r="H72">
        <v>24.42</v>
      </c>
      <c r="I72">
        <v>55.67</v>
      </c>
      <c r="J72">
        <v>0</v>
      </c>
      <c r="K72">
        <v>0</v>
      </c>
      <c r="M72">
        <f t="shared" si="2"/>
        <v>21.42</v>
      </c>
      <c r="N72">
        <f t="shared" si="3"/>
        <v>47.39</v>
      </c>
    </row>
    <row r="73" spans="1:14">
      <c r="A73" t="s">
        <v>224</v>
      </c>
      <c r="B73">
        <v>14.65</v>
      </c>
      <c r="C73">
        <v>23.17</v>
      </c>
      <c r="D73">
        <v>16.7</v>
      </c>
      <c r="E73">
        <v>21.34</v>
      </c>
      <c r="F73">
        <v>15.92</v>
      </c>
      <c r="G73">
        <v>24.19</v>
      </c>
      <c r="H73">
        <v>14.81</v>
      </c>
      <c r="I73">
        <v>30.69</v>
      </c>
      <c r="J73">
        <v>0</v>
      </c>
      <c r="K73">
        <v>1</v>
      </c>
      <c r="M73">
        <f t="shared" si="2"/>
        <v>14.65</v>
      </c>
      <c r="N73">
        <f t="shared" si="3"/>
        <v>21.34</v>
      </c>
    </row>
    <row r="74" spans="1:14">
      <c r="A74" t="s">
        <v>225</v>
      </c>
      <c r="B74">
        <v>10.54</v>
      </c>
      <c r="C74">
        <v>22.67</v>
      </c>
      <c r="D74">
        <v>12.67</v>
      </c>
      <c r="E74">
        <v>24.82</v>
      </c>
      <c r="F74">
        <v>12.92</v>
      </c>
      <c r="G74">
        <v>29.89</v>
      </c>
      <c r="H74">
        <v>15.63</v>
      </c>
      <c r="I74">
        <v>30.02</v>
      </c>
      <c r="J74">
        <v>0</v>
      </c>
      <c r="K74">
        <v>0</v>
      </c>
      <c r="M74">
        <f t="shared" si="2"/>
        <v>10.54</v>
      </c>
      <c r="N74">
        <f t="shared" si="3"/>
        <v>22.67</v>
      </c>
    </row>
    <row r="75" spans="1:14">
      <c r="A75" t="s">
        <v>227</v>
      </c>
      <c r="B75">
        <v>8.2200000000000006</v>
      </c>
      <c r="C75">
        <v>19.5</v>
      </c>
      <c r="D75">
        <v>22.31</v>
      </c>
      <c r="E75">
        <v>21.52</v>
      </c>
      <c r="F75">
        <v>30.1</v>
      </c>
      <c r="G75">
        <v>20.02</v>
      </c>
      <c r="H75">
        <v>12.23</v>
      </c>
      <c r="I75">
        <v>27.53</v>
      </c>
      <c r="J75">
        <v>0</v>
      </c>
      <c r="K75">
        <v>0</v>
      </c>
      <c r="M75">
        <f t="shared" si="2"/>
        <v>8.2200000000000006</v>
      </c>
      <c r="N75">
        <f t="shared" si="3"/>
        <v>19.5</v>
      </c>
    </row>
    <row r="76" spans="1:14">
      <c r="A76" t="s">
        <v>229</v>
      </c>
      <c r="B76">
        <v>12.19</v>
      </c>
      <c r="C76">
        <v>31.31</v>
      </c>
      <c r="D76">
        <v>122.99</v>
      </c>
      <c r="E76">
        <v>34.82</v>
      </c>
      <c r="F76" s="1">
        <v>1000000</v>
      </c>
      <c r="G76" s="1">
        <v>1000000</v>
      </c>
      <c r="H76">
        <v>20.170000000000002</v>
      </c>
      <c r="I76">
        <v>32.409999999999997</v>
      </c>
      <c r="J76">
        <v>0</v>
      </c>
      <c r="K76">
        <v>0</v>
      </c>
      <c r="L76" t="s">
        <v>230</v>
      </c>
      <c r="M76">
        <f t="shared" si="2"/>
        <v>12.19</v>
      </c>
      <c r="N76">
        <f t="shared" si="3"/>
        <v>31.31</v>
      </c>
    </row>
    <row r="77" spans="1:14">
      <c r="A77" t="s">
        <v>233</v>
      </c>
      <c r="B77">
        <v>12.41</v>
      </c>
      <c r="C77">
        <v>51.5</v>
      </c>
      <c r="D77">
        <v>13.26</v>
      </c>
      <c r="E77">
        <v>51.92</v>
      </c>
      <c r="F77">
        <v>13.39</v>
      </c>
      <c r="G77">
        <v>45.49</v>
      </c>
      <c r="H77">
        <v>22.45</v>
      </c>
      <c r="I77">
        <v>48.94</v>
      </c>
      <c r="J77">
        <v>0</v>
      </c>
      <c r="K77">
        <v>2</v>
      </c>
      <c r="M77">
        <f t="shared" si="2"/>
        <v>12.41</v>
      </c>
      <c r="N77">
        <f t="shared" si="3"/>
        <v>45.49</v>
      </c>
    </row>
    <row r="78" spans="1:14">
      <c r="A78" t="s">
        <v>234</v>
      </c>
      <c r="B78">
        <v>5.17</v>
      </c>
      <c r="C78">
        <v>27.87</v>
      </c>
      <c r="D78">
        <v>6.98</v>
      </c>
      <c r="E78">
        <v>27.87</v>
      </c>
      <c r="F78">
        <v>27.86</v>
      </c>
      <c r="G78">
        <v>28.34</v>
      </c>
      <c r="H78">
        <v>9.15</v>
      </c>
      <c r="I78">
        <v>16.72</v>
      </c>
      <c r="J78">
        <v>0</v>
      </c>
      <c r="K78">
        <v>3</v>
      </c>
      <c r="M78">
        <f t="shared" si="2"/>
        <v>5.17</v>
      </c>
      <c r="N78">
        <f t="shared" si="3"/>
        <v>16.72</v>
      </c>
    </row>
    <row r="79" spans="1:14">
      <c r="A79" t="s">
        <v>235</v>
      </c>
      <c r="B79">
        <v>3.34</v>
      </c>
      <c r="C79">
        <v>7.18</v>
      </c>
      <c r="D79">
        <v>4.2699999999999996</v>
      </c>
      <c r="E79">
        <v>10</v>
      </c>
      <c r="F79">
        <v>4.82</v>
      </c>
      <c r="G79">
        <v>8.76</v>
      </c>
      <c r="H79">
        <v>5.72</v>
      </c>
      <c r="I79">
        <v>8.75</v>
      </c>
      <c r="J79">
        <v>0</v>
      </c>
      <c r="K79">
        <v>0</v>
      </c>
      <c r="M79">
        <f t="shared" si="2"/>
        <v>3.34</v>
      </c>
      <c r="N79">
        <f t="shared" si="3"/>
        <v>7.18</v>
      </c>
    </row>
    <row r="80" spans="1:14">
      <c r="A80" t="s">
        <v>238</v>
      </c>
      <c r="B80">
        <v>7.32</v>
      </c>
      <c r="C80">
        <v>10.87</v>
      </c>
      <c r="D80">
        <v>16.260000000000002</v>
      </c>
      <c r="E80">
        <v>20.93</v>
      </c>
      <c r="F80">
        <v>25.19</v>
      </c>
      <c r="G80">
        <v>15.08</v>
      </c>
      <c r="H80">
        <v>19.04</v>
      </c>
      <c r="I80">
        <v>15.28</v>
      </c>
      <c r="J80">
        <v>0</v>
      </c>
      <c r="K80">
        <v>0</v>
      </c>
      <c r="M80">
        <f t="shared" si="2"/>
        <v>7.32</v>
      </c>
      <c r="N80">
        <f t="shared" si="3"/>
        <v>10.87</v>
      </c>
    </row>
    <row r="81" spans="1:14">
      <c r="A81" t="s">
        <v>241</v>
      </c>
      <c r="B81">
        <v>12.59</v>
      </c>
      <c r="C81">
        <v>14.97</v>
      </c>
      <c r="D81">
        <v>20.21</v>
      </c>
      <c r="E81">
        <v>19.14</v>
      </c>
      <c r="F81">
        <v>15.91</v>
      </c>
      <c r="G81">
        <v>15.83</v>
      </c>
      <c r="H81">
        <v>14.74</v>
      </c>
      <c r="I81">
        <v>16.27</v>
      </c>
      <c r="J81">
        <v>0</v>
      </c>
      <c r="K81">
        <v>0</v>
      </c>
      <c r="M81">
        <f t="shared" si="2"/>
        <v>12.59</v>
      </c>
      <c r="N81">
        <f t="shared" si="3"/>
        <v>14.97</v>
      </c>
    </row>
    <row r="82" spans="1:14">
      <c r="A82" t="s">
        <v>245</v>
      </c>
      <c r="B82">
        <v>10.68</v>
      </c>
      <c r="C82">
        <v>10.88</v>
      </c>
      <c r="D82">
        <v>17.45</v>
      </c>
      <c r="E82">
        <v>17.39</v>
      </c>
      <c r="F82">
        <v>12.27</v>
      </c>
      <c r="G82">
        <v>14.48</v>
      </c>
      <c r="H82">
        <v>12.61</v>
      </c>
      <c r="I82">
        <v>12.62</v>
      </c>
      <c r="J82">
        <v>0</v>
      </c>
      <c r="K82">
        <v>0</v>
      </c>
      <c r="M82">
        <f t="shared" si="2"/>
        <v>10.68</v>
      </c>
      <c r="N82">
        <f t="shared" si="3"/>
        <v>10.88</v>
      </c>
    </row>
    <row r="83" spans="1:14">
      <c r="A83" t="s">
        <v>247</v>
      </c>
      <c r="B83">
        <v>25.35</v>
      </c>
      <c r="C83">
        <v>25.34</v>
      </c>
      <c r="D83">
        <v>27.35</v>
      </c>
      <c r="E83">
        <v>27.42</v>
      </c>
      <c r="F83">
        <v>31.26</v>
      </c>
      <c r="G83">
        <v>31.25</v>
      </c>
      <c r="H83">
        <v>27.59</v>
      </c>
      <c r="I83">
        <v>27.53</v>
      </c>
      <c r="J83">
        <v>0</v>
      </c>
      <c r="K83">
        <v>0</v>
      </c>
      <c r="M83">
        <f t="shared" si="2"/>
        <v>25.35</v>
      </c>
      <c r="N83">
        <f t="shared" si="3"/>
        <v>25.34</v>
      </c>
    </row>
    <row r="84" spans="1:14">
      <c r="A84" t="s">
        <v>250</v>
      </c>
      <c r="B84">
        <v>2.82</v>
      </c>
      <c r="C84">
        <v>5.7</v>
      </c>
      <c r="D84">
        <v>5.99</v>
      </c>
      <c r="E84">
        <v>8.5299999999999994</v>
      </c>
      <c r="F84">
        <v>6.26</v>
      </c>
      <c r="G84">
        <v>8.5299999999999994</v>
      </c>
      <c r="H84">
        <v>6.25</v>
      </c>
      <c r="I84">
        <v>6.38</v>
      </c>
      <c r="J84">
        <v>0</v>
      </c>
      <c r="K84">
        <v>0</v>
      </c>
      <c r="M84">
        <f t="shared" si="2"/>
        <v>2.82</v>
      </c>
      <c r="N84">
        <f t="shared" si="3"/>
        <v>5.7</v>
      </c>
    </row>
    <row r="85" spans="1:14">
      <c r="A85" t="s">
        <v>254</v>
      </c>
      <c r="B85">
        <v>2.67</v>
      </c>
      <c r="C85">
        <v>5.9</v>
      </c>
      <c r="D85">
        <v>2.97</v>
      </c>
      <c r="E85">
        <v>5.68</v>
      </c>
      <c r="F85">
        <v>2.95</v>
      </c>
      <c r="G85">
        <v>6.18</v>
      </c>
      <c r="H85">
        <v>5.71</v>
      </c>
      <c r="I85">
        <v>7.28</v>
      </c>
      <c r="J85">
        <v>0</v>
      </c>
      <c r="K85">
        <v>1</v>
      </c>
      <c r="M85">
        <f t="shared" si="2"/>
        <v>2.67</v>
      </c>
      <c r="N85">
        <f t="shared" si="3"/>
        <v>5.68</v>
      </c>
    </row>
    <row r="86" spans="1:14">
      <c r="A86" t="s">
        <v>257</v>
      </c>
      <c r="B86">
        <v>8.9600000000000009</v>
      </c>
      <c r="C86">
        <v>104.49</v>
      </c>
      <c r="D86">
        <v>9.11</v>
      </c>
      <c r="E86">
        <v>27.79</v>
      </c>
      <c r="F86">
        <v>17.46</v>
      </c>
      <c r="G86">
        <v>140.11000000000001</v>
      </c>
      <c r="H86">
        <v>10.72</v>
      </c>
      <c r="I86">
        <v>69.680000000000007</v>
      </c>
      <c r="J86">
        <v>0</v>
      </c>
      <c r="K86">
        <v>1</v>
      </c>
      <c r="M86">
        <f t="shared" si="2"/>
        <v>8.9600000000000009</v>
      </c>
      <c r="N86">
        <f t="shared" si="3"/>
        <v>27.79</v>
      </c>
    </row>
    <row r="87" spans="1:14">
      <c r="A87" t="s">
        <v>258</v>
      </c>
      <c r="B87">
        <v>14.13</v>
      </c>
      <c r="C87">
        <v>139.32</v>
      </c>
      <c r="D87">
        <v>16.11</v>
      </c>
      <c r="E87">
        <v>40.43</v>
      </c>
      <c r="F87">
        <v>24.28</v>
      </c>
      <c r="G87">
        <v>139.33000000000001</v>
      </c>
      <c r="H87">
        <v>20.97</v>
      </c>
      <c r="I87">
        <v>72.709999999999994</v>
      </c>
      <c r="J87">
        <v>0</v>
      </c>
      <c r="K87">
        <v>1</v>
      </c>
      <c r="M87">
        <f t="shared" si="2"/>
        <v>14.13</v>
      </c>
      <c r="N87">
        <f t="shared" si="3"/>
        <v>40.43</v>
      </c>
    </row>
    <row r="88" spans="1:14">
      <c r="A88" t="s">
        <v>259</v>
      </c>
      <c r="B88">
        <v>0.88</v>
      </c>
      <c r="C88">
        <v>3.61</v>
      </c>
      <c r="D88">
        <v>0.99</v>
      </c>
      <c r="E88">
        <v>3.62</v>
      </c>
      <c r="F88">
        <v>1.86</v>
      </c>
      <c r="G88">
        <v>6.07</v>
      </c>
      <c r="H88">
        <v>1.81</v>
      </c>
      <c r="I88">
        <v>3.54</v>
      </c>
      <c r="J88">
        <v>0</v>
      </c>
      <c r="K88">
        <v>3</v>
      </c>
      <c r="M88">
        <f t="shared" si="2"/>
        <v>0.88</v>
      </c>
      <c r="N88">
        <f t="shared" si="3"/>
        <v>3.54</v>
      </c>
    </row>
    <row r="89" spans="1:14">
      <c r="A89" t="s">
        <v>10</v>
      </c>
      <c r="B89">
        <v>8.24</v>
      </c>
      <c r="C89">
        <v>8.2899999999999991</v>
      </c>
      <c r="D89">
        <v>6.36</v>
      </c>
      <c r="E89">
        <v>6.34</v>
      </c>
      <c r="F89">
        <v>7.75</v>
      </c>
      <c r="G89">
        <v>7.18</v>
      </c>
      <c r="H89">
        <v>9.49</v>
      </c>
      <c r="I89">
        <v>8.7100000000000009</v>
      </c>
      <c r="J89">
        <v>1</v>
      </c>
      <c r="K89">
        <v>1</v>
      </c>
      <c r="L89" t="s">
        <v>9</v>
      </c>
      <c r="M89">
        <f t="shared" si="2"/>
        <v>6.36</v>
      </c>
      <c r="N89">
        <f t="shared" si="3"/>
        <v>6.34</v>
      </c>
    </row>
    <row r="90" spans="1:14">
      <c r="A90" t="s">
        <v>13</v>
      </c>
      <c r="B90">
        <v>18.170000000000002</v>
      </c>
      <c r="C90">
        <v>19.95</v>
      </c>
      <c r="D90">
        <v>9.77</v>
      </c>
      <c r="E90">
        <v>16.62</v>
      </c>
      <c r="F90">
        <v>11.34</v>
      </c>
      <c r="G90">
        <v>19.57</v>
      </c>
      <c r="H90">
        <v>19.920000000000002</v>
      </c>
      <c r="I90">
        <v>19.95</v>
      </c>
      <c r="J90">
        <v>1</v>
      </c>
      <c r="K90">
        <v>1</v>
      </c>
      <c r="L90" t="s">
        <v>14</v>
      </c>
      <c r="M90">
        <f t="shared" si="2"/>
        <v>9.77</v>
      </c>
      <c r="N90">
        <f t="shared" si="3"/>
        <v>16.62</v>
      </c>
    </row>
    <row r="91" spans="1:14">
      <c r="A91" t="s">
        <v>15</v>
      </c>
      <c r="B91">
        <v>7.72</v>
      </c>
      <c r="C91">
        <v>16.78</v>
      </c>
      <c r="D91">
        <v>7.6</v>
      </c>
      <c r="E91">
        <v>13.43</v>
      </c>
      <c r="F91">
        <v>8.65</v>
      </c>
      <c r="G91">
        <v>15.01</v>
      </c>
      <c r="H91">
        <v>13.26</v>
      </c>
      <c r="I91">
        <v>15.62</v>
      </c>
      <c r="J91">
        <v>1</v>
      </c>
      <c r="K91">
        <v>1</v>
      </c>
      <c r="L91" t="s">
        <v>14</v>
      </c>
      <c r="M91">
        <f t="shared" si="2"/>
        <v>7.6</v>
      </c>
      <c r="N91">
        <f t="shared" si="3"/>
        <v>13.43</v>
      </c>
    </row>
    <row r="92" spans="1:14">
      <c r="A92" t="s">
        <v>16</v>
      </c>
      <c r="B92">
        <v>14.57</v>
      </c>
      <c r="C92">
        <v>19.46</v>
      </c>
      <c r="D92">
        <v>10.210000000000001</v>
      </c>
      <c r="E92">
        <v>17.82</v>
      </c>
      <c r="F92">
        <v>22.01</v>
      </c>
      <c r="G92">
        <v>28.3</v>
      </c>
      <c r="H92">
        <v>20.16</v>
      </c>
      <c r="I92">
        <v>27.23</v>
      </c>
      <c r="J92">
        <v>1</v>
      </c>
      <c r="K92">
        <v>1</v>
      </c>
      <c r="L92" t="s">
        <v>17</v>
      </c>
      <c r="M92">
        <f t="shared" si="2"/>
        <v>10.210000000000001</v>
      </c>
      <c r="N92">
        <f t="shared" si="3"/>
        <v>17.82</v>
      </c>
    </row>
    <row r="93" spans="1:14">
      <c r="A93" t="s">
        <v>22</v>
      </c>
      <c r="B93">
        <v>23.21</v>
      </c>
      <c r="C93">
        <v>38.31</v>
      </c>
      <c r="D93">
        <v>17.3</v>
      </c>
      <c r="E93">
        <v>59.39</v>
      </c>
      <c r="F93">
        <v>39.15</v>
      </c>
      <c r="G93">
        <v>37.770000000000003</v>
      </c>
      <c r="H93">
        <v>27.93</v>
      </c>
      <c r="I93">
        <v>35.54</v>
      </c>
      <c r="J93">
        <v>1</v>
      </c>
      <c r="K93">
        <v>3</v>
      </c>
      <c r="L93" t="s">
        <v>23</v>
      </c>
      <c r="M93">
        <f t="shared" si="2"/>
        <v>17.3</v>
      </c>
      <c r="N93">
        <f t="shared" si="3"/>
        <v>35.54</v>
      </c>
    </row>
    <row r="94" spans="1:14">
      <c r="A94" t="s">
        <v>25</v>
      </c>
      <c r="B94">
        <v>58.78</v>
      </c>
      <c r="C94">
        <v>54.36</v>
      </c>
      <c r="D94">
        <v>44.65</v>
      </c>
      <c r="E94">
        <v>44.67</v>
      </c>
      <c r="F94">
        <v>53.86</v>
      </c>
      <c r="G94">
        <v>53.86</v>
      </c>
      <c r="H94">
        <v>75.63</v>
      </c>
      <c r="I94">
        <v>75.319999999999993</v>
      </c>
      <c r="J94">
        <v>1</v>
      </c>
      <c r="K94">
        <v>1</v>
      </c>
      <c r="L94" t="s">
        <v>26</v>
      </c>
      <c r="M94">
        <f t="shared" si="2"/>
        <v>44.65</v>
      </c>
      <c r="N94">
        <f t="shared" si="3"/>
        <v>44.67</v>
      </c>
    </row>
    <row r="95" spans="1:14">
      <c r="A95" t="s">
        <v>32</v>
      </c>
      <c r="B95">
        <v>10.050000000000001</v>
      </c>
      <c r="C95">
        <v>17.86</v>
      </c>
      <c r="D95">
        <v>9.26</v>
      </c>
      <c r="E95">
        <v>27.71</v>
      </c>
      <c r="F95">
        <v>10.17</v>
      </c>
      <c r="G95">
        <v>38.04</v>
      </c>
      <c r="H95">
        <v>20.399999999999999</v>
      </c>
      <c r="I95">
        <v>20.3</v>
      </c>
      <c r="J95">
        <v>1</v>
      </c>
      <c r="K95">
        <v>0</v>
      </c>
      <c r="L95" t="s">
        <v>33</v>
      </c>
      <c r="M95">
        <f t="shared" si="2"/>
        <v>9.26</v>
      </c>
      <c r="N95">
        <f t="shared" si="3"/>
        <v>17.86</v>
      </c>
    </row>
    <row r="96" spans="1:14">
      <c r="A96" t="s">
        <v>48</v>
      </c>
      <c r="B96">
        <v>16.760000000000002</v>
      </c>
      <c r="C96">
        <v>29.63</v>
      </c>
      <c r="D96">
        <v>15.43</v>
      </c>
      <c r="E96">
        <v>44.52</v>
      </c>
      <c r="F96">
        <v>17.13</v>
      </c>
      <c r="G96">
        <v>33.630000000000003</v>
      </c>
      <c r="H96">
        <v>34.01</v>
      </c>
      <c r="I96">
        <v>33.83</v>
      </c>
      <c r="J96">
        <v>1</v>
      </c>
      <c r="K96">
        <v>0</v>
      </c>
      <c r="L96" t="s">
        <v>49</v>
      </c>
      <c r="M96">
        <f t="shared" si="2"/>
        <v>15.43</v>
      </c>
      <c r="N96">
        <f t="shared" si="3"/>
        <v>29.63</v>
      </c>
    </row>
    <row r="97" spans="1:14">
      <c r="A97" t="s">
        <v>52</v>
      </c>
      <c r="B97">
        <v>31.31</v>
      </c>
      <c r="C97">
        <v>31.15</v>
      </c>
      <c r="D97">
        <v>31.17</v>
      </c>
      <c r="E97">
        <v>30.98</v>
      </c>
      <c r="F97">
        <v>32.14</v>
      </c>
      <c r="G97">
        <v>32.15</v>
      </c>
      <c r="H97">
        <v>31.76</v>
      </c>
      <c r="I97">
        <v>31.47</v>
      </c>
      <c r="J97">
        <v>1</v>
      </c>
      <c r="K97">
        <v>1</v>
      </c>
      <c r="L97" t="s">
        <v>53</v>
      </c>
      <c r="M97">
        <f t="shared" si="2"/>
        <v>31.17</v>
      </c>
      <c r="N97">
        <f t="shared" si="3"/>
        <v>30.98</v>
      </c>
    </row>
    <row r="98" spans="1:14">
      <c r="A98" t="s">
        <v>54</v>
      </c>
      <c r="B98">
        <v>16.75</v>
      </c>
      <c r="C98">
        <v>29.68</v>
      </c>
      <c r="D98">
        <v>15.15</v>
      </c>
      <c r="E98">
        <v>46.19</v>
      </c>
      <c r="F98">
        <v>38.31</v>
      </c>
      <c r="G98">
        <v>38.47</v>
      </c>
      <c r="H98">
        <v>34.96</v>
      </c>
      <c r="I98">
        <v>29.59</v>
      </c>
      <c r="J98">
        <v>1</v>
      </c>
      <c r="K98">
        <v>3</v>
      </c>
      <c r="L98" t="s">
        <v>55</v>
      </c>
      <c r="M98">
        <f t="shared" si="2"/>
        <v>15.15</v>
      </c>
      <c r="N98">
        <f t="shared" si="3"/>
        <v>29.59</v>
      </c>
    </row>
    <row r="99" spans="1:14">
      <c r="A99" t="s">
        <v>82</v>
      </c>
      <c r="B99">
        <v>5.75</v>
      </c>
      <c r="C99">
        <v>5.15</v>
      </c>
      <c r="D99">
        <v>3.49</v>
      </c>
      <c r="E99">
        <v>5.96</v>
      </c>
      <c r="F99">
        <v>5.98</v>
      </c>
      <c r="G99">
        <v>6.01</v>
      </c>
      <c r="H99">
        <v>5.75</v>
      </c>
      <c r="I99">
        <v>6.6</v>
      </c>
      <c r="J99">
        <v>1</v>
      </c>
      <c r="K99">
        <v>0</v>
      </c>
      <c r="L99" t="s">
        <v>83</v>
      </c>
      <c r="M99">
        <f t="shared" si="2"/>
        <v>3.49</v>
      </c>
      <c r="N99">
        <f t="shared" si="3"/>
        <v>5.15</v>
      </c>
    </row>
    <row r="100" spans="1:14">
      <c r="A100" t="s">
        <v>90</v>
      </c>
      <c r="B100">
        <v>48.28</v>
      </c>
      <c r="C100">
        <v>48.1</v>
      </c>
      <c r="D100">
        <v>44.07</v>
      </c>
      <c r="E100">
        <v>44.23</v>
      </c>
      <c r="F100">
        <v>65.06</v>
      </c>
      <c r="G100">
        <v>60.99</v>
      </c>
      <c r="H100">
        <v>61.88</v>
      </c>
      <c r="I100">
        <v>62.46</v>
      </c>
      <c r="J100">
        <v>1</v>
      </c>
      <c r="K100">
        <v>1</v>
      </c>
      <c r="L100" t="s">
        <v>89</v>
      </c>
      <c r="M100">
        <f t="shared" si="2"/>
        <v>44.07</v>
      </c>
      <c r="N100">
        <f t="shared" si="3"/>
        <v>44.23</v>
      </c>
    </row>
    <row r="101" spans="1:14">
      <c r="A101" t="s">
        <v>106</v>
      </c>
      <c r="B101">
        <v>4.95</v>
      </c>
      <c r="C101">
        <v>10.64</v>
      </c>
      <c r="D101">
        <v>4.03</v>
      </c>
      <c r="E101">
        <v>13.57</v>
      </c>
      <c r="F101">
        <v>7.81</v>
      </c>
      <c r="G101">
        <v>7.81</v>
      </c>
      <c r="H101">
        <v>7.14</v>
      </c>
      <c r="I101">
        <v>9.82</v>
      </c>
      <c r="J101">
        <v>1</v>
      </c>
      <c r="K101">
        <v>2</v>
      </c>
      <c r="M101">
        <f t="shared" si="2"/>
        <v>4.03</v>
      </c>
      <c r="N101">
        <f t="shared" si="3"/>
        <v>7.81</v>
      </c>
    </row>
    <row r="102" spans="1:14">
      <c r="A102" t="s">
        <v>122</v>
      </c>
      <c r="B102">
        <v>8.7100000000000009</v>
      </c>
      <c r="C102">
        <v>8.4</v>
      </c>
      <c r="D102">
        <v>8.5399999999999991</v>
      </c>
      <c r="E102">
        <v>8.4600000000000009</v>
      </c>
      <c r="F102">
        <v>12.89</v>
      </c>
      <c r="G102">
        <v>13.24</v>
      </c>
      <c r="H102">
        <v>8.77</v>
      </c>
      <c r="I102">
        <v>8.39</v>
      </c>
      <c r="J102">
        <v>1</v>
      </c>
      <c r="K102">
        <v>3</v>
      </c>
      <c r="L102" t="s">
        <v>121</v>
      </c>
      <c r="M102">
        <f t="shared" si="2"/>
        <v>8.5399999999999991</v>
      </c>
      <c r="N102">
        <f t="shared" si="3"/>
        <v>8.39</v>
      </c>
    </row>
    <row r="103" spans="1:14">
      <c r="A103" t="s">
        <v>160</v>
      </c>
      <c r="B103">
        <v>16.47</v>
      </c>
      <c r="C103">
        <v>16.79</v>
      </c>
      <c r="D103">
        <v>15.44</v>
      </c>
      <c r="E103">
        <v>15.43</v>
      </c>
      <c r="F103">
        <v>16.57</v>
      </c>
      <c r="G103">
        <v>16.57</v>
      </c>
      <c r="H103">
        <v>18.309999999999999</v>
      </c>
      <c r="I103">
        <v>18.32</v>
      </c>
      <c r="J103">
        <v>1</v>
      </c>
      <c r="K103">
        <v>1</v>
      </c>
      <c r="L103" t="s">
        <v>161</v>
      </c>
      <c r="M103">
        <f t="shared" si="2"/>
        <v>15.44</v>
      </c>
      <c r="N103">
        <f t="shared" si="3"/>
        <v>15.43</v>
      </c>
    </row>
    <row r="104" spans="1:14">
      <c r="A104" t="s">
        <v>168</v>
      </c>
      <c r="B104">
        <v>8.9600000000000009</v>
      </c>
      <c r="C104">
        <v>104.5</v>
      </c>
      <c r="D104">
        <v>8.83</v>
      </c>
      <c r="E104">
        <v>27.8</v>
      </c>
      <c r="F104">
        <v>17.57</v>
      </c>
      <c r="G104">
        <v>139.81</v>
      </c>
      <c r="H104">
        <v>10.72</v>
      </c>
      <c r="I104">
        <v>69.680000000000007</v>
      </c>
      <c r="J104">
        <v>1</v>
      </c>
      <c r="K104">
        <v>1</v>
      </c>
      <c r="L104" t="s">
        <v>169</v>
      </c>
      <c r="M104">
        <f t="shared" si="2"/>
        <v>8.83</v>
      </c>
      <c r="N104">
        <f t="shared" si="3"/>
        <v>27.8</v>
      </c>
    </row>
    <row r="105" spans="1:14">
      <c r="A105" t="s">
        <v>172</v>
      </c>
      <c r="B105">
        <v>9</v>
      </c>
      <c r="C105">
        <v>104.5</v>
      </c>
      <c r="D105">
        <v>8.83</v>
      </c>
      <c r="E105">
        <v>28.98</v>
      </c>
      <c r="F105">
        <v>17.47</v>
      </c>
      <c r="G105">
        <v>139.94</v>
      </c>
      <c r="H105">
        <v>17.48</v>
      </c>
      <c r="I105">
        <v>139.31</v>
      </c>
      <c r="J105">
        <v>1</v>
      </c>
      <c r="K105">
        <v>1</v>
      </c>
      <c r="L105" t="s">
        <v>173</v>
      </c>
      <c r="M105">
        <f t="shared" si="2"/>
        <v>8.83</v>
      </c>
      <c r="N105">
        <f t="shared" si="3"/>
        <v>28.98</v>
      </c>
    </row>
    <row r="106" spans="1:14">
      <c r="A106" t="s">
        <v>214</v>
      </c>
      <c r="B106">
        <v>44.28</v>
      </c>
      <c r="C106">
        <v>45.99</v>
      </c>
      <c r="D106">
        <v>21.4</v>
      </c>
      <c r="E106">
        <v>44.07</v>
      </c>
      <c r="F106">
        <v>57.47</v>
      </c>
      <c r="G106">
        <v>48.09</v>
      </c>
      <c r="H106">
        <v>62.32</v>
      </c>
      <c r="I106">
        <v>54.23</v>
      </c>
      <c r="J106">
        <v>1</v>
      </c>
      <c r="K106">
        <v>1</v>
      </c>
      <c r="L106" t="s">
        <v>215</v>
      </c>
      <c r="M106">
        <f t="shared" si="2"/>
        <v>21.4</v>
      </c>
      <c r="N106">
        <f t="shared" si="3"/>
        <v>44.07</v>
      </c>
    </row>
    <row r="107" spans="1:14">
      <c r="A107" t="s">
        <v>221</v>
      </c>
      <c r="B107">
        <v>13.42</v>
      </c>
      <c r="C107">
        <v>27.83</v>
      </c>
      <c r="D107">
        <v>12.01</v>
      </c>
      <c r="E107">
        <v>23.6</v>
      </c>
      <c r="F107">
        <v>14.04</v>
      </c>
      <c r="G107">
        <v>36.06</v>
      </c>
      <c r="H107">
        <v>15.45</v>
      </c>
      <c r="I107">
        <v>26.4</v>
      </c>
      <c r="J107">
        <v>1</v>
      </c>
      <c r="K107">
        <v>1</v>
      </c>
      <c r="M107">
        <f t="shared" si="2"/>
        <v>12.01</v>
      </c>
      <c r="N107">
        <f t="shared" si="3"/>
        <v>23.6</v>
      </c>
    </row>
    <row r="108" spans="1:14">
      <c r="A108" t="s">
        <v>226</v>
      </c>
      <c r="B108">
        <v>26.58</v>
      </c>
      <c r="C108">
        <v>59.23</v>
      </c>
      <c r="D108">
        <v>26.44</v>
      </c>
      <c r="E108">
        <v>92.93</v>
      </c>
      <c r="F108">
        <v>29.63</v>
      </c>
      <c r="G108">
        <v>69.88</v>
      </c>
      <c r="H108">
        <v>60.22</v>
      </c>
      <c r="I108">
        <v>71.52</v>
      </c>
      <c r="J108">
        <v>1</v>
      </c>
      <c r="K108">
        <v>0</v>
      </c>
      <c r="M108">
        <f t="shared" si="2"/>
        <v>26.44</v>
      </c>
      <c r="N108">
        <f t="shared" si="3"/>
        <v>59.23</v>
      </c>
    </row>
    <row r="109" spans="1:14">
      <c r="A109" t="s">
        <v>236</v>
      </c>
      <c r="B109">
        <v>19.91</v>
      </c>
      <c r="C109">
        <v>19.87</v>
      </c>
      <c r="D109">
        <v>17.670000000000002</v>
      </c>
      <c r="E109">
        <v>13.45</v>
      </c>
      <c r="F109">
        <v>24.51</v>
      </c>
      <c r="G109">
        <v>24.37</v>
      </c>
      <c r="H109">
        <v>18.23</v>
      </c>
      <c r="I109">
        <v>16.72</v>
      </c>
      <c r="J109">
        <v>1</v>
      </c>
      <c r="K109">
        <v>1</v>
      </c>
      <c r="M109">
        <f t="shared" si="2"/>
        <v>17.670000000000002</v>
      </c>
      <c r="N109">
        <f t="shared" si="3"/>
        <v>13.45</v>
      </c>
    </row>
    <row r="110" spans="1:14">
      <c r="A110" t="s">
        <v>237</v>
      </c>
      <c r="B110">
        <v>11.49</v>
      </c>
      <c r="C110">
        <v>11.48</v>
      </c>
      <c r="D110">
        <v>9.82</v>
      </c>
      <c r="E110">
        <v>14.39</v>
      </c>
      <c r="F110">
        <v>10.08</v>
      </c>
      <c r="G110">
        <v>10.09</v>
      </c>
      <c r="H110">
        <v>10.66</v>
      </c>
      <c r="I110">
        <v>10.63</v>
      </c>
      <c r="J110">
        <v>1</v>
      </c>
      <c r="K110">
        <v>2</v>
      </c>
      <c r="M110">
        <f t="shared" si="2"/>
        <v>9.82</v>
      </c>
      <c r="N110">
        <f t="shared" si="3"/>
        <v>10.09</v>
      </c>
    </row>
    <row r="111" spans="1:14">
      <c r="A111" t="s">
        <v>246</v>
      </c>
      <c r="B111">
        <v>3.53</v>
      </c>
      <c r="C111">
        <v>8.52</v>
      </c>
      <c r="D111">
        <v>3.39</v>
      </c>
      <c r="E111">
        <v>13.39</v>
      </c>
      <c r="F111">
        <v>4.03</v>
      </c>
      <c r="G111">
        <v>8.67</v>
      </c>
      <c r="H111">
        <v>24.17</v>
      </c>
      <c r="I111">
        <v>24.16</v>
      </c>
      <c r="J111">
        <v>1</v>
      </c>
      <c r="K111">
        <v>0</v>
      </c>
      <c r="M111">
        <f t="shared" si="2"/>
        <v>3.39</v>
      </c>
      <c r="N111">
        <f t="shared" si="3"/>
        <v>8.52</v>
      </c>
    </row>
    <row r="112" spans="1:14">
      <c r="A112" t="s">
        <v>248</v>
      </c>
      <c r="B112">
        <v>13.7</v>
      </c>
      <c r="C112">
        <v>13.12</v>
      </c>
      <c r="D112">
        <v>13.49</v>
      </c>
      <c r="E112">
        <v>13.62</v>
      </c>
      <c r="F112">
        <v>13.93</v>
      </c>
      <c r="G112">
        <v>13.95</v>
      </c>
      <c r="H112">
        <v>16.13</v>
      </c>
      <c r="I112">
        <v>18.37</v>
      </c>
      <c r="J112">
        <v>1</v>
      </c>
      <c r="K112">
        <v>0</v>
      </c>
      <c r="M112">
        <f t="shared" si="2"/>
        <v>13.49</v>
      </c>
      <c r="N112">
        <f t="shared" si="3"/>
        <v>13.12</v>
      </c>
    </row>
    <row r="113" spans="1:14">
      <c r="A113" t="s">
        <v>251</v>
      </c>
      <c r="B113">
        <v>26.58</v>
      </c>
      <c r="C113">
        <v>59.25</v>
      </c>
      <c r="D113">
        <v>26.45</v>
      </c>
      <c r="E113">
        <v>92.49</v>
      </c>
      <c r="F113">
        <v>29.7</v>
      </c>
      <c r="G113">
        <v>65.430000000000007</v>
      </c>
      <c r="H113">
        <v>60.21</v>
      </c>
      <c r="I113">
        <v>68.680000000000007</v>
      </c>
      <c r="J113">
        <v>1</v>
      </c>
      <c r="K113">
        <v>0</v>
      </c>
      <c r="M113">
        <f t="shared" si="2"/>
        <v>26.45</v>
      </c>
      <c r="N113">
        <f t="shared" si="3"/>
        <v>59.25</v>
      </c>
    </row>
    <row r="114" spans="1:14">
      <c r="A114" t="s">
        <v>252</v>
      </c>
      <c r="B114">
        <v>26.58</v>
      </c>
      <c r="C114">
        <v>58.27</v>
      </c>
      <c r="D114">
        <v>26.49</v>
      </c>
      <c r="E114">
        <v>89.34</v>
      </c>
      <c r="F114">
        <v>29.62</v>
      </c>
      <c r="G114">
        <v>66.78</v>
      </c>
      <c r="H114">
        <v>60.2</v>
      </c>
      <c r="I114">
        <v>68.66</v>
      </c>
      <c r="J114">
        <v>1</v>
      </c>
      <c r="K114">
        <v>0</v>
      </c>
      <c r="M114">
        <f t="shared" si="2"/>
        <v>26.49</v>
      </c>
      <c r="N114">
        <f t="shared" si="3"/>
        <v>58.27</v>
      </c>
    </row>
    <row r="115" spans="1:14">
      <c r="A115" t="s">
        <v>253</v>
      </c>
      <c r="B115">
        <v>14.12</v>
      </c>
      <c r="C115">
        <v>34.06</v>
      </c>
      <c r="D115">
        <v>13.46</v>
      </c>
      <c r="E115">
        <v>34.64</v>
      </c>
      <c r="F115">
        <v>16.170000000000002</v>
      </c>
      <c r="G115">
        <v>34.479999999999997</v>
      </c>
      <c r="H115">
        <v>26.89</v>
      </c>
      <c r="I115">
        <v>34.39</v>
      </c>
      <c r="J115">
        <v>1</v>
      </c>
      <c r="K115">
        <v>0</v>
      </c>
      <c r="M115">
        <f t="shared" si="2"/>
        <v>13.46</v>
      </c>
      <c r="N115">
        <f t="shared" si="3"/>
        <v>34.06</v>
      </c>
    </row>
    <row r="116" spans="1:14">
      <c r="A116" t="s">
        <v>255</v>
      </c>
      <c r="B116">
        <v>14.34</v>
      </c>
      <c r="C116">
        <v>35.94</v>
      </c>
      <c r="D116">
        <v>12.78</v>
      </c>
      <c r="E116">
        <v>40.57</v>
      </c>
      <c r="F116">
        <v>16.670000000000002</v>
      </c>
      <c r="G116">
        <v>34.840000000000003</v>
      </c>
      <c r="H116">
        <v>26.89</v>
      </c>
      <c r="I116">
        <v>34.53</v>
      </c>
      <c r="J116">
        <v>1</v>
      </c>
      <c r="K116">
        <v>3</v>
      </c>
      <c r="M116">
        <f t="shared" si="2"/>
        <v>12.78</v>
      </c>
      <c r="N116">
        <f t="shared" si="3"/>
        <v>34.53</v>
      </c>
    </row>
    <row r="117" spans="1:14">
      <c r="A117" t="s">
        <v>256</v>
      </c>
      <c r="B117">
        <v>14.39</v>
      </c>
      <c r="C117">
        <v>36.07</v>
      </c>
      <c r="D117">
        <v>12.78</v>
      </c>
      <c r="E117">
        <v>63.5</v>
      </c>
      <c r="F117">
        <v>16.510000000000002</v>
      </c>
      <c r="G117">
        <v>34.94</v>
      </c>
      <c r="H117">
        <v>26.66</v>
      </c>
      <c r="I117">
        <v>38.71</v>
      </c>
      <c r="J117">
        <v>1</v>
      </c>
      <c r="K117">
        <v>2</v>
      </c>
      <c r="M117">
        <f t="shared" si="2"/>
        <v>12.78</v>
      </c>
      <c r="N117">
        <f t="shared" si="3"/>
        <v>34.94</v>
      </c>
    </row>
    <row r="118" spans="1:14">
      <c r="A118" t="s">
        <v>27</v>
      </c>
      <c r="B118">
        <v>13.19</v>
      </c>
      <c r="C118">
        <v>80.680000000000007</v>
      </c>
      <c r="D118">
        <v>64.11</v>
      </c>
      <c r="E118">
        <v>66.17</v>
      </c>
      <c r="F118">
        <v>12.24</v>
      </c>
      <c r="G118">
        <v>72.7</v>
      </c>
      <c r="H118">
        <v>13.33</v>
      </c>
      <c r="I118">
        <v>13.8</v>
      </c>
      <c r="J118">
        <v>2</v>
      </c>
      <c r="K118">
        <v>3</v>
      </c>
      <c r="L118" t="s">
        <v>28</v>
      </c>
      <c r="M118">
        <f t="shared" si="2"/>
        <v>12.24</v>
      </c>
      <c r="N118">
        <f t="shared" si="3"/>
        <v>13.8</v>
      </c>
    </row>
    <row r="119" spans="1:14">
      <c r="A119" t="s">
        <v>29</v>
      </c>
      <c r="B119">
        <v>6.95</v>
      </c>
      <c r="C119">
        <v>10.24</v>
      </c>
      <c r="D119">
        <v>8.4700000000000006</v>
      </c>
      <c r="E119">
        <v>13.79</v>
      </c>
      <c r="F119">
        <v>6.19</v>
      </c>
      <c r="G119">
        <v>12.4</v>
      </c>
      <c r="H119">
        <v>10.56</v>
      </c>
      <c r="I119">
        <v>12.01</v>
      </c>
      <c r="J119">
        <v>2</v>
      </c>
      <c r="K119">
        <v>0</v>
      </c>
      <c r="L119" t="s">
        <v>30</v>
      </c>
      <c r="M119">
        <f t="shared" si="2"/>
        <v>6.19</v>
      </c>
      <c r="N119">
        <f t="shared" si="3"/>
        <v>10.24</v>
      </c>
    </row>
    <row r="120" spans="1:14">
      <c r="A120" t="s">
        <v>36</v>
      </c>
      <c r="B120">
        <v>7.94</v>
      </c>
      <c r="C120">
        <v>7.94</v>
      </c>
      <c r="D120">
        <v>10.31</v>
      </c>
      <c r="E120">
        <v>10.18</v>
      </c>
      <c r="F120">
        <v>7.53</v>
      </c>
      <c r="G120">
        <v>7.7</v>
      </c>
      <c r="H120">
        <v>7.77</v>
      </c>
      <c r="I120">
        <v>10.26</v>
      </c>
      <c r="J120">
        <v>2</v>
      </c>
      <c r="K120">
        <v>2</v>
      </c>
      <c r="L120" t="s">
        <v>37</v>
      </c>
      <c r="M120">
        <f t="shared" si="2"/>
        <v>7.53</v>
      </c>
      <c r="N120">
        <f t="shared" si="3"/>
        <v>7.7</v>
      </c>
    </row>
    <row r="121" spans="1:14">
      <c r="A121" t="s">
        <v>44</v>
      </c>
      <c r="B121">
        <v>9.9700000000000006</v>
      </c>
      <c r="C121">
        <v>12.93</v>
      </c>
      <c r="D121">
        <v>6.95</v>
      </c>
      <c r="E121">
        <v>14.06</v>
      </c>
      <c r="F121">
        <v>6.83</v>
      </c>
      <c r="G121">
        <v>14.48</v>
      </c>
      <c r="H121">
        <v>12.55</v>
      </c>
      <c r="I121">
        <v>15.5</v>
      </c>
      <c r="J121">
        <v>2</v>
      </c>
      <c r="K121">
        <v>0</v>
      </c>
      <c r="L121" t="s">
        <v>45</v>
      </c>
      <c r="M121">
        <f t="shared" si="2"/>
        <v>6.83</v>
      </c>
      <c r="N121">
        <f t="shared" si="3"/>
        <v>12.93</v>
      </c>
    </row>
    <row r="122" spans="1:14">
      <c r="A122" t="s">
        <v>75</v>
      </c>
      <c r="B122">
        <v>15.71</v>
      </c>
      <c r="C122">
        <v>12.54</v>
      </c>
      <c r="D122">
        <v>19.37</v>
      </c>
      <c r="E122">
        <v>15.09</v>
      </c>
      <c r="F122">
        <v>15.63</v>
      </c>
      <c r="G122">
        <v>15.68</v>
      </c>
      <c r="H122">
        <v>17.46</v>
      </c>
      <c r="I122">
        <v>17.61</v>
      </c>
      <c r="J122">
        <v>2</v>
      </c>
      <c r="K122">
        <v>0</v>
      </c>
      <c r="L122" t="s">
        <v>76</v>
      </c>
      <c r="M122">
        <f t="shared" si="2"/>
        <v>15.63</v>
      </c>
      <c r="N122">
        <f t="shared" si="3"/>
        <v>12.54</v>
      </c>
    </row>
    <row r="123" spans="1:14">
      <c r="A123" t="s">
        <v>79</v>
      </c>
      <c r="B123">
        <v>35.950000000000003</v>
      </c>
      <c r="C123">
        <v>11.09</v>
      </c>
      <c r="D123">
        <v>18.71</v>
      </c>
      <c r="E123">
        <v>15.53</v>
      </c>
      <c r="F123">
        <v>14.52</v>
      </c>
      <c r="G123">
        <v>14.34</v>
      </c>
      <c r="H123">
        <v>16.27</v>
      </c>
      <c r="I123">
        <v>13.68</v>
      </c>
      <c r="J123">
        <v>2</v>
      </c>
      <c r="K123">
        <v>0</v>
      </c>
      <c r="L123" t="s">
        <v>78</v>
      </c>
      <c r="M123">
        <f t="shared" si="2"/>
        <v>14.52</v>
      </c>
      <c r="N123">
        <f t="shared" si="3"/>
        <v>11.09</v>
      </c>
    </row>
    <row r="124" spans="1:14">
      <c r="A124" t="s">
        <v>91</v>
      </c>
      <c r="B124">
        <v>242.57</v>
      </c>
      <c r="C124">
        <v>143.19</v>
      </c>
      <c r="D124">
        <v>181.07</v>
      </c>
      <c r="E124">
        <v>178.73</v>
      </c>
      <c r="F124">
        <v>14.83</v>
      </c>
      <c r="G124">
        <v>197.48</v>
      </c>
      <c r="H124">
        <v>15.58</v>
      </c>
      <c r="I124">
        <v>16.920000000000002</v>
      </c>
      <c r="J124">
        <v>2</v>
      </c>
      <c r="K124">
        <v>3</v>
      </c>
      <c r="L124" t="s">
        <v>92</v>
      </c>
      <c r="M124">
        <f t="shared" si="2"/>
        <v>14.83</v>
      </c>
      <c r="N124">
        <f t="shared" si="3"/>
        <v>16.920000000000002</v>
      </c>
    </row>
    <row r="125" spans="1:14">
      <c r="A125" t="s">
        <v>93</v>
      </c>
      <c r="B125">
        <v>94.43</v>
      </c>
      <c r="C125">
        <v>78.290000000000006</v>
      </c>
      <c r="D125">
        <v>98.05</v>
      </c>
      <c r="E125">
        <v>99.32</v>
      </c>
      <c r="F125">
        <v>6.01</v>
      </c>
      <c r="G125">
        <v>137.71</v>
      </c>
      <c r="H125">
        <v>8.5299999999999994</v>
      </c>
      <c r="I125">
        <v>11.13</v>
      </c>
      <c r="J125">
        <v>2</v>
      </c>
      <c r="K125">
        <v>3</v>
      </c>
      <c r="L125" t="s">
        <v>92</v>
      </c>
      <c r="M125">
        <f t="shared" si="2"/>
        <v>6.01</v>
      </c>
      <c r="N125">
        <f t="shared" si="3"/>
        <v>11.13</v>
      </c>
    </row>
    <row r="126" spans="1:14">
      <c r="A126" t="s">
        <v>94</v>
      </c>
      <c r="B126">
        <v>21.94</v>
      </c>
      <c r="C126">
        <v>189.55</v>
      </c>
      <c r="D126">
        <v>51.09</v>
      </c>
      <c r="E126">
        <v>178.29</v>
      </c>
      <c r="F126">
        <v>6.63</v>
      </c>
      <c r="G126">
        <v>171.11</v>
      </c>
      <c r="H126">
        <v>8.4</v>
      </c>
      <c r="I126">
        <v>14.7</v>
      </c>
      <c r="J126">
        <v>2</v>
      </c>
      <c r="K126">
        <v>3</v>
      </c>
      <c r="L126" t="s">
        <v>95</v>
      </c>
      <c r="M126">
        <f t="shared" si="2"/>
        <v>6.63</v>
      </c>
      <c r="N126">
        <f t="shared" si="3"/>
        <v>14.7</v>
      </c>
    </row>
    <row r="127" spans="1:14">
      <c r="A127" t="s">
        <v>153</v>
      </c>
      <c r="B127">
        <v>12.18</v>
      </c>
      <c r="C127">
        <v>12.18</v>
      </c>
      <c r="D127">
        <v>14.47</v>
      </c>
      <c r="E127">
        <v>12.65</v>
      </c>
      <c r="F127">
        <v>11.66</v>
      </c>
      <c r="G127">
        <v>11.65</v>
      </c>
      <c r="H127">
        <v>13.5</v>
      </c>
      <c r="I127">
        <v>12.13</v>
      </c>
      <c r="J127">
        <v>2</v>
      </c>
      <c r="K127">
        <v>2</v>
      </c>
      <c r="L127" t="s">
        <v>154</v>
      </c>
      <c r="M127">
        <f t="shared" si="2"/>
        <v>11.66</v>
      </c>
      <c r="N127">
        <f t="shared" si="3"/>
        <v>11.65</v>
      </c>
    </row>
    <row r="128" spans="1:14">
      <c r="A128" t="s">
        <v>194</v>
      </c>
      <c r="B128">
        <v>13.94</v>
      </c>
      <c r="C128">
        <v>13.93</v>
      </c>
      <c r="D128">
        <v>13.94</v>
      </c>
      <c r="E128">
        <v>13.93</v>
      </c>
      <c r="F128">
        <v>13.93</v>
      </c>
      <c r="G128">
        <v>13.94</v>
      </c>
      <c r="H128">
        <v>13.93</v>
      </c>
      <c r="I128">
        <v>13.93</v>
      </c>
      <c r="J128">
        <v>2</v>
      </c>
      <c r="K128">
        <v>0</v>
      </c>
      <c r="L128" t="s">
        <v>195</v>
      </c>
      <c r="M128">
        <f t="shared" si="2"/>
        <v>13.93</v>
      </c>
      <c r="N128">
        <f t="shared" si="3"/>
        <v>13.93</v>
      </c>
    </row>
    <row r="129" spans="1:14">
      <c r="A129" t="s">
        <v>220</v>
      </c>
      <c r="B129">
        <v>10.66</v>
      </c>
      <c r="C129">
        <v>11.83</v>
      </c>
      <c r="D129">
        <v>10.29</v>
      </c>
      <c r="E129">
        <v>10.34</v>
      </c>
      <c r="F129">
        <v>10.18</v>
      </c>
      <c r="G129">
        <v>10.56</v>
      </c>
      <c r="H129">
        <v>12.95</v>
      </c>
      <c r="I129">
        <v>10.62</v>
      </c>
      <c r="J129">
        <v>2</v>
      </c>
      <c r="K129">
        <v>1</v>
      </c>
      <c r="M129">
        <f t="shared" si="2"/>
        <v>10.18</v>
      </c>
      <c r="N129">
        <f t="shared" si="3"/>
        <v>10.34</v>
      </c>
    </row>
    <row r="130" spans="1:14">
      <c r="A130" t="s">
        <v>239</v>
      </c>
      <c r="B130">
        <v>10.199999999999999</v>
      </c>
      <c r="C130">
        <v>10.38</v>
      </c>
      <c r="D130">
        <v>8.99</v>
      </c>
      <c r="E130">
        <v>9.0399999999999991</v>
      </c>
      <c r="F130">
        <v>7.37</v>
      </c>
      <c r="G130">
        <v>9.4</v>
      </c>
      <c r="H130">
        <v>9.41</v>
      </c>
      <c r="I130">
        <v>10.8</v>
      </c>
      <c r="J130">
        <v>2</v>
      </c>
      <c r="K130">
        <v>1</v>
      </c>
      <c r="M130">
        <f t="shared" si="2"/>
        <v>7.37</v>
      </c>
      <c r="N130">
        <f t="shared" si="3"/>
        <v>9.0399999999999991</v>
      </c>
    </row>
    <row r="131" spans="1:14">
      <c r="A131" t="s">
        <v>249</v>
      </c>
      <c r="B131">
        <v>12.84</v>
      </c>
      <c r="C131">
        <v>12.49</v>
      </c>
      <c r="D131">
        <v>11.8</v>
      </c>
      <c r="E131">
        <v>11.86</v>
      </c>
      <c r="F131">
        <v>11.66</v>
      </c>
      <c r="G131">
        <v>14.07</v>
      </c>
      <c r="H131">
        <v>18.14</v>
      </c>
      <c r="I131">
        <v>18.14</v>
      </c>
      <c r="J131">
        <v>2</v>
      </c>
      <c r="K131">
        <v>1</v>
      </c>
      <c r="M131">
        <f t="shared" ref="M131:M152" si="4">MIN(B131,D131,F131,H131)</f>
        <v>11.66</v>
      </c>
      <c r="N131">
        <f t="shared" ref="N131:N152" si="5">MIN(C131,E131,G131,I131)</f>
        <v>11.86</v>
      </c>
    </row>
    <row r="132" spans="1:14">
      <c r="A132" t="s">
        <v>38</v>
      </c>
      <c r="B132">
        <v>15.99</v>
      </c>
      <c r="C132">
        <v>15.96</v>
      </c>
      <c r="D132">
        <v>40.119999999999997</v>
      </c>
      <c r="E132">
        <v>20.83</v>
      </c>
      <c r="F132">
        <v>21.11</v>
      </c>
      <c r="G132">
        <v>20.95</v>
      </c>
      <c r="H132">
        <v>10.17</v>
      </c>
      <c r="I132">
        <v>25.02</v>
      </c>
      <c r="J132">
        <v>3</v>
      </c>
      <c r="K132">
        <v>0</v>
      </c>
      <c r="L132" t="s">
        <v>39</v>
      </c>
      <c r="M132">
        <f t="shared" si="4"/>
        <v>10.17</v>
      </c>
      <c r="N132">
        <f t="shared" si="5"/>
        <v>15.96</v>
      </c>
    </row>
    <row r="133" spans="1:14">
      <c r="A133" t="s">
        <v>80</v>
      </c>
      <c r="B133">
        <v>15.3</v>
      </c>
      <c r="C133">
        <v>7.09</v>
      </c>
      <c r="D133">
        <v>14.9</v>
      </c>
      <c r="E133">
        <v>14.02</v>
      </c>
      <c r="F133">
        <v>16.64</v>
      </c>
      <c r="G133">
        <v>16.670000000000002</v>
      </c>
      <c r="H133">
        <v>13</v>
      </c>
      <c r="I133">
        <v>17.600000000000001</v>
      </c>
      <c r="J133">
        <v>3</v>
      </c>
      <c r="K133">
        <v>0</v>
      </c>
      <c r="L133" t="s">
        <v>81</v>
      </c>
      <c r="M133">
        <f t="shared" si="4"/>
        <v>13</v>
      </c>
      <c r="N133">
        <f t="shared" si="5"/>
        <v>7.09</v>
      </c>
    </row>
    <row r="134" spans="1:14">
      <c r="A134" t="s">
        <v>98</v>
      </c>
      <c r="B134">
        <v>5.82</v>
      </c>
      <c r="C134">
        <v>2.83</v>
      </c>
      <c r="D134">
        <v>8.57</v>
      </c>
      <c r="E134">
        <v>8.4600000000000009</v>
      </c>
      <c r="F134">
        <v>14.89</v>
      </c>
      <c r="G134">
        <v>14.88</v>
      </c>
      <c r="H134">
        <v>4.3099999999999996</v>
      </c>
      <c r="I134">
        <v>5.75</v>
      </c>
      <c r="J134">
        <v>3</v>
      </c>
      <c r="K134">
        <v>0</v>
      </c>
      <c r="L134" t="s">
        <v>99</v>
      </c>
      <c r="M134">
        <f t="shared" si="4"/>
        <v>4.3099999999999996</v>
      </c>
      <c r="N134">
        <f t="shared" si="5"/>
        <v>2.83</v>
      </c>
    </row>
    <row r="135" spans="1:14">
      <c r="A135" t="s">
        <v>120</v>
      </c>
      <c r="B135">
        <v>13.21</v>
      </c>
      <c r="C135">
        <v>13.5</v>
      </c>
      <c r="D135">
        <v>8.7899999999999991</v>
      </c>
      <c r="E135">
        <v>8.8000000000000007</v>
      </c>
      <c r="F135">
        <v>11.19</v>
      </c>
      <c r="G135">
        <v>9.32</v>
      </c>
      <c r="H135">
        <v>8.69</v>
      </c>
      <c r="I135">
        <v>8.68</v>
      </c>
      <c r="J135">
        <v>3</v>
      </c>
      <c r="K135">
        <v>3</v>
      </c>
      <c r="L135" t="s">
        <v>121</v>
      </c>
      <c r="M135">
        <f t="shared" si="4"/>
        <v>8.69</v>
      </c>
      <c r="N135">
        <f t="shared" si="5"/>
        <v>8.68</v>
      </c>
    </row>
    <row r="136" spans="1:14">
      <c r="A136" t="s">
        <v>125</v>
      </c>
      <c r="B136">
        <v>40.049999999999997</v>
      </c>
      <c r="C136">
        <v>14.98</v>
      </c>
      <c r="D136">
        <v>19.510000000000002</v>
      </c>
      <c r="E136">
        <v>18.38</v>
      </c>
      <c r="F136">
        <v>17.920000000000002</v>
      </c>
      <c r="G136">
        <v>17.5</v>
      </c>
      <c r="H136">
        <v>15.07</v>
      </c>
      <c r="I136">
        <v>17.93</v>
      </c>
      <c r="J136">
        <v>3</v>
      </c>
      <c r="K136">
        <v>0</v>
      </c>
      <c r="L136" t="s">
        <v>124</v>
      </c>
      <c r="M136">
        <f t="shared" si="4"/>
        <v>15.07</v>
      </c>
      <c r="N136">
        <f t="shared" si="5"/>
        <v>14.98</v>
      </c>
    </row>
    <row r="137" spans="1:14">
      <c r="A137" t="s">
        <v>134</v>
      </c>
      <c r="B137">
        <v>1.26</v>
      </c>
      <c r="C137">
        <v>9.66</v>
      </c>
      <c r="D137">
        <v>9.85</v>
      </c>
      <c r="E137">
        <v>9.89</v>
      </c>
      <c r="F137">
        <v>11.99</v>
      </c>
      <c r="G137">
        <v>12.03</v>
      </c>
      <c r="H137">
        <v>0.7</v>
      </c>
      <c r="I137">
        <v>1.1000000000000001</v>
      </c>
      <c r="J137">
        <v>3</v>
      </c>
      <c r="K137">
        <v>3</v>
      </c>
      <c r="L137" t="s">
        <v>135</v>
      </c>
      <c r="M137">
        <f t="shared" si="4"/>
        <v>0.7</v>
      </c>
      <c r="N137">
        <f t="shared" si="5"/>
        <v>1.1000000000000001</v>
      </c>
    </row>
    <row r="138" spans="1:14">
      <c r="A138" t="s">
        <v>178</v>
      </c>
      <c r="B138">
        <v>2.38</v>
      </c>
      <c r="C138">
        <v>2.37</v>
      </c>
      <c r="D138">
        <v>14.02</v>
      </c>
      <c r="E138">
        <v>11.21</v>
      </c>
      <c r="F138">
        <v>13.41</v>
      </c>
      <c r="G138">
        <v>13.4</v>
      </c>
      <c r="H138">
        <v>1.97</v>
      </c>
      <c r="I138">
        <v>8.68</v>
      </c>
      <c r="J138">
        <v>3</v>
      </c>
      <c r="K138">
        <v>0</v>
      </c>
      <c r="L138" t="s">
        <v>179</v>
      </c>
      <c r="M138">
        <f t="shared" si="4"/>
        <v>1.97</v>
      </c>
      <c r="N138">
        <f t="shared" si="5"/>
        <v>2.37</v>
      </c>
    </row>
    <row r="139" spans="1:14">
      <c r="A139" t="s">
        <v>180</v>
      </c>
      <c r="B139">
        <v>9.36</v>
      </c>
      <c r="C139">
        <v>13.71</v>
      </c>
      <c r="D139">
        <v>27.9</v>
      </c>
      <c r="E139">
        <v>42.12</v>
      </c>
      <c r="F139">
        <v>8.25</v>
      </c>
      <c r="G139">
        <v>28.67</v>
      </c>
      <c r="H139">
        <v>5.41</v>
      </c>
      <c r="I139">
        <v>42.18</v>
      </c>
      <c r="J139">
        <v>3</v>
      </c>
      <c r="K139">
        <v>0</v>
      </c>
      <c r="L139" t="s">
        <v>181</v>
      </c>
      <c r="M139">
        <f t="shared" si="4"/>
        <v>5.41</v>
      </c>
      <c r="N139">
        <f t="shared" si="5"/>
        <v>13.71</v>
      </c>
    </row>
    <row r="140" spans="1:14">
      <c r="A140" t="s">
        <v>184</v>
      </c>
      <c r="B140">
        <v>11.27</v>
      </c>
      <c r="C140">
        <v>9.2899999999999991</v>
      </c>
      <c r="D140">
        <v>14.48</v>
      </c>
      <c r="E140">
        <v>13.95</v>
      </c>
      <c r="F140">
        <v>13.31</v>
      </c>
      <c r="G140">
        <v>13.3</v>
      </c>
      <c r="H140">
        <v>3.01</v>
      </c>
      <c r="I140">
        <v>15.93</v>
      </c>
      <c r="J140">
        <v>3</v>
      </c>
      <c r="K140">
        <v>0</v>
      </c>
      <c r="L140" t="s">
        <v>185</v>
      </c>
      <c r="M140">
        <f t="shared" si="4"/>
        <v>3.01</v>
      </c>
      <c r="N140">
        <f t="shared" si="5"/>
        <v>9.2899999999999991</v>
      </c>
    </row>
    <row r="141" spans="1:14">
      <c r="A141" t="s">
        <v>188</v>
      </c>
      <c r="B141">
        <v>11.43</v>
      </c>
      <c r="C141">
        <v>6.98</v>
      </c>
      <c r="D141">
        <v>7.27</v>
      </c>
      <c r="E141">
        <v>9.16</v>
      </c>
      <c r="F141">
        <v>9.11</v>
      </c>
      <c r="G141">
        <v>9.11</v>
      </c>
      <c r="H141">
        <v>6.91</v>
      </c>
      <c r="I141">
        <v>6.91</v>
      </c>
      <c r="J141">
        <v>3</v>
      </c>
      <c r="K141">
        <v>3</v>
      </c>
      <c r="L141" t="s">
        <v>189</v>
      </c>
      <c r="M141">
        <f t="shared" si="4"/>
        <v>6.91</v>
      </c>
      <c r="N141">
        <f t="shared" si="5"/>
        <v>6.91</v>
      </c>
    </row>
    <row r="142" spans="1:14">
      <c r="A142" t="s">
        <v>192</v>
      </c>
      <c r="B142">
        <v>1.74</v>
      </c>
      <c r="C142">
        <v>6.96</v>
      </c>
      <c r="D142">
        <v>13.93</v>
      </c>
      <c r="E142">
        <v>6.97</v>
      </c>
      <c r="F142">
        <v>6.97</v>
      </c>
      <c r="G142">
        <v>6.96</v>
      </c>
      <c r="H142">
        <v>0.75</v>
      </c>
      <c r="I142">
        <v>6.99</v>
      </c>
      <c r="J142">
        <v>3</v>
      </c>
      <c r="K142">
        <v>0</v>
      </c>
      <c r="L142" t="s">
        <v>193</v>
      </c>
      <c r="M142">
        <f t="shared" si="4"/>
        <v>0.75</v>
      </c>
      <c r="N142">
        <f t="shared" si="5"/>
        <v>6.96</v>
      </c>
    </row>
    <row r="143" spans="1:14">
      <c r="A143" t="s">
        <v>204</v>
      </c>
      <c r="B143">
        <v>11.18</v>
      </c>
      <c r="C143">
        <v>8.42</v>
      </c>
      <c r="D143">
        <v>5</v>
      </c>
      <c r="E143">
        <v>8.8000000000000007</v>
      </c>
      <c r="F143">
        <v>13.99</v>
      </c>
      <c r="G143">
        <v>13.99</v>
      </c>
      <c r="H143">
        <v>3.38</v>
      </c>
      <c r="I143">
        <v>6.47</v>
      </c>
      <c r="J143">
        <v>3</v>
      </c>
      <c r="K143">
        <v>3</v>
      </c>
      <c r="L143" t="s">
        <v>205</v>
      </c>
      <c r="M143">
        <f t="shared" si="4"/>
        <v>3.38</v>
      </c>
      <c r="N143">
        <f t="shared" si="5"/>
        <v>6.47</v>
      </c>
    </row>
    <row r="144" spans="1:14">
      <c r="A144" t="s">
        <v>206</v>
      </c>
      <c r="B144">
        <v>11.18</v>
      </c>
      <c r="C144">
        <v>11.18</v>
      </c>
      <c r="D144">
        <v>11.2</v>
      </c>
      <c r="E144">
        <v>11.19</v>
      </c>
      <c r="F144">
        <v>8.75</v>
      </c>
      <c r="G144">
        <v>8.76</v>
      </c>
      <c r="H144">
        <v>8.6199999999999992</v>
      </c>
      <c r="I144">
        <v>14.01</v>
      </c>
      <c r="J144">
        <v>3</v>
      </c>
      <c r="K144">
        <v>2</v>
      </c>
      <c r="L144" t="s">
        <v>207</v>
      </c>
      <c r="M144">
        <f t="shared" si="4"/>
        <v>8.6199999999999992</v>
      </c>
      <c r="N144">
        <f t="shared" si="5"/>
        <v>8.76</v>
      </c>
    </row>
    <row r="145" spans="1:14">
      <c r="A145" t="s">
        <v>208</v>
      </c>
      <c r="B145">
        <v>9.3800000000000008</v>
      </c>
      <c r="C145">
        <v>7.22</v>
      </c>
      <c r="D145">
        <v>8.5399999999999991</v>
      </c>
      <c r="E145">
        <v>8.61</v>
      </c>
      <c r="F145">
        <v>8.5399999999999991</v>
      </c>
      <c r="G145">
        <v>8.5500000000000007</v>
      </c>
      <c r="H145">
        <v>7.12</v>
      </c>
      <c r="I145">
        <v>7.12</v>
      </c>
      <c r="J145">
        <v>3</v>
      </c>
      <c r="K145">
        <v>3</v>
      </c>
      <c r="L145" t="s">
        <v>209</v>
      </c>
      <c r="M145">
        <f t="shared" si="4"/>
        <v>7.12</v>
      </c>
      <c r="N145">
        <f t="shared" si="5"/>
        <v>7.12</v>
      </c>
    </row>
    <row r="146" spans="1:14">
      <c r="A146" t="s">
        <v>210</v>
      </c>
      <c r="B146">
        <v>11.26</v>
      </c>
      <c r="C146">
        <v>7.88</v>
      </c>
      <c r="D146">
        <v>8.9499999999999993</v>
      </c>
      <c r="E146">
        <v>9.3000000000000007</v>
      </c>
      <c r="F146">
        <v>9.4600000000000009</v>
      </c>
      <c r="G146">
        <v>9.4700000000000006</v>
      </c>
      <c r="H146">
        <v>7.26</v>
      </c>
      <c r="I146">
        <v>8.41</v>
      </c>
      <c r="J146">
        <v>3</v>
      </c>
      <c r="K146">
        <v>0</v>
      </c>
      <c r="L146" t="s">
        <v>211</v>
      </c>
      <c r="M146">
        <f t="shared" si="4"/>
        <v>7.26</v>
      </c>
      <c r="N146">
        <f t="shared" si="5"/>
        <v>7.88</v>
      </c>
    </row>
    <row r="147" spans="1:14">
      <c r="A147" t="s">
        <v>218</v>
      </c>
      <c r="B147">
        <v>111.46</v>
      </c>
      <c r="C147">
        <v>111.46</v>
      </c>
      <c r="D147">
        <v>48.23</v>
      </c>
      <c r="E147">
        <v>47.68</v>
      </c>
      <c r="F147">
        <v>44.04</v>
      </c>
      <c r="G147">
        <v>111.46</v>
      </c>
      <c r="H147">
        <v>40.08</v>
      </c>
      <c r="I147">
        <v>62.9</v>
      </c>
      <c r="J147">
        <v>3</v>
      </c>
      <c r="K147">
        <v>1</v>
      </c>
      <c r="L147" t="s">
        <v>219</v>
      </c>
      <c r="M147">
        <f t="shared" si="4"/>
        <v>40.08</v>
      </c>
      <c r="N147">
        <f t="shared" si="5"/>
        <v>47.68</v>
      </c>
    </row>
    <row r="148" spans="1:14">
      <c r="A148" t="s">
        <v>228</v>
      </c>
      <c r="B148">
        <v>8.61</v>
      </c>
      <c r="C148">
        <v>8.6300000000000008</v>
      </c>
      <c r="D148">
        <v>12.69</v>
      </c>
      <c r="E148">
        <v>12.39</v>
      </c>
      <c r="F148">
        <v>15.45</v>
      </c>
      <c r="G148">
        <v>15.45</v>
      </c>
      <c r="H148">
        <v>7.54</v>
      </c>
      <c r="I148">
        <v>12.4</v>
      </c>
      <c r="J148">
        <v>3</v>
      </c>
      <c r="K148">
        <v>0</v>
      </c>
      <c r="M148">
        <f t="shared" si="4"/>
        <v>7.54</v>
      </c>
      <c r="N148">
        <f t="shared" si="5"/>
        <v>8.6300000000000008</v>
      </c>
    </row>
    <row r="149" spans="1:14">
      <c r="A149" t="s">
        <v>231</v>
      </c>
      <c r="B149">
        <v>25.52</v>
      </c>
      <c r="C149">
        <v>56.54</v>
      </c>
      <c r="D149">
        <v>58.29</v>
      </c>
      <c r="E149">
        <v>57.64</v>
      </c>
      <c r="F149">
        <v>33.200000000000003</v>
      </c>
      <c r="G149">
        <v>74.45</v>
      </c>
      <c r="H149">
        <v>20.71</v>
      </c>
      <c r="I149">
        <v>67</v>
      </c>
      <c r="J149">
        <v>3</v>
      </c>
      <c r="K149">
        <v>0</v>
      </c>
      <c r="L149" t="s">
        <v>232</v>
      </c>
      <c r="M149">
        <f t="shared" si="4"/>
        <v>20.71</v>
      </c>
      <c r="N149">
        <f t="shared" si="5"/>
        <v>56.54</v>
      </c>
    </row>
    <row r="150" spans="1:14">
      <c r="A150" t="s">
        <v>240</v>
      </c>
      <c r="B150">
        <v>10.16</v>
      </c>
      <c r="C150">
        <v>10.15</v>
      </c>
      <c r="D150">
        <v>10.99</v>
      </c>
      <c r="E150">
        <v>10.51</v>
      </c>
      <c r="F150">
        <v>10.01</v>
      </c>
      <c r="G150">
        <v>10.039999999999999</v>
      </c>
      <c r="H150">
        <v>9.9</v>
      </c>
      <c r="I150">
        <v>10</v>
      </c>
      <c r="J150">
        <v>3</v>
      </c>
      <c r="K150">
        <v>3</v>
      </c>
      <c r="M150">
        <f t="shared" si="4"/>
        <v>9.9</v>
      </c>
      <c r="N150">
        <f t="shared" si="5"/>
        <v>10</v>
      </c>
    </row>
    <row r="151" spans="1:14">
      <c r="A151" t="s">
        <v>242</v>
      </c>
      <c r="B151">
        <v>13.94</v>
      </c>
      <c r="C151">
        <v>13.94</v>
      </c>
      <c r="D151">
        <v>6.93</v>
      </c>
      <c r="E151">
        <v>6.99</v>
      </c>
      <c r="F151">
        <v>6.03</v>
      </c>
      <c r="G151">
        <v>13.93</v>
      </c>
      <c r="H151">
        <v>5.99</v>
      </c>
      <c r="I151">
        <v>8.74</v>
      </c>
      <c r="J151">
        <v>3</v>
      </c>
      <c r="K151">
        <v>1</v>
      </c>
      <c r="L151" t="s">
        <v>243</v>
      </c>
      <c r="M151">
        <f t="shared" si="4"/>
        <v>5.99</v>
      </c>
      <c r="N151">
        <f t="shared" si="5"/>
        <v>6.99</v>
      </c>
    </row>
    <row r="152" spans="1:14">
      <c r="A152" t="s">
        <v>244</v>
      </c>
      <c r="B152">
        <v>11.31</v>
      </c>
      <c r="C152">
        <v>11.39</v>
      </c>
      <c r="D152">
        <v>9.6999999999999993</v>
      </c>
      <c r="E152">
        <v>9.64</v>
      </c>
      <c r="F152">
        <v>5.64</v>
      </c>
      <c r="G152">
        <v>11.41</v>
      </c>
      <c r="H152">
        <v>4.79</v>
      </c>
      <c r="I152">
        <v>6.05</v>
      </c>
      <c r="J152">
        <v>3</v>
      </c>
      <c r="K152">
        <v>3</v>
      </c>
      <c r="M152">
        <f t="shared" si="4"/>
        <v>4.79</v>
      </c>
      <c r="N152">
        <f t="shared" si="5"/>
        <v>6.05</v>
      </c>
    </row>
  </sheetData>
  <sortState ref="A2:L171">
    <sortCondition ref="J2:J171"/>
  </sortState>
  <conditionalFormatting sqref="B2:B152">
    <cfRule type="cellIs" dxfId="14" priority="5" operator="equal">
      <formula>$M2</formula>
    </cfRule>
    <cfRule type="cellIs" dxfId="13" priority="6" operator="lessThan">
      <formula>1.1*$M2</formula>
    </cfRule>
  </conditionalFormatting>
  <conditionalFormatting sqref="D2:D152">
    <cfRule type="cellIs" dxfId="12" priority="3" operator="equal">
      <formula>$M2</formula>
    </cfRule>
    <cfRule type="cellIs" dxfId="11" priority="9" operator="lessThan">
      <formula>1.1*$M2</formula>
    </cfRule>
  </conditionalFormatting>
  <conditionalFormatting sqref="F2:F152">
    <cfRule type="cellIs" dxfId="10" priority="2" operator="equal">
      <formula>$M2</formula>
    </cfRule>
    <cfRule type="cellIs" dxfId="9" priority="8" operator="lessThan">
      <formula>1.1*$M2</formula>
    </cfRule>
  </conditionalFormatting>
  <conditionalFormatting sqref="H2:H152">
    <cfRule type="cellIs" dxfId="8" priority="1" operator="equal">
      <formula>$M2</formula>
    </cfRule>
    <cfRule type="cellIs" dxfId="7" priority="7" operator="lessThan">
      <formula>1.1*$M2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Gropp</dc:creator>
  <cp:lastModifiedBy>William Gropp</cp:lastModifiedBy>
  <dcterms:created xsi:type="dcterms:W3CDTF">2016-03-23T17:00:57Z</dcterms:created>
  <dcterms:modified xsi:type="dcterms:W3CDTF">2016-03-23T20:17:59Z</dcterms:modified>
</cp:coreProperties>
</file>