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480" yWindow="30" windowWidth="7440" windowHeight="4695"/>
  </bookViews>
  <sheets>
    <sheet name="Arkusz1" sheetId="1" r:id="rId1"/>
    <sheet name="Arkusz2" sheetId="2" r:id="rId2"/>
    <sheet name="Arkusz3" sheetId="3" r:id="rId3"/>
  </sheets>
  <calcPr calcId="171027"/>
</workbook>
</file>

<file path=xl/calcChain.xml><?xml version="1.0" encoding="utf-8"?>
<calcChain xmlns="http://schemas.openxmlformats.org/spreadsheetml/2006/main">
  <c r="E9" i="1" l="1"/>
  <c r="E8" i="1"/>
  <c r="C25" i="1"/>
  <c r="E7" i="1"/>
  <c r="F7" i="1" s="1"/>
  <c r="F8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B7" i="1"/>
  <c r="C7" i="1" s="1"/>
  <c r="B8" i="1" s="1"/>
  <c r="E19" i="1" l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E25" i="1" s="1"/>
  <c r="F25" i="1" s="1"/>
  <c r="G25" i="1" s="1"/>
  <c r="G7" i="1"/>
  <c r="C8" i="1"/>
  <c r="G8" i="1" l="1"/>
  <c r="H8" i="1" s="1"/>
  <c r="B9" i="1"/>
  <c r="C9" i="1" s="1"/>
  <c r="B10" i="1" l="1"/>
  <c r="C10" i="1" s="1"/>
  <c r="G9" i="1"/>
  <c r="H9" i="1" s="1"/>
  <c r="B11" i="1" l="1"/>
  <c r="C11" i="1" s="1"/>
  <c r="G10" i="1"/>
  <c r="H10" i="1" s="1"/>
  <c r="B12" i="1" l="1"/>
  <c r="C12" i="1" s="1"/>
  <c r="G11" i="1"/>
  <c r="H11" i="1" s="1"/>
  <c r="B13" i="1" l="1"/>
  <c r="C13" i="1" s="1"/>
  <c r="G12" i="1"/>
  <c r="H12" i="1" s="1"/>
  <c r="B14" i="1" l="1"/>
  <c r="C14" i="1" s="1"/>
  <c r="G13" i="1"/>
  <c r="H13" i="1" s="1"/>
  <c r="B15" i="1" l="1"/>
  <c r="C15" i="1" s="1"/>
  <c r="G14" i="1"/>
  <c r="H14" i="1" s="1"/>
  <c r="B16" i="1" l="1"/>
  <c r="G15" i="1"/>
  <c r="H15" i="1" s="1"/>
  <c r="C16" i="1" l="1"/>
  <c r="B17" i="1" s="1"/>
  <c r="C17" i="1" s="1"/>
  <c r="G17" i="1" l="1"/>
  <c r="G16" i="1"/>
  <c r="H16" i="1" s="1"/>
  <c r="H17" i="1" s="1"/>
  <c r="B18" i="1"/>
  <c r="C18" i="1" l="1"/>
  <c r="G18" i="1" l="1"/>
  <c r="H18" i="1" s="1"/>
  <c r="B19" i="1"/>
  <c r="C19" i="1" l="1"/>
  <c r="G19" i="1" s="1"/>
  <c r="H19" i="1" s="1"/>
  <c r="B20" i="1" l="1"/>
  <c r="C20" i="1" s="1"/>
  <c r="G20" i="1" s="1"/>
  <c r="H20" i="1" s="1"/>
  <c r="H21" i="1" l="1"/>
  <c r="B21" i="1"/>
  <c r="C21" i="1" s="1"/>
  <c r="G21" i="1" s="1"/>
  <c r="B22" i="1" l="1"/>
  <c r="C22" i="1" l="1"/>
  <c r="G22" i="1" s="1"/>
  <c r="H22" i="1" s="1"/>
  <c r="B23" i="1" l="1"/>
  <c r="C23" i="1" l="1"/>
  <c r="G23" i="1" s="1"/>
  <c r="H23" i="1" s="1"/>
  <c r="B24" i="1" l="1"/>
  <c r="C24" i="1" l="1"/>
  <c r="G24" i="1" s="1"/>
  <c r="H24" i="1" s="1"/>
  <c r="H25" i="1" s="1"/>
  <c r="B25" i="1" l="1"/>
  <c r="B26" i="1" s="1"/>
</calcChain>
</file>

<file path=xl/sharedStrings.xml><?xml version="1.0" encoding="utf-8"?>
<sst xmlns="http://schemas.openxmlformats.org/spreadsheetml/2006/main" count="8" uniqueCount="7">
  <si>
    <t>mod</t>
  </si>
  <si>
    <t>podstawa</t>
  </si>
  <si>
    <t>potega</t>
  </si>
  <si>
    <t>a</t>
  </si>
  <si>
    <t>k</t>
  </si>
  <si>
    <t>n</t>
  </si>
  <si>
    <t>postać binarna zapisana od lewej do prawej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</si>
</sst>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6"/>
  <sheetViews>
    <sheetView tabSelected="1" topLeftCell="A7" workbookViewId="0">
      <selection activeCell="F29" sqref="F29"/>
    </sheetView>
  </sheetViews>
  <sheetFormatPr defaultRowHeight="14.25"/>
  <sheetData>
    <row r="3" spans="2:8">
      <c r="B3" t="s">
        <v>3</v>
      </c>
      <c r="C3" t="s">
        <v>4</v>
      </c>
      <c r="D3" t="s">
        <v>5</v>
      </c>
    </row>
    <row r="4" spans="2:8">
      <c r="B4" t="s">
        <v>1</v>
      </c>
      <c r="C4" t="s">
        <v>2</v>
      </c>
      <c r="D4" t="s">
        <v>0</v>
      </c>
    </row>
    <row r="5" spans="2:8">
      <c r="B5" s="1">
        <v>3</v>
      </c>
      <c r="C5" s="1">
        <v>333612</v>
      </c>
      <c r="D5" s="1">
        <v>1017</v>
      </c>
    </row>
    <row r="6" spans="2:8" ht="38.25" customHeight="1">
      <c r="B6" t="s">
        <v>4</v>
      </c>
      <c r="C6" s="2" t="s">
        <v>6</v>
      </c>
    </row>
    <row r="7" spans="2:8">
      <c r="B7">
        <f>C5</f>
        <v>333612</v>
      </c>
      <c r="C7">
        <f>MOD(B7,2)</f>
        <v>0</v>
      </c>
      <c r="E7">
        <f>MOD(B5,D5)</f>
        <v>3</v>
      </c>
      <c r="F7">
        <f>MOD(E7,$D$5)</f>
        <v>3</v>
      </c>
      <c r="G7">
        <f>IF(C7=1,F7,1)</f>
        <v>1</v>
      </c>
    </row>
    <row r="8" spans="2:8">
      <c r="B8">
        <f>(B7-C7)/2</f>
        <v>166806</v>
      </c>
      <c r="C8">
        <f>MOD(B8,2)</f>
        <v>0</v>
      </c>
      <c r="E8">
        <f>F7^2</f>
        <v>9</v>
      </c>
      <c r="F8">
        <f>MOD(E8,$D$5)</f>
        <v>9</v>
      </c>
      <c r="G8">
        <f t="shared" ref="G8:G24" si="0">IF(C8=1,F8,1)</f>
        <v>1</v>
      </c>
      <c r="H8">
        <f>MOD(G7*G8,$D$5)</f>
        <v>1</v>
      </c>
    </row>
    <row r="9" spans="2:8">
      <c r="B9">
        <f t="shared" ref="B9:B26" si="1">(B8-C8)/2</f>
        <v>83403</v>
      </c>
      <c r="C9">
        <f t="shared" ref="C9:C25" si="2">MOD(B9,2)</f>
        <v>1</v>
      </c>
      <c r="E9">
        <f>F8^2</f>
        <v>81</v>
      </c>
      <c r="F9">
        <f t="shared" ref="F9:F24" si="3">MOD(E9,$D$5)</f>
        <v>81</v>
      </c>
      <c r="G9">
        <f t="shared" si="0"/>
        <v>81</v>
      </c>
      <c r="H9">
        <f>MOD(H8*G9,$D$5)</f>
        <v>81</v>
      </c>
    </row>
    <row r="10" spans="2:8">
      <c r="B10">
        <f t="shared" si="1"/>
        <v>41701</v>
      </c>
      <c r="C10">
        <f t="shared" si="2"/>
        <v>1</v>
      </c>
      <c r="E10">
        <f t="shared" ref="E9:E24" si="4">F9^2</f>
        <v>6561</v>
      </c>
      <c r="F10">
        <f t="shared" si="3"/>
        <v>459</v>
      </c>
      <c r="G10">
        <f t="shared" si="0"/>
        <v>459</v>
      </c>
      <c r="H10">
        <f>MOD(H9*G10,$D$5)</f>
        <v>567</v>
      </c>
    </row>
    <row r="11" spans="2:8">
      <c r="B11">
        <f t="shared" si="1"/>
        <v>20850</v>
      </c>
      <c r="C11">
        <f t="shared" si="2"/>
        <v>0</v>
      </c>
      <c r="E11">
        <f t="shared" si="4"/>
        <v>210681</v>
      </c>
      <c r="F11">
        <f t="shared" si="3"/>
        <v>162</v>
      </c>
      <c r="G11">
        <f t="shared" si="0"/>
        <v>1</v>
      </c>
      <c r="H11">
        <f>MOD(H10*G11,$D$5)</f>
        <v>567</v>
      </c>
    </row>
    <row r="12" spans="2:8">
      <c r="B12">
        <f t="shared" si="1"/>
        <v>10425</v>
      </c>
      <c r="C12">
        <f t="shared" si="2"/>
        <v>1</v>
      </c>
      <c r="E12">
        <f t="shared" si="4"/>
        <v>26244</v>
      </c>
      <c r="F12">
        <f t="shared" si="3"/>
        <v>819</v>
      </c>
      <c r="G12">
        <f t="shared" si="0"/>
        <v>819</v>
      </c>
      <c r="H12">
        <f>MOD(H11*G12,$D$5)</f>
        <v>621</v>
      </c>
    </row>
    <row r="13" spans="2:8">
      <c r="B13">
        <f t="shared" si="1"/>
        <v>5212</v>
      </c>
      <c r="C13">
        <f t="shared" si="2"/>
        <v>0</v>
      </c>
      <c r="E13">
        <f t="shared" si="4"/>
        <v>670761</v>
      </c>
      <c r="F13">
        <f t="shared" si="3"/>
        <v>558</v>
      </c>
      <c r="G13">
        <f t="shared" si="0"/>
        <v>1</v>
      </c>
      <c r="H13">
        <f>MOD(H12*G13,$D$5)</f>
        <v>621</v>
      </c>
    </row>
    <row r="14" spans="2:8">
      <c r="B14">
        <f t="shared" si="1"/>
        <v>2606</v>
      </c>
      <c r="C14">
        <f t="shared" si="2"/>
        <v>0</v>
      </c>
      <c r="E14">
        <f t="shared" si="4"/>
        <v>311364</v>
      </c>
      <c r="F14">
        <f t="shared" si="3"/>
        <v>162</v>
      </c>
      <c r="G14">
        <f t="shared" si="0"/>
        <v>1</v>
      </c>
      <c r="H14">
        <f t="shared" ref="H14:H24" si="5">MOD(H13*G14,$D$5)</f>
        <v>621</v>
      </c>
    </row>
    <row r="15" spans="2:8">
      <c r="B15">
        <f t="shared" si="1"/>
        <v>1303</v>
      </c>
      <c r="C15">
        <f t="shared" si="2"/>
        <v>1</v>
      </c>
      <c r="E15">
        <f t="shared" si="4"/>
        <v>26244</v>
      </c>
      <c r="F15">
        <f t="shared" si="3"/>
        <v>819</v>
      </c>
      <c r="G15">
        <f t="shared" si="0"/>
        <v>819</v>
      </c>
      <c r="H15">
        <f t="shared" si="5"/>
        <v>99</v>
      </c>
    </row>
    <row r="16" spans="2:8">
      <c r="B16">
        <f t="shared" si="1"/>
        <v>651</v>
      </c>
      <c r="C16">
        <f t="shared" si="2"/>
        <v>1</v>
      </c>
      <c r="E16">
        <f t="shared" si="4"/>
        <v>670761</v>
      </c>
      <c r="F16">
        <f t="shared" si="3"/>
        <v>558</v>
      </c>
      <c r="G16">
        <f t="shared" si="0"/>
        <v>558</v>
      </c>
      <c r="H16">
        <f t="shared" si="5"/>
        <v>324</v>
      </c>
    </row>
    <row r="17" spans="2:8">
      <c r="B17">
        <f t="shared" si="1"/>
        <v>325</v>
      </c>
      <c r="C17">
        <f t="shared" si="2"/>
        <v>1</v>
      </c>
      <c r="E17">
        <f t="shared" si="4"/>
        <v>311364</v>
      </c>
      <c r="F17">
        <f t="shared" si="3"/>
        <v>162</v>
      </c>
      <c r="G17">
        <f t="shared" si="0"/>
        <v>162</v>
      </c>
      <c r="H17">
        <f t="shared" si="5"/>
        <v>621</v>
      </c>
    </row>
    <row r="18" spans="2:8">
      <c r="B18">
        <f t="shared" si="1"/>
        <v>162</v>
      </c>
      <c r="C18">
        <f t="shared" si="2"/>
        <v>0</v>
      </c>
      <c r="E18">
        <f t="shared" si="4"/>
        <v>26244</v>
      </c>
      <c r="F18">
        <f t="shared" si="3"/>
        <v>819</v>
      </c>
      <c r="G18">
        <f t="shared" si="0"/>
        <v>1</v>
      </c>
      <c r="H18">
        <f t="shared" si="5"/>
        <v>621</v>
      </c>
    </row>
    <row r="19" spans="2:8">
      <c r="B19">
        <f t="shared" si="1"/>
        <v>81</v>
      </c>
      <c r="C19">
        <f t="shared" si="2"/>
        <v>1</v>
      </c>
      <c r="E19">
        <f t="shared" si="4"/>
        <v>670761</v>
      </c>
      <c r="F19">
        <f t="shared" si="3"/>
        <v>558</v>
      </c>
      <c r="G19">
        <f t="shared" si="0"/>
        <v>558</v>
      </c>
      <c r="H19">
        <f t="shared" si="5"/>
        <v>738</v>
      </c>
    </row>
    <row r="20" spans="2:8">
      <c r="B20">
        <f t="shared" si="1"/>
        <v>40</v>
      </c>
      <c r="C20">
        <f t="shared" si="2"/>
        <v>0</v>
      </c>
      <c r="E20">
        <f t="shared" si="4"/>
        <v>311364</v>
      </c>
      <c r="F20">
        <f t="shared" si="3"/>
        <v>162</v>
      </c>
      <c r="G20">
        <f t="shared" si="0"/>
        <v>1</v>
      </c>
      <c r="H20">
        <f t="shared" si="5"/>
        <v>738</v>
      </c>
    </row>
    <row r="21" spans="2:8">
      <c r="B21">
        <f t="shared" si="1"/>
        <v>20</v>
      </c>
      <c r="C21">
        <f t="shared" si="2"/>
        <v>0</v>
      </c>
      <c r="E21">
        <f t="shared" si="4"/>
        <v>26244</v>
      </c>
      <c r="F21">
        <f t="shared" si="3"/>
        <v>819</v>
      </c>
      <c r="G21">
        <f t="shared" si="0"/>
        <v>1</v>
      </c>
      <c r="H21">
        <f t="shared" si="5"/>
        <v>738</v>
      </c>
    </row>
    <row r="22" spans="2:8">
      <c r="B22">
        <f t="shared" si="1"/>
        <v>10</v>
      </c>
      <c r="C22">
        <f t="shared" si="2"/>
        <v>0</v>
      </c>
      <c r="E22">
        <f t="shared" si="4"/>
        <v>670761</v>
      </c>
      <c r="F22">
        <f t="shared" si="3"/>
        <v>558</v>
      </c>
      <c r="G22">
        <f t="shared" si="0"/>
        <v>1</v>
      </c>
      <c r="H22">
        <f t="shared" si="5"/>
        <v>738</v>
      </c>
    </row>
    <row r="23" spans="2:8">
      <c r="B23">
        <f t="shared" si="1"/>
        <v>5</v>
      </c>
      <c r="C23">
        <f t="shared" si="2"/>
        <v>1</v>
      </c>
      <c r="E23">
        <f t="shared" si="4"/>
        <v>311364</v>
      </c>
      <c r="F23">
        <f t="shared" si="3"/>
        <v>162</v>
      </c>
      <c r="G23">
        <f t="shared" si="0"/>
        <v>162</v>
      </c>
      <c r="H23">
        <f t="shared" si="5"/>
        <v>567</v>
      </c>
    </row>
    <row r="24" spans="2:8">
      <c r="B24">
        <f t="shared" si="1"/>
        <v>2</v>
      </c>
      <c r="C24">
        <f t="shared" si="2"/>
        <v>0</v>
      </c>
      <c r="E24">
        <f t="shared" si="4"/>
        <v>26244</v>
      </c>
      <c r="F24">
        <f t="shared" si="3"/>
        <v>819</v>
      </c>
      <c r="G24">
        <f t="shared" si="0"/>
        <v>1</v>
      </c>
      <c r="H24">
        <f t="shared" si="5"/>
        <v>567</v>
      </c>
    </row>
    <row r="25" spans="2:8">
      <c r="B25">
        <f t="shared" si="1"/>
        <v>1</v>
      </c>
      <c r="C25">
        <f t="shared" si="2"/>
        <v>1</v>
      </c>
      <c r="E25">
        <f t="shared" ref="E25" si="6">F24^2</f>
        <v>670761</v>
      </c>
      <c r="F25">
        <f t="shared" ref="F25" si="7">MOD(E25,$D$5)</f>
        <v>558</v>
      </c>
      <c r="G25">
        <f t="shared" ref="G25" si="8">IF(C25=1,F25,1)</f>
        <v>558</v>
      </c>
      <c r="H25">
        <f t="shared" ref="H25" si="9">MOD(H24*G25,$D$5)</f>
        <v>99</v>
      </c>
    </row>
    <row r="26" spans="2:8">
      <c r="B26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2015-05-06T07:58:54Z</dcterms:created>
  <dcterms:modified xsi:type="dcterms:W3CDTF">2016-12-13T14:21:08Z</dcterms:modified>
</cp:coreProperties>
</file>