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920 Tower Defence\"/>
    </mc:Choice>
  </mc:AlternateContent>
  <xr:revisionPtr revIDLastSave="0" documentId="8_{94273EDA-559D-44A6-BA74-B96886E154FA}" xr6:coauthVersionLast="45" xr6:coauthVersionMax="45" xr10:uidLastSave="{00000000-0000-0000-0000-000000000000}"/>
  <bookViews>
    <workbookView xWindow="3825" yWindow="2415" windowWidth="21600" windowHeight="12870" xr2:uid="{F989D1AC-F13D-4B61-95A8-F9998CEDDE6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M22" i="1"/>
  <c r="M23" i="1"/>
  <c r="M24" i="1"/>
  <c r="L21" i="1"/>
  <c r="L22" i="1"/>
  <c r="L23" i="1"/>
  <c r="L24" i="1"/>
  <c r="K21" i="1"/>
  <c r="K22" i="1"/>
  <c r="K23" i="1"/>
  <c r="K24" i="1"/>
  <c r="J21" i="1"/>
  <c r="J22" i="1"/>
  <c r="J23" i="1"/>
  <c r="J24" i="1"/>
  <c r="M20" i="1"/>
  <c r="L20" i="1"/>
  <c r="K20" i="1"/>
  <c r="J20" i="1"/>
  <c r="I21" i="1"/>
  <c r="I22" i="1"/>
  <c r="I23" i="1"/>
  <c r="I24" i="1"/>
  <c r="I20" i="1"/>
  <c r="I6" i="1"/>
  <c r="I7" i="1"/>
  <c r="I8" i="1"/>
  <c r="I9" i="1"/>
  <c r="I5" i="1"/>
  <c r="M6" i="1"/>
  <c r="M7" i="1"/>
  <c r="M8" i="1"/>
  <c r="M9" i="1"/>
  <c r="M5" i="1"/>
  <c r="F6" i="1"/>
  <c r="F7" i="1"/>
  <c r="F8" i="1"/>
  <c r="F9" i="1"/>
  <c r="F5" i="1"/>
  <c r="E5" i="1"/>
  <c r="E6" i="1" l="1"/>
  <c r="E7" i="1" l="1"/>
  <c r="E8" i="1" s="1"/>
  <c r="E9" i="1" l="1"/>
</calcChain>
</file>

<file path=xl/sharedStrings.xml><?xml version="1.0" encoding="utf-8"?>
<sst xmlns="http://schemas.openxmlformats.org/spreadsheetml/2006/main" count="29" uniqueCount="23">
  <si>
    <t>CKM</t>
  </si>
  <si>
    <t>Dzialo</t>
  </si>
  <si>
    <t>Armostrong</t>
  </si>
  <si>
    <t>Snajper</t>
  </si>
  <si>
    <t>Renault</t>
  </si>
  <si>
    <t>DPS</t>
  </si>
  <si>
    <t>cena</t>
  </si>
  <si>
    <t>cena/atak</t>
  </si>
  <si>
    <t>DPS diff</t>
  </si>
  <si>
    <t>Range multiplier</t>
  </si>
  <si>
    <t>range</t>
  </si>
  <si>
    <t>Total DMG:</t>
  </si>
  <si>
    <t>fireRate</t>
  </si>
  <si>
    <t>dmg</t>
  </si>
  <si>
    <t>StartGold</t>
  </si>
  <si>
    <t>GPS</t>
  </si>
  <si>
    <t>Footman</t>
  </si>
  <si>
    <t>Putilov</t>
  </si>
  <si>
    <t>Cannon</t>
  </si>
  <si>
    <t>Poplavko</t>
  </si>
  <si>
    <t>Speed</t>
  </si>
  <si>
    <t>HP</t>
  </si>
  <si>
    <t>DMG 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</si>
</sst>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4333-314A-4E35-A67E-B6D43AE6AD96}">
  <dimension ref="B4:M24"/>
  <sheetViews>
    <sheetView tabSelected="1" topLeftCell="A2" workbookViewId="0">
      <selection activeCell="C21" sqref="C21"/>
    </sheetView>
  </sheetViews>
  <sheetFormatPr defaultRowHeight="15" x14ac:dyDescent="0.25"/>
  <cols>
    <col min="4" max="4" width="12.140625" customWidth="1"/>
    <col min="5" max="5" width="13.5703125" customWidth="1"/>
    <col min="12" max="12" width="9.85546875" bestFit="1" customWidth="1"/>
  </cols>
  <sheetData>
    <row r="4" spans="2:13" x14ac:dyDescent="0.25">
      <c r="D4" t="s">
        <v>8</v>
      </c>
      <c r="E4" t="s">
        <v>5</v>
      </c>
      <c r="F4" t="s">
        <v>6</v>
      </c>
      <c r="G4" t="s">
        <v>7</v>
      </c>
      <c r="H4" t="s">
        <v>12</v>
      </c>
      <c r="I4" t="s">
        <v>13</v>
      </c>
      <c r="K4" t="s">
        <v>10</v>
      </c>
      <c r="L4" t="s">
        <v>9</v>
      </c>
      <c r="M4" t="s">
        <v>11</v>
      </c>
    </row>
    <row r="5" spans="2:13" x14ac:dyDescent="0.25">
      <c r="C5" t="s">
        <v>0</v>
      </c>
      <c r="D5">
        <v>50</v>
      </c>
      <c r="E5">
        <f>D5</f>
        <v>50</v>
      </c>
      <c r="F5">
        <f>E5*G5*L5</f>
        <v>80</v>
      </c>
      <c r="G5">
        <v>2</v>
      </c>
      <c r="H5">
        <v>10</v>
      </c>
      <c r="I5">
        <f>E5/H5</f>
        <v>5</v>
      </c>
      <c r="K5">
        <v>2</v>
      </c>
      <c r="L5">
        <v>0.8</v>
      </c>
      <c r="M5">
        <f>K5*2*E5</f>
        <v>200</v>
      </c>
    </row>
    <row r="6" spans="2:13" x14ac:dyDescent="0.25">
      <c r="C6" t="s">
        <v>1</v>
      </c>
      <c r="D6">
        <v>20</v>
      </c>
      <c r="E6">
        <f>E5+D6</f>
        <v>70</v>
      </c>
      <c r="F6">
        <f>E6*G6*L6</f>
        <v>119</v>
      </c>
      <c r="G6">
        <v>1.7</v>
      </c>
      <c r="H6">
        <v>2</v>
      </c>
      <c r="I6">
        <f t="shared" ref="I6:I9" si="0">E6/H6</f>
        <v>35</v>
      </c>
      <c r="K6">
        <v>3</v>
      </c>
      <c r="L6">
        <v>1</v>
      </c>
      <c r="M6">
        <f>K6*2*E6</f>
        <v>420</v>
      </c>
    </row>
    <row r="7" spans="2:13" x14ac:dyDescent="0.25">
      <c r="C7" t="s">
        <v>3</v>
      </c>
      <c r="D7">
        <v>27</v>
      </c>
      <c r="E7">
        <f t="shared" ref="E7:E9" si="1">E6+D7</f>
        <v>97</v>
      </c>
      <c r="F7">
        <f>E7*G7*L7</f>
        <v>174.6</v>
      </c>
      <c r="G7">
        <v>1.5</v>
      </c>
      <c r="H7">
        <v>0.3</v>
      </c>
      <c r="I7">
        <f t="shared" si="0"/>
        <v>323.33333333333337</v>
      </c>
      <c r="K7">
        <v>5</v>
      </c>
      <c r="L7">
        <v>1.2</v>
      </c>
      <c r="M7">
        <f>K7*2*E7</f>
        <v>970</v>
      </c>
    </row>
    <row r="8" spans="2:13" x14ac:dyDescent="0.25">
      <c r="C8" t="s">
        <v>2</v>
      </c>
      <c r="D8">
        <v>34</v>
      </c>
      <c r="E8">
        <f t="shared" si="1"/>
        <v>131</v>
      </c>
      <c r="F8">
        <f>E8*G8*L8</f>
        <v>183.39999999999998</v>
      </c>
      <c r="G8">
        <v>1.4</v>
      </c>
      <c r="H8">
        <v>5</v>
      </c>
      <c r="I8">
        <f t="shared" si="0"/>
        <v>26.2</v>
      </c>
      <c r="K8">
        <v>3</v>
      </c>
      <c r="L8">
        <v>1</v>
      </c>
      <c r="M8">
        <f>K8*2*E8</f>
        <v>786</v>
      </c>
    </row>
    <row r="9" spans="2:13" x14ac:dyDescent="0.25">
      <c r="C9" t="s">
        <v>4</v>
      </c>
      <c r="D9">
        <v>46</v>
      </c>
      <c r="E9">
        <f t="shared" si="1"/>
        <v>177</v>
      </c>
      <c r="F9">
        <f>E9*G9*L9</f>
        <v>238.95000000000002</v>
      </c>
      <c r="G9">
        <v>1.35</v>
      </c>
      <c r="H9">
        <v>0.5</v>
      </c>
      <c r="I9">
        <f t="shared" si="0"/>
        <v>354</v>
      </c>
      <c r="K9">
        <v>3</v>
      </c>
      <c r="L9">
        <v>1</v>
      </c>
      <c r="M9">
        <f>K9*2*E9</f>
        <v>1062</v>
      </c>
    </row>
    <row r="14" spans="2:13" x14ac:dyDescent="0.25">
      <c r="B14" t="s">
        <v>14</v>
      </c>
      <c r="C14" t="s">
        <v>15</v>
      </c>
    </row>
    <row r="15" spans="2:13" x14ac:dyDescent="0.25">
      <c r="B15">
        <v>650</v>
      </c>
      <c r="C15">
        <v>5</v>
      </c>
    </row>
    <row r="18" spans="3:13" x14ac:dyDescent="0.25">
      <c r="I18" t="s">
        <v>22</v>
      </c>
    </row>
    <row r="19" spans="3:13" x14ac:dyDescent="0.25">
      <c r="D19" t="s">
        <v>20</v>
      </c>
      <c r="E19" t="s">
        <v>21</v>
      </c>
      <c r="I19" t="s">
        <v>0</v>
      </c>
      <c r="J19" t="s">
        <v>1</v>
      </c>
      <c r="K19" t="s">
        <v>3</v>
      </c>
      <c r="L19" t="s">
        <v>2</v>
      </c>
      <c r="M19" t="s">
        <v>4</v>
      </c>
    </row>
    <row r="20" spans="3:13" x14ac:dyDescent="0.25">
      <c r="C20" t="s">
        <v>16</v>
      </c>
      <c r="D20">
        <v>1</v>
      </c>
      <c r="E20">
        <v>400</v>
      </c>
      <c r="I20">
        <f>$K$5*4*$D$20*E5</f>
        <v>400</v>
      </c>
      <c r="J20">
        <f>D20*$K$6*4*$E$6</f>
        <v>840</v>
      </c>
      <c r="K20">
        <f>D20*$K$7*4*$E$7</f>
        <v>1940</v>
      </c>
      <c r="L20">
        <f>D20*$K$8*4*$E$8</f>
        <v>1572</v>
      </c>
      <c r="M20">
        <f>D20*$K$9*4*$E$9</f>
        <v>2124</v>
      </c>
    </row>
    <row r="21" spans="3:13" x14ac:dyDescent="0.25">
      <c r="C21" t="s">
        <v>17</v>
      </c>
      <c r="D21">
        <v>2</v>
      </c>
      <c r="E21">
        <v>400</v>
      </c>
      <c r="I21">
        <f t="shared" ref="I21:I24" si="2">$K$5*4*$D$20*E6</f>
        <v>560</v>
      </c>
      <c r="J21">
        <f t="shared" ref="J21:J24" si="3">D21*$K$6*4*$E$6</f>
        <v>1680</v>
      </c>
      <c r="K21">
        <f t="shared" ref="K21:K24" si="4">D21*$K$7*4*$E$7</f>
        <v>3880</v>
      </c>
      <c r="L21">
        <f t="shared" ref="L21:L24" si="5">D21*$K$8*4*$E$8</f>
        <v>3144</v>
      </c>
      <c r="M21">
        <f t="shared" ref="M21:M24" si="6">D21*$K$9*4*$E$9</f>
        <v>4248</v>
      </c>
    </row>
    <row r="22" spans="3:13" x14ac:dyDescent="0.25">
      <c r="C22" t="s">
        <v>18</v>
      </c>
      <c r="D22">
        <v>0.8</v>
      </c>
      <c r="E22">
        <v>400</v>
      </c>
      <c r="I22">
        <f t="shared" si="2"/>
        <v>776</v>
      </c>
      <c r="J22">
        <f t="shared" si="3"/>
        <v>672.00000000000011</v>
      </c>
      <c r="K22">
        <f t="shared" si="4"/>
        <v>1552</v>
      </c>
      <c r="L22">
        <f t="shared" si="5"/>
        <v>1257.6000000000001</v>
      </c>
      <c r="M22">
        <f t="shared" si="6"/>
        <v>1699.2000000000003</v>
      </c>
    </row>
    <row r="23" spans="3:13" x14ac:dyDescent="0.25">
      <c r="C23" t="s">
        <v>19</v>
      </c>
      <c r="D23">
        <v>1.6</v>
      </c>
      <c r="E23">
        <v>400</v>
      </c>
      <c r="I23">
        <f t="shared" si="2"/>
        <v>1048</v>
      </c>
      <c r="J23">
        <f t="shared" si="3"/>
        <v>1344.0000000000002</v>
      </c>
      <c r="K23">
        <f t="shared" si="4"/>
        <v>3104</v>
      </c>
      <c r="L23">
        <f t="shared" si="5"/>
        <v>2515.2000000000003</v>
      </c>
      <c r="M23">
        <f t="shared" si="6"/>
        <v>3398.4000000000005</v>
      </c>
    </row>
    <row r="24" spans="3:13" x14ac:dyDescent="0.25">
      <c r="C24" t="s">
        <v>2</v>
      </c>
      <c r="D24">
        <v>1.3</v>
      </c>
      <c r="I24">
        <f t="shared" si="2"/>
        <v>1416</v>
      </c>
      <c r="J24">
        <f t="shared" si="3"/>
        <v>1092</v>
      </c>
      <c r="K24">
        <f t="shared" si="4"/>
        <v>2522</v>
      </c>
      <c r="L24">
        <f t="shared" si="5"/>
        <v>2043.6000000000001</v>
      </c>
      <c r="M24">
        <f t="shared" si="6"/>
        <v>2761.2000000000003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Siwy</dc:creator>
  <cp:lastModifiedBy>Siwy</cp:lastModifiedBy>
  <dcterms:created xsi:type="dcterms:W3CDTF">2020-06-28T10:17:18Z</dcterms:created>
  <dcterms:modified xsi:type="dcterms:W3CDTF">2020-06-28T20:26:10Z</dcterms:modified>
</cp:coreProperties>
</file>