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2980" windowHeight="11850" activeTab="1"/>
  </bookViews>
  <sheets>
    <sheet name="Sheet1" sheetId="1" r:id="rId1"/>
    <sheet name="over event time" sheetId="2" r:id="rId2"/>
    <sheet name="product over time and overall" sheetId="3" r:id="rId3"/>
    <sheet name="channel overall" sheetId="5" r:id="rId4"/>
    <sheet name="prodcut over month" sheetId="4" r:id="rId5"/>
    <sheet name="over " sheetId="6" r:id="rId6"/>
  </sheets>
  <definedNames>
    <definedName name="_xlnm._FilterDatabase" localSheetId="3" hidden="1">'channel overall'!$G$1:$L$1</definedName>
    <definedName name="_xlnm._FilterDatabase" localSheetId="2" hidden="1">'product over time and overall'!$N$2:$T$2</definedName>
  </definedNames>
  <calcPr calcId="145621"/>
  <fileRecoveryPr repairLoad="1"/>
</workbook>
</file>

<file path=xl/calcChain.xml><?xml version="1.0" encoding="utf-8"?>
<calcChain xmlns="http://schemas.openxmlformats.org/spreadsheetml/2006/main">
  <c r="M48" i="5" l="1"/>
  <c r="M49" i="5"/>
  <c r="M50" i="5"/>
  <c r="M47" i="5"/>
  <c r="L48" i="5"/>
  <c r="L49" i="5"/>
  <c r="L50" i="5"/>
  <c r="L47" i="5"/>
  <c r="T9" i="3" l="1"/>
  <c r="T8" i="3"/>
  <c r="T5" i="3"/>
  <c r="T12" i="3"/>
  <c r="T6" i="3"/>
  <c r="T7" i="3"/>
  <c r="T3" i="3"/>
  <c r="T11" i="3"/>
  <c r="T10" i="3"/>
  <c r="T4" i="3"/>
  <c r="S9" i="3"/>
  <c r="S8" i="3"/>
  <c r="S5" i="3"/>
  <c r="S12" i="3"/>
  <c r="S6" i="3"/>
  <c r="S7" i="3"/>
  <c r="S3" i="3"/>
  <c r="S11" i="3"/>
  <c r="S10" i="3"/>
  <c r="S4" i="3"/>
</calcChain>
</file>

<file path=xl/sharedStrings.xml><?xml version="1.0" encoding="utf-8"?>
<sst xmlns="http://schemas.openxmlformats.org/spreadsheetml/2006/main" count="359" uniqueCount="88">
  <si>
    <t>Alphabetic List of Variables and Attributes</t>
  </si>
  <si>
    <t>#</t>
  </si>
  <si>
    <t>Variable</t>
  </si>
  <si>
    <t>Type</t>
  </si>
  <si>
    <t>Len</t>
  </si>
  <si>
    <t>Format</t>
  </si>
  <si>
    <t>Informat</t>
  </si>
  <si>
    <t>Label</t>
  </si>
  <si>
    <t>acq_date</t>
  </si>
  <si>
    <t>Num</t>
  </si>
  <si>
    <t>DATE9.</t>
  </si>
  <si>
    <t>acq_year</t>
  </si>
  <si>
    <t>BEST12.</t>
  </si>
  <si>
    <t>acquisition_channel</t>
  </si>
  <si>
    <t>Char</t>
  </si>
  <si>
    <t>$CHAR21.</t>
  </si>
  <si>
    <t>Acquisition_Channel</t>
  </si>
  <si>
    <t>acquisition_date</t>
  </si>
  <si>
    <t>DATETIME18.</t>
  </si>
  <si>
    <t>Acquisition_Date</t>
  </si>
  <si>
    <t>acquisition_device</t>
  </si>
  <si>
    <t>$CHAR7.</t>
  </si>
  <si>
    <t>Acquisition_Device</t>
  </si>
  <si>
    <t>category</t>
  </si>
  <si>
    <t>$CHAR11.</t>
  </si>
  <si>
    <t>F22</t>
  </si>
  <si>
    <t>class_name</t>
  </si>
  <si>
    <t>$CHAR33.</t>
  </si>
  <si>
    <t>customer_id</t>
  </si>
  <si>
    <t>date_diff</t>
  </si>
  <si>
    <t>day</t>
  </si>
  <si>
    <t>event_date</t>
  </si>
  <si>
    <t>f1</t>
  </si>
  <si>
    <t>F1</t>
  </si>
  <si>
    <t>month</t>
  </si>
  <si>
    <t>purchase_month</t>
  </si>
  <si>
    <t>Purchase_month</t>
  </si>
  <si>
    <t>revenue_generated</t>
  </si>
  <si>
    <t>Revenue_generated</t>
  </si>
  <si>
    <t>skus_added_to_cart</t>
  </si>
  <si>
    <t>skus_purchased</t>
  </si>
  <si>
    <t>skus_viewed</t>
  </si>
  <si>
    <t>year</t>
  </si>
  <si>
    <t>year_diff</t>
  </si>
  <si>
    <t>year_month</t>
  </si>
  <si>
    <t>Views</t>
  </si>
  <si>
    <t>Add to cart</t>
  </si>
  <si>
    <t>purchased</t>
  </si>
  <si>
    <t>Revenue generated</t>
  </si>
  <si>
    <t>The FREQ Procedure</t>
  </si>
  <si>
    <t>Table of event_date by class_name</t>
  </si>
  <si>
    <t>Total</t>
  </si>
  <si>
    <t>Accent Pillows</t>
  </si>
  <si>
    <t>Area Rugs</t>
  </si>
  <si>
    <t>Bar Stools</t>
  </si>
  <si>
    <t>Bedding Sets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</si>
  <si>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</si>
  <si>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</si>
  <si>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</si>
  <si>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</si>
  <si>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</si>
  <si>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</si>
  <si>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>views</t>
  </si>
  <si>
    <t>add to cart</t>
  </si>
  <si>
    <t>Revenue</t>
  </si>
  <si>
    <t>CR</t>
  </si>
  <si>
    <t>Table of month by class_name</t>
  </si>
  <si>
    <t>added to cart</t>
  </si>
  <si>
    <t>revenue</t>
  </si>
  <si>
    <t>Frequency</t>
  </si>
  <si>
    <t>Percent</t>
  </si>
  <si>
    <t>Cumulative</t>
  </si>
  <si>
    <t>Comparison Shopping</t>
  </si>
  <si>
    <t>Display - Acquisition</t>
  </si>
  <si>
    <t>Other</t>
  </si>
  <si>
    <t>Search - Organic</t>
  </si>
  <si>
    <t>Search - Paid</t>
  </si>
  <si>
    <t>Social - Paid</t>
  </si>
  <si>
    <t>Desktop</t>
  </si>
  <si>
    <t>Phone</t>
  </si>
  <si>
    <t>Tablet</t>
  </si>
  <si>
    <t>Viewed</t>
  </si>
  <si>
    <t>Average Revenue</t>
  </si>
  <si>
    <t>Null</t>
  </si>
  <si>
    <t>cart</t>
  </si>
  <si>
    <t>comparison - shopping: price is the key factor for them</t>
  </si>
  <si>
    <t>Not acquired before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</si>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</sst>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right" vertical="top"/>
    </xf>
    <xf numFmtId="0" fontId="2" fillId="3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15" fontId="4" fillId="2" borderId="6" xfId="0" applyNumberFormat="1" applyFont="1" applyFill="1" applyBorder="1" applyAlignment="1">
      <alignment horizontal="right" vertical="top"/>
    </xf>
    <xf numFmtId="15" fontId="4" fillId="2" borderId="8" xfId="0" applyNumberFormat="1" applyFont="1" applyFill="1" applyBorder="1" applyAlignment="1">
      <alignment horizontal="right" vertical="top"/>
    </xf>
    <xf numFmtId="0" fontId="3" fillId="2" borderId="10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19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0" fillId="0" borderId="0" xfId="0" applyAlignment="1"/>
    <xf numFmtId="0" fontId="3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/>
    <xf numFmtId="0" fontId="3" fillId="2" borderId="14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20" xfId="0" applyFont="1" applyFill="1" applyBorder="1" applyAlignment="1"/>
    <xf numFmtId="0" fontId="3" fillId="2" borderId="6" xfId="0" applyFont="1" applyFill="1" applyBorder="1" applyAlignment="1">
      <alignment horizontal="left" vertical="top"/>
    </xf>
    <xf numFmtId="15" fontId="3" fillId="2" borderId="6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164" fontId="0" fillId="0" borderId="0" xfId="1" applyNumberFormat="1" applyFont="1"/>
    <xf numFmtId="0" fontId="3" fillId="2" borderId="6" xfId="0" applyFont="1" applyFill="1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0" fontId="0" fillId="0" borderId="0" xfId="1" applyNumberFormat="1" applyFont="1"/>
    <xf numFmtId="0" fontId="3" fillId="2" borderId="0" xfId="0" applyFont="1" applyFill="1" applyBorder="1" applyAlignment="1">
      <alignment horizontal="right" vertical="center"/>
    </xf>
    <xf numFmtId="0" fontId="0" fillId="0" borderId="0" xfId="0" applyBorder="1" applyAlignment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'product over time and overall'!$S$2</c:f>
              <c:strCache>
                <c:ptCount val="1"/>
                <c:pt idx="0">
                  <c:v>Average Revenue</c:v>
                </c:pt>
              </c:strCache>
            </c:strRef>
          </c:tx>
          <c:invertIfNegative val="0"/>
          <c:cat>
            <c:strRef>
              <c:f>'product over time and overall'!$N$3:$N$11</c:f>
              <c:strCache>
                <c:ptCount val="9"/>
                <c:pt idx="0">
                  <c:v>Sheets And Sheet Sets</c:v>
                </c:pt>
                <c:pt idx="1">
                  <c:v>Accent Pillows</c:v>
                </c:pt>
                <c:pt idx="2">
                  <c:v>Bedding Sets</c:v>
                </c:pt>
                <c:pt idx="3">
                  <c:v>Curtains &amp; Drapes</c:v>
                </c:pt>
                <c:pt idx="4">
                  <c:v>End Tables</c:v>
                </c:pt>
                <c:pt idx="5">
                  <c:v>Bar Stools</c:v>
                </c:pt>
                <c:pt idx="6">
                  <c:v>Area Rugs</c:v>
                </c:pt>
                <c:pt idx="7">
                  <c:v>Wall Art</c:v>
                </c:pt>
                <c:pt idx="8">
                  <c:v>TV Stands &amp; Entertainment Centers</c:v>
                </c:pt>
              </c:strCache>
            </c:strRef>
          </c:cat>
          <c:val>
            <c:numRef>
              <c:f>'product over time and overall'!$S$3:$S$11</c:f>
              <c:numCache>
                <c:formatCode>General</c:formatCode>
                <c:ptCount val="9"/>
                <c:pt idx="0">
                  <c:v>232.96969696969697</c:v>
                </c:pt>
                <c:pt idx="1">
                  <c:v>34.232876712328768</c:v>
                </c:pt>
                <c:pt idx="2">
                  <c:v>52.887323943661968</c:v>
                </c:pt>
                <c:pt idx="3">
                  <c:v>111.85714285714286</c:v>
                </c:pt>
                <c:pt idx="4">
                  <c:v>114.8</c:v>
                </c:pt>
                <c:pt idx="5">
                  <c:v>130.84615384615384</c:v>
                </c:pt>
                <c:pt idx="6">
                  <c:v>235.74698795180723</c:v>
                </c:pt>
                <c:pt idx="7">
                  <c:v>151.38461538461539</c:v>
                </c:pt>
                <c:pt idx="8">
                  <c:v>624.82758620689651</c:v>
                </c:pt>
              </c:numCache>
            </c:numRef>
          </c:val>
        </c:ser>
        <c:ser>
          <c:idx val="0"/>
          <c:order val="1"/>
          <c:tx>
            <c:strRef>
              <c:f>'product over time and overall'!$U$2</c:f>
              <c:strCache>
                <c:ptCount val="1"/>
              </c:strCache>
            </c:strRef>
          </c:tx>
          <c:invertIfNegative val="0"/>
          <c:val>
            <c:numRef>
              <c:f>'product over time and overall'!$U$3:$U$12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97920"/>
        <c:axId val="102449728"/>
      </c:barChart>
      <c:barChart>
        <c:barDir val="col"/>
        <c:grouping val="clustered"/>
        <c:varyColors val="0"/>
        <c:ser>
          <c:idx val="3"/>
          <c:order val="2"/>
          <c:tx>
            <c:strRef>
              <c:f>'product over time and overall'!$V$2</c:f>
              <c:strCache>
                <c:ptCount val="1"/>
              </c:strCache>
            </c:strRef>
          </c:tx>
          <c:invertIfNegative val="0"/>
          <c:val>
            <c:numRef>
              <c:f>'product over time and overall'!$V$3:$V$12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3"/>
          <c:tx>
            <c:strRef>
              <c:f>'product over time and overall'!$T$2</c:f>
              <c:strCache>
                <c:ptCount val="1"/>
                <c:pt idx="0">
                  <c:v>CR</c:v>
                </c:pt>
              </c:strCache>
            </c:strRef>
          </c:tx>
          <c:invertIfNegative val="0"/>
          <c:cat>
            <c:strRef>
              <c:f>'product over time and overall'!$N$3:$N$11</c:f>
              <c:strCache>
                <c:ptCount val="9"/>
                <c:pt idx="0">
                  <c:v>Sheets And Sheet Sets</c:v>
                </c:pt>
                <c:pt idx="1">
                  <c:v>Accent Pillows</c:v>
                </c:pt>
                <c:pt idx="2">
                  <c:v>Bedding Sets</c:v>
                </c:pt>
                <c:pt idx="3">
                  <c:v>Curtains &amp; Drapes</c:v>
                </c:pt>
                <c:pt idx="4">
                  <c:v>End Tables</c:v>
                </c:pt>
                <c:pt idx="5">
                  <c:v>Bar Stools</c:v>
                </c:pt>
                <c:pt idx="6">
                  <c:v>Area Rugs</c:v>
                </c:pt>
                <c:pt idx="7">
                  <c:v>Wall Art</c:v>
                </c:pt>
                <c:pt idx="8">
                  <c:v>TV Stands &amp; Entertainment Centers</c:v>
                </c:pt>
              </c:strCache>
            </c:strRef>
          </c:cat>
          <c:val>
            <c:numRef>
              <c:f>'product over time and overall'!$T$3:$T$11</c:f>
              <c:numCache>
                <c:formatCode>0.0%</c:formatCode>
                <c:ptCount val="9"/>
                <c:pt idx="0">
                  <c:v>1.6966580976863752E-2</c:v>
                </c:pt>
                <c:pt idx="1">
                  <c:v>1.3739883305100696E-2</c:v>
                </c:pt>
                <c:pt idx="2">
                  <c:v>5.3151669411588562E-3</c:v>
                </c:pt>
                <c:pt idx="3">
                  <c:v>5.234819024827999E-3</c:v>
                </c:pt>
                <c:pt idx="4">
                  <c:v>4.5806188925081436E-3</c:v>
                </c:pt>
                <c:pt idx="5">
                  <c:v>4.0036957191253468E-3</c:v>
                </c:pt>
                <c:pt idx="6">
                  <c:v>3.8552649914069394E-3</c:v>
                </c:pt>
                <c:pt idx="7">
                  <c:v>3.6510016850777008E-3</c:v>
                </c:pt>
                <c:pt idx="8">
                  <c:v>2.5591246028944582E-3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40128"/>
        <c:axId val="102450304"/>
      </c:barChart>
      <c:catAx>
        <c:axId val="39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9728"/>
        <c:crosses val="autoZero"/>
        <c:auto val="1"/>
        <c:lblAlgn val="ctr"/>
        <c:lblOffset val="100"/>
        <c:noMultiLvlLbl val="0"/>
      </c:catAx>
      <c:valAx>
        <c:axId val="1024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97920"/>
        <c:crosses val="autoZero"/>
        <c:crossBetween val="between"/>
      </c:valAx>
      <c:valAx>
        <c:axId val="10245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40128"/>
        <c:crosses val="max"/>
        <c:crossBetween val="between"/>
      </c:valAx>
      <c:catAx>
        <c:axId val="7704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0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overall'!$H$1</c:f>
              <c:strCache>
                <c:ptCount val="1"/>
                <c:pt idx="0">
                  <c:v>Viewed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overall'!$H$2:$H$8</c:f>
              <c:numCache>
                <c:formatCode>General</c:formatCode>
                <c:ptCount val="7"/>
                <c:pt idx="0">
                  <c:v>2556</c:v>
                </c:pt>
                <c:pt idx="1">
                  <c:v>1244</c:v>
                </c:pt>
                <c:pt idx="2">
                  <c:v>15780</c:v>
                </c:pt>
                <c:pt idx="3">
                  <c:v>42451</c:v>
                </c:pt>
                <c:pt idx="4">
                  <c:v>1663</c:v>
                </c:pt>
                <c:pt idx="5">
                  <c:v>2637</c:v>
                </c:pt>
                <c:pt idx="6">
                  <c:v>70105</c:v>
                </c:pt>
              </c:numCache>
            </c:numRef>
          </c:val>
        </c:ser>
        <c:ser>
          <c:idx val="2"/>
          <c:order val="1"/>
          <c:tx>
            <c:strRef>
              <c:f>'channel overall'!$M$1</c:f>
              <c:strCache>
                <c:ptCount val="1"/>
                <c:pt idx="0">
                  <c:v>cart</c:v>
                </c:pt>
              </c:strCache>
            </c:strRef>
          </c:tx>
          <c:invertIfNegative val="0"/>
          <c:val>
            <c:numRef>
              <c:f>'channel overall'!$M$2:$M$8</c:f>
              <c:numCache>
                <c:formatCode>General</c:formatCode>
                <c:ptCount val="7"/>
                <c:pt idx="0">
                  <c:v>183</c:v>
                </c:pt>
                <c:pt idx="1">
                  <c:v>112</c:v>
                </c:pt>
                <c:pt idx="2">
                  <c:v>833</c:v>
                </c:pt>
                <c:pt idx="3">
                  <c:v>2234</c:v>
                </c:pt>
                <c:pt idx="4">
                  <c:v>81</c:v>
                </c:pt>
                <c:pt idx="5">
                  <c:v>155</c:v>
                </c:pt>
                <c:pt idx="6">
                  <c:v>4664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7264"/>
        <c:axId val="102452608"/>
      </c:barChart>
      <c:barChart>
        <c:barDir val="col"/>
        <c:grouping val="clustered"/>
        <c:varyColors val="0"/>
        <c:ser>
          <c:idx val="3"/>
          <c:order val="2"/>
          <c:tx>
            <c:strRef>
              <c:f>'channel overall'!$N$1</c:f>
              <c:strCache>
                <c:ptCount val="1"/>
              </c:strCache>
            </c:strRef>
          </c:tx>
          <c:invertIfNegative val="0"/>
          <c:val>
            <c:numRef>
              <c:f>'channel overall'!$N$2:$N$8</c:f>
              <c:numCache>
                <c:formatCode>0.00%</c:formatCode>
                <c:ptCount val="7"/>
              </c:numCache>
            </c:numRef>
          </c:val>
        </c:ser>
        <c:ser>
          <c:idx val="1"/>
          <c:order val="3"/>
          <c:tx>
            <c:strRef>
              <c:f>'channel overall'!$L$1</c:f>
              <c:strCache>
                <c:ptCount val="1"/>
                <c:pt idx="0">
                  <c:v>CR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overall'!$L$2:$L$8</c:f>
              <c:numCache>
                <c:formatCode>0.00%</c:formatCode>
                <c:ptCount val="7"/>
                <c:pt idx="0">
                  <c:v>1.486697965571205E-2</c:v>
                </c:pt>
                <c:pt idx="1">
                  <c:v>1.2861736334405145E-2</c:v>
                </c:pt>
                <c:pt idx="2">
                  <c:v>8.1749049429657803E-3</c:v>
                </c:pt>
                <c:pt idx="3">
                  <c:v>6.0304822030105296E-3</c:v>
                </c:pt>
                <c:pt idx="4">
                  <c:v>4.810583283223091E-3</c:v>
                </c:pt>
                <c:pt idx="5">
                  <c:v>3.0337504740235114E-3</c:v>
                </c:pt>
                <c:pt idx="6">
                  <c:v>1.5833392767990871E-3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8288"/>
        <c:axId val="102453184"/>
      </c:barChart>
      <c:catAx>
        <c:axId val="1567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52608"/>
        <c:crosses val="autoZero"/>
        <c:auto val="1"/>
        <c:lblAlgn val="ctr"/>
        <c:lblOffset val="100"/>
        <c:noMultiLvlLbl val="0"/>
      </c:catAx>
      <c:valAx>
        <c:axId val="1024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7264"/>
        <c:crosses val="autoZero"/>
        <c:crossBetween val="between"/>
      </c:valAx>
      <c:valAx>
        <c:axId val="102453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crossAx val="156748288"/>
        <c:crosses val="max"/>
        <c:crossBetween val="between"/>
      </c:valAx>
      <c:catAx>
        <c:axId val="15674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31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'channel overall'!$J$1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overall'!$J$2:$J$8</c:f>
              <c:numCache>
                <c:formatCode>General</c:formatCode>
                <c:ptCount val="7"/>
                <c:pt idx="0">
                  <c:v>5564</c:v>
                </c:pt>
                <c:pt idx="1">
                  <c:v>2710</c:v>
                </c:pt>
                <c:pt idx="2">
                  <c:v>23397</c:v>
                </c:pt>
                <c:pt idx="3">
                  <c:v>48827</c:v>
                </c:pt>
                <c:pt idx="4">
                  <c:v>1786</c:v>
                </c:pt>
                <c:pt idx="5">
                  <c:v>1830</c:v>
                </c:pt>
                <c:pt idx="6">
                  <c:v>19378</c:v>
                </c:pt>
              </c:numCache>
            </c:numRef>
          </c:val>
        </c:ser>
        <c:ser>
          <c:idx val="2"/>
          <c:order val="2"/>
          <c:tx>
            <c:strRef>
              <c:f>'channel overall'!$N$1</c:f>
              <c:strCache>
                <c:ptCount val="1"/>
              </c:strCache>
            </c:strRef>
          </c:tx>
          <c:invertIfNegative val="0"/>
          <c:val>
            <c:numRef>
              <c:f>'channel overall'!$N$2:$N$8</c:f>
              <c:numCache>
                <c:formatCode>0.00%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9312"/>
        <c:axId val="102455488"/>
      </c:barChart>
      <c:barChart>
        <c:barDir val="col"/>
        <c:grouping val="clustered"/>
        <c:varyColors val="0"/>
        <c:ser>
          <c:idx val="3"/>
          <c:order val="0"/>
          <c:tx>
            <c:strRef>
              <c:f>'channel overall'!$O$1</c:f>
              <c:strCache>
                <c:ptCount val="1"/>
              </c:strCache>
            </c:strRef>
          </c:tx>
          <c:invertIfNegative val="0"/>
          <c:val>
            <c:numRef>
              <c:f>'channel overall'!$O$2:$O$8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3"/>
          <c:tx>
            <c:strRef>
              <c:f>'channel overall'!$K$1</c:f>
              <c:strCache>
                <c:ptCount val="1"/>
                <c:pt idx="0">
                  <c:v>Average Revenue</c:v>
                </c:pt>
              </c:strCache>
            </c:strRef>
          </c:tx>
          <c:invertIfNegative val="0"/>
          <c:cat>
            <c:strRef>
              <c:f>'channel overall'!$G$2:$G$8</c:f>
              <c:strCache>
                <c:ptCount val="7"/>
                <c:pt idx="0">
                  <c:v>Comparison Shopping</c:v>
                </c:pt>
                <c:pt idx="1">
                  <c:v>Other</c:v>
                </c:pt>
                <c:pt idx="2">
                  <c:v>Null</c:v>
                </c:pt>
                <c:pt idx="3">
                  <c:v>Search - Paid</c:v>
                </c:pt>
                <c:pt idx="4">
                  <c:v>Display - Acquisition</c:v>
                </c:pt>
                <c:pt idx="5">
                  <c:v>Social - Paid</c:v>
                </c:pt>
                <c:pt idx="6">
                  <c:v>Search - Organic</c:v>
                </c:pt>
              </c:strCache>
            </c:strRef>
          </c:cat>
          <c:val>
            <c:numRef>
              <c:f>'channel overall'!$K$2:$K$8</c:f>
              <c:numCache>
                <c:formatCode>General</c:formatCode>
                <c:ptCount val="7"/>
                <c:pt idx="0">
                  <c:v>146.42105263157896</c:v>
                </c:pt>
                <c:pt idx="1">
                  <c:v>169.375</c:v>
                </c:pt>
                <c:pt idx="2">
                  <c:v>181.37209302325581</c:v>
                </c:pt>
                <c:pt idx="3">
                  <c:v>190.73046875</c:v>
                </c:pt>
                <c:pt idx="4">
                  <c:v>223.25</c:v>
                </c:pt>
                <c:pt idx="5">
                  <c:v>228.75</c:v>
                </c:pt>
                <c:pt idx="6">
                  <c:v>174.57657657657657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6832"/>
        <c:axId val="102456064"/>
      </c:barChart>
      <c:catAx>
        <c:axId val="1567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5488"/>
        <c:crosses val="autoZero"/>
        <c:auto val="1"/>
        <c:lblAlgn val="ctr"/>
        <c:lblOffset val="100"/>
        <c:noMultiLvlLbl val="0"/>
      </c:catAx>
      <c:valAx>
        <c:axId val="1024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312"/>
        <c:crosses val="autoZero"/>
        <c:crossBetween val="between"/>
      </c:valAx>
      <c:valAx>
        <c:axId val="10245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1976832"/>
        <c:crosses val="max"/>
        <c:crossBetween val="between"/>
      </c:valAx>
      <c:catAx>
        <c:axId val="16197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56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'prodcut over month'!$O$4</c:f>
              <c:strCache>
                <c:ptCount val="1"/>
                <c:pt idx="0">
                  <c:v>Views</c:v>
                </c:pt>
              </c:strCache>
            </c:strRef>
          </c:tx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month'!$O$5:$O$16</c:f>
              <c:numCache>
                <c:formatCode>General</c:formatCode>
                <c:ptCount val="12"/>
                <c:pt idx="0">
                  <c:v>14599</c:v>
                </c:pt>
                <c:pt idx="1">
                  <c:v>11649</c:v>
                </c:pt>
                <c:pt idx="2">
                  <c:v>12890</c:v>
                </c:pt>
                <c:pt idx="3">
                  <c:v>12091</c:v>
                </c:pt>
                <c:pt idx="4">
                  <c:v>9273</c:v>
                </c:pt>
                <c:pt idx="5">
                  <c:v>9052</c:v>
                </c:pt>
                <c:pt idx="6">
                  <c:v>11540</c:v>
                </c:pt>
                <c:pt idx="7">
                  <c:v>10434</c:v>
                </c:pt>
                <c:pt idx="8">
                  <c:v>10653</c:v>
                </c:pt>
                <c:pt idx="9">
                  <c:v>10375</c:v>
                </c:pt>
                <c:pt idx="10">
                  <c:v>13291</c:v>
                </c:pt>
                <c:pt idx="11">
                  <c:v>10589</c:v>
                </c:pt>
              </c:numCache>
            </c:numRef>
          </c:val>
        </c:ser>
        <c:ser>
          <c:idx val="4"/>
          <c:order val="1"/>
          <c:tx>
            <c:strRef>
              <c:f>'prodcut over month'!$S$4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month'!$S$5:$S$16</c:f>
              <c:numCache>
                <c:formatCode>0.0%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8368"/>
        <c:axId val="162112640"/>
      </c:barChart>
      <c:barChart>
        <c:barDir val="col"/>
        <c:grouping val="clustered"/>
        <c:varyColors val="0"/>
        <c:ser>
          <c:idx val="5"/>
          <c:order val="3"/>
          <c:tx>
            <c:strRef>
              <c:f>'prodcut over month'!$T$4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month'!$T$5:$T$16</c:f>
              <c:numCache>
                <c:formatCode>0.0%</c:formatCode>
                <c:ptCount val="12"/>
              </c:numCache>
            </c:numRef>
          </c:val>
        </c:ser>
        <c:ser>
          <c:idx val="2"/>
          <c:order val="4"/>
          <c:tx>
            <c:strRef>
              <c:f>'prodcut over month'!$Q$4</c:f>
              <c:strCache>
                <c:ptCount val="1"/>
                <c:pt idx="0">
                  <c:v>purchased</c:v>
                </c:pt>
              </c:strCache>
            </c:strRef>
          </c:tx>
          <c:invertIfNegative val="0"/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month'!$Q$5:$Q$16</c:f>
              <c:numCache>
                <c:formatCode>General</c:formatCode>
                <c:ptCount val="12"/>
                <c:pt idx="0">
                  <c:v>59</c:v>
                </c:pt>
                <c:pt idx="1">
                  <c:v>42</c:v>
                </c:pt>
                <c:pt idx="2">
                  <c:v>49</c:v>
                </c:pt>
                <c:pt idx="3">
                  <c:v>50</c:v>
                </c:pt>
                <c:pt idx="4">
                  <c:v>30</c:v>
                </c:pt>
                <c:pt idx="5">
                  <c:v>48</c:v>
                </c:pt>
                <c:pt idx="6">
                  <c:v>47</c:v>
                </c:pt>
                <c:pt idx="7">
                  <c:v>48</c:v>
                </c:pt>
                <c:pt idx="8">
                  <c:v>37</c:v>
                </c:pt>
                <c:pt idx="9">
                  <c:v>47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8880"/>
        <c:axId val="162113216"/>
      </c:barChart>
      <c:lineChart>
        <c:grouping val="standard"/>
        <c:varyColors val="0"/>
        <c:ser>
          <c:idx val="1"/>
          <c:order val="2"/>
          <c:tx>
            <c:strRef>
              <c:f>'prodcut over month'!$U$4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'prodcut over month'!$U$5:$U$16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5"/>
          <c:tx>
            <c:strRef>
              <c:f>'prodcut over month'!$R$4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'prodcut over month'!$N$5:$N$16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'prodcut over month'!$R$5:$R$16</c:f>
              <c:numCache>
                <c:formatCode>General</c:formatCode>
                <c:ptCount val="12"/>
                <c:pt idx="0">
                  <c:v>9123</c:v>
                </c:pt>
                <c:pt idx="1">
                  <c:v>8267</c:v>
                </c:pt>
                <c:pt idx="2">
                  <c:v>10070</c:v>
                </c:pt>
                <c:pt idx="3">
                  <c:v>10868</c:v>
                </c:pt>
                <c:pt idx="4">
                  <c:v>5654</c:v>
                </c:pt>
                <c:pt idx="5">
                  <c:v>9216</c:v>
                </c:pt>
                <c:pt idx="6">
                  <c:v>8932</c:v>
                </c:pt>
                <c:pt idx="7">
                  <c:v>9000</c:v>
                </c:pt>
                <c:pt idx="8">
                  <c:v>8297</c:v>
                </c:pt>
                <c:pt idx="9">
                  <c:v>7217</c:v>
                </c:pt>
                <c:pt idx="10">
                  <c:v>8343</c:v>
                </c:pt>
                <c:pt idx="11">
                  <c:v>8505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8368"/>
        <c:axId val="162112640"/>
      </c:lineChart>
      <c:catAx>
        <c:axId val="1619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12640"/>
        <c:crosses val="autoZero"/>
        <c:auto val="1"/>
        <c:lblAlgn val="ctr"/>
        <c:lblOffset val="100"/>
        <c:noMultiLvlLbl val="0"/>
      </c:catAx>
      <c:valAx>
        <c:axId val="1621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78368"/>
        <c:crosses val="autoZero"/>
        <c:crossBetween val="between"/>
      </c:valAx>
      <c:valAx>
        <c:axId val="1621132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1978880"/>
        <c:crosses val="max"/>
        <c:crossBetween val="between"/>
      </c:valAx>
      <c:catAx>
        <c:axId val="161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13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21</xdr:col>
      <xdr:colOff>371475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12</xdr:col>
      <xdr:colOff>152400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161193</xdr:colOff>
      <xdr:row>39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19</xdr:row>
      <xdr:rowOff>83820</xdr:rowOff>
    </xdr:from>
    <xdr:to>
      <xdr:col>19</xdr:col>
      <xdr:colOff>480060</xdr:colOff>
      <xdr:row>33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7" sqref="A1:XFD1048576"/>
    </sheetView>
  </sheetViews>
  <sheetFormatPr defaultRowHeight="15" x14ac:dyDescent="0.25"/>
  <sheetData>
    <row r="1" spans="1:7" ht="15.75" thickBot="1" x14ac:dyDescent="0.3">
      <c r="A1" s="48" t="s">
        <v>0</v>
      </c>
      <c r="B1" s="49"/>
      <c r="C1" s="49"/>
      <c r="D1" s="49"/>
      <c r="E1" s="49"/>
      <c r="F1" s="49"/>
      <c r="G1" s="49"/>
    </row>
    <row r="2" spans="1:7" ht="15.75" thickBot="1" x14ac:dyDescent="0.3">
      <c r="A2" s="5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6" t="s">
        <v>7</v>
      </c>
    </row>
    <row r="3" spans="1:7" ht="15.75" thickBot="1" x14ac:dyDescent="0.3">
      <c r="A3" s="7">
        <v>17</v>
      </c>
      <c r="B3" s="3" t="s">
        <v>8</v>
      </c>
      <c r="C3" s="3" t="s">
        <v>9</v>
      </c>
      <c r="D3" s="4">
        <v>8</v>
      </c>
      <c r="E3" s="3" t="s">
        <v>10</v>
      </c>
      <c r="F3" s="3" t="s">
        <v>10</v>
      </c>
      <c r="G3" s="8"/>
    </row>
    <row r="4" spans="1:7" ht="15.75" thickBot="1" x14ac:dyDescent="0.3">
      <c r="A4" s="7">
        <v>19</v>
      </c>
      <c r="B4" s="3" t="s">
        <v>11</v>
      </c>
      <c r="C4" s="3" t="s">
        <v>9</v>
      </c>
      <c r="D4" s="4">
        <v>8</v>
      </c>
      <c r="E4" s="3" t="s">
        <v>12</v>
      </c>
      <c r="F4" s="3" t="s">
        <v>12</v>
      </c>
      <c r="G4" s="8"/>
    </row>
    <row r="5" spans="1:7" ht="15.75" thickBot="1" x14ac:dyDescent="0.3">
      <c r="A5" s="7">
        <v>4</v>
      </c>
      <c r="B5" s="3" t="s">
        <v>13</v>
      </c>
      <c r="C5" s="3" t="s">
        <v>14</v>
      </c>
      <c r="D5" s="4">
        <v>21</v>
      </c>
      <c r="E5" s="3" t="s">
        <v>15</v>
      </c>
      <c r="F5" s="3" t="s">
        <v>15</v>
      </c>
      <c r="G5" s="8" t="s">
        <v>16</v>
      </c>
    </row>
    <row r="6" spans="1:7" ht="15.75" thickBot="1" x14ac:dyDescent="0.3">
      <c r="A6" s="7">
        <v>3</v>
      </c>
      <c r="B6" s="3" t="s">
        <v>17</v>
      </c>
      <c r="C6" s="3" t="s">
        <v>9</v>
      </c>
      <c r="D6" s="4">
        <v>8</v>
      </c>
      <c r="E6" s="3" t="s">
        <v>18</v>
      </c>
      <c r="F6" s="3" t="s">
        <v>18</v>
      </c>
      <c r="G6" s="8" t="s">
        <v>19</v>
      </c>
    </row>
    <row r="7" spans="1:7" ht="15.75" thickBot="1" x14ac:dyDescent="0.3">
      <c r="A7" s="7">
        <v>5</v>
      </c>
      <c r="B7" s="3" t="s">
        <v>20</v>
      </c>
      <c r="C7" s="3" t="s">
        <v>14</v>
      </c>
      <c r="D7" s="4">
        <v>7</v>
      </c>
      <c r="E7" s="3" t="s">
        <v>21</v>
      </c>
      <c r="F7" s="3" t="s">
        <v>21</v>
      </c>
      <c r="G7" s="8" t="s">
        <v>22</v>
      </c>
    </row>
    <row r="8" spans="1:7" ht="15.75" thickBot="1" x14ac:dyDescent="0.3">
      <c r="A8" s="7">
        <v>21</v>
      </c>
      <c r="B8" s="3" t="s">
        <v>23</v>
      </c>
      <c r="C8" s="3" t="s">
        <v>14</v>
      </c>
      <c r="D8" s="4">
        <v>11</v>
      </c>
      <c r="E8" s="3" t="s">
        <v>24</v>
      </c>
      <c r="F8" s="3" t="s">
        <v>24</v>
      </c>
      <c r="G8" s="8" t="s">
        <v>25</v>
      </c>
    </row>
    <row r="9" spans="1:7" ht="15.75" thickBot="1" x14ac:dyDescent="0.3">
      <c r="A9" s="7">
        <v>8</v>
      </c>
      <c r="B9" s="3" t="s">
        <v>26</v>
      </c>
      <c r="C9" s="3" t="s">
        <v>14</v>
      </c>
      <c r="D9" s="4">
        <v>33</v>
      </c>
      <c r="E9" s="3" t="s">
        <v>27</v>
      </c>
      <c r="F9" s="3" t="s">
        <v>27</v>
      </c>
      <c r="G9" s="8"/>
    </row>
    <row r="10" spans="1:7" ht="15.75" thickBot="1" x14ac:dyDescent="0.3">
      <c r="A10" s="7">
        <v>2</v>
      </c>
      <c r="B10" s="3" t="s">
        <v>28</v>
      </c>
      <c r="C10" s="3" t="s">
        <v>9</v>
      </c>
      <c r="D10" s="4">
        <v>8</v>
      </c>
      <c r="E10" s="3" t="s">
        <v>12</v>
      </c>
      <c r="F10" s="3" t="s">
        <v>12</v>
      </c>
      <c r="G10" s="8"/>
    </row>
    <row r="11" spans="1:7" ht="15.75" thickBot="1" x14ac:dyDescent="0.3">
      <c r="A11" s="7">
        <v>18</v>
      </c>
      <c r="B11" s="3" t="s">
        <v>29</v>
      </c>
      <c r="C11" s="3" t="s">
        <v>9</v>
      </c>
      <c r="D11" s="4">
        <v>8</v>
      </c>
      <c r="E11" s="3" t="s">
        <v>12</v>
      </c>
      <c r="F11" s="3" t="s">
        <v>12</v>
      </c>
      <c r="G11" s="8"/>
    </row>
    <row r="12" spans="1:7" ht="15.75" thickBot="1" x14ac:dyDescent="0.3">
      <c r="A12" s="7">
        <v>14</v>
      </c>
      <c r="B12" s="3" t="s">
        <v>30</v>
      </c>
      <c r="C12" s="3" t="s">
        <v>9</v>
      </c>
      <c r="D12" s="4">
        <v>8</v>
      </c>
      <c r="E12" s="3" t="s">
        <v>12</v>
      </c>
      <c r="F12" s="3" t="s">
        <v>12</v>
      </c>
      <c r="G12" s="8"/>
    </row>
    <row r="13" spans="1:7" ht="15.75" thickBot="1" x14ac:dyDescent="0.3">
      <c r="A13" s="7">
        <v>16</v>
      </c>
      <c r="B13" s="3" t="s">
        <v>31</v>
      </c>
      <c r="C13" s="3" t="s">
        <v>9</v>
      </c>
      <c r="D13" s="4">
        <v>8</v>
      </c>
      <c r="E13" s="3" t="s">
        <v>10</v>
      </c>
      <c r="F13" s="3" t="s">
        <v>10</v>
      </c>
      <c r="G13" s="8"/>
    </row>
    <row r="14" spans="1:7" ht="15.75" thickBot="1" x14ac:dyDescent="0.3">
      <c r="A14" s="7">
        <v>1</v>
      </c>
      <c r="B14" s="3" t="s">
        <v>32</v>
      </c>
      <c r="C14" s="3" t="s">
        <v>9</v>
      </c>
      <c r="D14" s="4">
        <v>8</v>
      </c>
      <c r="E14" s="3" t="s">
        <v>12</v>
      </c>
      <c r="F14" s="3" t="s">
        <v>12</v>
      </c>
      <c r="G14" s="8" t="s">
        <v>33</v>
      </c>
    </row>
    <row r="15" spans="1:7" ht="15.75" thickBot="1" x14ac:dyDescent="0.3">
      <c r="A15" s="7">
        <v>7</v>
      </c>
      <c r="B15" s="3" t="s">
        <v>34</v>
      </c>
      <c r="C15" s="3" t="s">
        <v>9</v>
      </c>
      <c r="D15" s="4">
        <v>8</v>
      </c>
      <c r="E15" s="3" t="s">
        <v>12</v>
      </c>
      <c r="F15" s="3" t="s">
        <v>12</v>
      </c>
      <c r="G15" s="8"/>
    </row>
    <row r="16" spans="1:7" ht="15.75" thickBot="1" x14ac:dyDescent="0.3">
      <c r="A16" s="7">
        <v>15</v>
      </c>
      <c r="B16" s="3" t="s">
        <v>35</v>
      </c>
      <c r="C16" s="3" t="s">
        <v>9</v>
      </c>
      <c r="D16" s="4">
        <v>8</v>
      </c>
      <c r="E16" s="3" t="s">
        <v>18</v>
      </c>
      <c r="F16" s="3" t="s">
        <v>18</v>
      </c>
      <c r="G16" s="8" t="s">
        <v>36</v>
      </c>
    </row>
    <row r="17" spans="1:7" ht="15.75" thickBot="1" x14ac:dyDescent="0.3">
      <c r="A17" s="7">
        <v>12</v>
      </c>
      <c r="B17" s="3" t="s">
        <v>37</v>
      </c>
      <c r="C17" s="3" t="s">
        <v>9</v>
      </c>
      <c r="D17" s="4">
        <v>8</v>
      </c>
      <c r="E17" s="3" t="s">
        <v>12</v>
      </c>
      <c r="F17" s="3" t="s">
        <v>12</v>
      </c>
      <c r="G17" s="8" t="s">
        <v>38</v>
      </c>
    </row>
    <row r="18" spans="1:7" ht="15.75" thickBot="1" x14ac:dyDescent="0.3">
      <c r="A18" s="7">
        <v>10</v>
      </c>
      <c r="B18" s="3" t="s">
        <v>39</v>
      </c>
      <c r="C18" s="3" t="s">
        <v>9</v>
      </c>
      <c r="D18" s="4">
        <v>8</v>
      </c>
      <c r="E18" s="3" t="s">
        <v>12</v>
      </c>
      <c r="F18" s="3" t="s">
        <v>12</v>
      </c>
      <c r="G18" s="8"/>
    </row>
    <row r="19" spans="1:7" ht="15.75" thickBot="1" x14ac:dyDescent="0.3">
      <c r="A19" s="7">
        <v>11</v>
      </c>
      <c r="B19" s="3" t="s">
        <v>40</v>
      </c>
      <c r="C19" s="3" t="s">
        <v>9</v>
      </c>
      <c r="D19" s="4">
        <v>8</v>
      </c>
      <c r="E19" s="3" t="s">
        <v>12</v>
      </c>
      <c r="F19" s="3" t="s">
        <v>12</v>
      </c>
      <c r="G19" s="8"/>
    </row>
    <row r="20" spans="1:7" ht="15.75" thickBot="1" x14ac:dyDescent="0.3">
      <c r="A20" s="7">
        <v>9</v>
      </c>
      <c r="B20" s="3" t="s">
        <v>41</v>
      </c>
      <c r="C20" s="3" t="s">
        <v>9</v>
      </c>
      <c r="D20" s="4">
        <v>8</v>
      </c>
      <c r="E20" s="3" t="s">
        <v>12</v>
      </c>
      <c r="F20" s="3" t="s">
        <v>12</v>
      </c>
      <c r="G20" s="8"/>
    </row>
    <row r="21" spans="1:7" ht="15.75" thickBot="1" x14ac:dyDescent="0.3">
      <c r="A21" s="7">
        <v>6</v>
      </c>
      <c r="B21" s="3" t="s">
        <v>42</v>
      </c>
      <c r="C21" s="3" t="s">
        <v>9</v>
      </c>
      <c r="D21" s="4">
        <v>8</v>
      </c>
      <c r="E21" s="3" t="s">
        <v>12</v>
      </c>
      <c r="F21" s="3" t="s">
        <v>12</v>
      </c>
      <c r="G21" s="8"/>
    </row>
    <row r="22" spans="1:7" ht="15.75" thickBot="1" x14ac:dyDescent="0.3">
      <c r="A22" s="7">
        <v>20</v>
      </c>
      <c r="B22" s="3" t="s">
        <v>43</v>
      </c>
      <c r="C22" s="3" t="s">
        <v>9</v>
      </c>
      <c r="D22" s="4">
        <v>8</v>
      </c>
      <c r="E22" s="3" t="s">
        <v>12</v>
      </c>
      <c r="F22" s="3" t="s">
        <v>12</v>
      </c>
      <c r="G22" s="8"/>
    </row>
    <row r="23" spans="1:7" x14ac:dyDescent="0.25">
      <c r="A23" s="9">
        <v>13</v>
      </c>
      <c r="B23" s="10" t="s">
        <v>44</v>
      </c>
      <c r="C23" s="10" t="s">
        <v>14</v>
      </c>
      <c r="D23" s="11">
        <v>7</v>
      </c>
      <c r="E23" s="10" t="s">
        <v>21</v>
      </c>
      <c r="F23" s="10" t="s">
        <v>21</v>
      </c>
      <c r="G23" s="12"/>
    </row>
  </sheetData>
  <mergeCells count="1">
    <mergeCell ref="A1:G1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H16" sqref="H16"/>
    </sheetView>
  </sheetViews>
  <sheetFormatPr defaultRowHeight="15" x14ac:dyDescent="0.25"/>
  <sheetData>
    <row r="1" spans="1:5" ht="39" x14ac:dyDescent="0.25">
      <c r="A1" s="17" t="s">
        <v>31</v>
      </c>
      <c r="B1" s="18" t="s">
        <v>45</v>
      </c>
      <c r="C1" s="18" t="s">
        <v>46</v>
      </c>
      <c r="D1" s="13" t="s">
        <v>47</v>
      </c>
      <c r="E1" s="14" t="s">
        <v>48</v>
      </c>
    </row>
    <row r="2" spans="1:5" ht="15.75" thickBot="1" x14ac:dyDescent="0.3">
      <c r="A2" s="15">
        <v>42614</v>
      </c>
      <c r="B2" s="4">
        <v>5649</v>
      </c>
      <c r="C2" s="4">
        <v>335</v>
      </c>
      <c r="D2" s="4">
        <v>17</v>
      </c>
      <c r="E2" s="4">
        <v>3548</v>
      </c>
    </row>
    <row r="3" spans="1:5" ht="15.75" thickBot="1" x14ac:dyDescent="0.3">
      <c r="A3" s="15">
        <v>42644</v>
      </c>
      <c r="B3" s="4">
        <v>5389</v>
      </c>
      <c r="C3" s="4">
        <v>292</v>
      </c>
      <c r="D3" s="4">
        <v>22</v>
      </c>
      <c r="E3" s="4">
        <v>2596</v>
      </c>
    </row>
    <row r="4" spans="1:5" ht="15.75" thickBot="1" x14ac:dyDescent="0.3">
      <c r="A4" s="15">
        <v>42675</v>
      </c>
      <c r="B4" s="4">
        <v>8068</v>
      </c>
      <c r="C4" s="4">
        <v>413</v>
      </c>
      <c r="D4" s="4">
        <v>35</v>
      </c>
      <c r="E4" s="4">
        <v>4524</v>
      </c>
    </row>
    <row r="5" spans="1:5" ht="15.75" thickBot="1" x14ac:dyDescent="0.3">
      <c r="A5" s="15">
        <v>42705</v>
      </c>
      <c r="B5" s="4">
        <v>6504</v>
      </c>
      <c r="C5" s="4">
        <v>361</v>
      </c>
      <c r="D5" s="4">
        <v>24</v>
      </c>
      <c r="E5" s="4">
        <v>4927</v>
      </c>
    </row>
    <row r="6" spans="1:5" ht="15.75" thickBot="1" x14ac:dyDescent="0.3">
      <c r="A6" s="15">
        <v>42736</v>
      </c>
      <c r="B6" s="4">
        <v>9382</v>
      </c>
      <c r="C6" s="4">
        <v>554</v>
      </c>
      <c r="D6" s="4">
        <v>28</v>
      </c>
      <c r="E6" s="4">
        <v>4010</v>
      </c>
    </row>
    <row r="7" spans="1:5" ht="15.75" thickBot="1" x14ac:dyDescent="0.3">
      <c r="A7" s="15">
        <v>42767</v>
      </c>
      <c r="B7" s="4">
        <v>7551</v>
      </c>
      <c r="C7" s="4">
        <v>396</v>
      </c>
      <c r="D7" s="4">
        <v>20</v>
      </c>
      <c r="E7" s="4">
        <v>3263</v>
      </c>
    </row>
    <row r="8" spans="1:5" ht="15.75" thickBot="1" x14ac:dyDescent="0.3">
      <c r="A8" s="15">
        <v>42795</v>
      </c>
      <c r="B8" s="4">
        <v>9559</v>
      </c>
      <c r="C8" s="4">
        <v>561</v>
      </c>
      <c r="D8" s="4">
        <v>25</v>
      </c>
      <c r="E8" s="4">
        <v>5884</v>
      </c>
    </row>
    <row r="9" spans="1:5" ht="15.75" thickBot="1" x14ac:dyDescent="0.3">
      <c r="A9" s="15">
        <v>42826</v>
      </c>
      <c r="B9" s="4">
        <v>8313</v>
      </c>
      <c r="C9" s="4">
        <v>475</v>
      </c>
      <c r="D9" s="4">
        <v>23</v>
      </c>
      <c r="E9" s="4">
        <v>5650</v>
      </c>
    </row>
    <row r="10" spans="1:5" ht="15.75" thickBot="1" x14ac:dyDescent="0.3">
      <c r="A10" s="15">
        <v>42856</v>
      </c>
      <c r="B10" s="4">
        <v>6152</v>
      </c>
      <c r="C10" s="4">
        <v>384</v>
      </c>
      <c r="D10" s="4">
        <v>9</v>
      </c>
      <c r="E10" s="4">
        <v>2000</v>
      </c>
    </row>
    <row r="11" spans="1:5" ht="15.75" thickBot="1" x14ac:dyDescent="0.3">
      <c r="A11" s="15">
        <v>42887</v>
      </c>
      <c r="B11" s="4">
        <v>5697</v>
      </c>
      <c r="C11" s="4">
        <v>382</v>
      </c>
      <c r="D11" s="4">
        <v>22</v>
      </c>
      <c r="E11" s="4">
        <v>4127</v>
      </c>
    </row>
    <row r="12" spans="1:5" ht="15.75" thickBot="1" x14ac:dyDescent="0.3">
      <c r="A12" s="15">
        <v>42917</v>
      </c>
      <c r="B12" s="4">
        <v>8035</v>
      </c>
      <c r="C12" s="4">
        <v>555</v>
      </c>
      <c r="D12" s="4">
        <v>19</v>
      </c>
      <c r="E12" s="4">
        <v>3087</v>
      </c>
    </row>
    <row r="13" spans="1:5" ht="15.75" thickBot="1" x14ac:dyDescent="0.3">
      <c r="A13" s="15">
        <v>42948</v>
      </c>
      <c r="B13" s="4">
        <v>6500</v>
      </c>
      <c r="C13" s="4">
        <v>408</v>
      </c>
      <c r="D13" s="4">
        <v>15</v>
      </c>
      <c r="E13" s="4">
        <v>3511</v>
      </c>
    </row>
    <row r="14" spans="1:5" ht="15.75" thickBot="1" x14ac:dyDescent="0.3">
      <c r="A14" s="15">
        <v>42979</v>
      </c>
      <c r="B14" s="4">
        <v>5004</v>
      </c>
      <c r="C14" s="4">
        <v>270</v>
      </c>
      <c r="D14" s="4">
        <v>20</v>
      </c>
      <c r="E14" s="4">
        <v>4749</v>
      </c>
    </row>
    <row r="15" spans="1:5" ht="15.75" thickBot="1" x14ac:dyDescent="0.3">
      <c r="A15" s="15">
        <v>43009</v>
      </c>
      <c r="B15" s="4">
        <v>4986</v>
      </c>
      <c r="C15" s="4">
        <v>390</v>
      </c>
      <c r="D15" s="4">
        <v>25</v>
      </c>
      <c r="E15" s="4">
        <v>4621</v>
      </c>
    </row>
    <row r="16" spans="1:5" ht="15.75" thickBot="1" x14ac:dyDescent="0.3">
      <c r="A16" s="15">
        <v>43040</v>
      </c>
      <c r="B16" s="4">
        <v>5223</v>
      </c>
      <c r="C16" s="4">
        <v>319</v>
      </c>
      <c r="D16" s="4">
        <v>20</v>
      </c>
      <c r="E16" s="4">
        <v>3819</v>
      </c>
    </row>
    <row r="17" spans="1:5" ht="15.75" thickBot="1" x14ac:dyDescent="0.3">
      <c r="A17" s="15">
        <v>43070</v>
      </c>
      <c r="B17" s="4">
        <v>4085</v>
      </c>
      <c r="C17" s="4">
        <v>238</v>
      </c>
      <c r="D17" s="4">
        <v>30</v>
      </c>
      <c r="E17" s="4">
        <v>3578</v>
      </c>
    </row>
    <row r="18" spans="1:5" ht="15.75" thickBot="1" x14ac:dyDescent="0.3">
      <c r="A18" s="15">
        <v>43101</v>
      </c>
      <c r="B18" s="4">
        <v>5217</v>
      </c>
      <c r="C18" s="4">
        <v>298</v>
      </c>
      <c r="D18" s="4">
        <v>31</v>
      </c>
      <c r="E18" s="4">
        <v>5113</v>
      </c>
    </row>
    <row r="19" spans="1:5" ht="15.75" thickBot="1" x14ac:dyDescent="0.3">
      <c r="A19" s="15">
        <v>43132</v>
      </c>
      <c r="B19" s="4">
        <v>4098</v>
      </c>
      <c r="C19" s="4">
        <v>298</v>
      </c>
      <c r="D19" s="4">
        <v>22</v>
      </c>
      <c r="E19" s="4">
        <v>5004</v>
      </c>
    </row>
    <row r="20" spans="1:5" ht="15.75" thickBot="1" x14ac:dyDescent="0.3">
      <c r="A20" s="15">
        <v>43160</v>
      </c>
      <c r="B20" s="4">
        <v>3331</v>
      </c>
      <c r="C20" s="4">
        <v>144</v>
      </c>
      <c r="D20" s="4">
        <v>24</v>
      </c>
      <c r="E20" s="4">
        <v>4186</v>
      </c>
    </row>
    <row r="21" spans="1:5" ht="15.75" thickBot="1" x14ac:dyDescent="0.3">
      <c r="A21" s="15">
        <v>43191</v>
      </c>
      <c r="B21" s="4">
        <v>3778</v>
      </c>
      <c r="C21" s="4">
        <v>262</v>
      </c>
      <c r="D21" s="4">
        <v>27</v>
      </c>
      <c r="E21" s="4">
        <v>5218</v>
      </c>
    </row>
    <row r="22" spans="1:5" ht="15.75" thickBot="1" x14ac:dyDescent="0.3">
      <c r="A22" s="15">
        <v>43221</v>
      </c>
      <c r="B22" s="4">
        <v>3121</v>
      </c>
      <c r="C22" s="4">
        <v>148</v>
      </c>
      <c r="D22" s="4">
        <v>21</v>
      </c>
      <c r="E22" s="4">
        <v>3654</v>
      </c>
    </row>
    <row r="23" spans="1:5" ht="15.75" thickBot="1" x14ac:dyDescent="0.3">
      <c r="A23" s="15">
        <v>43252</v>
      </c>
      <c r="B23" s="4">
        <v>3355</v>
      </c>
      <c r="C23" s="4">
        <v>249</v>
      </c>
      <c r="D23" s="4">
        <v>26</v>
      </c>
      <c r="E23" s="4">
        <v>5089</v>
      </c>
    </row>
    <row r="24" spans="1:5" ht="15.75" thickBot="1" x14ac:dyDescent="0.3">
      <c r="A24" s="15">
        <v>43282</v>
      </c>
      <c r="B24" s="4">
        <v>3505</v>
      </c>
      <c r="C24" s="4">
        <v>239</v>
      </c>
      <c r="D24" s="4">
        <v>28</v>
      </c>
      <c r="E24" s="4">
        <v>5845</v>
      </c>
    </row>
    <row r="25" spans="1:5" x14ac:dyDescent="0.25">
      <c r="A25" s="16">
        <v>43313</v>
      </c>
      <c r="B25" s="11">
        <v>3934</v>
      </c>
      <c r="C25" s="11">
        <v>291</v>
      </c>
      <c r="D25" s="11">
        <v>33</v>
      </c>
      <c r="E25" s="11">
        <v>5489</v>
      </c>
    </row>
    <row r="29" spans="1:5" x14ac:dyDescent="0.25">
      <c r="A29" t="s">
        <v>86</v>
      </c>
    </row>
    <row r="30" spans="1:5" x14ac:dyDescent="0.25">
      <c r="A30">
        <v>1214065</v>
      </c>
    </row>
    <row r="31" spans="1:5" x14ac:dyDescent="0.25">
      <c r="A31">
        <v>1214065</v>
      </c>
    </row>
    <row r="32" spans="1:5" x14ac:dyDescent="0.25">
      <c r="A32">
        <v>1214065</v>
      </c>
    </row>
    <row r="33" spans="1:1" x14ac:dyDescent="0.25">
      <c r="A33">
        <v>1214065</v>
      </c>
    </row>
    <row r="34" spans="1:1" x14ac:dyDescent="0.25">
      <c r="A34">
        <v>22173</v>
      </c>
    </row>
    <row r="35" spans="1:1" x14ac:dyDescent="0.25">
      <c r="A35">
        <v>22173</v>
      </c>
    </row>
    <row r="36" spans="1:1" x14ac:dyDescent="0.25">
      <c r="A36">
        <v>22343</v>
      </c>
    </row>
    <row r="37" spans="1:1" x14ac:dyDescent="0.25">
      <c r="A37">
        <v>52793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workbookViewId="0">
      <selection activeCell="H31" sqref="H31"/>
    </sheetView>
  </sheetViews>
  <sheetFormatPr defaultRowHeight="15" x14ac:dyDescent="0.25"/>
  <cols>
    <col min="18" max="18" width="9" bestFit="1" customWidth="1"/>
    <col min="19" max="19" width="17.42578125" bestFit="1" customWidth="1"/>
  </cols>
  <sheetData>
    <row r="1" spans="1:23" ht="15" customHeight="1" thickBot="1" x14ac:dyDescent="0.3">
      <c r="A1" s="24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3" ht="15" customHeight="1" thickBot="1" x14ac:dyDescent="0.3">
      <c r="A2" s="25" t="s">
        <v>50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N2" s="33"/>
      <c r="O2" s="33" t="s">
        <v>62</v>
      </c>
      <c r="P2" s="33" t="s">
        <v>63</v>
      </c>
      <c r="Q2" s="33" t="s">
        <v>47</v>
      </c>
      <c r="R2" s="33" t="s">
        <v>64</v>
      </c>
      <c r="S2" s="33" t="s">
        <v>82</v>
      </c>
      <c r="T2" s="33" t="s">
        <v>65</v>
      </c>
      <c r="U2" s="33"/>
      <c r="V2" s="33"/>
      <c r="W2" s="33"/>
    </row>
    <row r="3" spans="1:23" ht="15" customHeight="1" thickBot="1" x14ac:dyDescent="0.3">
      <c r="A3" s="27"/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30"/>
      <c r="L3" s="31" t="s">
        <v>51</v>
      </c>
      <c r="N3" s="33" t="s">
        <v>59</v>
      </c>
      <c r="O3" s="22">
        <v>1945</v>
      </c>
      <c r="P3" s="22">
        <v>236</v>
      </c>
      <c r="Q3" s="22">
        <v>33</v>
      </c>
      <c r="R3" s="22">
        <v>7688</v>
      </c>
      <c r="S3">
        <f t="shared" ref="S3:S12" si="0">R3/Q3</f>
        <v>232.96969696969697</v>
      </c>
      <c r="T3" s="38">
        <f t="shared" ref="T3:T12" si="1">Q3/O3</f>
        <v>1.6966580976863752E-2</v>
      </c>
    </row>
    <row r="4" spans="1:23" ht="15" customHeight="1" thickBot="1" x14ac:dyDescent="0.3">
      <c r="A4" s="32"/>
      <c r="B4" s="33" t="s">
        <v>52</v>
      </c>
      <c r="C4" s="33" t="s">
        <v>53</v>
      </c>
      <c r="D4" s="33" t="s">
        <v>54</v>
      </c>
      <c r="E4" s="33" t="s">
        <v>55</v>
      </c>
      <c r="F4" s="33" t="s">
        <v>56</v>
      </c>
      <c r="G4" s="33" t="s">
        <v>57</v>
      </c>
      <c r="H4" s="33" t="s">
        <v>58</v>
      </c>
      <c r="I4" s="33" t="s">
        <v>59</v>
      </c>
      <c r="J4" s="33" t="s">
        <v>60</v>
      </c>
      <c r="K4" s="33" t="s">
        <v>61</v>
      </c>
      <c r="L4" s="34"/>
      <c r="N4" s="33" t="s">
        <v>52</v>
      </c>
      <c r="O4" s="47">
        <v>5313</v>
      </c>
      <c r="P4" s="47">
        <v>622</v>
      </c>
      <c r="Q4" s="47">
        <v>73</v>
      </c>
      <c r="R4" s="47">
        <v>2499</v>
      </c>
      <c r="S4">
        <f t="shared" si="0"/>
        <v>34.232876712328768</v>
      </c>
      <c r="T4" s="38">
        <f t="shared" si="1"/>
        <v>1.3739883305100696E-2</v>
      </c>
    </row>
    <row r="5" spans="1:23" ht="15" customHeight="1" thickBot="1" x14ac:dyDescent="0.3">
      <c r="A5" s="36">
        <v>42614</v>
      </c>
      <c r="B5" s="20">
        <v>301</v>
      </c>
      <c r="C5" s="21">
        <v>1605</v>
      </c>
      <c r="D5" s="21">
        <v>443</v>
      </c>
      <c r="E5" s="21">
        <v>744</v>
      </c>
      <c r="F5" s="21">
        <v>1015</v>
      </c>
      <c r="G5" s="21">
        <v>289</v>
      </c>
      <c r="H5" s="21">
        <v>434</v>
      </c>
      <c r="I5" s="21">
        <v>69</v>
      </c>
      <c r="J5" s="21">
        <v>378</v>
      </c>
      <c r="K5" s="21">
        <v>371</v>
      </c>
      <c r="L5" s="21">
        <v>5649</v>
      </c>
      <c r="N5" s="33" t="s">
        <v>55</v>
      </c>
      <c r="O5" s="23">
        <v>13358</v>
      </c>
      <c r="P5" s="23">
        <v>805</v>
      </c>
      <c r="Q5" s="23">
        <v>71</v>
      </c>
      <c r="R5" s="23">
        <v>3755</v>
      </c>
      <c r="S5">
        <f t="shared" si="0"/>
        <v>52.887323943661968</v>
      </c>
      <c r="T5" s="38">
        <f t="shared" si="1"/>
        <v>5.3151669411588562E-3</v>
      </c>
    </row>
    <row r="6" spans="1:23" ht="15" customHeight="1" thickBot="1" x14ac:dyDescent="0.3">
      <c r="A6" s="36">
        <v>42644</v>
      </c>
      <c r="B6" s="19">
        <v>265</v>
      </c>
      <c r="C6" s="19">
        <v>1687</v>
      </c>
      <c r="D6" s="19">
        <v>670</v>
      </c>
      <c r="E6" s="19">
        <v>611</v>
      </c>
      <c r="F6" s="19">
        <v>935</v>
      </c>
      <c r="G6" s="19">
        <v>145</v>
      </c>
      <c r="H6" s="19">
        <v>403</v>
      </c>
      <c r="I6" s="19">
        <v>47</v>
      </c>
      <c r="J6" s="19">
        <v>271</v>
      </c>
      <c r="K6" s="19">
        <v>355</v>
      </c>
      <c r="L6" s="19">
        <v>5389</v>
      </c>
      <c r="N6" s="33" t="s">
        <v>57</v>
      </c>
      <c r="O6" s="23">
        <v>6686</v>
      </c>
      <c r="P6" s="23">
        <v>301</v>
      </c>
      <c r="Q6" s="23">
        <v>35</v>
      </c>
      <c r="R6" s="23">
        <v>3915</v>
      </c>
      <c r="S6">
        <f t="shared" si="0"/>
        <v>111.85714285714286</v>
      </c>
      <c r="T6" s="38">
        <f t="shared" si="1"/>
        <v>5.234819024827999E-3</v>
      </c>
    </row>
    <row r="7" spans="1:23" ht="15" customHeight="1" thickBot="1" x14ac:dyDescent="0.3">
      <c r="A7" s="36">
        <v>42675</v>
      </c>
      <c r="B7" s="19">
        <v>302</v>
      </c>
      <c r="C7" s="19">
        <v>2282</v>
      </c>
      <c r="D7" s="19">
        <v>776</v>
      </c>
      <c r="E7" s="19">
        <v>1193</v>
      </c>
      <c r="F7" s="19">
        <v>1300</v>
      </c>
      <c r="G7" s="19">
        <v>503</v>
      </c>
      <c r="H7" s="19">
        <v>416</v>
      </c>
      <c r="I7" s="19">
        <v>172</v>
      </c>
      <c r="J7" s="19">
        <v>505</v>
      </c>
      <c r="K7" s="19">
        <v>619</v>
      </c>
      <c r="L7" s="19">
        <v>8068</v>
      </c>
      <c r="N7" s="33" t="s">
        <v>58</v>
      </c>
      <c r="O7" s="23">
        <v>9824</v>
      </c>
      <c r="P7" s="23">
        <v>612</v>
      </c>
      <c r="Q7" s="23">
        <v>45</v>
      </c>
      <c r="R7" s="23">
        <v>5166</v>
      </c>
      <c r="S7">
        <f t="shared" si="0"/>
        <v>114.8</v>
      </c>
      <c r="T7" s="38">
        <f t="shared" si="1"/>
        <v>4.5806188925081436E-3</v>
      </c>
    </row>
    <row r="8" spans="1:23" ht="15" customHeight="1" thickBot="1" x14ac:dyDescent="0.3">
      <c r="A8" s="36">
        <v>42705</v>
      </c>
      <c r="B8" s="19">
        <v>250</v>
      </c>
      <c r="C8" s="19">
        <v>1951</v>
      </c>
      <c r="D8" s="19">
        <v>453</v>
      </c>
      <c r="E8" s="19">
        <v>651</v>
      </c>
      <c r="F8" s="19">
        <v>1157</v>
      </c>
      <c r="G8" s="19">
        <v>311</v>
      </c>
      <c r="H8" s="19">
        <v>393</v>
      </c>
      <c r="I8" s="19">
        <v>152</v>
      </c>
      <c r="J8" s="19">
        <v>481</v>
      </c>
      <c r="K8" s="19">
        <v>705</v>
      </c>
      <c r="L8" s="19">
        <v>6504</v>
      </c>
      <c r="N8" s="33" t="s">
        <v>54</v>
      </c>
      <c r="O8" s="23">
        <v>9741</v>
      </c>
      <c r="P8" s="23">
        <v>539</v>
      </c>
      <c r="Q8" s="23">
        <v>39</v>
      </c>
      <c r="R8" s="23">
        <v>5103</v>
      </c>
      <c r="S8">
        <f t="shared" si="0"/>
        <v>130.84615384615384</v>
      </c>
      <c r="T8" s="38">
        <f t="shared" si="1"/>
        <v>4.0036957191253468E-3</v>
      </c>
    </row>
    <row r="9" spans="1:23" ht="15" customHeight="1" thickBot="1" x14ac:dyDescent="0.3">
      <c r="A9" s="36">
        <v>42736</v>
      </c>
      <c r="B9" s="19">
        <v>289</v>
      </c>
      <c r="C9" s="19">
        <v>3109</v>
      </c>
      <c r="D9" s="19">
        <v>451</v>
      </c>
      <c r="E9" s="19">
        <v>1144</v>
      </c>
      <c r="F9" s="19">
        <v>1497</v>
      </c>
      <c r="G9" s="19">
        <v>445</v>
      </c>
      <c r="H9" s="19">
        <v>660</v>
      </c>
      <c r="I9" s="19">
        <v>182</v>
      </c>
      <c r="J9" s="19">
        <v>790</v>
      </c>
      <c r="K9" s="19">
        <v>815</v>
      </c>
      <c r="L9" s="19">
        <v>9382</v>
      </c>
      <c r="N9" s="33" t="s">
        <v>53</v>
      </c>
      <c r="O9" s="23">
        <v>43058</v>
      </c>
      <c r="P9" s="23">
        <v>2690</v>
      </c>
      <c r="Q9" s="23">
        <v>166</v>
      </c>
      <c r="R9" s="23">
        <v>39134</v>
      </c>
      <c r="S9">
        <f t="shared" si="0"/>
        <v>235.74698795180723</v>
      </c>
      <c r="T9" s="38">
        <f t="shared" si="1"/>
        <v>3.8552649914069394E-3</v>
      </c>
    </row>
    <row r="10" spans="1:23" ht="15" customHeight="1" thickBot="1" x14ac:dyDescent="0.3">
      <c r="A10" s="36">
        <v>42767</v>
      </c>
      <c r="B10" s="19">
        <v>252</v>
      </c>
      <c r="C10" s="19">
        <v>1994</v>
      </c>
      <c r="D10" s="19">
        <v>421</v>
      </c>
      <c r="E10" s="19">
        <v>860</v>
      </c>
      <c r="F10" s="19">
        <v>1674</v>
      </c>
      <c r="G10" s="19">
        <v>340</v>
      </c>
      <c r="H10" s="19">
        <v>600</v>
      </c>
      <c r="I10" s="19">
        <v>67</v>
      </c>
      <c r="J10" s="19">
        <v>653</v>
      </c>
      <c r="K10" s="19">
        <v>690</v>
      </c>
      <c r="L10" s="19">
        <v>7551</v>
      </c>
      <c r="N10" s="33" t="s">
        <v>61</v>
      </c>
      <c r="O10" s="23">
        <v>10682</v>
      </c>
      <c r="P10" s="23">
        <v>809</v>
      </c>
      <c r="Q10" s="23">
        <v>39</v>
      </c>
      <c r="R10" s="23">
        <v>5904</v>
      </c>
      <c r="S10">
        <f t="shared" si="0"/>
        <v>151.38461538461539</v>
      </c>
      <c r="T10" s="38">
        <f t="shared" si="1"/>
        <v>3.6510016850777008E-3</v>
      </c>
    </row>
    <row r="11" spans="1:23" ht="15" customHeight="1" thickBot="1" x14ac:dyDescent="0.3">
      <c r="A11" s="36">
        <v>42795</v>
      </c>
      <c r="B11" s="19">
        <v>282</v>
      </c>
      <c r="C11" s="19">
        <v>3697</v>
      </c>
      <c r="D11" s="19">
        <v>523</v>
      </c>
      <c r="E11" s="19">
        <v>948</v>
      </c>
      <c r="F11" s="19">
        <v>1673</v>
      </c>
      <c r="G11" s="19">
        <v>662</v>
      </c>
      <c r="H11" s="19">
        <v>560</v>
      </c>
      <c r="I11" s="19">
        <v>107</v>
      </c>
      <c r="J11" s="19">
        <v>557</v>
      </c>
      <c r="K11" s="19">
        <v>550</v>
      </c>
      <c r="L11" s="19">
        <v>9559</v>
      </c>
      <c r="N11" s="33" t="s">
        <v>60</v>
      </c>
      <c r="O11" s="23">
        <v>11332</v>
      </c>
      <c r="P11" s="23">
        <v>459</v>
      </c>
      <c r="Q11" s="23">
        <v>29</v>
      </c>
      <c r="R11" s="23">
        <v>18120</v>
      </c>
      <c r="S11">
        <f t="shared" si="0"/>
        <v>624.82758620689651</v>
      </c>
      <c r="T11" s="38">
        <f t="shared" si="1"/>
        <v>2.5591246028944582E-3</v>
      </c>
    </row>
    <row r="12" spans="1:23" ht="15" customHeight="1" thickBot="1" x14ac:dyDescent="0.3">
      <c r="A12" s="36">
        <v>42826</v>
      </c>
      <c r="B12" s="19">
        <v>377</v>
      </c>
      <c r="C12" s="19">
        <v>2876</v>
      </c>
      <c r="D12" s="19">
        <v>622</v>
      </c>
      <c r="E12" s="19">
        <v>777</v>
      </c>
      <c r="F12" s="19">
        <v>1357</v>
      </c>
      <c r="G12" s="19">
        <v>456</v>
      </c>
      <c r="H12" s="19">
        <v>538</v>
      </c>
      <c r="I12" s="19">
        <v>79</v>
      </c>
      <c r="J12" s="19">
        <v>660</v>
      </c>
      <c r="K12" s="19">
        <v>571</v>
      </c>
      <c r="L12" s="19">
        <v>8313</v>
      </c>
      <c r="N12" s="46" t="s">
        <v>56</v>
      </c>
      <c r="O12" s="23">
        <v>24497</v>
      </c>
      <c r="P12" s="23">
        <v>1189</v>
      </c>
      <c r="Q12" s="23">
        <v>36</v>
      </c>
      <c r="R12" s="23">
        <v>12208</v>
      </c>
      <c r="S12">
        <f t="shared" si="0"/>
        <v>339.11111111111109</v>
      </c>
      <c r="T12" s="38">
        <f t="shared" si="1"/>
        <v>1.4695677021676124E-3</v>
      </c>
    </row>
    <row r="13" spans="1:23" ht="15" customHeight="1" thickBot="1" x14ac:dyDescent="0.3">
      <c r="A13" s="36">
        <v>42856</v>
      </c>
      <c r="B13" s="19">
        <v>291</v>
      </c>
      <c r="C13" s="19">
        <v>2009</v>
      </c>
      <c r="D13" s="19">
        <v>404</v>
      </c>
      <c r="E13" s="19">
        <v>536</v>
      </c>
      <c r="F13" s="19">
        <v>1029</v>
      </c>
      <c r="G13" s="19">
        <v>317</v>
      </c>
      <c r="H13" s="19">
        <v>583</v>
      </c>
      <c r="I13" s="19">
        <v>58</v>
      </c>
      <c r="J13" s="19">
        <v>501</v>
      </c>
      <c r="K13" s="19">
        <v>424</v>
      </c>
      <c r="L13" s="19">
        <v>6152</v>
      </c>
    </row>
    <row r="14" spans="1:23" ht="15.75" thickBot="1" x14ac:dyDescent="0.3">
      <c r="A14" s="36">
        <v>42887</v>
      </c>
      <c r="B14" s="19">
        <v>191</v>
      </c>
      <c r="C14" s="19">
        <v>2122</v>
      </c>
      <c r="D14" s="19">
        <v>333</v>
      </c>
      <c r="E14" s="19">
        <v>616</v>
      </c>
      <c r="F14" s="19">
        <v>788</v>
      </c>
      <c r="G14" s="19">
        <v>210</v>
      </c>
      <c r="H14" s="19">
        <v>422</v>
      </c>
      <c r="I14" s="19">
        <v>131</v>
      </c>
      <c r="J14" s="19">
        <v>476</v>
      </c>
      <c r="K14" s="19">
        <v>408</v>
      </c>
      <c r="L14" s="19">
        <v>5697</v>
      </c>
    </row>
    <row r="15" spans="1:23" ht="15.75" thickBot="1" x14ac:dyDescent="0.3">
      <c r="A15" s="36">
        <v>42917</v>
      </c>
      <c r="B15" s="19">
        <v>254</v>
      </c>
      <c r="C15" s="19">
        <v>2359</v>
      </c>
      <c r="D15" s="19">
        <v>470</v>
      </c>
      <c r="E15" s="19">
        <v>606</v>
      </c>
      <c r="F15" s="19">
        <v>1908</v>
      </c>
      <c r="G15" s="19">
        <v>437</v>
      </c>
      <c r="H15" s="19">
        <v>621</v>
      </c>
      <c r="I15" s="19">
        <v>62</v>
      </c>
      <c r="J15" s="19">
        <v>721</v>
      </c>
      <c r="K15" s="19">
        <v>597</v>
      </c>
      <c r="L15" s="19">
        <v>8035</v>
      </c>
    </row>
    <row r="16" spans="1:23" ht="15.75" thickBot="1" x14ac:dyDescent="0.3">
      <c r="A16" s="36">
        <v>42948</v>
      </c>
      <c r="B16" s="19">
        <v>288</v>
      </c>
      <c r="C16" s="19">
        <v>2201</v>
      </c>
      <c r="D16" s="19">
        <v>530</v>
      </c>
      <c r="E16" s="19">
        <v>529</v>
      </c>
      <c r="F16" s="19">
        <v>999</v>
      </c>
      <c r="G16" s="19">
        <v>302</v>
      </c>
      <c r="H16" s="19">
        <v>555</v>
      </c>
      <c r="I16" s="19">
        <v>86</v>
      </c>
      <c r="J16" s="19">
        <v>600</v>
      </c>
      <c r="K16" s="19">
        <v>410</v>
      </c>
      <c r="L16" s="19">
        <v>6500</v>
      </c>
    </row>
    <row r="17" spans="1:12" ht="15.75" thickBot="1" x14ac:dyDescent="0.3">
      <c r="A17" s="36">
        <v>42979</v>
      </c>
      <c r="B17" s="19">
        <v>210</v>
      </c>
      <c r="C17" s="19">
        <v>1332</v>
      </c>
      <c r="D17" s="19">
        <v>214</v>
      </c>
      <c r="E17" s="19">
        <v>400</v>
      </c>
      <c r="F17" s="19">
        <v>1032</v>
      </c>
      <c r="G17" s="19">
        <v>298</v>
      </c>
      <c r="H17" s="19">
        <v>361</v>
      </c>
      <c r="I17" s="19">
        <v>56</v>
      </c>
      <c r="J17" s="19">
        <v>591</v>
      </c>
      <c r="K17" s="19">
        <v>510</v>
      </c>
      <c r="L17" s="19">
        <v>5004</v>
      </c>
    </row>
    <row r="18" spans="1:12" ht="15.75" thickBot="1" x14ac:dyDescent="0.3">
      <c r="A18" s="36">
        <v>43009</v>
      </c>
      <c r="B18" s="19">
        <v>161</v>
      </c>
      <c r="C18" s="19">
        <v>1614</v>
      </c>
      <c r="D18" s="19">
        <v>487</v>
      </c>
      <c r="E18" s="19">
        <v>347</v>
      </c>
      <c r="F18" s="19">
        <v>799</v>
      </c>
      <c r="G18" s="19">
        <v>319</v>
      </c>
      <c r="H18" s="19">
        <v>362</v>
      </c>
      <c r="I18" s="19">
        <v>55</v>
      </c>
      <c r="J18" s="19">
        <v>422</v>
      </c>
      <c r="K18" s="19">
        <v>420</v>
      </c>
      <c r="L18" s="19">
        <v>4986</v>
      </c>
    </row>
    <row r="19" spans="1:12" ht="15.75" thickBot="1" x14ac:dyDescent="0.3">
      <c r="A19" s="36">
        <v>43040</v>
      </c>
      <c r="B19" s="19">
        <v>162</v>
      </c>
      <c r="C19" s="19">
        <v>1591</v>
      </c>
      <c r="D19" s="19">
        <v>373</v>
      </c>
      <c r="E19" s="19">
        <v>423</v>
      </c>
      <c r="F19" s="19">
        <v>1157</v>
      </c>
      <c r="G19" s="19">
        <v>205</v>
      </c>
      <c r="H19" s="19">
        <v>335</v>
      </c>
      <c r="I19" s="19">
        <v>73</v>
      </c>
      <c r="J19" s="19">
        <v>501</v>
      </c>
      <c r="K19" s="19">
        <v>403</v>
      </c>
      <c r="L19" s="19">
        <v>5223</v>
      </c>
    </row>
    <row r="20" spans="1:12" ht="15.75" thickBot="1" x14ac:dyDescent="0.3">
      <c r="A20" s="36">
        <v>43070</v>
      </c>
      <c r="B20" s="19">
        <v>198</v>
      </c>
      <c r="C20" s="19">
        <v>1055</v>
      </c>
      <c r="D20" s="19">
        <v>276</v>
      </c>
      <c r="E20" s="19">
        <v>260</v>
      </c>
      <c r="F20" s="19">
        <v>951</v>
      </c>
      <c r="G20" s="19">
        <v>225</v>
      </c>
      <c r="H20" s="19">
        <v>283</v>
      </c>
      <c r="I20" s="19">
        <v>60</v>
      </c>
      <c r="J20" s="19">
        <v>573</v>
      </c>
      <c r="K20" s="19">
        <v>204</v>
      </c>
      <c r="L20" s="19">
        <v>4085</v>
      </c>
    </row>
    <row r="21" spans="1:12" ht="15.75" thickBot="1" x14ac:dyDescent="0.3">
      <c r="A21" s="36">
        <v>43101</v>
      </c>
      <c r="B21" s="19">
        <v>286</v>
      </c>
      <c r="C21" s="19">
        <v>1423</v>
      </c>
      <c r="D21" s="19">
        <v>275</v>
      </c>
      <c r="E21" s="19">
        <v>500</v>
      </c>
      <c r="F21" s="19">
        <v>912</v>
      </c>
      <c r="G21" s="19">
        <v>301</v>
      </c>
      <c r="H21" s="19">
        <v>330</v>
      </c>
      <c r="I21" s="19">
        <v>93</v>
      </c>
      <c r="J21" s="19">
        <v>646</v>
      </c>
      <c r="K21" s="19">
        <v>451</v>
      </c>
      <c r="L21" s="19">
        <v>5217</v>
      </c>
    </row>
    <row r="22" spans="1:12" ht="15.75" thickBot="1" x14ac:dyDescent="0.3">
      <c r="A22" s="36">
        <v>43132</v>
      </c>
      <c r="B22" s="19">
        <v>204</v>
      </c>
      <c r="C22" s="19">
        <v>1378</v>
      </c>
      <c r="D22" s="19">
        <v>329</v>
      </c>
      <c r="E22" s="19">
        <v>331</v>
      </c>
      <c r="F22" s="19">
        <v>686</v>
      </c>
      <c r="G22" s="19">
        <v>162</v>
      </c>
      <c r="H22" s="19">
        <v>295</v>
      </c>
      <c r="I22" s="19">
        <v>108</v>
      </c>
      <c r="J22" s="19">
        <v>328</v>
      </c>
      <c r="K22" s="19">
        <v>277</v>
      </c>
      <c r="L22" s="19">
        <v>4098</v>
      </c>
    </row>
    <row r="23" spans="1:12" ht="15.75" thickBot="1" x14ac:dyDescent="0.3">
      <c r="A23" s="36">
        <v>43160</v>
      </c>
      <c r="B23" s="19">
        <v>114</v>
      </c>
      <c r="C23" s="19">
        <v>1233</v>
      </c>
      <c r="D23" s="19">
        <v>224</v>
      </c>
      <c r="E23" s="19">
        <v>232</v>
      </c>
      <c r="F23" s="19">
        <v>471</v>
      </c>
      <c r="G23" s="19">
        <v>71</v>
      </c>
      <c r="H23" s="19">
        <v>282</v>
      </c>
      <c r="I23" s="19">
        <v>45</v>
      </c>
      <c r="J23" s="19">
        <v>350</v>
      </c>
      <c r="K23" s="19">
        <v>309</v>
      </c>
      <c r="L23" s="19">
        <v>3331</v>
      </c>
    </row>
    <row r="24" spans="1:12" ht="15.75" thickBot="1" x14ac:dyDescent="0.3">
      <c r="A24" s="36">
        <v>43191</v>
      </c>
      <c r="B24" s="19">
        <v>152</v>
      </c>
      <c r="C24" s="19">
        <v>1309</v>
      </c>
      <c r="D24" s="19">
        <v>282</v>
      </c>
      <c r="E24" s="19">
        <v>282</v>
      </c>
      <c r="F24" s="19">
        <v>568</v>
      </c>
      <c r="G24" s="19">
        <v>118</v>
      </c>
      <c r="H24" s="19">
        <v>181</v>
      </c>
      <c r="I24" s="19">
        <v>108</v>
      </c>
      <c r="J24" s="19">
        <v>404</v>
      </c>
      <c r="K24" s="19">
        <v>374</v>
      </c>
      <c r="L24" s="19">
        <v>3778</v>
      </c>
    </row>
    <row r="25" spans="1:12" ht="15.75" thickBot="1" x14ac:dyDescent="0.3">
      <c r="A25" s="36">
        <v>43221</v>
      </c>
      <c r="B25" s="19">
        <v>131</v>
      </c>
      <c r="C25" s="19">
        <v>866</v>
      </c>
      <c r="D25" s="19">
        <v>218</v>
      </c>
      <c r="E25" s="19">
        <v>412</v>
      </c>
      <c r="F25" s="19">
        <v>647</v>
      </c>
      <c r="G25" s="19">
        <v>138</v>
      </c>
      <c r="H25" s="19">
        <v>163</v>
      </c>
      <c r="I25" s="19">
        <v>50</v>
      </c>
      <c r="J25" s="19">
        <v>192</v>
      </c>
      <c r="K25" s="19">
        <v>304</v>
      </c>
      <c r="L25" s="19">
        <v>3121</v>
      </c>
    </row>
    <row r="26" spans="1:12" ht="15.75" thickBot="1" x14ac:dyDescent="0.3">
      <c r="A26" s="36">
        <v>43252</v>
      </c>
      <c r="B26" s="19">
        <v>99</v>
      </c>
      <c r="C26" s="19">
        <v>1101</v>
      </c>
      <c r="D26" s="19">
        <v>372</v>
      </c>
      <c r="E26" s="19">
        <v>324</v>
      </c>
      <c r="F26" s="19">
        <v>582</v>
      </c>
      <c r="G26" s="19">
        <v>117</v>
      </c>
      <c r="H26" s="19">
        <v>208</v>
      </c>
      <c r="I26" s="19">
        <v>41</v>
      </c>
      <c r="J26" s="19">
        <v>271</v>
      </c>
      <c r="K26" s="19">
        <v>240</v>
      </c>
      <c r="L26" s="19">
        <v>3355</v>
      </c>
    </row>
    <row r="27" spans="1:12" ht="15.75" thickBot="1" x14ac:dyDescent="0.3">
      <c r="A27" s="36">
        <v>43282</v>
      </c>
      <c r="B27" s="19">
        <v>149</v>
      </c>
      <c r="C27" s="19">
        <v>1182</v>
      </c>
      <c r="D27" s="19">
        <v>247</v>
      </c>
      <c r="E27" s="19">
        <v>365</v>
      </c>
      <c r="F27" s="19">
        <v>631</v>
      </c>
      <c r="G27" s="19">
        <v>112</v>
      </c>
      <c r="H27" s="19">
        <v>362</v>
      </c>
      <c r="I27" s="19">
        <v>22</v>
      </c>
      <c r="J27" s="19">
        <v>239</v>
      </c>
      <c r="K27" s="19">
        <v>196</v>
      </c>
      <c r="L27" s="19">
        <v>3505</v>
      </c>
    </row>
    <row r="28" spans="1:12" ht="15.75" thickBot="1" x14ac:dyDescent="0.3">
      <c r="A28" s="36">
        <v>43313</v>
      </c>
      <c r="B28" s="19">
        <v>105</v>
      </c>
      <c r="C28" s="19">
        <v>1082</v>
      </c>
      <c r="D28" s="19">
        <v>348</v>
      </c>
      <c r="E28" s="19">
        <v>267</v>
      </c>
      <c r="F28" s="19">
        <v>729</v>
      </c>
      <c r="G28" s="19">
        <v>203</v>
      </c>
      <c r="H28" s="19">
        <v>477</v>
      </c>
      <c r="I28" s="19">
        <v>22</v>
      </c>
      <c r="J28" s="19">
        <v>222</v>
      </c>
      <c r="K28" s="19">
        <v>479</v>
      </c>
      <c r="L28" s="19">
        <v>3934</v>
      </c>
    </row>
    <row r="29" spans="1:12" ht="15.75" thickBot="1" x14ac:dyDescent="0.3">
      <c r="A29" s="35"/>
      <c r="B29" s="22">
        <v>5313</v>
      </c>
      <c r="C29" s="23">
        <v>43058</v>
      </c>
      <c r="D29" s="23">
        <v>9741</v>
      </c>
      <c r="E29" s="23">
        <v>13358</v>
      </c>
      <c r="F29" s="23">
        <v>24497</v>
      </c>
      <c r="G29" s="23">
        <v>6686</v>
      </c>
      <c r="H29" s="23">
        <v>9824</v>
      </c>
      <c r="I29" s="23">
        <v>1945</v>
      </c>
      <c r="J29" s="23">
        <v>11332</v>
      </c>
      <c r="K29" s="23">
        <v>10682</v>
      </c>
      <c r="L29" s="23">
        <v>136436</v>
      </c>
    </row>
    <row r="30" spans="1:12" x14ac:dyDescent="0.25">
      <c r="A30" s="37" t="s">
        <v>51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" customHeight="1" thickBot="1" x14ac:dyDescent="0.3">
      <c r="A31" s="24" t="s">
        <v>49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" customHeight="1" thickBot="1" x14ac:dyDescent="0.3">
      <c r="A32" s="25" t="s">
        <v>50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ht="15" customHeight="1" thickBot="1" x14ac:dyDescent="0.3">
      <c r="A33" s="27"/>
      <c r="B33" s="28" t="s">
        <v>26</v>
      </c>
      <c r="C33" s="29"/>
      <c r="D33" s="29"/>
      <c r="E33" s="29"/>
      <c r="F33" s="29"/>
      <c r="G33" s="29"/>
      <c r="H33" s="29"/>
      <c r="I33" s="29"/>
      <c r="J33" s="29"/>
      <c r="K33" s="30"/>
      <c r="L33" s="31" t="s">
        <v>51</v>
      </c>
    </row>
    <row r="34" spans="1:12" ht="15.75" thickBot="1" x14ac:dyDescent="0.3">
      <c r="A34" s="32"/>
      <c r="B34" s="33" t="s">
        <v>52</v>
      </c>
      <c r="C34" s="33" t="s">
        <v>53</v>
      </c>
      <c r="D34" s="33" t="s">
        <v>54</v>
      </c>
      <c r="E34" s="33" t="s">
        <v>55</v>
      </c>
      <c r="F34" s="33" t="s">
        <v>56</v>
      </c>
      <c r="G34" s="33" t="s">
        <v>57</v>
      </c>
      <c r="H34" s="33" t="s">
        <v>58</v>
      </c>
      <c r="I34" s="33" t="s">
        <v>59</v>
      </c>
      <c r="J34" s="33" t="s">
        <v>60</v>
      </c>
      <c r="K34" s="33" t="s">
        <v>61</v>
      </c>
      <c r="L34" s="34"/>
    </row>
    <row r="35" spans="1:12" ht="15.75" thickBot="1" x14ac:dyDescent="0.3">
      <c r="A35" s="36">
        <v>42614</v>
      </c>
      <c r="B35" s="20">
        <v>24</v>
      </c>
      <c r="C35" s="21">
        <v>127</v>
      </c>
      <c r="D35" s="21">
        <v>20</v>
      </c>
      <c r="E35" s="21">
        <v>32</v>
      </c>
      <c r="F35" s="21">
        <v>53</v>
      </c>
      <c r="G35" s="21">
        <v>5</v>
      </c>
      <c r="H35" s="21">
        <v>30</v>
      </c>
      <c r="I35" s="21">
        <v>12</v>
      </c>
      <c r="J35" s="21">
        <v>10</v>
      </c>
      <c r="K35" s="21">
        <v>22</v>
      </c>
      <c r="L35" s="21">
        <v>335</v>
      </c>
    </row>
    <row r="36" spans="1:12" ht="15.75" thickBot="1" x14ac:dyDescent="0.3">
      <c r="A36" s="36">
        <v>42644</v>
      </c>
      <c r="B36" s="19">
        <v>58</v>
      </c>
      <c r="C36" s="19">
        <v>94</v>
      </c>
      <c r="D36" s="19">
        <v>15</v>
      </c>
      <c r="E36" s="19">
        <v>45</v>
      </c>
      <c r="F36" s="19">
        <v>35</v>
      </c>
      <c r="G36" s="19">
        <v>9</v>
      </c>
      <c r="H36" s="19">
        <v>20</v>
      </c>
      <c r="I36" s="19">
        <v>3</v>
      </c>
      <c r="J36" s="19">
        <v>4</v>
      </c>
      <c r="K36" s="19">
        <v>9</v>
      </c>
      <c r="L36" s="19">
        <v>292</v>
      </c>
    </row>
    <row r="37" spans="1:12" ht="15.75" thickBot="1" x14ac:dyDescent="0.3">
      <c r="A37" s="36">
        <v>42675</v>
      </c>
      <c r="B37" s="19">
        <v>35</v>
      </c>
      <c r="C37" s="19">
        <v>91</v>
      </c>
      <c r="D37" s="19">
        <v>20</v>
      </c>
      <c r="E37" s="19">
        <v>85</v>
      </c>
      <c r="F37" s="19">
        <v>73</v>
      </c>
      <c r="G37" s="19">
        <v>26</v>
      </c>
      <c r="H37" s="19">
        <v>17</v>
      </c>
      <c r="I37" s="19">
        <v>19</v>
      </c>
      <c r="J37" s="19">
        <v>13</v>
      </c>
      <c r="K37" s="19">
        <v>34</v>
      </c>
      <c r="L37" s="19">
        <v>413</v>
      </c>
    </row>
    <row r="38" spans="1:12" ht="15.75" thickBot="1" x14ac:dyDescent="0.3">
      <c r="A38" s="36">
        <v>42705</v>
      </c>
      <c r="B38" s="19">
        <v>15</v>
      </c>
      <c r="C38" s="19">
        <v>82</v>
      </c>
      <c r="D38" s="19">
        <v>24</v>
      </c>
      <c r="E38" s="19">
        <v>38</v>
      </c>
      <c r="F38" s="19">
        <v>57</v>
      </c>
      <c r="G38" s="19">
        <v>14</v>
      </c>
      <c r="H38" s="19">
        <v>38</v>
      </c>
      <c r="I38" s="19">
        <v>19</v>
      </c>
      <c r="J38" s="19">
        <v>29</v>
      </c>
      <c r="K38" s="19">
        <v>45</v>
      </c>
      <c r="L38" s="19">
        <v>361</v>
      </c>
    </row>
    <row r="39" spans="1:12" ht="15.75" thickBot="1" x14ac:dyDescent="0.3">
      <c r="A39" s="36">
        <v>42736</v>
      </c>
      <c r="B39" s="19">
        <v>31</v>
      </c>
      <c r="C39" s="19">
        <v>168</v>
      </c>
      <c r="D39" s="19">
        <v>37</v>
      </c>
      <c r="E39" s="19">
        <v>70</v>
      </c>
      <c r="F39" s="19">
        <v>79</v>
      </c>
      <c r="G39" s="19">
        <v>27</v>
      </c>
      <c r="H39" s="19">
        <v>38</v>
      </c>
      <c r="I39" s="19">
        <v>27</v>
      </c>
      <c r="J39" s="19">
        <v>35</v>
      </c>
      <c r="K39" s="19">
        <v>42</v>
      </c>
      <c r="L39" s="19">
        <v>554</v>
      </c>
    </row>
    <row r="40" spans="1:12" ht="15.75" thickBot="1" x14ac:dyDescent="0.3">
      <c r="A40" s="36">
        <v>42767</v>
      </c>
      <c r="B40" s="19">
        <v>21</v>
      </c>
      <c r="C40" s="19">
        <v>103</v>
      </c>
      <c r="D40" s="19">
        <v>22</v>
      </c>
      <c r="E40" s="19">
        <v>51</v>
      </c>
      <c r="F40" s="19">
        <v>52</v>
      </c>
      <c r="G40" s="19">
        <v>11</v>
      </c>
      <c r="H40" s="19">
        <v>51</v>
      </c>
      <c r="I40" s="19">
        <v>12</v>
      </c>
      <c r="J40" s="19">
        <v>27</v>
      </c>
      <c r="K40" s="19">
        <v>46</v>
      </c>
      <c r="L40" s="19">
        <v>396</v>
      </c>
    </row>
    <row r="41" spans="1:12" ht="15.75" thickBot="1" x14ac:dyDescent="0.3">
      <c r="A41" s="36">
        <v>42795</v>
      </c>
      <c r="B41" s="19">
        <v>14</v>
      </c>
      <c r="C41" s="19">
        <v>246</v>
      </c>
      <c r="D41" s="19">
        <v>25</v>
      </c>
      <c r="E41" s="19">
        <v>59</v>
      </c>
      <c r="F41" s="19">
        <v>92</v>
      </c>
      <c r="G41" s="19">
        <v>13</v>
      </c>
      <c r="H41" s="19">
        <v>40</v>
      </c>
      <c r="I41" s="19">
        <v>4</v>
      </c>
      <c r="J41" s="19">
        <v>30</v>
      </c>
      <c r="K41" s="19">
        <v>38</v>
      </c>
      <c r="L41" s="19">
        <v>561</v>
      </c>
    </row>
    <row r="42" spans="1:12" ht="15.75" thickBot="1" x14ac:dyDescent="0.3">
      <c r="A42" s="36">
        <v>42826</v>
      </c>
      <c r="B42" s="19">
        <v>35</v>
      </c>
      <c r="C42" s="19">
        <v>159</v>
      </c>
      <c r="D42" s="19">
        <v>36</v>
      </c>
      <c r="E42" s="19">
        <v>52</v>
      </c>
      <c r="F42" s="19">
        <v>80</v>
      </c>
      <c r="G42" s="19">
        <v>22</v>
      </c>
      <c r="H42" s="19">
        <v>25</v>
      </c>
      <c r="I42" s="19">
        <v>8</v>
      </c>
      <c r="J42" s="19">
        <v>22</v>
      </c>
      <c r="K42" s="19">
        <v>36</v>
      </c>
      <c r="L42" s="19">
        <v>475</v>
      </c>
    </row>
    <row r="43" spans="1:12" ht="15.75" thickBot="1" x14ac:dyDescent="0.3">
      <c r="A43" s="36">
        <v>42856</v>
      </c>
      <c r="B43" s="19">
        <v>32</v>
      </c>
      <c r="C43" s="19">
        <v>129</v>
      </c>
      <c r="D43" s="19">
        <v>29</v>
      </c>
      <c r="E43" s="19">
        <v>36</v>
      </c>
      <c r="F43" s="19">
        <v>38</v>
      </c>
      <c r="G43" s="19">
        <v>15</v>
      </c>
      <c r="H43" s="19">
        <v>40</v>
      </c>
      <c r="I43" s="19">
        <v>11</v>
      </c>
      <c r="J43" s="19">
        <v>21</v>
      </c>
      <c r="K43" s="19">
        <v>33</v>
      </c>
      <c r="L43" s="19">
        <v>384</v>
      </c>
    </row>
    <row r="44" spans="1:12" ht="15.75" thickBot="1" x14ac:dyDescent="0.3">
      <c r="A44" s="36">
        <v>42887</v>
      </c>
      <c r="B44" s="19">
        <v>22</v>
      </c>
      <c r="C44" s="19">
        <v>139</v>
      </c>
      <c r="D44" s="19">
        <v>16</v>
      </c>
      <c r="E44" s="19">
        <v>29</v>
      </c>
      <c r="F44" s="19">
        <v>41</v>
      </c>
      <c r="G44" s="19">
        <v>22</v>
      </c>
      <c r="H44" s="19">
        <v>34</v>
      </c>
      <c r="I44" s="19">
        <v>23</v>
      </c>
      <c r="J44" s="19">
        <v>26</v>
      </c>
      <c r="K44" s="19">
        <v>30</v>
      </c>
      <c r="L44" s="19">
        <v>382</v>
      </c>
    </row>
    <row r="45" spans="1:12" ht="15.75" thickBot="1" x14ac:dyDescent="0.3">
      <c r="A45" s="36">
        <v>42917</v>
      </c>
      <c r="B45" s="19">
        <v>47</v>
      </c>
      <c r="C45" s="19">
        <v>174</v>
      </c>
      <c r="D45" s="19">
        <v>34</v>
      </c>
      <c r="E45" s="19">
        <v>35</v>
      </c>
      <c r="F45" s="19">
        <v>109</v>
      </c>
      <c r="G45" s="19">
        <v>25</v>
      </c>
      <c r="H45" s="19">
        <v>44</v>
      </c>
      <c r="I45" s="19">
        <v>5</v>
      </c>
      <c r="J45" s="19">
        <v>45</v>
      </c>
      <c r="K45" s="19">
        <v>37</v>
      </c>
      <c r="L45" s="19">
        <v>555</v>
      </c>
    </row>
    <row r="46" spans="1:12" ht="15.75" thickBot="1" x14ac:dyDescent="0.3">
      <c r="A46" s="36">
        <v>42948</v>
      </c>
      <c r="B46" s="19">
        <v>40</v>
      </c>
      <c r="C46" s="19">
        <v>164</v>
      </c>
      <c r="D46" s="19">
        <v>37</v>
      </c>
      <c r="E46" s="19">
        <v>17</v>
      </c>
      <c r="F46" s="19">
        <v>61</v>
      </c>
      <c r="G46" s="19">
        <v>17</v>
      </c>
      <c r="H46" s="19">
        <v>21</v>
      </c>
      <c r="I46" s="19">
        <v>7</v>
      </c>
      <c r="J46" s="19">
        <v>10</v>
      </c>
      <c r="K46" s="19">
        <v>34</v>
      </c>
      <c r="L46" s="19">
        <v>408</v>
      </c>
    </row>
    <row r="47" spans="1:12" ht="15.75" thickBot="1" x14ac:dyDescent="0.3">
      <c r="A47" s="36">
        <v>42979</v>
      </c>
      <c r="B47" s="19">
        <v>21</v>
      </c>
      <c r="C47" s="19">
        <v>93</v>
      </c>
      <c r="D47" s="19">
        <v>12</v>
      </c>
      <c r="E47" s="19">
        <v>17</v>
      </c>
      <c r="F47" s="19">
        <v>33</v>
      </c>
      <c r="G47" s="19">
        <v>12</v>
      </c>
      <c r="H47" s="19">
        <v>15</v>
      </c>
      <c r="I47" s="19">
        <v>3</v>
      </c>
      <c r="J47" s="19">
        <v>20</v>
      </c>
      <c r="K47" s="19">
        <v>44</v>
      </c>
      <c r="L47" s="19">
        <v>270</v>
      </c>
    </row>
    <row r="48" spans="1:12" ht="15.75" thickBot="1" x14ac:dyDescent="0.3">
      <c r="A48" s="36">
        <v>43009</v>
      </c>
      <c r="B48" s="19">
        <v>29</v>
      </c>
      <c r="C48" s="19">
        <v>133</v>
      </c>
      <c r="D48" s="19">
        <v>37</v>
      </c>
      <c r="E48" s="19">
        <v>30</v>
      </c>
      <c r="F48" s="19">
        <v>46</v>
      </c>
      <c r="G48" s="19">
        <v>9</v>
      </c>
      <c r="H48" s="19">
        <v>33</v>
      </c>
      <c r="I48" s="19">
        <v>7</v>
      </c>
      <c r="J48" s="19">
        <v>32</v>
      </c>
      <c r="K48" s="19">
        <v>34</v>
      </c>
      <c r="L48" s="19">
        <v>390</v>
      </c>
    </row>
    <row r="49" spans="1:12" ht="15.75" thickBot="1" x14ac:dyDescent="0.3">
      <c r="A49" s="36">
        <v>43040</v>
      </c>
      <c r="B49" s="19">
        <v>42</v>
      </c>
      <c r="C49" s="19">
        <v>84</v>
      </c>
      <c r="D49" s="19">
        <v>17</v>
      </c>
      <c r="E49" s="19">
        <v>34</v>
      </c>
      <c r="F49" s="19">
        <v>41</v>
      </c>
      <c r="G49" s="19">
        <v>9</v>
      </c>
      <c r="H49" s="19">
        <v>27</v>
      </c>
      <c r="I49" s="19">
        <v>7</v>
      </c>
      <c r="J49" s="19">
        <v>15</v>
      </c>
      <c r="K49" s="19">
        <v>43</v>
      </c>
      <c r="L49" s="19">
        <v>319</v>
      </c>
    </row>
    <row r="50" spans="1:12" ht="15.75" thickBot="1" x14ac:dyDescent="0.3">
      <c r="A50" s="36">
        <v>43070</v>
      </c>
      <c r="B50" s="19">
        <v>17</v>
      </c>
      <c r="C50" s="19">
        <v>78</v>
      </c>
      <c r="D50" s="19">
        <v>14</v>
      </c>
      <c r="E50" s="19">
        <v>10</v>
      </c>
      <c r="F50" s="19">
        <v>54</v>
      </c>
      <c r="G50" s="19">
        <v>14</v>
      </c>
      <c r="H50" s="19">
        <v>13</v>
      </c>
      <c r="I50" s="19">
        <v>13</v>
      </c>
      <c r="J50" s="19">
        <v>13</v>
      </c>
      <c r="K50" s="19">
        <v>12</v>
      </c>
      <c r="L50" s="19">
        <v>238</v>
      </c>
    </row>
    <row r="51" spans="1:12" ht="15.75" thickBot="1" x14ac:dyDescent="0.3">
      <c r="A51" s="36">
        <v>43101</v>
      </c>
      <c r="B51" s="19">
        <v>31</v>
      </c>
      <c r="C51" s="19">
        <v>81</v>
      </c>
      <c r="D51" s="19">
        <v>14</v>
      </c>
      <c r="E51" s="19">
        <v>28</v>
      </c>
      <c r="F51" s="19">
        <v>42</v>
      </c>
      <c r="G51" s="19">
        <v>6</v>
      </c>
      <c r="H51" s="19">
        <v>13</v>
      </c>
      <c r="I51" s="19">
        <v>13</v>
      </c>
      <c r="J51" s="19">
        <v>25</v>
      </c>
      <c r="K51" s="19">
        <v>45</v>
      </c>
      <c r="L51" s="19">
        <v>298</v>
      </c>
    </row>
    <row r="52" spans="1:12" ht="15.75" thickBot="1" x14ac:dyDescent="0.3">
      <c r="A52" s="36">
        <v>43132</v>
      </c>
      <c r="B52" s="19">
        <v>13</v>
      </c>
      <c r="C52" s="19">
        <v>101</v>
      </c>
      <c r="D52" s="19">
        <v>26</v>
      </c>
      <c r="E52" s="19">
        <v>21</v>
      </c>
      <c r="F52" s="19">
        <v>33</v>
      </c>
      <c r="G52" s="19">
        <v>7</v>
      </c>
      <c r="H52" s="19">
        <v>26</v>
      </c>
      <c r="I52" s="19">
        <v>13</v>
      </c>
      <c r="J52" s="19">
        <v>13</v>
      </c>
      <c r="K52" s="19">
        <v>45</v>
      </c>
      <c r="L52" s="19">
        <v>298</v>
      </c>
    </row>
    <row r="53" spans="1:12" ht="15.75" thickBot="1" x14ac:dyDescent="0.3">
      <c r="A53" s="36">
        <v>43160</v>
      </c>
      <c r="B53" s="19">
        <v>19</v>
      </c>
      <c r="C53" s="19">
        <v>48</v>
      </c>
      <c r="D53" s="19">
        <v>8</v>
      </c>
      <c r="E53" s="19">
        <v>7</v>
      </c>
      <c r="F53" s="19">
        <v>13</v>
      </c>
      <c r="G53" s="19">
        <v>4</v>
      </c>
      <c r="H53" s="19">
        <v>13</v>
      </c>
      <c r="I53" s="19">
        <v>2</v>
      </c>
      <c r="J53" s="19">
        <v>6</v>
      </c>
      <c r="K53" s="19">
        <v>24</v>
      </c>
      <c r="L53" s="19">
        <v>144</v>
      </c>
    </row>
    <row r="54" spans="1:12" ht="15.75" thickBot="1" x14ac:dyDescent="0.3">
      <c r="A54" s="36">
        <v>43191</v>
      </c>
      <c r="B54" s="19">
        <v>12</v>
      </c>
      <c r="C54" s="19">
        <v>109</v>
      </c>
      <c r="D54" s="19">
        <v>16</v>
      </c>
      <c r="E54" s="19">
        <v>18</v>
      </c>
      <c r="F54" s="19">
        <v>12</v>
      </c>
      <c r="G54" s="19">
        <v>8</v>
      </c>
      <c r="H54" s="19">
        <v>11</v>
      </c>
      <c r="I54" s="19">
        <v>6</v>
      </c>
      <c r="J54" s="19">
        <v>24</v>
      </c>
      <c r="K54" s="19">
        <v>46</v>
      </c>
      <c r="L54" s="19">
        <v>262</v>
      </c>
    </row>
    <row r="55" spans="1:12" ht="15.75" thickBot="1" x14ac:dyDescent="0.3">
      <c r="A55" s="36">
        <v>43221</v>
      </c>
      <c r="B55" s="19">
        <v>10</v>
      </c>
      <c r="C55" s="19">
        <v>38</v>
      </c>
      <c r="D55" s="19">
        <v>6</v>
      </c>
      <c r="E55" s="19">
        <v>21</v>
      </c>
      <c r="F55" s="19">
        <v>20</v>
      </c>
      <c r="G55" s="19">
        <v>10</v>
      </c>
      <c r="H55" s="19">
        <v>13</v>
      </c>
      <c r="I55" s="19">
        <v>9</v>
      </c>
      <c r="J55" s="19">
        <v>2</v>
      </c>
      <c r="K55" s="19">
        <v>19</v>
      </c>
      <c r="L55" s="19">
        <v>148</v>
      </c>
    </row>
    <row r="56" spans="1:12" ht="15.75" thickBot="1" x14ac:dyDescent="0.3">
      <c r="A56" s="36">
        <v>43252</v>
      </c>
      <c r="B56" s="19">
        <v>12</v>
      </c>
      <c r="C56" s="19">
        <v>94</v>
      </c>
      <c r="D56" s="19">
        <v>21</v>
      </c>
      <c r="E56" s="19">
        <v>33</v>
      </c>
      <c r="F56" s="19">
        <v>37</v>
      </c>
      <c r="G56" s="19">
        <v>2</v>
      </c>
      <c r="H56" s="19">
        <v>12</v>
      </c>
      <c r="I56" s="19">
        <v>4</v>
      </c>
      <c r="J56" s="19">
        <v>15</v>
      </c>
      <c r="K56" s="19">
        <v>19</v>
      </c>
      <c r="L56" s="19">
        <v>249</v>
      </c>
    </row>
    <row r="57" spans="1:12" ht="15.75" thickBot="1" x14ac:dyDescent="0.3">
      <c r="A57" s="36">
        <v>43282</v>
      </c>
      <c r="B57" s="19">
        <v>23</v>
      </c>
      <c r="C57" s="19">
        <v>82</v>
      </c>
      <c r="D57" s="19">
        <v>26</v>
      </c>
      <c r="E57" s="19">
        <v>11</v>
      </c>
      <c r="F57" s="19">
        <v>43</v>
      </c>
      <c r="G57" s="19">
        <v>9</v>
      </c>
      <c r="H57" s="19">
        <v>22</v>
      </c>
      <c r="I57" s="19">
        <v>5</v>
      </c>
      <c r="J57" s="19">
        <v>5</v>
      </c>
      <c r="K57" s="19">
        <v>13</v>
      </c>
      <c r="L57" s="19">
        <v>239</v>
      </c>
    </row>
    <row r="58" spans="1:12" ht="15.75" thickBot="1" x14ac:dyDescent="0.3">
      <c r="A58" s="36">
        <v>43313</v>
      </c>
      <c r="B58" s="19">
        <v>19</v>
      </c>
      <c r="C58" s="19">
        <v>73</v>
      </c>
      <c r="D58" s="19">
        <v>27</v>
      </c>
      <c r="E58" s="19">
        <v>26</v>
      </c>
      <c r="F58" s="19">
        <v>45</v>
      </c>
      <c r="G58" s="19">
        <v>5</v>
      </c>
      <c r="H58" s="19">
        <v>16</v>
      </c>
      <c r="I58" s="19">
        <v>4</v>
      </c>
      <c r="J58" s="19">
        <v>17</v>
      </c>
      <c r="K58" s="19">
        <v>59</v>
      </c>
      <c r="L58" s="19">
        <v>291</v>
      </c>
    </row>
    <row r="59" spans="1:12" ht="15.75" thickBot="1" x14ac:dyDescent="0.3">
      <c r="A59" s="35"/>
      <c r="B59" s="22">
        <v>622</v>
      </c>
      <c r="C59" s="23">
        <v>2690</v>
      </c>
      <c r="D59" s="23">
        <v>539</v>
      </c>
      <c r="E59" s="23">
        <v>805</v>
      </c>
      <c r="F59" s="23">
        <v>1189</v>
      </c>
      <c r="G59" s="23">
        <v>301</v>
      </c>
      <c r="H59" s="23">
        <v>612</v>
      </c>
      <c r="I59" s="23">
        <v>236</v>
      </c>
      <c r="J59" s="23">
        <v>459</v>
      </c>
      <c r="K59" s="23">
        <v>809</v>
      </c>
      <c r="L59" s="23">
        <v>8262</v>
      </c>
    </row>
    <row r="60" spans="1:12" x14ac:dyDescent="0.25">
      <c r="A60" s="37" t="s">
        <v>51</v>
      </c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 ht="15" customHeight="1" thickBot="1" x14ac:dyDescent="0.3">
      <c r="A61" s="24" t="s">
        <v>49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 ht="15" customHeight="1" thickBot="1" x14ac:dyDescent="0.3">
      <c r="A62" s="25" t="s">
        <v>50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 ht="15" customHeight="1" thickBot="1" x14ac:dyDescent="0.3">
      <c r="A63" s="27"/>
      <c r="B63" s="28" t="s">
        <v>26</v>
      </c>
      <c r="C63" s="29"/>
      <c r="D63" s="29"/>
      <c r="E63" s="29"/>
      <c r="F63" s="29"/>
      <c r="G63" s="29"/>
      <c r="H63" s="29"/>
      <c r="I63" s="29"/>
      <c r="J63" s="29"/>
      <c r="K63" s="30"/>
      <c r="L63" s="31" t="s">
        <v>51</v>
      </c>
    </row>
    <row r="64" spans="1:12" ht="15.75" thickBot="1" x14ac:dyDescent="0.3">
      <c r="A64" s="32"/>
      <c r="B64" s="33" t="s">
        <v>52</v>
      </c>
      <c r="C64" s="33" t="s">
        <v>53</v>
      </c>
      <c r="D64" s="33" t="s">
        <v>54</v>
      </c>
      <c r="E64" s="33" t="s">
        <v>55</v>
      </c>
      <c r="F64" s="33" t="s">
        <v>56</v>
      </c>
      <c r="G64" s="33" t="s">
        <v>57</v>
      </c>
      <c r="H64" s="33" t="s">
        <v>58</v>
      </c>
      <c r="I64" s="33" t="s">
        <v>59</v>
      </c>
      <c r="J64" s="33" t="s">
        <v>60</v>
      </c>
      <c r="K64" s="33" t="s">
        <v>61</v>
      </c>
      <c r="L64" s="34"/>
    </row>
    <row r="65" spans="1:12" ht="15.75" thickBot="1" x14ac:dyDescent="0.3">
      <c r="A65" s="36">
        <v>42614</v>
      </c>
      <c r="B65" s="20">
        <v>0</v>
      </c>
      <c r="C65" s="21">
        <v>9</v>
      </c>
      <c r="D65" s="21">
        <v>2</v>
      </c>
      <c r="E65" s="21">
        <v>0</v>
      </c>
      <c r="F65" s="21">
        <v>1</v>
      </c>
      <c r="G65" s="21">
        <v>0</v>
      </c>
      <c r="H65" s="21">
        <v>2</v>
      </c>
      <c r="I65" s="21">
        <v>2</v>
      </c>
      <c r="J65" s="21">
        <v>1</v>
      </c>
      <c r="K65" s="21">
        <v>0</v>
      </c>
      <c r="L65" s="21">
        <v>17</v>
      </c>
    </row>
    <row r="66" spans="1:12" ht="15.75" thickBot="1" x14ac:dyDescent="0.3">
      <c r="A66" s="36">
        <v>42644</v>
      </c>
      <c r="B66" s="19">
        <v>7</v>
      </c>
      <c r="C66" s="19">
        <v>6</v>
      </c>
      <c r="D66" s="19">
        <v>0</v>
      </c>
      <c r="E66" s="19">
        <v>3</v>
      </c>
      <c r="F66" s="19">
        <v>1</v>
      </c>
      <c r="G66" s="19">
        <v>2</v>
      </c>
      <c r="H66" s="19">
        <v>1</v>
      </c>
      <c r="I66" s="19">
        <v>0</v>
      </c>
      <c r="J66" s="19">
        <v>0</v>
      </c>
      <c r="K66" s="19">
        <v>2</v>
      </c>
      <c r="L66" s="19">
        <v>22</v>
      </c>
    </row>
    <row r="67" spans="1:12" ht="15.75" thickBot="1" x14ac:dyDescent="0.3">
      <c r="A67" s="36">
        <v>42675</v>
      </c>
      <c r="B67" s="19">
        <v>3</v>
      </c>
      <c r="C67" s="19">
        <v>5</v>
      </c>
      <c r="D67" s="19">
        <v>0</v>
      </c>
      <c r="E67" s="19">
        <v>16</v>
      </c>
      <c r="F67" s="19">
        <v>1</v>
      </c>
      <c r="G67" s="19">
        <v>2</v>
      </c>
      <c r="H67" s="19">
        <v>2</v>
      </c>
      <c r="I67" s="19">
        <v>4</v>
      </c>
      <c r="J67" s="19">
        <v>1</v>
      </c>
      <c r="K67" s="19">
        <v>1</v>
      </c>
      <c r="L67" s="19">
        <v>35</v>
      </c>
    </row>
    <row r="68" spans="1:12" ht="15.75" thickBot="1" x14ac:dyDescent="0.3">
      <c r="A68" s="36">
        <v>42705</v>
      </c>
      <c r="B68" s="19">
        <v>2</v>
      </c>
      <c r="C68" s="19">
        <v>6</v>
      </c>
      <c r="D68" s="19">
        <v>2</v>
      </c>
      <c r="E68" s="19">
        <v>3</v>
      </c>
      <c r="F68" s="19">
        <v>1</v>
      </c>
      <c r="G68" s="19">
        <v>1</v>
      </c>
      <c r="H68" s="19">
        <v>2</v>
      </c>
      <c r="I68" s="19">
        <v>4</v>
      </c>
      <c r="J68" s="19">
        <v>2</v>
      </c>
      <c r="K68" s="19">
        <v>1</v>
      </c>
      <c r="L68" s="19">
        <v>24</v>
      </c>
    </row>
    <row r="69" spans="1:12" ht="15.75" thickBot="1" x14ac:dyDescent="0.3">
      <c r="A69" s="36">
        <v>42736</v>
      </c>
      <c r="B69" s="19">
        <v>5</v>
      </c>
      <c r="C69" s="19">
        <v>10</v>
      </c>
      <c r="D69" s="19">
        <v>1</v>
      </c>
      <c r="E69" s="19">
        <v>2</v>
      </c>
      <c r="F69" s="19">
        <v>2</v>
      </c>
      <c r="G69" s="19">
        <v>4</v>
      </c>
      <c r="H69" s="19">
        <v>2</v>
      </c>
      <c r="I69" s="19">
        <v>1</v>
      </c>
      <c r="J69" s="19">
        <v>0</v>
      </c>
      <c r="K69" s="19">
        <v>1</v>
      </c>
      <c r="L69" s="19">
        <v>28</v>
      </c>
    </row>
    <row r="70" spans="1:12" ht="15.75" thickBot="1" x14ac:dyDescent="0.3">
      <c r="A70" s="36">
        <v>42767</v>
      </c>
      <c r="B70" s="19">
        <v>4</v>
      </c>
      <c r="C70" s="19">
        <v>4</v>
      </c>
      <c r="D70" s="19">
        <v>2</v>
      </c>
      <c r="E70" s="19">
        <v>4</v>
      </c>
      <c r="F70" s="19">
        <v>1</v>
      </c>
      <c r="G70" s="19">
        <v>0</v>
      </c>
      <c r="H70" s="19">
        <v>1</v>
      </c>
      <c r="I70" s="19">
        <v>1</v>
      </c>
      <c r="J70" s="19">
        <v>2</v>
      </c>
      <c r="K70" s="19">
        <v>1</v>
      </c>
      <c r="L70" s="19">
        <v>20</v>
      </c>
    </row>
    <row r="71" spans="1:12" ht="15.75" thickBot="1" x14ac:dyDescent="0.3">
      <c r="A71" s="36">
        <v>42795</v>
      </c>
      <c r="B71" s="19">
        <v>3</v>
      </c>
      <c r="C71" s="19">
        <v>10</v>
      </c>
      <c r="D71" s="19">
        <v>1</v>
      </c>
      <c r="E71" s="19">
        <v>3</v>
      </c>
      <c r="F71" s="19">
        <v>3</v>
      </c>
      <c r="G71" s="19">
        <v>1</v>
      </c>
      <c r="H71" s="19">
        <v>1</v>
      </c>
      <c r="I71" s="19">
        <v>1</v>
      </c>
      <c r="J71" s="19">
        <v>2</v>
      </c>
      <c r="K71" s="19">
        <v>0</v>
      </c>
      <c r="L71" s="19">
        <v>25</v>
      </c>
    </row>
    <row r="72" spans="1:12" ht="15.75" thickBot="1" x14ac:dyDescent="0.3">
      <c r="A72" s="36">
        <v>42826</v>
      </c>
      <c r="B72" s="19">
        <v>0</v>
      </c>
      <c r="C72" s="19">
        <v>8</v>
      </c>
      <c r="D72" s="19">
        <v>4</v>
      </c>
      <c r="E72" s="19">
        <v>2</v>
      </c>
      <c r="F72" s="19">
        <v>2</v>
      </c>
      <c r="G72" s="19">
        <v>0</v>
      </c>
      <c r="H72" s="19">
        <v>2</v>
      </c>
      <c r="I72" s="19">
        <v>0</v>
      </c>
      <c r="J72" s="19">
        <v>2</v>
      </c>
      <c r="K72" s="19">
        <v>3</v>
      </c>
      <c r="L72" s="19">
        <v>23</v>
      </c>
    </row>
    <row r="73" spans="1:12" ht="15.75" thickBot="1" x14ac:dyDescent="0.3">
      <c r="A73" s="36">
        <v>42856</v>
      </c>
      <c r="B73" s="19">
        <v>0</v>
      </c>
      <c r="C73" s="19">
        <v>3</v>
      </c>
      <c r="D73" s="19">
        <v>1</v>
      </c>
      <c r="E73" s="19">
        <v>0</v>
      </c>
      <c r="F73" s="19">
        <v>3</v>
      </c>
      <c r="G73" s="19">
        <v>0</v>
      </c>
      <c r="H73" s="19">
        <v>2</v>
      </c>
      <c r="I73" s="19">
        <v>0</v>
      </c>
      <c r="J73" s="19">
        <v>0</v>
      </c>
      <c r="K73" s="19">
        <v>0</v>
      </c>
      <c r="L73" s="19">
        <v>9</v>
      </c>
    </row>
    <row r="74" spans="1:12" ht="15.75" thickBot="1" x14ac:dyDescent="0.3">
      <c r="A74" s="36">
        <v>42887</v>
      </c>
      <c r="B74" s="19">
        <v>3</v>
      </c>
      <c r="C74" s="19">
        <v>4</v>
      </c>
      <c r="D74" s="19">
        <v>1</v>
      </c>
      <c r="E74" s="19">
        <v>3</v>
      </c>
      <c r="F74" s="19">
        <v>3</v>
      </c>
      <c r="G74" s="19">
        <v>3</v>
      </c>
      <c r="H74" s="19">
        <v>2</v>
      </c>
      <c r="I74" s="19">
        <v>1</v>
      </c>
      <c r="J74" s="19">
        <v>1</v>
      </c>
      <c r="K74" s="19">
        <v>1</v>
      </c>
      <c r="L74" s="19">
        <v>22</v>
      </c>
    </row>
    <row r="75" spans="1:12" ht="15.75" thickBot="1" x14ac:dyDescent="0.3">
      <c r="A75" s="36">
        <v>42917</v>
      </c>
      <c r="B75" s="19">
        <v>6</v>
      </c>
      <c r="C75" s="19">
        <v>5</v>
      </c>
      <c r="D75" s="19">
        <v>0</v>
      </c>
      <c r="E75" s="19">
        <v>1</v>
      </c>
      <c r="F75" s="19">
        <v>2</v>
      </c>
      <c r="G75" s="19">
        <v>2</v>
      </c>
      <c r="H75" s="19">
        <v>2</v>
      </c>
      <c r="I75" s="19">
        <v>0</v>
      </c>
      <c r="J75" s="19">
        <v>1</v>
      </c>
      <c r="K75" s="19">
        <v>0</v>
      </c>
      <c r="L75" s="19">
        <v>19</v>
      </c>
    </row>
    <row r="76" spans="1:12" ht="15.75" thickBot="1" x14ac:dyDescent="0.3">
      <c r="A76" s="36">
        <v>42948</v>
      </c>
      <c r="B76" s="19">
        <v>0</v>
      </c>
      <c r="C76" s="19">
        <v>5</v>
      </c>
      <c r="D76" s="19">
        <v>0</v>
      </c>
      <c r="E76" s="19">
        <v>3</v>
      </c>
      <c r="F76" s="19">
        <v>2</v>
      </c>
      <c r="G76" s="19">
        <v>2</v>
      </c>
      <c r="H76" s="19">
        <v>0</v>
      </c>
      <c r="I76" s="19">
        <v>1</v>
      </c>
      <c r="J76" s="19">
        <v>2</v>
      </c>
      <c r="K76" s="19">
        <v>0</v>
      </c>
      <c r="L76" s="19">
        <v>15</v>
      </c>
    </row>
    <row r="77" spans="1:12" ht="15.75" thickBot="1" x14ac:dyDescent="0.3">
      <c r="A77" s="36">
        <v>42979</v>
      </c>
      <c r="B77" s="19">
        <v>3</v>
      </c>
      <c r="C77" s="19">
        <v>9</v>
      </c>
      <c r="D77" s="19">
        <v>2</v>
      </c>
      <c r="E77" s="19">
        <v>1</v>
      </c>
      <c r="F77" s="19">
        <v>1</v>
      </c>
      <c r="G77" s="19">
        <v>1</v>
      </c>
      <c r="H77" s="19">
        <v>0</v>
      </c>
      <c r="I77" s="19">
        <v>1</v>
      </c>
      <c r="J77" s="19">
        <v>2</v>
      </c>
      <c r="K77" s="19">
        <v>0</v>
      </c>
      <c r="L77" s="19">
        <v>20</v>
      </c>
    </row>
    <row r="78" spans="1:12" ht="15.75" thickBot="1" x14ac:dyDescent="0.3">
      <c r="A78" s="36">
        <v>43009</v>
      </c>
      <c r="B78" s="19">
        <v>8</v>
      </c>
      <c r="C78" s="19">
        <v>3</v>
      </c>
      <c r="D78" s="19">
        <v>1</v>
      </c>
      <c r="E78" s="19">
        <v>2</v>
      </c>
      <c r="F78" s="19">
        <v>1</v>
      </c>
      <c r="G78" s="19">
        <v>1</v>
      </c>
      <c r="H78" s="19">
        <v>5</v>
      </c>
      <c r="I78" s="19">
        <v>0</v>
      </c>
      <c r="J78" s="19">
        <v>3</v>
      </c>
      <c r="K78" s="19">
        <v>1</v>
      </c>
      <c r="L78" s="19">
        <v>25</v>
      </c>
    </row>
    <row r="79" spans="1:12" ht="15.75" thickBot="1" x14ac:dyDescent="0.3">
      <c r="A79" s="36">
        <v>43040</v>
      </c>
      <c r="B79" s="19">
        <v>1</v>
      </c>
      <c r="C79" s="19">
        <v>3</v>
      </c>
      <c r="D79" s="19">
        <v>3</v>
      </c>
      <c r="E79" s="19">
        <v>2</v>
      </c>
      <c r="F79" s="19">
        <v>1</v>
      </c>
      <c r="G79" s="19">
        <v>0</v>
      </c>
      <c r="H79" s="19">
        <v>3</v>
      </c>
      <c r="I79" s="19">
        <v>1</v>
      </c>
      <c r="J79" s="19">
        <v>2</v>
      </c>
      <c r="K79" s="19">
        <v>4</v>
      </c>
      <c r="L79" s="19">
        <v>20</v>
      </c>
    </row>
    <row r="80" spans="1:12" ht="15.75" thickBot="1" x14ac:dyDescent="0.3">
      <c r="A80" s="36">
        <v>43070</v>
      </c>
      <c r="B80" s="19">
        <v>7</v>
      </c>
      <c r="C80" s="19">
        <v>2</v>
      </c>
      <c r="D80" s="19">
        <v>3</v>
      </c>
      <c r="E80" s="19">
        <v>2</v>
      </c>
      <c r="F80" s="19">
        <v>0</v>
      </c>
      <c r="G80" s="19">
        <v>7</v>
      </c>
      <c r="H80" s="19">
        <v>3</v>
      </c>
      <c r="I80" s="19">
        <v>5</v>
      </c>
      <c r="J80" s="19">
        <v>0</v>
      </c>
      <c r="K80" s="19">
        <v>1</v>
      </c>
      <c r="L80" s="19">
        <v>30</v>
      </c>
    </row>
    <row r="81" spans="1:12" ht="15.75" thickBot="1" x14ac:dyDescent="0.3">
      <c r="A81" s="36">
        <v>43101</v>
      </c>
      <c r="B81" s="19">
        <v>7</v>
      </c>
      <c r="C81" s="19">
        <v>7</v>
      </c>
      <c r="D81" s="19">
        <v>1</v>
      </c>
      <c r="E81" s="19">
        <v>5</v>
      </c>
      <c r="F81" s="19">
        <v>3</v>
      </c>
      <c r="G81" s="19">
        <v>1</v>
      </c>
      <c r="H81" s="19">
        <v>3</v>
      </c>
      <c r="I81" s="19">
        <v>1</v>
      </c>
      <c r="J81" s="19">
        <v>1</v>
      </c>
      <c r="K81" s="19">
        <v>2</v>
      </c>
      <c r="L81" s="19">
        <v>31</v>
      </c>
    </row>
    <row r="82" spans="1:12" ht="15.75" thickBot="1" x14ac:dyDescent="0.3">
      <c r="A82" s="36">
        <v>43132</v>
      </c>
      <c r="B82" s="19">
        <v>1</v>
      </c>
      <c r="C82" s="19">
        <v>11</v>
      </c>
      <c r="D82" s="19">
        <v>2</v>
      </c>
      <c r="E82" s="19">
        <v>1</v>
      </c>
      <c r="F82" s="19">
        <v>3</v>
      </c>
      <c r="G82" s="19">
        <v>1</v>
      </c>
      <c r="H82" s="19">
        <v>0</v>
      </c>
      <c r="I82" s="19">
        <v>1</v>
      </c>
      <c r="J82" s="19">
        <v>1</v>
      </c>
      <c r="K82" s="19">
        <v>1</v>
      </c>
      <c r="L82" s="19">
        <v>22</v>
      </c>
    </row>
    <row r="83" spans="1:12" ht="15.75" thickBot="1" x14ac:dyDescent="0.3">
      <c r="A83" s="36">
        <v>43160</v>
      </c>
      <c r="B83" s="19">
        <v>3</v>
      </c>
      <c r="C83" s="19">
        <v>6</v>
      </c>
      <c r="D83" s="19">
        <v>0</v>
      </c>
      <c r="E83" s="19">
        <v>3</v>
      </c>
      <c r="F83" s="19">
        <v>0</v>
      </c>
      <c r="G83" s="19">
        <v>3</v>
      </c>
      <c r="H83" s="19">
        <v>2</v>
      </c>
      <c r="I83" s="19">
        <v>0</v>
      </c>
      <c r="J83" s="19">
        <v>1</v>
      </c>
      <c r="K83" s="19">
        <v>6</v>
      </c>
      <c r="L83" s="19">
        <v>24</v>
      </c>
    </row>
    <row r="84" spans="1:12" ht="15.75" thickBot="1" x14ac:dyDescent="0.3">
      <c r="A84" s="36">
        <v>43191</v>
      </c>
      <c r="B84" s="19">
        <v>0</v>
      </c>
      <c r="C84" s="19">
        <v>12</v>
      </c>
      <c r="D84" s="19">
        <v>2</v>
      </c>
      <c r="E84" s="19">
        <v>3</v>
      </c>
      <c r="F84" s="19">
        <v>0</v>
      </c>
      <c r="G84" s="19">
        <v>1</v>
      </c>
      <c r="H84" s="19">
        <v>2</v>
      </c>
      <c r="I84" s="19">
        <v>2</v>
      </c>
      <c r="J84" s="19">
        <v>1</v>
      </c>
      <c r="K84" s="19">
        <v>4</v>
      </c>
      <c r="L84" s="19">
        <v>27</v>
      </c>
    </row>
    <row r="85" spans="1:12" ht="15.75" thickBot="1" x14ac:dyDescent="0.3">
      <c r="A85" s="36">
        <v>43221</v>
      </c>
      <c r="B85" s="19">
        <v>1</v>
      </c>
      <c r="C85" s="19">
        <v>6</v>
      </c>
      <c r="D85" s="19">
        <v>0</v>
      </c>
      <c r="E85" s="19">
        <v>1</v>
      </c>
      <c r="F85" s="19">
        <v>1</v>
      </c>
      <c r="G85" s="19">
        <v>2</v>
      </c>
      <c r="H85" s="19">
        <v>5</v>
      </c>
      <c r="I85" s="19">
        <v>4</v>
      </c>
      <c r="J85" s="19">
        <v>0</v>
      </c>
      <c r="K85" s="19">
        <v>1</v>
      </c>
      <c r="L85" s="19">
        <v>21</v>
      </c>
    </row>
    <row r="86" spans="1:12" ht="15.75" thickBot="1" x14ac:dyDescent="0.3">
      <c r="A86" s="36">
        <v>43252</v>
      </c>
      <c r="B86" s="19">
        <v>0</v>
      </c>
      <c r="C86" s="19">
        <v>11</v>
      </c>
      <c r="D86" s="19">
        <v>4</v>
      </c>
      <c r="E86" s="19">
        <v>6</v>
      </c>
      <c r="F86" s="19">
        <v>1</v>
      </c>
      <c r="G86" s="19">
        <v>0</v>
      </c>
      <c r="H86" s="19">
        <v>1</v>
      </c>
      <c r="I86" s="19">
        <v>1</v>
      </c>
      <c r="J86" s="19">
        <v>2</v>
      </c>
      <c r="K86" s="19">
        <v>0</v>
      </c>
      <c r="L86" s="19">
        <v>26</v>
      </c>
    </row>
    <row r="87" spans="1:12" ht="15.75" thickBot="1" x14ac:dyDescent="0.3">
      <c r="A87" s="36">
        <v>43282</v>
      </c>
      <c r="B87" s="19">
        <v>4</v>
      </c>
      <c r="C87" s="19">
        <v>16</v>
      </c>
      <c r="D87" s="19">
        <v>2</v>
      </c>
      <c r="E87" s="19">
        <v>0</v>
      </c>
      <c r="F87" s="19">
        <v>2</v>
      </c>
      <c r="G87" s="19">
        <v>1</v>
      </c>
      <c r="H87" s="19">
        <v>1</v>
      </c>
      <c r="I87" s="19">
        <v>1</v>
      </c>
      <c r="J87" s="19">
        <v>0</v>
      </c>
      <c r="K87" s="19">
        <v>1</v>
      </c>
      <c r="L87" s="19">
        <v>28</v>
      </c>
    </row>
    <row r="88" spans="1:12" ht="15.75" thickBot="1" x14ac:dyDescent="0.3">
      <c r="A88" s="36">
        <v>43313</v>
      </c>
      <c r="B88" s="19">
        <v>5</v>
      </c>
      <c r="C88" s="19">
        <v>5</v>
      </c>
      <c r="D88" s="19">
        <v>5</v>
      </c>
      <c r="E88" s="19">
        <v>5</v>
      </c>
      <c r="F88" s="19">
        <v>1</v>
      </c>
      <c r="G88" s="19">
        <v>0</v>
      </c>
      <c r="H88" s="19">
        <v>1</v>
      </c>
      <c r="I88" s="19">
        <v>1</v>
      </c>
      <c r="J88" s="19">
        <v>2</v>
      </c>
      <c r="K88" s="19">
        <v>8</v>
      </c>
      <c r="L88" s="19">
        <v>33</v>
      </c>
    </row>
    <row r="89" spans="1:12" ht="15.75" thickBot="1" x14ac:dyDescent="0.3">
      <c r="A89" s="35"/>
      <c r="B89" s="22">
        <v>73</v>
      </c>
      <c r="C89" s="23">
        <v>166</v>
      </c>
      <c r="D89" s="23">
        <v>39</v>
      </c>
      <c r="E89" s="23">
        <v>71</v>
      </c>
      <c r="F89" s="23">
        <v>36</v>
      </c>
      <c r="G89" s="23">
        <v>35</v>
      </c>
      <c r="H89" s="23">
        <v>45</v>
      </c>
      <c r="I89" s="23">
        <v>33</v>
      </c>
      <c r="J89" s="23">
        <v>29</v>
      </c>
      <c r="K89" s="23">
        <v>39</v>
      </c>
      <c r="L89" s="23">
        <v>566</v>
      </c>
    </row>
    <row r="90" spans="1:12" x14ac:dyDescent="0.25">
      <c r="A90" s="37" t="s">
        <v>51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 ht="15" customHeight="1" thickBot="1" x14ac:dyDescent="0.3">
      <c r="A91" s="24" t="s">
        <v>49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" customHeight="1" thickBot="1" x14ac:dyDescent="0.3">
      <c r="A92" s="25" t="s">
        <v>50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ht="15" customHeight="1" thickBot="1" x14ac:dyDescent="0.3">
      <c r="A93" s="27"/>
      <c r="B93" s="28" t="s">
        <v>26</v>
      </c>
      <c r="C93" s="29"/>
      <c r="D93" s="29"/>
      <c r="E93" s="29"/>
      <c r="F93" s="29"/>
      <c r="G93" s="29"/>
      <c r="H93" s="29"/>
      <c r="I93" s="29"/>
      <c r="J93" s="29"/>
      <c r="K93" s="30"/>
      <c r="L93" s="31" t="s">
        <v>51</v>
      </c>
    </row>
    <row r="94" spans="1:12" ht="15.75" thickBot="1" x14ac:dyDescent="0.3">
      <c r="A94" s="32"/>
      <c r="B94" s="33" t="s">
        <v>52</v>
      </c>
      <c r="C94" s="33" t="s">
        <v>53</v>
      </c>
      <c r="D94" s="33" t="s">
        <v>54</v>
      </c>
      <c r="E94" s="33" t="s">
        <v>55</v>
      </c>
      <c r="F94" s="33" t="s">
        <v>56</v>
      </c>
      <c r="G94" s="33" t="s">
        <v>57</v>
      </c>
      <c r="H94" s="33" t="s">
        <v>58</v>
      </c>
      <c r="I94" s="33" t="s">
        <v>59</v>
      </c>
      <c r="J94" s="33" t="s">
        <v>60</v>
      </c>
      <c r="K94" s="33" t="s">
        <v>61</v>
      </c>
      <c r="L94" s="34"/>
    </row>
    <row r="95" spans="1:12" ht="15.75" thickBot="1" x14ac:dyDescent="0.3">
      <c r="A95" s="36">
        <v>42614</v>
      </c>
      <c r="B95" s="20">
        <v>0</v>
      </c>
      <c r="C95" s="21">
        <v>1642</v>
      </c>
      <c r="D95" s="21">
        <v>261</v>
      </c>
      <c r="E95" s="21">
        <v>0</v>
      </c>
      <c r="F95" s="21">
        <v>271</v>
      </c>
      <c r="G95" s="21">
        <v>0</v>
      </c>
      <c r="H95" s="21">
        <v>267</v>
      </c>
      <c r="I95" s="21">
        <v>648</v>
      </c>
      <c r="J95" s="21">
        <v>459</v>
      </c>
      <c r="K95" s="21">
        <v>0</v>
      </c>
      <c r="L95" s="21">
        <v>3548</v>
      </c>
    </row>
    <row r="96" spans="1:12" ht="15.75" thickBot="1" x14ac:dyDescent="0.3">
      <c r="A96" s="36">
        <v>42644</v>
      </c>
      <c r="B96" s="19">
        <v>223</v>
      </c>
      <c r="C96" s="19">
        <v>1478</v>
      </c>
      <c r="D96" s="19">
        <v>0</v>
      </c>
      <c r="E96" s="19">
        <v>172</v>
      </c>
      <c r="F96" s="19">
        <v>113</v>
      </c>
      <c r="G96" s="19">
        <v>267</v>
      </c>
      <c r="H96" s="19">
        <v>175</v>
      </c>
      <c r="I96" s="19">
        <v>0</v>
      </c>
      <c r="J96" s="19">
        <v>0</v>
      </c>
      <c r="K96" s="19">
        <v>168</v>
      </c>
      <c r="L96" s="19">
        <v>2596</v>
      </c>
    </row>
    <row r="97" spans="1:12" ht="15.75" thickBot="1" x14ac:dyDescent="0.3">
      <c r="A97" s="36">
        <v>42675</v>
      </c>
      <c r="B97" s="19">
        <v>74</v>
      </c>
      <c r="C97" s="19">
        <v>790</v>
      </c>
      <c r="D97" s="19">
        <v>0</v>
      </c>
      <c r="E97" s="19">
        <v>821</v>
      </c>
      <c r="F97" s="19">
        <v>487</v>
      </c>
      <c r="G97" s="19">
        <v>187</v>
      </c>
      <c r="H97" s="19">
        <v>267</v>
      </c>
      <c r="I97" s="19">
        <v>1210</v>
      </c>
      <c r="J97" s="19">
        <v>598</v>
      </c>
      <c r="K97" s="19">
        <v>90</v>
      </c>
      <c r="L97" s="19">
        <v>4524</v>
      </c>
    </row>
    <row r="98" spans="1:12" ht="15.75" thickBot="1" x14ac:dyDescent="0.3">
      <c r="A98" s="36">
        <v>42705</v>
      </c>
      <c r="B98" s="19">
        <v>86</v>
      </c>
      <c r="C98" s="19">
        <v>1507</v>
      </c>
      <c r="D98" s="19">
        <v>338</v>
      </c>
      <c r="E98" s="19">
        <v>157</v>
      </c>
      <c r="F98" s="19">
        <v>342</v>
      </c>
      <c r="G98" s="19">
        <v>162</v>
      </c>
      <c r="H98" s="19">
        <v>224</v>
      </c>
      <c r="I98" s="19">
        <v>766</v>
      </c>
      <c r="J98" s="19">
        <v>1242</v>
      </c>
      <c r="K98" s="19">
        <v>103</v>
      </c>
      <c r="L98" s="19">
        <v>4927</v>
      </c>
    </row>
    <row r="99" spans="1:12" ht="15.75" thickBot="1" x14ac:dyDescent="0.3">
      <c r="A99" s="36">
        <v>42736</v>
      </c>
      <c r="B99" s="19">
        <v>157</v>
      </c>
      <c r="C99" s="19">
        <v>1771</v>
      </c>
      <c r="D99" s="19">
        <v>174</v>
      </c>
      <c r="E99" s="19">
        <v>132</v>
      </c>
      <c r="F99" s="19">
        <v>560</v>
      </c>
      <c r="G99" s="19">
        <v>473</v>
      </c>
      <c r="H99" s="19">
        <v>249</v>
      </c>
      <c r="I99" s="19">
        <v>247</v>
      </c>
      <c r="J99" s="19">
        <v>0</v>
      </c>
      <c r="K99" s="19">
        <v>247</v>
      </c>
      <c r="L99" s="19">
        <v>4010</v>
      </c>
    </row>
    <row r="100" spans="1:12" ht="15.75" thickBot="1" x14ac:dyDescent="0.3">
      <c r="A100" s="36">
        <v>42767</v>
      </c>
      <c r="B100" s="19">
        <v>99</v>
      </c>
      <c r="C100" s="19">
        <v>916</v>
      </c>
      <c r="D100" s="19">
        <v>267</v>
      </c>
      <c r="E100" s="19">
        <v>163</v>
      </c>
      <c r="F100" s="19">
        <v>277</v>
      </c>
      <c r="G100" s="19">
        <v>0</v>
      </c>
      <c r="H100" s="19">
        <v>101</v>
      </c>
      <c r="I100" s="19">
        <v>368</v>
      </c>
      <c r="J100" s="19">
        <v>972</v>
      </c>
      <c r="K100" s="19">
        <v>100</v>
      </c>
      <c r="L100" s="19">
        <v>3263</v>
      </c>
    </row>
    <row r="101" spans="1:12" ht="15.75" thickBot="1" x14ac:dyDescent="0.3">
      <c r="A101" s="36">
        <v>42795</v>
      </c>
      <c r="B101" s="19">
        <v>124</v>
      </c>
      <c r="C101" s="19">
        <v>2651</v>
      </c>
      <c r="D101" s="19">
        <v>65</v>
      </c>
      <c r="E101" s="19">
        <v>172</v>
      </c>
      <c r="F101" s="19">
        <v>1053</v>
      </c>
      <c r="G101" s="19">
        <v>49</v>
      </c>
      <c r="H101" s="19">
        <v>163</v>
      </c>
      <c r="I101" s="19">
        <v>337</v>
      </c>
      <c r="J101" s="19">
        <v>1270</v>
      </c>
      <c r="K101" s="19">
        <v>0</v>
      </c>
      <c r="L101" s="19">
        <v>5884</v>
      </c>
    </row>
    <row r="102" spans="1:12" ht="15.75" thickBot="1" x14ac:dyDescent="0.3">
      <c r="A102" s="36">
        <v>42826</v>
      </c>
      <c r="B102" s="19">
        <v>0</v>
      </c>
      <c r="C102" s="19">
        <v>1733</v>
      </c>
      <c r="D102" s="19">
        <v>518</v>
      </c>
      <c r="E102" s="19">
        <v>131</v>
      </c>
      <c r="F102" s="19">
        <v>634</v>
      </c>
      <c r="G102" s="19">
        <v>0</v>
      </c>
      <c r="H102" s="19">
        <v>219</v>
      </c>
      <c r="I102" s="19">
        <v>0</v>
      </c>
      <c r="J102" s="19">
        <v>2143</v>
      </c>
      <c r="K102" s="19">
        <v>272</v>
      </c>
      <c r="L102" s="19">
        <v>5650</v>
      </c>
    </row>
    <row r="103" spans="1:12" ht="15.75" thickBot="1" x14ac:dyDescent="0.3">
      <c r="A103" s="36">
        <v>42856</v>
      </c>
      <c r="B103" s="19">
        <v>0</v>
      </c>
      <c r="C103" s="19">
        <v>908</v>
      </c>
      <c r="D103" s="19">
        <v>72</v>
      </c>
      <c r="E103" s="19">
        <v>0</v>
      </c>
      <c r="F103" s="19">
        <v>778</v>
      </c>
      <c r="G103" s="19">
        <v>0</v>
      </c>
      <c r="H103" s="19">
        <v>242</v>
      </c>
      <c r="I103" s="19">
        <v>0</v>
      </c>
      <c r="J103" s="19">
        <v>0</v>
      </c>
      <c r="K103" s="19">
        <v>0</v>
      </c>
      <c r="L103" s="19">
        <v>2000</v>
      </c>
    </row>
    <row r="104" spans="1:12" ht="15.75" thickBot="1" x14ac:dyDescent="0.3">
      <c r="A104" s="36">
        <v>42887</v>
      </c>
      <c r="B104" s="19">
        <v>98</v>
      </c>
      <c r="C104" s="19">
        <v>858</v>
      </c>
      <c r="D104" s="19">
        <v>126</v>
      </c>
      <c r="E104" s="19">
        <v>147</v>
      </c>
      <c r="F104" s="19">
        <v>1037</v>
      </c>
      <c r="G104" s="19">
        <v>210</v>
      </c>
      <c r="H104" s="19">
        <v>300</v>
      </c>
      <c r="I104" s="19">
        <v>352</v>
      </c>
      <c r="J104" s="19">
        <v>755</v>
      </c>
      <c r="K104" s="19">
        <v>244</v>
      </c>
      <c r="L104" s="19">
        <v>4127</v>
      </c>
    </row>
    <row r="105" spans="1:12" ht="15.75" thickBot="1" x14ac:dyDescent="0.3">
      <c r="A105" s="36">
        <v>42917</v>
      </c>
      <c r="B105" s="19">
        <v>199</v>
      </c>
      <c r="C105" s="19">
        <v>1293</v>
      </c>
      <c r="D105" s="19">
        <v>0</v>
      </c>
      <c r="E105" s="19">
        <v>35</v>
      </c>
      <c r="F105" s="19">
        <v>624</v>
      </c>
      <c r="G105" s="19">
        <v>275</v>
      </c>
      <c r="H105" s="19">
        <v>335</v>
      </c>
      <c r="I105" s="19">
        <v>0</v>
      </c>
      <c r="J105" s="19">
        <v>326</v>
      </c>
      <c r="K105" s="19">
        <v>0</v>
      </c>
      <c r="L105" s="19">
        <v>3087</v>
      </c>
    </row>
    <row r="106" spans="1:12" ht="15.75" thickBot="1" x14ac:dyDescent="0.3">
      <c r="A106" s="36">
        <v>42948</v>
      </c>
      <c r="B106" s="19">
        <v>0</v>
      </c>
      <c r="C106" s="19">
        <v>1309</v>
      </c>
      <c r="D106" s="19">
        <v>0</v>
      </c>
      <c r="E106" s="19">
        <v>181</v>
      </c>
      <c r="F106" s="19">
        <v>784</v>
      </c>
      <c r="G106" s="19">
        <v>92</v>
      </c>
      <c r="H106" s="19">
        <v>0</v>
      </c>
      <c r="I106" s="19">
        <v>106</v>
      </c>
      <c r="J106" s="19">
        <v>1039</v>
      </c>
      <c r="K106" s="19">
        <v>0</v>
      </c>
      <c r="L106" s="19">
        <v>3511</v>
      </c>
    </row>
    <row r="107" spans="1:12" ht="15.75" thickBot="1" x14ac:dyDescent="0.3">
      <c r="A107" s="36">
        <v>42979</v>
      </c>
      <c r="B107" s="19">
        <v>92</v>
      </c>
      <c r="C107" s="19">
        <v>2214</v>
      </c>
      <c r="D107" s="19">
        <v>337</v>
      </c>
      <c r="E107" s="19">
        <v>63</v>
      </c>
      <c r="F107" s="19">
        <v>314</v>
      </c>
      <c r="G107" s="19">
        <v>165</v>
      </c>
      <c r="H107" s="19">
        <v>0</v>
      </c>
      <c r="I107" s="19">
        <v>96</v>
      </c>
      <c r="J107" s="19">
        <v>1468</v>
      </c>
      <c r="K107" s="19">
        <v>0</v>
      </c>
      <c r="L107" s="19">
        <v>4749</v>
      </c>
    </row>
    <row r="108" spans="1:12" ht="15.75" thickBot="1" x14ac:dyDescent="0.3">
      <c r="A108" s="36">
        <v>43009</v>
      </c>
      <c r="B108" s="19">
        <v>354</v>
      </c>
      <c r="C108" s="19">
        <v>672</v>
      </c>
      <c r="D108" s="19">
        <v>160</v>
      </c>
      <c r="E108" s="19">
        <v>92</v>
      </c>
      <c r="F108" s="19">
        <v>361</v>
      </c>
      <c r="G108" s="19">
        <v>47</v>
      </c>
      <c r="H108" s="19">
        <v>442</v>
      </c>
      <c r="I108" s="19">
        <v>0</v>
      </c>
      <c r="J108" s="19">
        <v>2274</v>
      </c>
      <c r="K108" s="19">
        <v>219</v>
      </c>
      <c r="L108" s="19">
        <v>4621</v>
      </c>
    </row>
    <row r="109" spans="1:12" ht="15.75" thickBot="1" x14ac:dyDescent="0.3">
      <c r="A109" s="36">
        <v>43040</v>
      </c>
      <c r="B109" s="19">
        <v>40</v>
      </c>
      <c r="C109" s="19">
        <v>756</v>
      </c>
      <c r="D109" s="19">
        <v>324</v>
      </c>
      <c r="E109" s="19">
        <v>119</v>
      </c>
      <c r="F109" s="19">
        <v>379</v>
      </c>
      <c r="G109" s="19">
        <v>0</v>
      </c>
      <c r="H109" s="19">
        <v>204</v>
      </c>
      <c r="I109" s="19">
        <v>280</v>
      </c>
      <c r="J109" s="19">
        <v>1158</v>
      </c>
      <c r="K109" s="19">
        <v>559</v>
      </c>
      <c r="L109" s="19">
        <v>3819</v>
      </c>
    </row>
    <row r="110" spans="1:12" ht="15.75" thickBot="1" x14ac:dyDescent="0.3">
      <c r="A110" s="36">
        <v>43070</v>
      </c>
      <c r="B110" s="19">
        <v>260</v>
      </c>
      <c r="C110" s="19">
        <v>468</v>
      </c>
      <c r="D110" s="19">
        <v>354</v>
      </c>
      <c r="E110" s="19">
        <v>106</v>
      </c>
      <c r="F110" s="19">
        <v>0</v>
      </c>
      <c r="G110" s="19">
        <v>853</v>
      </c>
      <c r="H110" s="19">
        <v>424</v>
      </c>
      <c r="I110" s="19">
        <v>954</v>
      </c>
      <c r="J110" s="19">
        <v>0</v>
      </c>
      <c r="K110" s="19">
        <v>159</v>
      </c>
      <c r="L110" s="19">
        <v>3578</v>
      </c>
    </row>
    <row r="111" spans="1:12" ht="15.75" thickBot="1" x14ac:dyDescent="0.3">
      <c r="A111" s="36">
        <v>43101</v>
      </c>
      <c r="B111" s="19">
        <v>264</v>
      </c>
      <c r="C111" s="19">
        <v>2206</v>
      </c>
      <c r="D111" s="19">
        <v>76</v>
      </c>
      <c r="E111" s="19">
        <v>311</v>
      </c>
      <c r="F111" s="19">
        <v>738</v>
      </c>
      <c r="G111" s="19">
        <v>121</v>
      </c>
      <c r="H111" s="19">
        <v>354</v>
      </c>
      <c r="I111" s="19">
        <v>116</v>
      </c>
      <c r="J111" s="19">
        <v>514</v>
      </c>
      <c r="K111" s="19">
        <v>413</v>
      </c>
      <c r="L111" s="19">
        <v>5113</v>
      </c>
    </row>
    <row r="112" spans="1:12" ht="15.75" thickBot="1" x14ac:dyDescent="0.3">
      <c r="A112" s="36">
        <v>43132</v>
      </c>
      <c r="B112" s="19">
        <v>40</v>
      </c>
      <c r="C112" s="19">
        <v>2200</v>
      </c>
      <c r="D112" s="19">
        <v>194</v>
      </c>
      <c r="E112" s="19">
        <v>44</v>
      </c>
      <c r="F112" s="19">
        <v>1279</v>
      </c>
      <c r="G112" s="19">
        <v>111</v>
      </c>
      <c r="H112" s="19">
        <v>0</v>
      </c>
      <c r="I112" s="19">
        <v>285</v>
      </c>
      <c r="J112" s="19">
        <v>717</v>
      </c>
      <c r="K112" s="19">
        <v>134</v>
      </c>
      <c r="L112" s="19">
        <v>5004</v>
      </c>
    </row>
    <row r="113" spans="1:12" ht="15.75" thickBot="1" x14ac:dyDescent="0.3">
      <c r="A113" s="36">
        <v>43160</v>
      </c>
      <c r="B113" s="19">
        <v>92</v>
      </c>
      <c r="C113" s="19">
        <v>1579</v>
      </c>
      <c r="D113" s="19">
        <v>0</v>
      </c>
      <c r="E113" s="19">
        <v>131</v>
      </c>
      <c r="F113" s="19">
        <v>0</v>
      </c>
      <c r="G113" s="19">
        <v>496</v>
      </c>
      <c r="H113" s="19">
        <v>119</v>
      </c>
      <c r="I113" s="19">
        <v>0</v>
      </c>
      <c r="J113" s="19">
        <v>681</v>
      </c>
      <c r="K113" s="19">
        <v>1088</v>
      </c>
      <c r="L113" s="19">
        <v>4186</v>
      </c>
    </row>
    <row r="114" spans="1:12" ht="15.75" thickBot="1" x14ac:dyDescent="0.3">
      <c r="A114" s="36">
        <v>43191</v>
      </c>
      <c r="B114" s="19">
        <v>0</v>
      </c>
      <c r="C114" s="19">
        <v>2695</v>
      </c>
      <c r="D114" s="19">
        <v>269</v>
      </c>
      <c r="E114" s="19">
        <v>159</v>
      </c>
      <c r="F114" s="19">
        <v>0</v>
      </c>
      <c r="G114" s="19">
        <v>140</v>
      </c>
      <c r="H114" s="19">
        <v>235</v>
      </c>
      <c r="I114" s="19">
        <v>550</v>
      </c>
      <c r="J114" s="19">
        <v>509</v>
      </c>
      <c r="K114" s="19">
        <v>661</v>
      </c>
      <c r="L114" s="19">
        <v>5218</v>
      </c>
    </row>
    <row r="115" spans="1:12" ht="15.75" thickBot="1" x14ac:dyDescent="0.3">
      <c r="A115" s="36">
        <v>43221</v>
      </c>
      <c r="B115" s="19">
        <v>29</v>
      </c>
      <c r="C115" s="19">
        <v>1528</v>
      </c>
      <c r="D115" s="19">
        <v>0</v>
      </c>
      <c r="E115" s="19">
        <v>52</v>
      </c>
      <c r="F115" s="19">
        <v>236</v>
      </c>
      <c r="G115" s="19">
        <v>201</v>
      </c>
      <c r="H115" s="19">
        <v>675</v>
      </c>
      <c r="I115" s="19">
        <v>698</v>
      </c>
      <c r="J115" s="19">
        <v>0</v>
      </c>
      <c r="K115" s="19">
        <v>235</v>
      </c>
      <c r="L115" s="19">
        <v>3654</v>
      </c>
    </row>
    <row r="116" spans="1:12" ht="15.75" thickBot="1" x14ac:dyDescent="0.3">
      <c r="A116" s="36">
        <v>43252</v>
      </c>
      <c r="B116" s="19">
        <v>0</v>
      </c>
      <c r="C116" s="19">
        <v>2589</v>
      </c>
      <c r="D116" s="19">
        <v>645</v>
      </c>
      <c r="E116" s="19">
        <v>282</v>
      </c>
      <c r="F116" s="19">
        <v>285</v>
      </c>
      <c r="G116" s="19">
        <v>0</v>
      </c>
      <c r="H116" s="19">
        <v>50</v>
      </c>
      <c r="I116" s="19">
        <v>89</v>
      </c>
      <c r="J116" s="19">
        <v>1149</v>
      </c>
      <c r="K116" s="19">
        <v>0</v>
      </c>
      <c r="L116" s="19">
        <v>5089</v>
      </c>
    </row>
    <row r="117" spans="1:12" ht="15.75" thickBot="1" x14ac:dyDescent="0.3">
      <c r="A117" s="36">
        <v>43282</v>
      </c>
      <c r="B117" s="19">
        <v>148</v>
      </c>
      <c r="C117" s="19">
        <v>3737</v>
      </c>
      <c r="D117" s="19">
        <v>246</v>
      </c>
      <c r="E117" s="19">
        <v>0</v>
      </c>
      <c r="F117" s="19">
        <v>1156</v>
      </c>
      <c r="G117" s="19">
        <v>66</v>
      </c>
      <c r="H117" s="19">
        <v>70</v>
      </c>
      <c r="I117" s="19">
        <v>257</v>
      </c>
      <c r="J117" s="19">
        <v>0</v>
      </c>
      <c r="K117" s="19">
        <v>165</v>
      </c>
      <c r="L117" s="19">
        <v>5845</v>
      </c>
    </row>
    <row r="118" spans="1:12" ht="15.75" thickBot="1" x14ac:dyDescent="0.3">
      <c r="A118" s="36">
        <v>43313</v>
      </c>
      <c r="B118" s="19">
        <v>120</v>
      </c>
      <c r="C118" s="19">
        <v>1634</v>
      </c>
      <c r="D118" s="19">
        <v>677</v>
      </c>
      <c r="E118" s="19">
        <v>285</v>
      </c>
      <c r="F118" s="19">
        <v>500</v>
      </c>
      <c r="G118" s="19">
        <v>0</v>
      </c>
      <c r="H118" s="19">
        <v>51</v>
      </c>
      <c r="I118" s="19">
        <v>329</v>
      </c>
      <c r="J118" s="19">
        <v>846</v>
      </c>
      <c r="K118" s="19">
        <v>1047</v>
      </c>
      <c r="L118" s="19">
        <v>5489</v>
      </c>
    </row>
    <row r="119" spans="1:12" ht="15.75" thickBot="1" x14ac:dyDescent="0.3">
      <c r="A119" s="35"/>
      <c r="B119" s="22">
        <v>2499</v>
      </c>
      <c r="C119" s="23">
        <v>39134</v>
      </c>
      <c r="D119" s="23">
        <v>5103</v>
      </c>
      <c r="E119" s="23">
        <v>3755</v>
      </c>
      <c r="F119" s="23">
        <v>12208</v>
      </c>
      <c r="G119" s="23">
        <v>3915</v>
      </c>
      <c r="H119" s="23">
        <v>5166</v>
      </c>
      <c r="I119" s="23">
        <v>7688</v>
      </c>
      <c r="J119" s="23">
        <v>18120</v>
      </c>
      <c r="K119" s="23">
        <v>5904</v>
      </c>
      <c r="L119" s="23">
        <v>103492</v>
      </c>
    </row>
    <row r="120" spans="1:12" x14ac:dyDescent="0.25">
      <c r="A120" s="37" t="s">
        <v>51</v>
      </c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</sheetData>
  <autoFilter ref="N2:T2">
    <sortState ref="N3:T13">
      <sortCondition descending="1" ref="T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3" zoomScale="130" zoomScaleNormal="130" workbookViewId="0">
      <selection activeCell="N19" sqref="N19"/>
    </sheetView>
  </sheetViews>
  <sheetFormatPr defaultRowHeight="15" x14ac:dyDescent="0.25"/>
  <cols>
    <col min="1" max="1" width="20.5703125" bestFit="1" customWidth="1"/>
    <col min="7" max="7" width="20.5703125" bestFit="1" customWidth="1"/>
  </cols>
  <sheetData>
    <row r="1" spans="1:14" ht="15" customHeight="1" x14ac:dyDescent="0.25">
      <c r="A1" s="42" t="s">
        <v>49</v>
      </c>
      <c r="B1" s="42"/>
      <c r="C1" s="42"/>
      <c r="D1" s="42"/>
      <c r="E1" s="42"/>
      <c r="G1" s="43" t="s">
        <v>13</v>
      </c>
      <c r="H1" s="43" t="s">
        <v>81</v>
      </c>
      <c r="I1" t="s">
        <v>47</v>
      </c>
      <c r="J1" t="s">
        <v>64</v>
      </c>
      <c r="K1" t="s">
        <v>82</v>
      </c>
      <c r="L1" t="s">
        <v>65</v>
      </c>
      <c r="M1" t="s">
        <v>84</v>
      </c>
    </row>
    <row r="2" spans="1:14" ht="15" customHeight="1" x14ac:dyDescent="0.25">
      <c r="A2" s="43" t="s">
        <v>16</v>
      </c>
      <c r="B2" s="43"/>
      <c r="C2" s="43"/>
      <c r="D2" s="43"/>
      <c r="E2" s="43"/>
      <c r="G2" s="40" t="s">
        <v>72</v>
      </c>
      <c r="H2" s="41">
        <v>2556</v>
      </c>
      <c r="I2" s="41">
        <v>38</v>
      </c>
      <c r="J2" s="41">
        <v>5564</v>
      </c>
      <c r="K2">
        <v>146.42105263157896</v>
      </c>
      <c r="L2" s="45">
        <v>1.486697965571205E-2</v>
      </c>
      <c r="M2">
        <v>183</v>
      </c>
      <c r="N2" s="45"/>
    </row>
    <row r="3" spans="1:14" x14ac:dyDescent="0.25">
      <c r="A3" s="43" t="s">
        <v>13</v>
      </c>
      <c r="B3" s="43" t="s">
        <v>69</v>
      </c>
      <c r="C3" s="43" t="s">
        <v>70</v>
      </c>
      <c r="D3" s="44" t="s">
        <v>71</v>
      </c>
      <c r="E3" s="44" t="s">
        <v>71</v>
      </c>
      <c r="G3" s="40" t="s">
        <v>74</v>
      </c>
      <c r="H3" s="41">
        <v>1244</v>
      </c>
      <c r="I3" s="41">
        <v>16</v>
      </c>
      <c r="J3" s="41">
        <v>2710</v>
      </c>
      <c r="K3">
        <v>169.375</v>
      </c>
      <c r="L3" s="45">
        <v>1.2861736334405145E-2</v>
      </c>
      <c r="M3">
        <v>112</v>
      </c>
      <c r="N3" s="45"/>
    </row>
    <row r="4" spans="1:14" x14ac:dyDescent="0.25">
      <c r="A4" s="40"/>
      <c r="B4" s="41">
        <v>15780</v>
      </c>
      <c r="C4" s="41">
        <v>11.57</v>
      </c>
      <c r="D4" s="41">
        <v>15780</v>
      </c>
      <c r="E4" s="41">
        <v>11.57</v>
      </c>
      <c r="G4" s="40" t="s">
        <v>83</v>
      </c>
      <c r="H4" s="41">
        <v>15780</v>
      </c>
      <c r="I4" s="41">
        <v>129</v>
      </c>
      <c r="J4" s="41">
        <v>23397</v>
      </c>
      <c r="K4">
        <v>181.37209302325581</v>
      </c>
      <c r="L4" s="45">
        <v>8.1749049429657803E-3</v>
      </c>
      <c r="M4" s="41">
        <v>833</v>
      </c>
      <c r="N4" s="45"/>
    </row>
    <row r="5" spans="1:14" x14ac:dyDescent="0.25">
      <c r="A5" s="40" t="s">
        <v>72</v>
      </c>
      <c r="B5" s="41">
        <v>2556</v>
      </c>
      <c r="C5" s="41">
        <v>1.87</v>
      </c>
      <c r="D5" s="41">
        <v>18336</v>
      </c>
      <c r="E5" s="41">
        <v>13.44</v>
      </c>
      <c r="G5" s="40" t="s">
        <v>76</v>
      </c>
      <c r="H5" s="41">
        <v>42451</v>
      </c>
      <c r="I5" s="41">
        <v>256</v>
      </c>
      <c r="J5" s="41">
        <v>48827</v>
      </c>
      <c r="K5">
        <v>190.73046875</v>
      </c>
      <c r="L5" s="45">
        <v>6.0304822030105296E-3</v>
      </c>
      <c r="M5">
        <v>2234</v>
      </c>
      <c r="N5" s="45"/>
    </row>
    <row r="6" spans="1:14" x14ac:dyDescent="0.25">
      <c r="A6" s="40" t="s">
        <v>73</v>
      </c>
      <c r="B6" s="41">
        <v>1663</v>
      </c>
      <c r="C6" s="41">
        <v>1.22</v>
      </c>
      <c r="D6" s="41">
        <v>19999</v>
      </c>
      <c r="E6" s="41">
        <v>14.66</v>
      </c>
      <c r="G6" s="40" t="s">
        <v>73</v>
      </c>
      <c r="H6" s="41">
        <v>1663</v>
      </c>
      <c r="I6" s="41">
        <v>8</v>
      </c>
      <c r="J6" s="41">
        <v>1786</v>
      </c>
      <c r="K6">
        <v>223.25</v>
      </c>
      <c r="L6" s="45">
        <v>4.810583283223091E-3</v>
      </c>
      <c r="M6">
        <v>81</v>
      </c>
      <c r="N6" s="45"/>
    </row>
    <row r="7" spans="1:14" x14ac:dyDescent="0.25">
      <c r="A7" s="40" t="s">
        <v>74</v>
      </c>
      <c r="B7" s="41">
        <v>1244</v>
      </c>
      <c r="C7" s="41">
        <v>0.91</v>
      </c>
      <c r="D7" s="41">
        <v>21243</v>
      </c>
      <c r="E7" s="41">
        <v>15.57</v>
      </c>
      <c r="G7" s="40" t="s">
        <v>77</v>
      </c>
      <c r="H7" s="41">
        <v>2637</v>
      </c>
      <c r="I7" s="41">
        <v>8</v>
      </c>
      <c r="J7" s="41">
        <v>1830</v>
      </c>
      <c r="K7">
        <v>228.75</v>
      </c>
      <c r="L7" s="45">
        <v>3.0337504740235114E-3</v>
      </c>
      <c r="M7">
        <v>155</v>
      </c>
      <c r="N7" s="45"/>
    </row>
    <row r="8" spans="1:14" x14ac:dyDescent="0.25">
      <c r="A8" s="40" t="s">
        <v>75</v>
      </c>
      <c r="B8" s="41">
        <v>70105</v>
      </c>
      <c r="C8" s="41">
        <v>51.38</v>
      </c>
      <c r="D8" s="41">
        <v>91348</v>
      </c>
      <c r="E8" s="41">
        <v>66.95</v>
      </c>
      <c r="G8" s="40" t="s">
        <v>75</v>
      </c>
      <c r="H8" s="41">
        <v>70105</v>
      </c>
      <c r="I8" s="41">
        <v>111</v>
      </c>
      <c r="J8" s="41">
        <v>19378</v>
      </c>
      <c r="K8">
        <v>174.57657657657657</v>
      </c>
      <c r="L8" s="45">
        <v>1.5833392767990871E-3</v>
      </c>
      <c r="M8">
        <v>4664</v>
      </c>
      <c r="N8" s="45"/>
    </row>
    <row r="9" spans="1:14" x14ac:dyDescent="0.25">
      <c r="A9" s="40" t="s">
        <v>76</v>
      </c>
      <c r="B9" s="41">
        <v>42451</v>
      </c>
      <c r="C9" s="41">
        <v>31.11</v>
      </c>
      <c r="D9" s="41">
        <v>133799</v>
      </c>
      <c r="E9" s="41">
        <v>98.07</v>
      </c>
    </row>
    <row r="10" spans="1:14" x14ac:dyDescent="0.25">
      <c r="A10" s="40" t="s">
        <v>77</v>
      </c>
      <c r="B10" s="41">
        <v>2637</v>
      </c>
      <c r="C10" s="41">
        <v>1.93</v>
      </c>
      <c r="D10" s="41">
        <v>136436</v>
      </c>
      <c r="E10" s="41">
        <v>100</v>
      </c>
    </row>
    <row r="11" spans="1:14" ht="15" customHeight="1" x14ac:dyDescent="0.25">
      <c r="A11" s="43" t="s">
        <v>22</v>
      </c>
      <c r="B11" s="43"/>
      <c r="C11" s="43"/>
      <c r="D11" s="43"/>
      <c r="E11" s="43"/>
    </row>
    <row r="12" spans="1:14" ht="30" customHeight="1" x14ac:dyDescent="0.25">
      <c r="A12" s="43" t="s">
        <v>20</v>
      </c>
      <c r="B12" s="43" t="s">
        <v>69</v>
      </c>
      <c r="C12" s="43" t="s">
        <v>70</v>
      </c>
      <c r="D12" s="44" t="s">
        <v>71</v>
      </c>
      <c r="E12" s="44" t="s">
        <v>71</v>
      </c>
      <c r="G12" t="s">
        <v>85</v>
      </c>
    </row>
    <row r="13" spans="1:14" x14ac:dyDescent="0.25">
      <c r="A13" s="40"/>
      <c r="B13" s="41">
        <v>113706</v>
      </c>
      <c r="C13" s="41">
        <v>83.34</v>
      </c>
      <c r="D13" s="41">
        <v>113706</v>
      </c>
      <c r="E13" s="41">
        <v>83.34</v>
      </c>
    </row>
    <row r="14" spans="1:14" x14ac:dyDescent="0.25">
      <c r="A14" s="40" t="s">
        <v>78</v>
      </c>
      <c r="B14" s="41">
        <v>16193</v>
      </c>
      <c r="C14" s="41">
        <v>11.87</v>
      </c>
      <c r="D14" s="41">
        <v>129899</v>
      </c>
      <c r="E14" s="41">
        <v>95.21</v>
      </c>
    </row>
    <row r="15" spans="1:14" x14ac:dyDescent="0.25">
      <c r="A15" s="40" t="s">
        <v>79</v>
      </c>
      <c r="B15" s="41">
        <v>5845</v>
      </c>
      <c r="C15" s="41">
        <v>4.28</v>
      </c>
      <c r="D15" s="41">
        <v>135744</v>
      </c>
      <c r="E15" s="41">
        <v>99.49</v>
      </c>
    </row>
    <row r="16" spans="1:14" x14ac:dyDescent="0.25">
      <c r="A16" s="40" t="s">
        <v>80</v>
      </c>
      <c r="B16" s="41">
        <v>692</v>
      </c>
      <c r="C16" s="41">
        <v>0.51</v>
      </c>
      <c r="D16" s="41">
        <v>136436</v>
      </c>
      <c r="E16" s="41">
        <v>100</v>
      </c>
    </row>
    <row r="17" spans="1:5" ht="15" customHeight="1" x14ac:dyDescent="0.25">
      <c r="A17" s="42" t="s">
        <v>49</v>
      </c>
      <c r="B17" s="42"/>
      <c r="C17" s="42"/>
      <c r="D17" s="42"/>
      <c r="E17" s="42"/>
    </row>
    <row r="18" spans="1:5" ht="15" customHeight="1" x14ac:dyDescent="0.25">
      <c r="A18" s="43" t="s">
        <v>16</v>
      </c>
      <c r="B18" s="43"/>
      <c r="C18" s="43"/>
      <c r="D18" s="43"/>
      <c r="E18" s="43"/>
    </row>
    <row r="19" spans="1:5" ht="30" customHeight="1" x14ac:dyDescent="0.25">
      <c r="A19" s="43" t="s">
        <v>13</v>
      </c>
      <c r="B19" s="43" t="s">
        <v>69</v>
      </c>
      <c r="C19" s="43" t="s">
        <v>70</v>
      </c>
      <c r="D19" s="44" t="s">
        <v>71</v>
      </c>
      <c r="E19" s="44" t="s">
        <v>71</v>
      </c>
    </row>
    <row r="20" spans="1:5" x14ac:dyDescent="0.25">
      <c r="A20" s="40"/>
      <c r="B20" s="41">
        <v>833</v>
      </c>
      <c r="C20" s="41">
        <v>10.08</v>
      </c>
      <c r="D20" s="41">
        <v>833</v>
      </c>
      <c r="E20" s="41">
        <v>10.08</v>
      </c>
    </row>
    <row r="21" spans="1:5" x14ac:dyDescent="0.25">
      <c r="A21" s="40" t="s">
        <v>72</v>
      </c>
      <c r="B21" s="41">
        <v>183</v>
      </c>
      <c r="C21" s="41">
        <v>2.21</v>
      </c>
      <c r="D21" s="41">
        <v>1016</v>
      </c>
      <c r="E21" s="41">
        <v>12.3</v>
      </c>
    </row>
    <row r="22" spans="1:5" x14ac:dyDescent="0.25">
      <c r="A22" s="40" t="s">
        <v>73</v>
      </c>
      <c r="B22" s="41">
        <v>81</v>
      </c>
      <c r="C22" s="41">
        <v>0.98</v>
      </c>
      <c r="D22" s="41">
        <v>1097</v>
      </c>
      <c r="E22" s="41">
        <v>13.28</v>
      </c>
    </row>
    <row r="23" spans="1:5" x14ac:dyDescent="0.25">
      <c r="A23" s="40" t="s">
        <v>74</v>
      </c>
      <c r="B23" s="41">
        <v>112</v>
      </c>
      <c r="C23" s="41">
        <v>1.36</v>
      </c>
      <c r="D23" s="41">
        <v>1209</v>
      </c>
      <c r="E23" s="41">
        <v>14.63</v>
      </c>
    </row>
    <row r="24" spans="1:5" x14ac:dyDescent="0.25">
      <c r="A24" s="40" t="s">
        <v>75</v>
      </c>
      <c r="B24" s="41">
        <v>4664</v>
      </c>
      <c r="C24" s="41">
        <v>56.45</v>
      </c>
      <c r="D24" s="41">
        <v>5873</v>
      </c>
      <c r="E24" s="41">
        <v>71.08</v>
      </c>
    </row>
    <row r="25" spans="1:5" x14ac:dyDescent="0.25">
      <c r="A25" s="40" t="s">
        <v>76</v>
      </c>
      <c r="B25" s="41">
        <v>2234</v>
      </c>
      <c r="C25" s="41">
        <v>27.04</v>
      </c>
      <c r="D25" s="41">
        <v>8107</v>
      </c>
      <c r="E25" s="41">
        <v>98.12</v>
      </c>
    </row>
    <row r="26" spans="1:5" x14ac:dyDescent="0.25">
      <c r="A26" s="40" t="s">
        <v>77</v>
      </c>
      <c r="B26" s="41">
        <v>155</v>
      </c>
      <c r="C26" s="41">
        <v>1.88</v>
      </c>
      <c r="D26" s="41">
        <v>8262</v>
      </c>
      <c r="E26" s="41">
        <v>100</v>
      </c>
    </row>
    <row r="27" spans="1:5" ht="15" customHeight="1" x14ac:dyDescent="0.25">
      <c r="A27" s="43" t="s">
        <v>22</v>
      </c>
      <c r="B27" s="43"/>
      <c r="C27" s="43"/>
      <c r="D27" s="43"/>
      <c r="E27" s="43"/>
    </row>
    <row r="28" spans="1:5" ht="30" customHeight="1" x14ac:dyDescent="0.25">
      <c r="A28" s="43" t="s">
        <v>20</v>
      </c>
      <c r="B28" s="43" t="s">
        <v>69</v>
      </c>
      <c r="C28" s="43" t="s">
        <v>70</v>
      </c>
      <c r="D28" s="44" t="s">
        <v>71</v>
      </c>
      <c r="E28" s="44" t="s">
        <v>71</v>
      </c>
    </row>
    <row r="29" spans="1:5" x14ac:dyDescent="0.25">
      <c r="A29" s="40"/>
      <c r="B29" s="41">
        <v>6787</v>
      </c>
      <c r="C29" s="41">
        <v>82.15</v>
      </c>
      <c r="D29" s="41">
        <v>6787</v>
      </c>
      <c r="E29" s="41">
        <v>82.15</v>
      </c>
    </row>
    <row r="30" spans="1:5" x14ac:dyDescent="0.25">
      <c r="A30" s="40" t="s">
        <v>78</v>
      </c>
      <c r="B30" s="41">
        <v>989</v>
      </c>
      <c r="C30" s="41">
        <v>11.97</v>
      </c>
      <c r="D30" s="41">
        <v>7776</v>
      </c>
      <c r="E30" s="41">
        <v>94.12</v>
      </c>
    </row>
    <row r="31" spans="1:5" x14ac:dyDescent="0.25">
      <c r="A31" s="40" t="s">
        <v>79</v>
      </c>
      <c r="B31" s="41">
        <v>432</v>
      </c>
      <c r="C31" s="41">
        <v>5.23</v>
      </c>
      <c r="D31" s="41">
        <v>8208</v>
      </c>
      <c r="E31" s="41">
        <v>99.35</v>
      </c>
    </row>
    <row r="32" spans="1:5" x14ac:dyDescent="0.25">
      <c r="A32" s="40" t="s">
        <v>80</v>
      </c>
      <c r="B32" s="41">
        <v>54</v>
      </c>
      <c r="C32" s="41">
        <v>0.65</v>
      </c>
      <c r="D32" s="41">
        <v>8262</v>
      </c>
      <c r="E32" s="41">
        <v>100</v>
      </c>
    </row>
    <row r="33" spans="1:13" ht="15" customHeight="1" x14ac:dyDescent="0.25">
      <c r="A33" s="42" t="s">
        <v>49</v>
      </c>
      <c r="B33" s="42"/>
      <c r="C33" s="42"/>
      <c r="D33" s="42"/>
      <c r="E33" s="42"/>
    </row>
    <row r="34" spans="1:13" ht="15" customHeight="1" x14ac:dyDescent="0.25">
      <c r="A34" s="43" t="s">
        <v>16</v>
      </c>
      <c r="B34" s="43"/>
      <c r="C34" s="43"/>
      <c r="D34" s="43"/>
      <c r="E34" s="43"/>
    </row>
    <row r="35" spans="1:13" ht="30" customHeight="1" x14ac:dyDescent="0.25">
      <c r="A35" s="43" t="s">
        <v>13</v>
      </c>
      <c r="B35" s="43" t="s">
        <v>69</v>
      </c>
      <c r="C35" s="43" t="s">
        <v>70</v>
      </c>
      <c r="D35" s="44" t="s">
        <v>71</v>
      </c>
      <c r="E35" s="44" t="s">
        <v>71</v>
      </c>
    </row>
    <row r="36" spans="1:13" x14ac:dyDescent="0.25">
      <c r="A36" s="40"/>
      <c r="B36" s="41">
        <v>129</v>
      </c>
      <c r="C36" s="41">
        <v>22.79</v>
      </c>
      <c r="D36" s="41">
        <v>129</v>
      </c>
      <c r="E36" s="41">
        <v>22.79</v>
      </c>
    </row>
    <row r="37" spans="1:13" x14ac:dyDescent="0.25">
      <c r="A37" s="40" t="s">
        <v>72</v>
      </c>
      <c r="B37" s="41">
        <v>38</v>
      </c>
      <c r="C37" s="41">
        <v>6.71</v>
      </c>
      <c r="D37" s="41">
        <v>167</v>
      </c>
      <c r="E37" s="41">
        <v>29.51</v>
      </c>
    </row>
    <row r="38" spans="1:13" x14ac:dyDescent="0.25">
      <c r="A38" s="40" t="s">
        <v>73</v>
      </c>
      <c r="B38" s="41">
        <v>8</v>
      </c>
      <c r="C38" s="41">
        <v>1.41</v>
      </c>
      <c r="D38" s="41">
        <v>175</v>
      </c>
      <c r="E38" s="41">
        <v>30.92</v>
      </c>
    </row>
    <row r="39" spans="1:13" x14ac:dyDescent="0.25">
      <c r="A39" s="40" t="s">
        <v>74</v>
      </c>
      <c r="B39" s="41">
        <v>16</v>
      </c>
      <c r="C39" s="41">
        <v>2.83</v>
      </c>
      <c r="D39" s="41">
        <v>191</v>
      </c>
      <c r="E39" s="41">
        <v>33.75</v>
      </c>
    </row>
    <row r="40" spans="1:13" x14ac:dyDescent="0.25">
      <c r="A40" s="40" t="s">
        <v>75</v>
      </c>
      <c r="B40" s="41">
        <v>111</v>
      </c>
      <c r="C40" s="41">
        <v>19.61</v>
      </c>
      <c r="D40" s="41">
        <v>302</v>
      </c>
      <c r="E40" s="41">
        <v>53.36</v>
      </c>
    </row>
    <row r="41" spans="1:13" x14ac:dyDescent="0.25">
      <c r="A41" s="40" t="s">
        <v>76</v>
      </c>
      <c r="B41" s="41">
        <v>256</v>
      </c>
      <c r="C41" s="41">
        <v>45.23</v>
      </c>
      <c r="D41" s="41">
        <v>558</v>
      </c>
      <c r="E41" s="41">
        <v>98.59</v>
      </c>
    </row>
    <row r="42" spans="1:13" x14ac:dyDescent="0.25">
      <c r="A42" s="40" t="s">
        <v>77</v>
      </c>
      <c r="B42" s="41">
        <v>8</v>
      </c>
      <c r="C42" s="41">
        <v>1.41</v>
      </c>
      <c r="D42" s="41">
        <v>566</v>
      </c>
      <c r="E42" s="41">
        <v>100</v>
      </c>
    </row>
    <row r="43" spans="1:13" ht="15" customHeight="1" x14ac:dyDescent="0.25">
      <c r="A43" s="43" t="s">
        <v>22</v>
      </c>
      <c r="B43" s="43"/>
      <c r="C43" s="43"/>
      <c r="D43" s="43"/>
      <c r="E43" s="43"/>
    </row>
    <row r="44" spans="1:13" ht="30" customHeight="1" x14ac:dyDescent="0.25">
      <c r="A44" s="43" t="s">
        <v>20</v>
      </c>
      <c r="B44" s="43" t="s">
        <v>69</v>
      </c>
      <c r="C44" s="43" t="s">
        <v>70</v>
      </c>
      <c r="D44" s="44" t="s">
        <v>71</v>
      </c>
      <c r="E44" s="44" t="s">
        <v>71</v>
      </c>
    </row>
    <row r="45" spans="1:13" x14ac:dyDescent="0.25">
      <c r="A45" s="40"/>
      <c r="B45" s="41">
        <v>317</v>
      </c>
      <c r="C45" s="41">
        <v>56.01</v>
      </c>
      <c r="D45" s="41">
        <v>317</v>
      </c>
      <c r="E45" s="41">
        <v>56.01</v>
      </c>
      <c r="G45" s="43" t="s">
        <v>22</v>
      </c>
      <c r="H45" s="43"/>
    </row>
    <row r="46" spans="1:13" x14ac:dyDescent="0.25">
      <c r="A46" s="40" t="s">
        <v>78</v>
      </c>
      <c r="B46" s="41">
        <v>171</v>
      </c>
      <c r="C46" s="41">
        <v>30.21</v>
      </c>
      <c r="D46" s="41">
        <v>488</v>
      </c>
      <c r="E46" s="41">
        <v>86.22</v>
      </c>
      <c r="G46" s="43" t="s">
        <v>20</v>
      </c>
      <c r="H46" s="43" t="s">
        <v>45</v>
      </c>
      <c r="I46" s="43" t="s">
        <v>46</v>
      </c>
      <c r="J46" s="43" t="s">
        <v>87</v>
      </c>
      <c r="K46" s="43" t="s">
        <v>64</v>
      </c>
      <c r="L46" s="43" t="s">
        <v>82</v>
      </c>
      <c r="M46" s="43" t="s">
        <v>65</v>
      </c>
    </row>
    <row r="47" spans="1:13" x14ac:dyDescent="0.25">
      <c r="A47" s="40" t="s">
        <v>79</v>
      </c>
      <c r="B47" s="41">
        <v>70</v>
      </c>
      <c r="C47" s="41">
        <v>12.37</v>
      </c>
      <c r="D47" s="41">
        <v>558</v>
      </c>
      <c r="E47" s="41">
        <v>98.59</v>
      </c>
      <c r="G47" s="40"/>
      <c r="H47" s="41">
        <v>113706</v>
      </c>
      <c r="I47" s="41">
        <v>6787</v>
      </c>
      <c r="J47" s="41">
        <v>317</v>
      </c>
      <c r="K47" s="41">
        <v>59357</v>
      </c>
      <c r="L47">
        <f>K47/J47</f>
        <v>187.24605678233439</v>
      </c>
      <c r="M47" s="45">
        <f>J47/H47</f>
        <v>2.7878915800397517E-3</v>
      </c>
    </row>
    <row r="48" spans="1:13" x14ac:dyDescent="0.25">
      <c r="A48" s="40" t="s">
        <v>80</v>
      </c>
      <c r="B48" s="41">
        <v>8</v>
      </c>
      <c r="C48" s="41">
        <v>1.41</v>
      </c>
      <c r="D48" s="41">
        <v>566</v>
      </c>
      <c r="E48" s="41">
        <v>100</v>
      </c>
      <c r="G48" s="40" t="s">
        <v>78</v>
      </c>
      <c r="H48" s="41">
        <v>16193</v>
      </c>
      <c r="I48" s="41">
        <v>989</v>
      </c>
      <c r="J48" s="41">
        <v>171</v>
      </c>
      <c r="K48" s="41">
        <v>30007</v>
      </c>
      <c r="L48">
        <f t="shared" ref="L48:L50" si="0">K48/J48</f>
        <v>175.4795321637427</v>
      </c>
      <c r="M48" s="45">
        <f t="shared" ref="M48:M50" si="1">J48/H48</f>
        <v>1.0560118569752362E-2</v>
      </c>
    </row>
    <row r="49" spans="1:13" ht="15" customHeight="1" x14ac:dyDescent="0.25">
      <c r="A49" s="42" t="s">
        <v>49</v>
      </c>
      <c r="B49" s="42"/>
      <c r="C49" s="42"/>
      <c r="D49" s="42"/>
      <c r="E49" s="42"/>
      <c r="G49" s="40" t="s">
        <v>79</v>
      </c>
      <c r="H49" s="41">
        <v>5845</v>
      </c>
      <c r="I49" s="41">
        <v>432</v>
      </c>
      <c r="J49" s="41">
        <v>70</v>
      </c>
      <c r="K49" s="41">
        <v>12283</v>
      </c>
      <c r="L49">
        <f t="shared" si="0"/>
        <v>175.47142857142856</v>
      </c>
      <c r="M49" s="45">
        <f t="shared" si="1"/>
        <v>1.1976047904191617E-2</v>
      </c>
    </row>
    <row r="50" spans="1:13" ht="15" customHeight="1" x14ac:dyDescent="0.25">
      <c r="A50" s="43" t="s">
        <v>16</v>
      </c>
      <c r="B50" s="43"/>
      <c r="C50" s="43"/>
      <c r="D50" s="43"/>
      <c r="E50" s="43"/>
      <c r="G50" s="40" t="s">
        <v>80</v>
      </c>
      <c r="H50" s="41">
        <v>692</v>
      </c>
      <c r="I50" s="41">
        <v>54</v>
      </c>
      <c r="J50" s="41">
        <v>8</v>
      </c>
      <c r="K50" s="41">
        <v>1845</v>
      </c>
      <c r="L50">
        <f t="shared" si="0"/>
        <v>230.625</v>
      </c>
      <c r="M50" s="45">
        <f t="shared" si="1"/>
        <v>1.1560693641618497E-2</v>
      </c>
    </row>
    <row r="51" spans="1:13" ht="30" customHeight="1" x14ac:dyDescent="0.25">
      <c r="A51" s="43" t="s">
        <v>13</v>
      </c>
      <c r="B51" s="43" t="s">
        <v>69</v>
      </c>
      <c r="C51" s="43" t="s">
        <v>70</v>
      </c>
      <c r="D51" s="44" t="s">
        <v>71</v>
      </c>
      <c r="E51" s="44" t="s">
        <v>71</v>
      </c>
    </row>
    <row r="52" spans="1:13" x14ac:dyDescent="0.25">
      <c r="A52" s="40"/>
      <c r="B52" s="41">
        <v>23397</v>
      </c>
      <c r="C52" s="41">
        <v>22.61</v>
      </c>
      <c r="D52" s="41">
        <v>23397</v>
      </c>
      <c r="E52" s="41">
        <v>22.61</v>
      </c>
    </row>
    <row r="53" spans="1:13" x14ac:dyDescent="0.25">
      <c r="A53" s="40" t="s">
        <v>72</v>
      </c>
      <c r="B53" s="41">
        <v>5564</v>
      </c>
      <c r="C53" s="41">
        <v>5.38</v>
      </c>
      <c r="D53" s="41">
        <v>28961</v>
      </c>
      <c r="E53" s="41">
        <v>27.98</v>
      </c>
    </row>
    <row r="54" spans="1:13" x14ac:dyDescent="0.25">
      <c r="A54" s="40" t="s">
        <v>73</v>
      </c>
      <c r="B54" s="41">
        <v>1786</v>
      </c>
      <c r="C54" s="41">
        <v>1.73</v>
      </c>
      <c r="D54" s="41">
        <v>30747</v>
      </c>
      <c r="E54" s="41">
        <v>29.71</v>
      </c>
    </row>
    <row r="55" spans="1:13" x14ac:dyDescent="0.25">
      <c r="A55" s="40" t="s">
        <v>74</v>
      </c>
      <c r="B55" s="41">
        <v>2710</v>
      </c>
      <c r="C55" s="41">
        <v>2.62</v>
      </c>
      <c r="D55" s="41">
        <v>33457</v>
      </c>
      <c r="E55" s="41">
        <v>32.33</v>
      </c>
    </row>
    <row r="56" spans="1:13" x14ac:dyDescent="0.25">
      <c r="A56" s="40" t="s">
        <v>75</v>
      </c>
      <c r="B56" s="41">
        <v>19378</v>
      </c>
      <c r="C56" s="41">
        <v>18.72</v>
      </c>
      <c r="D56" s="41">
        <v>52835</v>
      </c>
      <c r="E56" s="41">
        <v>51.05</v>
      </c>
    </row>
    <row r="57" spans="1:13" x14ac:dyDescent="0.25">
      <c r="A57" s="40" t="s">
        <v>76</v>
      </c>
      <c r="B57" s="41">
        <v>48827</v>
      </c>
      <c r="C57" s="41">
        <v>47.18</v>
      </c>
      <c r="D57" s="41">
        <v>101662</v>
      </c>
      <c r="E57" s="41">
        <v>98.23</v>
      </c>
    </row>
    <row r="58" spans="1:13" x14ac:dyDescent="0.25">
      <c r="A58" s="40" t="s">
        <v>77</v>
      </c>
      <c r="B58" s="41">
        <v>1830</v>
      </c>
      <c r="C58" s="41">
        <v>1.77</v>
      </c>
      <c r="D58" s="41">
        <v>103492</v>
      </c>
      <c r="E58" s="41">
        <v>100</v>
      </c>
    </row>
    <row r="59" spans="1:13" ht="15" customHeight="1" x14ac:dyDescent="0.25">
      <c r="A59" s="43" t="s">
        <v>22</v>
      </c>
      <c r="B59" s="43"/>
      <c r="C59" s="43"/>
      <c r="D59" s="43"/>
      <c r="E59" s="43"/>
    </row>
    <row r="60" spans="1:13" ht="30" customHeight="1" x14ac:dyDescent="0.25">
      <c r="A60" s="43" t="s">
        <v>20</v>
      </c>
      <c r="B60" s="43" t="s">
        <v>69</v>
      </c>
      <c r="C60" s="43" t="s">
        <v>70</v>
      </c>
      <c r="D60" s="44" t="s">
        <v>71</v>
      </c>
      <c r="E60" s="44" t="s">
        <v>71</v>
      </c>
    </row>
    <row r="61" spans="1:13" x14ac:dyDescent="0.25">
      <c r="A61" s="40"/>
      <c r="B61" s="41">
        <v>59357</v>
      </c>
      <c r="C61" s="41">
        <v>57.35</v>
      </c>
      <c r="D61" s="41">
        <v>59357</v>
      </c>
      <c r="E61" s="41">
        <v>57.35</v>
      </c>
    </row>
    <row r="62" spans="1:13" x14ac:dyDescent="0.25">
      <c r="A62" s="40" t="s">
        <v>78</v>
      </c>
      <c r="B62" s="41">
        <v>30007</v>
      </c>
      <c r="C62" s="41">
        <v>28.99</v>
      </c>
      <c r="D62" s="41">
        <v>89364</v>
      </c>
      <c r="E62" s="41">
        <v>86.35</v>
      </c>
    </row>
    <row r="63" spans="1:13" x14ac:dyDescent="0.25">
      <c r="A63" s="40" t="s">
        <v>79</v>
      </c>
      <c r="B63" s="41">
        <v>12283</v>
      </c>
      <c r="C63" s="41">
        <v>11.87</v>
      </c>
      <c r="D63" s="41">
        <v>101647</v>
      </c>
      <c r="E63" s="41">
        <v>98.22</v>
      </c>
    </row>
    <row r="64" spans="1:13" x14ac:dyDescent="0.25">
      <c r="A64" s="40" t="s">
        <v>80</v>
      </c>
      <c r="B64" s="41">
        <v>1845</v>
      </c>
      <c r="C64" s="41">
        <v>1.78</v>
      </c>
      <c r="D64" s="41">
        <v>103492</v>
      </c>
      <c r="E64" s="41">
        <v>100</v>
      </c>
    </row>
  </sheetData>
  <autoFilter ref="G1:L1">
    <sortState ref="G2:L8">
      <sortCondition descending="1" ref="L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7" workbookViewId="0">
      <selection activeCell="Q44" sqref="A1:XFD1048576"/>
    </sheetView>
  </sheetViews>
  <sheetFormatPr defaultRowHeight="15" x14ac:dyDescent="0.25"/>
  <sheetData>
    <row r="1" spans="1:20" ht="15.75" thickBot="1" x14ac:dyDescent="0.3">
      <c r="A1" s="24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0" ht="15.75" thickBot="1" x14ac:dyDescent="0.3">
      <c r="A2" s="25" t="s">
        <v>66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20" ht="15.75" thickBot="1" x14ac:dyDescent="0.3">
      <c r="A3" s="27"/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30"/>
      <c r="L3" s="31" t="s">
        <v>51</v>
      </c>
    </row>
    <row r="4" spans="1:20" ht="15.75" thickBot="1" x14ac:dyDescent="0.3">
      <c r="A4" s="32"/>
      <c r="B4" s="33" t="s">
        <v>52</v>
      </c>
      <c r="C4" s="33" t="s">
        <v>53</v>
      </c>
      <c r="D4" s="33" t="s">
        <v>54</v>
      </c>
      <c r="E4" s="33" t="s">
        <v>55</v>
      </c>
      <c r="F4" s="33" t="s">
        <v>56</v>
      </c>
      <c r="G4" s="33" t="s">
        <v>57</v>
      </c>
      <c r="H4" s="33" t="s">
        <v>58</v>
      </c>
      <c r="I4" s="33" t="s">
        <v>59</v>
      </c>
      <c r="J4" s="33" t="s">
        <v>60</v>
      </c>
      <c r="K4" s="33" t="s">
        <v>61</v>
      </c>
      <c r="L4" s="34"/>
      <c r="O4" t="s">
        <v>45</v>
      </c>
      <c r="P4" t="s">
        <v>67</v>
      </c>
      <c r="Q4" t="s">
        <v>47</v>
      </c>
      <c r="R4" t="s">
        <v>68</v>
      </c>
    </row>
    <row r="5" spans="1:20" ht="15.75" thickBot="1" x14ac:dyDescent="0.3">
      <c r="A5" s="39">
        <v>1</v>
      </c>
      <c r="B5" s="20">
        <v>575</v>
      </c>
      <c r="C5" s="21">
        <v>4532</v>
      </c>
      <c r="D5" s="21">
        <v>726</v>
      </c>
      <c r="E5" s="21">
        <v>1644</v>
      </c>
      <c r="F5" s="21">
        <v>2409</v>
      </c>
      <c r="G5" s="21">
        <v>746</v>
      </c>
      <c r="H5" s="21">
        <v>990</v>
      </c>
      <c r="I5" s="21">
        <v>275</v>
      </c>
      <c r="J5" s="21">
        <v>1436</v>
      </c>
      <c r="K5" s="21">
        <v>1266</v>
      </c>
      <c r="L5" s="21">
        <v>14599</v>
      </c>
      <c r="N5" s="39">
        <v>1</v>
      </c>
      <c r="O5" s="21">
        <v>14599</v>
      </c>
      <c r="P5" s="21">
        <v>852</v>
      </c>
      <c r="Q5" s="21">
        <v>59</v>
      </c>
      <c r="R5" s="21">
        <v>9123</v>
      </c>
      <c r="S5" s="38"/>
      <c r="T5" s="38"/>
    </row>
    <row r="6" spans="1:20" ht="15.75" thickBot="1" x14ac:dyDescent="0.3">
      <c r="A6" s="39">
        <v>2</v>
      </c>
      <c r="B6" s="19">
        <v>456</v>
      </c>
      <c r="C6" s="19">
        <v>3372</v>
      </c>
      <c r="D6" s="19">
        <v>750</v>
      </c>
      <c r="E6" s="19">
        <v>1191</v>
      </c>
      <c r="F6" s="19">
        <v>2360</v>
      </c>
      <c r="G6" s="19">
        <v>502</v>
      </c>
      <c r="H6" s="19">
        <v>895</v>
      </c>
      <c r="I6" s="19">
        <v>175</v>
      </c>
      <c r="J6" s="19">
        <v>981</v>
      </c>
      <c r="K6" s="19">
        <v>967</v>
      </c>
      <c r="L6" s="19">
        <v>11649</v>
      </c>
      <c r="N6" s="39">
        <v>2</v>
      </c>
      <c r="O6" s="19">
        <v>11649</v>
      </c>
      <c r="P6" s="19">
        <v>694</v>
      </c>
      <c r="Q6" s="19">
        <v>42</v>
      </c>
      <c r="R6" s="19">
        <v>8267</v>
      </c>
      <c r="S6" s="38"/>
      <c r="T6" s="38"/>
    </row>
    <row r="7" spans="1:20" ht="15.75" thickBot="1" x14ac:dyDescent="0.3">
      <c r="A7" s="39">
        <v>3</v>
      </c>
      <c r="B7" s="19">
        <v>396</v>
      </c>
      <c r="C7" s="19">
        <v>4930</v>
      </c>
      <c r="D7" s="19">
        <v>747</v>
      </c>
      <c r="E7" s="19">
        <v>1180</v>
      </c>
      <c r="F7" s="19">
        <v>2144</v>
      </c>
      <c r="G7" s="19">
        <v>733</v>
      </c>
      <c r="H7" s="19">
        <v>842</v>
      </c>
      <c r="I7" s="19">
        <v>152</v>
      </c>
      <c r="J7" s="19">
        <v>907</v>
      </c>
      <c r="K7" s="19">
        <v>859</v>
      </c>
      <c r="L7" s="19">
        <v>12890</v>
      </c>
      <c r="N7" s="39">
        <v>3</v>
      </c>
      <c r="O7" s="19">
        <v>12890</v>
      </c>
      <c r="P7" s="19">
        <v>705</v>
      </c>
      <c r="Q7" s="19">
        <v>49</v>
      </c>
      <c r="R7" s="19">
        <v>10070</v>
      </c>
      <c r="S7" s="38"/>
      <c r="T7" s="38"/>
    </row>
    <row r="8" spans="1:20" ht="15.75" thickBot="1" x14ac:dyDescent="0.3">
      <c r="A8" s="39">
        <v>4</v>
      </c>
      <c r="B8" s="19">
        <v>529</v>
      </c>
      <c r="C8" s="19">
        <v>4185</v>
      </c>
      <c r="D8" s="19">
        <v>904</v>
      </c>
      <c r="E8" s="19">
        <v>1059</v>
      </c>
      <c r="F8" s="19">
        <v>1925</v>
      </c>
      <c r="G8" s="19">
        <v>574</v>
      </c>
      <c r="H8" s="19">
        <v>719</v>
      </c>
      <c r="I8" s="19">
        <v>187</v>
      </c>
      <c r="J8" s="19">
        <v>1064</v>
      </c>
      <c r="K8" s="19">
        <v>945</v>
      </c>
      <c r="L8" s="19">
        <v>12091</v>
      </c>
      <c r="N8" s="39">
        <v>4</v>
      </c>
      <c r="O8" s="19">
        <v>12091</v>
      </c>
      <c r="P8" s="19">
        <v>737</v>
      </c>
      <c r="Q8" s="19">
        <v>50</v>
      </c>
      <c r="R8" s="19">
        <v>10868</v>
      </c>
      <c r="S8" s="38"/>
      <c r="T8" s="38"/>
    </row>
    <row r="9" spans="1:20" ht="15.75" thickBot="1" x14ac:dyDescent="0.3">
      <c r="A9" s="39">
        <v>5</v>
      </c>
      <c r="B9" s="19">
        <v>422</v>
      </c>
      <c r="C9" s="19">
        <v>2875</v>
      </c>
      <c r="D9" s="19">
        <v>622</v>
      </c>
      <c r="E9" s="19">
        <v>948</v>
      </c>
      <c r="F9" s="19">
        <v>1676</v>
      </c>
      <c r="G9" s="19">
        <v>455</v>
      </c>
      <c r="H9" s="19">
        <v>746</v>
      </c>
      <c r="I9" s="19">
        <v>108</v>
      </c>
      <c r="J9" s="19">
        <v>693</v>
      </c>
      <c r="K9" s="19">
        <v>728</v>
      </c>
      <c r="L9" s="19">
        <v>9273</v>
      </c>
      <c r="N9" s="39">
        <v>5</v>
      </c>
      <c r="O9" s="19">
        <v>9273</v>
      </c>
      <c r="P9" s="19">
        <v>532</v>
      </c>
      <c r="Q9" s="19">
        <v>30</v>
      </c>
      <c r="R9" s="19">
        <v>5654</v>
      </c>
      <c r="S9" s="38"/>
      <c r="T9" s="38"/>
    </row>
    <row r="10" spans="1:20" ht="15.75" thickBot="1" x14ac:dyDescent="0.3">
      <c r="A10" s="39">
        <v>6</v>
      </c>
      <c r="B10" s="19">
        <v>290</v>
      </c>
      <c r="C10" s="19">
        <v>3223</v>
      </c>
      <c r="D10" s="19">
        <v>705</v>
      </c>
      <c r="E10" s="19">
        <v>940</v>
      </c>
      <c r="F10" s="19">
        <v>1370</v>
      </c>
      <c r="G10" s="19">
        <v>327</v>
      </c>
      <c r="H10" s="19">
        <v>630</v>
      </c>
      <c r="I10" s="19">
        <v>172</v>
      </c>
      <c r="J10" s="19">
        <v>747</v>
      </c>
      <c r="K10" s="19">
        <v>648</v>
      </c>
      <c r="L10" s="19">
        <v>9052</v>
      </c>
      <c r="N10" s="39">
        <v>6</v>
      </c>
      <c r="O10" s="19">
        <v>9052</v>
      </c>
      <c r="P10" s="19">
        <v>631</v>
      </c>
      <c r="Q10" s="19">
        <v>48</v>
      </c>
      <c r="R10" s="19">
        <v>9216</v>
      </c>
      <c r="S10" s="38"/>
      <c r="T10" s="38"/>
    </row>
    <row r="11" spans="1:20" ht="15.75" thickBot="1" x14ac:dyDescent="0.3">
      <c r="A11" s="39">
        <v>7</v>
      </c>
      <c r="B11" s="19">
        <v>403</v>
      </c>
      <c r="C11" s="19">
        <v>3541</v>
      </c>
      <c r="D11" s="19">
        <v>717</v>
      </c>
      <c r="E11" s="19">
        <v>971</v>
      </c>
      <c r="F11" s="19">
        <v>2539</v>
      </c>
      <c r="G11" s="19">
        <v>549</v>
      </c>
      <c r="H11" s="19">
        <v>983</v>
      </c>
      <c r="I11" s="19">
        <v>84</v>
      </c>
      <c r="J11" s="19">
        <v>960</v>
      </c>
      <c r="K11" s="19">
        <v>793</v>
      </c>
      <c r="L11" s="19">
        <v>11540</v>
      </c>
      <c r="N11" s="39">
        <v>7</v>
      </c>
      <c r="O11" s="19">
        <v>11540</v>
      </c>
      <c r="P11" s="19">
        <v>794</v>
      </c>
      <c r="Q11" s="19">
        <v>47</v>
      </c>
      <c r="R11" s="19">
        <v>8932</v>
      </c>
      <c r="S11" s="38"/>
      <c r="T11" s="38"/>
    </row>
    <row r="12" spans="1:20" ht="15.75" thickBot="1" x14ac:dyDescent="0.3">
      <c r="A12" s="39">
        <v>8</v>
      </c>
      <c r="B12" s="19">
        <v>393</v>
      </c>
      <c r="C12" s="19">
        <v>3283</v>
      </c>
      <c r="D12" s="19">
        <v>878</v>
      </c>
      <c r="E12" s="19">
        <v>796</v>
      </c>
      <c r="F12" s="19">
        <v>1728</v>
      </c>
      <c r="G12" s="19">
        <v>505</v>
      </c>
      <c r="H12" s="19">
        <v>1032</v>
      </c>
      <c r="I12" s="19">
        <v>108</v>
      </c>
      <c r="J12" s="19">
        <v>822</v>
      </c>
      <c r="K12" s="19">
        <v>889</v>
      </c>
      <c r="L12" s="19">
        <v>10434</v>
      </c>
      <c r="N12" s="39">
        <v>8</v>
      </c>
      <c r="O12" s="19">
        <v>10434</v>
      </c>
      <c r="P12" s="19">
        <v>699</v>
      </c>
      <c r="Q12" s="19">
        <v>48</v>
      </c>
      <c r="R12" s="19">
        <v>9000</v>
      </c>
      <c r="S12" s="38"/>
      <c r="T12" s="38"/>
    </row>
    <row r="13" spans="1:20" ht="15.75" thickBot="1" x14ac:dyDescent="0.3">
      <c r="A13" s="39">
        <v>9</v>
      </c>
      <c r="B13" s="19">
        <v>511</v>
      </c>
      <c r="C13" s="19">
        <v>2937</v>
      </c>
      <c r="D13" s="19">
        <v>657</v>
      </c>
      <c r="E13" s="19">
        <v>1144</v>
      </c>
      <c r="F13" s="19">
        <v>2047</v>
      </c>
      <c r="G13" s="19">
        <v>587</v>
      </c>
      <c r="H13" s="19">
        <v>795</v>
      </c>
      <c r="I13" s="19">
        <v>125</v>
      </c>
      <c r="J13" s="19">
        <v>969</v>
      </c>
      <c r="K13" s="19">
        <v>881</v>
      </c>
      <c r="L13" s="19">
        <v>10653</v>
      </c>
      <c r="N13" s="39">
        <v>9</v>
      </c>
      <c r="O13" s="19">
        <v>10653</v>
      </c>
      <c r="P13" s="19">
        <v>605</v>
      </c>
      <c r="Q13" s="19">
        <v>37</v>
      </c>
      <c r="R13" s="19">
        <v>8297</v>
      </c>
      <c r="S13" s="38"/>
      <c r="T13" s="38"/>
    </row>
    <row r="14" spans="1:20" ht="15.75" thickBot="1" x14ac:dyDescent="0.3">
      <c r="A14" s="39">
        <v>10</v>
      </c>
      <c r="B14" s="19">
        <v>426</v>
      </c>
      <c r="C14" s="19">
        <v>3301</v>
      </c>
      <c r="D14" s="19">
        <v>1157</v>
      </c>
      <c r="E14" s="19">
        <v>958</v>
      </c>
      <c r="F14" s="19">
        <v>1734</v>
      </c>
      <c r="G14" s="19">
        <v>464</v>
      </c>
      <c r="H14" s="19">
        <v>765</v>
      </c>
      <c r="I14" s="19">
        <v>102</v>
      </c>
      <c r="J14" s="19">
        <v>693</v>
      </c>
      <c r="K14" s="19">
        <v>775</v>
      </c>
      <c r="L14" s="19">
        <v>10375</v>
      </c>
      <c r="N14" s="39">
        <v>10</v>
      </c>
      <c r="O14" s="19">
        <v>10375</v>
      </c>
      <c r="P14" s="19">
        <v>682</v>
      </c>
      <c r="Q14" s="19">
        <v>47</v>
      </c>
      <c r="R14" s="19">
        <v>7217</v>
      </c>
      <c r="S14" s="38"/>
      <c r="T14" s="38"/>
    </row>
    <row r="15" spans="1:20" ht="15.75" thickBot="1" x14ac:dyDescent="0.3">
      <c r="A15" s="39">
        <v>11</v>
      </c>
      <c r="B15" s="19">
        <v>464</v>
      </c>
      <c r="C15" s="19">
        <v>3873</v>
      </c>
      <c r="D15" s="19">
        <v>1149</v>
      </c>
      <c r="E15" s="19">
        <v>1616</v>
      </c>
      <c r="F15" s="19">
        <v>2457</v>
      </c>
      <c r="G15" s="19">
        <v>708</v>
      </c>
      <c r="H15" s="19">
        <v>751</v>
      </c>
      <c r="I15" s="19">
        <v>245</v>
      </c>
      <c r="J15" s="19">
        <v>1006</v>
      </c>
      <c r="K15" s="19">
        <v>1022</v>
      </c>
      <c r="L15" s="19">
        <v>13291</v>
      </c>
      <c r="N15" s="39">
        <v>11</v>
      </c>
      <c r="O15" s="19">
        <v>13291</v>
      </c>
      <c r="P15" s="19">
        <v>732</v>
      </c>
      <c r="Q15" s="19">
        <v>55</v>
      </c>
      <c r="R15" s="19">
        <v>8343</v>
      </c>
      <c r="S15" s="38"/>
      <c r="T15" s="38"/>
    </row>
    <row r="16" spans="1:20" ht="15.75" thickBot="1" x14ac:dyDescent="0.3">
      <c r="A16" s="39">
        <v>12</v>
      </c>
      <c r="B16" s="19">
        <v>448</v>
      </c>
      <c r="C16" s="19">
        <v>3006</v>
      </c>
      <c r="D16" s="19">
        <v>729</v>
      </c>
      <c r="E16" s="19">
        <v>911</v>
      </c>
      <c r="F16" s="19">
        <v>2108</v>
      </c>
      <c r="G16" s="19">
        <v>536</v>
      </c>
      <c r="H16" s="19">
        <v>676</v>
      </c>
      <c r="I16" s="19">
        <v>212</v>
      </c>
      <c r="J16" s="19">
        <v>1054</v>
      </c>
      <c r="K16" s="19">
        <v>909</v>
      </c>
      <c r="L16" s="19">
        <v>10589</v>
      </c>
      <c r="N16" s="39">
        <v>12</v>
      </c>
      <c r="O16" s="19">
        <v>10589</v>
      </c>
      <c r="P16" s="19">
        <v>599</v>
      </c>
      <c r="Q16" s="19">
        <v>54</v>
      </c>
      <c r="R16" s="19">
        <v>8505</v>
      </c>
      <c r="S16" s="38"/>
      <c r="T16" s="38"/>
    </row>
    <row r="17" spans="1:20" ht="15.75" thickBot="1" x14ac:dyDescent="0.3">
      <c r="A17" s="35"/>
      <c r="B17" s="22">
        <v>5313</v>
      </c>
      <c r="C17" s="23">
        <v>43058</v>
      </c>
      <c r="D17" s="23">
        <v>9741</v>
      </c>
      <c r="E17" s="23">
        <v>13358</v>
      </c>
      <c r="F17" s="23">
        <v>24497</v>
      </c>
      <c r="G17" s="23">
        <v>6686</v>
      </c>
      <c r="H17" s="23">
        <v>9824</v>
      </c>
      <c r="I17" s="23">
        <v>1945</v>
      </c>
      <c r="J17" s="23">
        <v>11332</v>
      </c>
      <c r="K17" s="23">
        <v>10682</v>
      </c>
      <c r="L17" s="23">
        <v>136436</v>
      </c>
      <c r="O17" s="23">
        <v>136436</v>
      </c>
      <c r="P17" s="23">
        <v>8262</v>
      </c>
      <c r="Q17" s="23">
        <v>566</v>
      </c>
      <c r="R17" s="23">
        <v>103492</v>
      </c>
      <c r="S17" s="38"/>
      <c r="T17" s="38"/>
    </row>
    <row r="18" spans="1:20" x14ac:dyDescent="0.25">
      <c r="A18" s="37" t="s">
        <v>51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20" ht="15.75" thickBot="1" x14ac:dyDescent="0.3">
      <c r="A19" s="24" t="s">
        <v>49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20" ht="15.75" thickBot="1" x14ac:dyDescent="0.3">
      <c r="A20" s="25" t="s">
        <v>66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20" ht="15.75" thickBot="1" x14ac:dyDescent="0.3">
      <c r="A21" s="27"/>
      <c r="B21" s="28" t="s">
        <v>26</v>
      </c>
      <c r="C21" s="29"/>
      <c r="D21" s="29"/>
      <c r="E21" s="29"/>
      <c r="F21" s="29"/>
      <c r="G21" s="29"/>
      <c r="H21" s="29"/>
      <c r="I21" s="29"/>
      <c r="J21" s="29"/>
      <c r="K21" s="30"/>
      <c r="L21" s="31" t="s">
        <v>51</v>
      </c>
    </row>
    <row r="22" spans="1:20" ht="15.75" thickBot="1" x14ac:dyDescent="0.3">
      <c r="A22" s="32"/>
      <c r="B22" s="33" t="s">
        <v>52</v>
      </c>
      <c r="C22" s="33" t="s">
        <v>53</v>
      </c>
      <c r="D22" s="33" t="s">
        <v>54</v>
      </c>
      <c r="E22" s="33" t="s">
        <v>55</v>
      </c>
      <c r="F22" s="33" t="s">
        <v>56</v>
      </c>
      <c r="G22" s="33" t="s">
        <v>57</v>
      </c>
      <c r="H22" s="33" t="s">
        <v>58</v>
      </c>
      <c r="I22" s="33" t="s">
        <v>59</v>
      </c>
      <c r="J22" s="33" t="s">
        <v>60</v>
      </c>
      <c r="K22" s="33" t="s">
        <v>61</v>
      </c>
      <c r="L22" s="34"/>
    </row>
    <row r="23" spans="1:20" ht="15.75" thickBot="1" x14ac:dyDescent="0.3">
      <c r="A23" s="39">
        <v>1</v>
      </c>
      <c r="B23" s="20">
        <v>62</v>
      </c>
      <c r="C23" s="21">
        <v>249</v>
      </c>
      <c r="D23" s="21">
        <v>51</v>
      </c>
      <c r="E23" s="21">
        <v>98</v>
      </c>
      <c r="F23" s="21">
        <v>121</v>
      </c>
      <c r="G23" s="21">
        <v>33</v>
      </c>
      <c r="H23" s="21">
        <v>51</v>
      </c>
      <c r="I23" s="21">
        <v>40</v>
      </c>
      <c r="J23" s="21">
        <v>60</v>
      </c>
      <c r="K23" s="21">
        <v>87</v>
      </c>
      <c r="L23" s="21">
        <v>852</v>
      </c>
    </row>
    <row r="24" spans="1:20" ht="15.75" thickBot="1" x14ac:dyDescent="0.3">
      <c r="A24" s="39">
        <v>2</v>
      </c>
      <c r="B24" s="19">
        <v>34</v>
      </c>
      <c r="C24" s="19">
        <v>204</v>
      </c>
      <c r="D24" s="19">
        <v>48</v>
      </c>
      <c r="E24" s="19">
        <v>72</v>
      </c>
      <c r="F24" s="19">
        <v>85</v>
      </c>
      <c r="G24" s="19">
        <v>18</v>
      </c>
      <c r="H24" s="19">
        <v>77</v>
      </c>
      <c r="I24" s="19">
        <v>25</v>
      </c>
      <c r="J24" s="19">
        <v>40</v>
      </c>
      <c r="K24" s="19">
        <v>91</v>
      </c>
      <c r="L24" s="19">
        <v>694</v>
      </c>
    </row>
    <row r="25" spans="1:20" ht="15.75" thickBot="1" x14ac:dyDescent="0.3">
      <c r="A25" s="39">
        <v>3</v>
      </c>
      <c r="B25" s="19">
        <v>33</v>
      </c>
      <c r="C25" s="19">
        <v>294</v>
      </c>
      <c r="D25" s="19">
        <v>33</v>
      </c>
      <c r="E25" s="19">
        <v>66</v>
      </c>
      <c r="F25" s="19">
        <v>105</v>
      </c>
      <c r="G25" s="19">
        <v>17</v>
      </c>
      <c r="H25" s="19">
        <v>53</v>
      </c>
      <c r="I25" s="19">
        <v>6</v>
      </c>
      <c r="J25" s="19">
        <v>36</v>
      </c>
      <c r="K25" s="19">
        <v>62</v>
      </c>
      <c r="L25" s="19">
        <v>705</v>
      </c>
    </row>
    <row r="26" spans="1:20" ht="15.75" thickBot="1" x14ac:dyDescent="0.3">
      <c r="A26" s="39">
        <v>4</v>
      </c>
      <c r="B26" s="19">
        <v>47</v>
      </c>
      <c r="C26" s="19">
        <v>268</v>
      </c>
      <c r="D26" s="19">
        <v>52</v>
      </c>
      <c r="E26" s="19">
        <v>70</v>
      </c>
      <c r="F26" s="19">
        <v>92</v>
      </c>
      <c r="G26" s="19">
        <v>30</v>
      </c>
      <c r="H26" s="19">
        <v>36</v>
      </c>
      <c r="I26" s="19">
        <v>14</v>
      </c>
      <c r="J26" s="19">
        <v>46</v>
      </c>
      <c r="K26" s="19">
        <v>82</v>
      </c>
      <c r="L26" s="19">
        <v>737</v>
      </c>
    </row>
    <row r="27" spans="1:20" ht="15.75" thickBot="1" x14ac:dyDescent="0.3">
      <c r="A27" s="39">
        <v>5</v>
      </c>
      <c r="B27" s="19">
        <v>42</v>
      </c>
      <c r="C27" s="19">
        <v>167</v>
      </c>
      <c r="D27" s="19">
        <v>35</v>
      </c>
      <c r="E27" s="19">
        <v>57</v>
      </c>
      <c r="F27" s="19">
        <v>58</v>
      </c>
      <c r="G27" s="19">
        <v>25</v>
      </c>
      <c r="H27" s="19">
        <v>53</v>
      </c>
      <c r="I27" s="19">
        <v>20</v>
      </c>
      <c r="J27" s="19">
        <v>23</v>
      </c>
      <c r="K27" s="19">
        <v>52</v>
      </c>
      <c r="L27" s="19">
        <v>532</v>
      </c>
    </row>
    <row r="28" spans="1:20" ht="15.75" thickBot="1" x14ac:dyDescent="0.3">
      <c r="A28" s="39">
        <v>6</v>
      </c>
      <c r="B28" s="19">
        <v>34</v>
      </c>
      <c r="C28" s="19">
        <v>233</v>
      </c>
      <c r="D28" s="19">
        <v>37</v>
      </c>
      <c r="E28" s="19">
        <v>62</v>
      </c>
      <c r="F28" s="19">
        <v>78</v>
      </c>
      <c r="G28" s="19">
        <v>24</v>
      </c>
      <c r="H28" s="19">
        <v>46</v>
      </c>
      <c r="I28" s="19">
        <v>27</v>
      </c>
      <c r="J28" s="19">
        <v>41</v>
      </c>
      <c r="K28" s="19">
        <v>49</v>
      </c>
      <c r="L28" s="19">
        <v>631</v>
      </c>
    </row>
    <row r="29" spans="1:20" ht="15.75" thickBot="1" x14ac:dyDescent="0.3">
      <c r="A29" s="39">
        <v>7</v>
      </c>
      <c r="B29" s="19">
        <v>70</v>
      </c>
      <c r="C29" s="19">
        <v>256</v>
      </c>
      <c r="D29" s="19">
        <v>60</v>
      </c>
      <c r="E29" s="19">
        <v>46</v>
      </c>
      <c r="F29" s="19">
        <v>152</v>
      </c>
      <c r="G29" s="19">
        <v>34</v>
      </c>
      <c r="H29" s="19">
        <v>66</v>
      </c>
      <c r="I29" s="19">
        <v>10</v>
      </c>
      <c r="J29" s="19">
        <v>50</v>
      </c>
      <c r="K29" s="19">
        <v>50</v>
      </c>
      <c r="L29" s="19">
        <v>794</v>
      </c>
    </row>
    <row r="30" spans="1:20" ht="15.75" thickBot="1" x14ac:dyDescent="0.3">
      <c r="A30" s="39">
        <v>8</v>
      </c>
      <c r="B30" s="19">
        <v>59</v>
      </c>
      <c r="C30" s="19">
        <v>237</v>
      </c>
      <c r="D30" s="19">
        <v>64</v>
      </c>
      <c r="E30" s="19">
        <v>43</v>
      </c>
      <c r="F30" s="19">
        <v>106</v>
      </c>
      <c r="G30" s="19">
        <v>22</v>
      </c>
      <c r="H30" s="19">
        <v>37</v>
      </c>
      <c r="I30" s="19">
        <v>11</v>
      </c>
      <c r="J30" s="19">
        <v>27</v>
      </c>
      <c r="K30" s="19">
        <v>93</v>
      </c>
      <c r="L30" s="19">
        <v>699</v>
      </c>
    </row>
    <row r="31" spans="1:20" ht="15.75" thickBot="1" x14ac:dyDescent="0.3">
      <c r="A31" s="39">
        <v>9</v>
      </c>
      <c r="B31" s="19">
        <v>45</v>
      </c>
      <c r="C31" s="19">
        <v>220</v>
      </c>
      <c r="D31" s="19">
        <v>32</v>
      </c>
      <c r="E31" s="19">
        <v>49</v>
      </c>
      <c r="F31" s="19">
        <v>86</v>
      </c>
      <c r="G31" s="19">
        <v>17</v>
      </c>
      <c r="H31" s="19">
        <v>45</v>
      </c>
      <c r="I31" s="19">
        <v>15</v>
      </c>
      <c r="J31" s="19">
        <v>30</v>
      </c>
      <c r="K31" s="19">
        <v>66</v>
      </c>
      <c r="L31" s="19">
        <v>605</v>
      </c>
    </row>
    <row r="32" spans="1:20" ht="15.75" thickBot="1" x14ac:dyDescent="0.3">
      <c r="A32" s="39">
        <v>10</v>
      </c>
      <c r="B32" s="19">
        <v>87</v>
      </c>
      <c r="C32" s="19">
        <v>227</v>
      </c>
      <c r="D32" s="19">
        <v>52</v>
      </c>
      <c r="E32" s="19">
        <v>75</v>
      </c>
      <c r="F32" s="19">
        <v>81</v>
      </c>
      <c r="G32" s="19">
        <v>18</v>
      </c>
      <c r="H32" s="19">
        <v>53</v>
      </c>
      <c r="I32" s="19">
        <v>10</v>
      </c>
      <c r="J32" s="19">
        <v>36</v>
      </c>
      <c r="K32" s="19">
        <v>43</v>
      </c>
      <c r="L32" s="19">
        <v>682</v>
      </c>
    </row>
    <row r="33" spans="1:12" ht="15.75" thickBot="1" x14ac:dyDescent="0.3">
      <c r="A33" s="39">
        <v>11</v>
      </c>
      <c r="B33" s="19">
        <v>77</v>
      </c>
      <c r="C33" s="19">
        <v>175</v>
      </c>
      <c r="D33" s="19">
        <v>37</v>
      </c>
      <c r="E33" s="19">
        <v>119</v>
      </c>
      <c r="F33" s="19">
        <v>114</v>
      </c>
      <c r="G33" s="19">
        <v>35</v>
      </c>
      <c r="H33" s="19">
        <v>44</v>
      </c>
      <c r="I33" s="19">
        <v>26</v>
      </c>
      <c r="J33" s="19">
        <v>28</v>
      </c>
      <c r="K33" s="19">
        <v>77</v>
      </c>
      <c r="L33" s="19">
        <v>732</v>
      </c>
    </row>
    <row r="34" spans="1:12" ht="15.75" thickBot="1" x14ac:dyDescent="0.3">
      <c r="A34" s="39">
        <v>12</v>
      </c>
      <c r="B34" s="19">
        <v>32</v>
      </c>
      <c r="C34" s="19">
        <v>160</v>
      </c>
      <c r="D34" s="19">
        <v>38</v>
      </c>
      <c r="E34" s="19">
        <v>48</v>
      </c>
      <c r="F34" s="19">
        <v>111</v>
      </c>
      <c r="G34" s="19">
        <v>28</v>
      </c>
      <c r="H34" s="19">
        <v>51</v>
      </c>
      <c r="I34" s="19">
        <v>32</v>
      </c>
      <c r="J34" s="19">
        <v>42</v>
      </c>
      <c r="K34" s="19">
        <v>57</v>
      </c>
      <c r="L34" s="19">
        <v>599</v>
      </c>
    </row>
    <row r="35" spans="1:12" ht="15.75" thickBot="1" x14ac:dyDescent="0.3">
      <c r="A35" s="35"/>
      <c r="B35" s="22">
        <v>622</v>
      </c>
      <c r="C35" s="23">
        <v>2690</v>
      </c>
      <c r="D35" s="23">
        <v>539</v>
      </c>
      <c r="E35" s="23">
        <v>805</v>
      </c>
      <c r="F35" s="23">
        <v>1189</v>
      </c>
      <c r="G35" s="23">
        <v>301</v>
      </c>
      <c r="H35" s="23">
        <v>612</v>
      </c>
      <c r="I35" s="23">
        <v>236</v>
      </c>
      <c r="J35" s="23">
        <v>459</v>
      </c>
      <c r="K35" s="23">
        <v>809</v>
      </c>
      <c r="L35" s="23">
        <v>8262</v>
      </c>
    </row>
    <row r="36" spans="1:12" x14ac:dyDescent="0.25">
      <c r="A36" s="37" t="s">
        <v>51</v>
      </c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5.75" thickBot="1" x14ac:dyDescent="0.3">
      <c r="A37" s="24" t="s">
        <v>49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thickBot="1" x14ac:dyDescent="0.3">
      <c r="A38" s="25" t="s">
        <v>66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 ht="15.75" thickBot="1" x14ac:dyDescent="0.3">
      <c r="A39" s="27"/>
      <c r="B39" s="28" t="s">
        <v>26</v>
      </c>
      <c r="C39" s="29"/>
      <c r="D39" s="29"/>
      <c r="E39" s="29"/>
      <c r="F39" s="29"/>
      <c r="G39" s="29"/>
      <c r="H39" s="29"/>
      <c r="I39" s="29"/>
      <c r="J39" s="29"/>
      <c r="K39" s="30"/>
      <c r="L39" s="31" t="s">
        <v>51</v>
      </c>
    </row>
    <row r="40" spans="1:12" ht="15.75" thickBot="1" x14ac:dyDescent="0.3">
      <c r="A40" s="32"/>
      <c r="B40" s="33" t="s">
        <v>52</v>
      </c>
      <c r="C40" s="33" t="s">
        <v>53</v>
      </c>
      <c r="D40" s="33" t="s">
        <v>54</v>
      </c>
      <c r="E40" s="33" t="s">
        <v>55</v>
      </c>
      <c r="F40" s="33" t="s">
        <v>56</v>
      </c>
      <c r="G40" s="33" t="s">
        <v>57</v>
      </c>
      <c r="H40" s="33" t="s">
        <v>58</v>
      </c>
      <c r="I40" s="33" t="s">
        <v>59</v>
      </c>
      <c r="J40" s="33" t="s">
        <v>60</v>
      </c>
      <c r="K40" s="33" t="s">
        <v>61</v>
      </c>
      <c r="L40" s="34"/>
    </row>
    <row r="41" spans="1:12" ht="15.75" thickBot="1" x14ac:dyDescent="0.3">
      <c r="A41" s="39">
        <v>1</v>
      </c>
      <c r="B41" s="20">
        <v>12</v>
      </c>
      <c r="C41" s="21">
        <v>17</v>
      </c>
      <c r="D41" s="21">
        <v>2</v>
      </c>
      <c r="E41" s="21">
        <v>7</v>
      </c>
      <c r="F41" s="21">
        <v>5</v>
      </c>
      <c r="G41" s="21">
        <v>5</v>
      </c>
      <c r="H41" s="21">
        <v>5</v>
      </c>
      <c r="I41" s="21">
        <v>2</v>
      </c>
      <c r="J41" s="21">
        <v>1</v>
      </c>
      <c r="K41" s="21">
        <v>3</v>
      </c>
      <c r="L41" s="21">
        <v>59</v>
      </c>
    </row>
    <row r="42" spans="1:12" ht="15.75" thickBot="1" x14ac:dyDescent="0.3">
      <c r="A42" s="39">
        <v>2</v>
      </c>
      <c r="B42" s="19">
        <v>5</v>
      </c>
      <c r="C42" s="19">
        <v>15</v>
      </c>
      <c r="D42" s="19">
        <v>4</v>
      </c>
      <c r="E42" s="19">
        <v>5</v>
      </c>
      <c r="F42" s="19">
        <v>4</v>
      </c>
      <c r="G42" s="19">
        <v>1</v>
      </c>
      <c r="H42" s="19">
        <v>1</v>
      </c>
      <c r="I42" s="19">
        <v>2</v>
      </c>
      <c r="J42" s="19">
        <v>3</v>
      </c>
      <c r="K42" s="19">
        <v>2</v>
      </c>
      <c r="L42" s="19">
        <v>42</v>
      </c>
    </row>
    <row r="43" spans="1:12" ht="15.75" thickBot="1" x14ac:dyDescent="0.3">
      <c r="A43" s="39">
        <v>3</v>
      </c>
      <c r="B43" s="19">
        <v>6</v>
      </c>
      <c r="C43" s="19">
        <v>16</v>
      </c>
      <c r="D43" s="19">
        <v>1</v>
      </c>
      <c r="E43" s="19">
        <v>6</v>
      </c>
      <c r="F43" s="19">
        <v>3</v>
      </c>
      <c r="G43" s="19">
        <v>4</v>
      </c>
      <c r="H43" s="19">
        <v>3</v>
      </c>
      <c r="I43" s="19">
        <v>1</v>
      </c>
      <c r="J43" s="19">
        <v>3</v>
      </c>
      <c r="K43" s="19">
        <v>6</v>
      </c>
      <c r="L43" s="19">
        <v>49</v>
      </c>
    </row>
    <row r="44" spans="1:12" ht="15.75" thickBot="1" x14ac:dyDescent="0.3">
      <c r="A44" s="39">
        <v>4</v>
      </c>
      <c r="B44" s="19">
        <v>0</v>
      </c>
      <c r="C44" s="19">
        <v>20</v>
      </c>
      <c r="D44" s="19">
        <v>6</v>
      </c>
      <c r="E44" s="19">
        <v>5</v>
      </c>
      <c r="F44" s="19">
        <v>2</v>
      </c>
      <c r="G44" s="19">
        <v>1</v>
      </c>
      <c r="H44" s="19">
        <v>4</v>
      </c>
      <c r="I44" s="19">
        <v>2</v>
      </c>
      <c r="J44" s="19">
        <v>3</v>
      </c>
      <c r="K44" s="19">
        <v>7</v>
      </c>
      <c r="L44" s="19">
        <v>50</v>
      </c>
    </row>
    <row r="45" spans="1:12" ht="15.75" thickBot="1" x14ac:dyDescent="0.3">
      <c r="A45" s="39">
        <v>5</v>
      </c>
      <c r="B45" s="19">
        <v>1</v>
      </c>
      <c r="C45" s="19">
        <v>9</v>
      </c>
      <c r="D45" s="19">
        <v>1</v>
      </c>
      <c r="E45" s="19">
        <v>1</v>
      </c>
      <c r="F45" s="19">
        <v>4</v>
      </c>
      <c r="G45" s="19">
        <v>2</v>
      </c>
      <c r="H45" s="19">
        <v>7</v>
      </c>
      <c r="I45" s="19">
        <v>4</v>
      </c>
      <c r="J45" s="19">
        <v>0</v>
      </c>
      <c r="K45" s="19">
        <v>1</v>
      </c>
      <c r="L45" s="19">
        <v>30</v>
      </c>
    </row>
    <row r="46" spans="1:12" ht="15.75" thickBot="1" x14ac:dyDescent="0.3">
      <c r="A46" s="39">
        <v>6</v>
      </c>
      <c r="B46" s="19">
        <v>3</v>
      </c>
      <c r="C46" s="19">
        <v>15</v>
      </c>
      <c r="D46" s="19">
        <v>5</v>
      </c>
      <c r="E46" s="19">
        <v>9</v>
      </c>
      <c r="F46" s="19">
        <v>4</v>
      </c>
      <c r="G46" s="19">
        <v>3</v>
      </c>
      <c r="H46" s="19">
        <v>3</v>
      </c>
      <c r="I46" s="19">
        <v>2</v>
      </c>
      <c r="J46" s="19">
        <v>3</v>
      </c>
      <c r="K46" s="19">
        <v>1</v>
      </c>
      <c r="L46" s="19">
        <v>48</v>
      </c>
    </row>
    <row r="47" spans="1:12" ht="15.75" thickBot="1" x14ac:dyDescent="0.3">
      <c r="A47" s="39">
        <v>7</v>
      </c>
      <c r="B47" s="19">
        <v>10</v>
      </c>
      <c r="C47" s="19">
        <v>21</v>
      </c>
      <c r="D47" s="19">
        <v>2</v>
      </c>
      <c r="E47" s="19">
        <v>1</v>
      </c>
      <c r="F47" s="19">
        <v>4</v>
      </c>
      <c r="G47" s="19">
        <v>3</v>
      </c>
      <c r="H47" s="19">
        <v>3</v>
      </c>
      <c r="I47" s="19">
        <v>1</v>
      </c>
      <c r="J47" s="19">
        <v>1</v>
      </c>
      <c r="K47" s="19">
        <v>1</v>
      </c>
      <c r="L47" s="19">
        <v>47</v>
      </c>
    </row>
    <row r="48" spans="1:12" ht="15.75" thickBot="1" x14ac:dyDescent="0.3">
      <c r="A48" s="39">
        <v>8</v>
      </c>
      <c r="B48" s="19">
        <v>5</v>
      </c>
      <c r="C48" s="19">
        <v>10</v>
      </c>
      <c r="D48" s="19">
        <v>5</v>
      </c>
      <c r="E48" s="19">
        <v>8</v>
      </c>
      <c r="F48" s="19">
        <v>3</v>
      </c>
      <c r="G48" s="19">
        <v>2</v>
      </c>
      <c r="H48" s="19">
        <v>1</v>
      </c>
      <c r="I48" s="19">
        <v>2</v>
      </c>
      <c r="J48" s="19">
        <v>4</v>
      </c>
      <c r="K48" s="19">
        <v>8</v>
      </c>
      <c r="L48" s="19">
        <v>48</v>
      </c>
    </row>
    <row r="49" spans="1:12" ht="15.75" thickBot="1" x14ac:dyDescent="0.3">
      <c r="A49" s="39">
        <v>9</v>
      </c>
      <c r="B49" s="19">
        <v>3</v>
      </c>
      <c r="C49" s="19">
        <v>18</v>
      </c>
      <c r="D49" s="19">
        <v>4</v>
      </c>
      <c r="E49" s="19">
        <v>1</v>
      </c>
      <c r="F49" s="19">
        <v>2</v>
      </c>
      <c r="G49" s="19">
        <v>1</v>
      </c>
      <c r="H49" s="19">
        <v>2</v>
      </c>
      <c r="I49" s="19">
        <v>3</v>
      </c>
      <c r="J49" s="19">
        <v>3</v>
      </c>
      <c r="K49" s="19">
        <v>0</v>
      </c>
      <c r="L49" s="19">
        <v>37</v>
      </c>
    </row>
    <row r="50" spans="1:12" ht="15.75" thickBot="1" x14ac:dyDescent="0.3">
      <c r="A50" s="39">
        <v>10</v>
      </c>
      <c r="B50" s="19">
        <v>15</v>
      </c>
      <c r="C50" s="19">
        <v>9</v>
      </c>
      <c r="D50" s="19">
        <v>1</v>
      </c>
      <c r="E50" s="19">
        <v>5</v>
      </c>
      <c r="F50" s="19">
        <v>2</v>
      </c>
      <c r="G50" s="19">
        <v>3</v>
      </c>
      <c r="H50" s="19">
        <v>6</v>
      </c>
      <c r="I50" s="19">
        <v>0</v>
      </c>
      <c r="J50" s="19">
        <v>3</v>
      </c>
      <c r="K50" s="19">
        <v>3</v>
      </c>
      <c r="L50" s="19">
        <v>47</v>
      </c>
    </row>
    <row r="51" spans="1:12" ht="15.75" thickBot="1" x14ac:dyDescent="0.3">
      <c r="A51" s="39">
        <v>11</v>
      </c>
      <c r="B51" s="19">
        <v>4</v>
      </c>
      <c r="C51" s="19">
        <v>8</v>
      </c>
      <c r="D51" s="19">
        <v>3</v>
      </c>
      <c r="E51" s="19">
        <v>18</v>
      </c>
      <c r="F51" s="19">
        <v>2</v>
      </c>
      <c r="G51" s="19">
        <v>2</v>
      </c>
      <c r="H51" s="19">
        <v>5</v>
      </c>
      <c r="I51" s="19">
        <v>5</v>
      </c>
      <c r="J51" s="19">
        <v>3</v>
      </c>
      <c r="K51" s="19">
        <v>5</v>
      </c>
      <c r="L51" s="19">
        <v>55</v>
      </c>
    </row>
    <row r="52" spans="1:12" ht="15.75" thickBot="1" x14ac:dyDescent="0.3">
      <c r="A52" s="39">
        <v>12</v>
      </c>
      <c r="B52" s="19">
        <v>9</v>
      </c>
      <c r="C52" s="19">
        <v>8</v>
      </c>
      <c r="D52" s="19">
        <v>5</v>
      </c>
      <c r="E52" s="19">
        <v>5</v>
      </c>
      <c r="F52" s="19">
        <v>1</v>
      </c>
      <c r="G52" s="19">
        <v>8</v>
      </c>
      <c r="H52" s="19">
        <v>5</v>
      </c>
      <c r="I52" s="19">
        <v>9</v>
      </c>
      <c r="J52" s="19">
        <v>2</v>
      </c>
      <c r="K52" s="19">
        <v>2</v>
      </c>
      <c r="L52" s="19">
        <v>54</v>
      </c>
    </row>
    <row r="53" spans="1:12" ht="15.75" thickBot="1" x14ac:dyDescent="0.3">
      <c r="A53" s="35"/>
      <c r="B53" s="22">
        <v>73</v>
      </c>
      <c r="C53" s="23">
        <v>166</v>
      </c>
      <c r="D53" s="23">
        <v>39</v>
      </c>
      <c r="E53" s="23">
        <v>71</v>
      </c>
      <c r="F53" s="23">
        <v>36</v>
      </c>
      <c r="G53" s="23">
        <v>35</v>
      </c>
      <c r="H53" s="23">
        <v>45</v>
      </c>
      <c r="I53" s="23">
        <v>33</v>
      </c>
      <c r="J53" s="23">
        <v>29</v>
      </c>
      <c r="K53" s="23">
        <v>39</v>
      </c>
      <c r="L53" s="23">
        <v>566</v>
      </c>
    </row>
    <row r="54" spans="1:12" x14ac:dyDescent="0.25">
      <c r="A54" s="37" t="s">
        <v>51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 ht="15.75" thickBot="1" x14ac:dyDescent="0.3">
      <c r="A55" s="24" t="s">
        <v>49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 ht="15.75" thickBot="1" x14ac:dyDescent="0.3">
      <c r="A56" s="25" t="s">
        <v>66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5.75" thickBot="1" x14ac:dyDescent="0.3">
      <c r="A57" s="27"/>
      <c r="B57" s="28" t="s">
        <v>26</v>
      </c>
      <c r="C57" s="29"/>
      <c r="D57" s="29"/>
      <c r="E57" s="29"/>
      <c r="F57" s="29"/>
      <c r="G57" s="29"/>
      <c r="H57" s="29"/>
      <c r="I57" s="29"/>
      <c r="J57" s="29"/>
      <c r="K57" s="30"/>
      <c r="L57" s="31" t="s">
        <v>51</v>
      </c>
    </row>
    <row r="58" spans="1:12" ht="15.75" thickBot="1" x14ac:dyDescent="0.3">
      <c r="A58" s="32"/>
      <c r="B58" s="33" t="s">
        <v>52</v>
      </c>
      <c r="C58" s="33" t="s">
        <v>53</v>
      </c>
      <c r="D58" s="33" t="s">
        <v>54</v>
      </c>
      <c r="E58" s="33" t="s">
        <v>55</v>
      </c>
      <c r="F58" s="33" t="s">
        <v>56</v>
      </c>
      <c r="G58" s="33" t="s">
        <v>57</v>
      </c>
      <c r="H58" s="33" t="s">
        <v>58</v>
      </c>
      <c r="I58" s="33" t="s">
        <v>59</v>
      </c>
      <c r="J58" s="33" t="s">
        <v>60</v>
      </c>
      <c r="K58" s="33" t="s">
        <v>61</v>
      </c>
      <c r="L58" s="34"/>
    </row>
    <row r="59" spans="1:12" ht="15.75" thickBot="1" x14ac:dyDescent="0.3">
      <c r="A59" s="39">
        <v>1</v>
      </c>
      <c r="B59" s="20">
        <v>421</v>
      </c>
      <c r="C59" s="21">
        <v>3977</v>
      </c>
      <c r="D59" s="21">
        <v>250</v>
      </c>
      <c r="E59" s="21">
        <v>443</v>
      </c>
      <c r="F59" s="21">
        <v>1298</v>
      </c>
      <c r="G59" s="21">
        <v>594</v>
      </c>
      <c r="H59" s="21">
        <v>603</v>
      </c>
      <c r="I59" s="21">
        <v>363</v>
      </c>
      <c r="J59" s="21">
        <v>514</v>
      </c>
      <c r="K59" s="21">
        <v>660</v>
      </c>
      <c r="L59" s="21">
        <v>9123</v>
      </c>
    </row>
    <row r="60" spans="1:12" ht="15.75" thickBot="1" x14ac:dyDescent="0.3">
      <c r="A60" s="39">
        <v>2</v>
      </c>
      <c r="B60" s="19">
        <v>139</v>
      </c>
      <c r="C60" s="19">
        <v>3116</v>
      </c>
      <c r="D60" s="19">
        <v>461</v>
      </c>
      <c r="E60" s="19">
        <v>207</v>
      </c>
      <c r="F60" s="19">
        <v>1556</v>
      </c>
      <c r="G60" s="19">
        <v>111</v>
      </c>
      <c r="H60" s="19">
        <v>101</v>
      </c>
      <c r="I60" s="19">
        <v>653</v>
      </c>
      <c r="J60" s="19">
        <v>1689</v>
      </c>
      <c r="K60" s="19">
        <v>234</v>
      </c>
      <c r="L60" s="19">
        <v>8267</v>
      </c>
    </row>
    <row r="61" spans="1:12" ht="15.75" thickBot="1" x14ac:dyDescent="0.3">
      <c r="A61" s="39">
        <v>3</v>
      </c>
      <c r="B61" s="19">
        <v>216</v>
      </c>
      <c r="C61" s="19">
        <v>4230</v>
      </c>
      <c r="D61" s="19">
        <v>65</v>
      </c>
      <c r="E61" s="19">
        <v>303</v>
      </c>
      <c r="F61" s="19">
        <v>1053</v>
      </c>
      <c r="G61" s="19">
        <v>545</v>
      </c>
      <c r="H61" s="19">
        <v>282</v>
      </c>
      <c r="I61" s="19">
        <v>337</v>
      </c>
      <c r="J61" s="19">
        <v>1951</v>
      </c>
      <c r="K61" s="19">
        <v>1088</v>
      </c>
      <c r="L61" s="19">
        <v>10070</v>
      </c>
    </row>
    <row r="62" spans="1:12" ht="15.75" thickBot="1" x14ac:dyDescent="0.3">
      <c r="A62" s="39">
        <v>4</v>
      </c>
      <c r="B62" s="19">
        <v>0</v>
      </c>
      <c r="C62" s="19">
        <v>4428</v>
      </c>
      <c r="D62" s="19">
        <v>787</v>
      </c>
      <c r="E62" s="19">
        <v>290</v>
      </c>
      <c r="F62" s="19">
        <v>634</v>
      </c>
      <c r="G62" s="19">
        <v>140</v>
      </c>
      <c r="H62" s="19">
        <v>454</v>
      </c>
      <c r="I62" s="19">
        <v>550</v>
      </c>
      <c r="J62" s="19">
        <v>2652</v>
      </c>
      <c r="K62" s="19">
        <v>933</v>
      </c>
      <c r="L62" s="19">
        <v>10868</v>
      </c>
    </row>
    <row r="63" spans="1:12" ht="15.75" thickBot="1" x14ac:dyDescent="0.3">
      <c r="A63" s="39">
        <v>5</v>
      </c>
      <c r="B63" s="19">
        <v>29</v>
      </c>
      <c r="C63" s="19">
        <v>2436</v>
      </c>
      <c r="D63" s="19">
        <v>72</v>
      </c>
      <c r="E63" s="19">
        <v>52</v>
      </c>
      <c r="F63" s="19">
        <v>1014</v>
      </c>
      <c r="G63" s="19">
        <v>201</v>
      </c>
      <c r="H63" s="19">
        <v>917</v>
      </c>
      <c r="I63" s="19">
        <v>698</v>
      </c>
      <c r="J63" s="19">
        <v>0</v>
      </c>
      <c r="K63" s="19">
        <v>235</v>
      </c>
      <c r="L63" s="19">
        <v>5654</v>
      </c>
    </row>
    <row r="64" spans="1:12" ht="15.75" thickBot="1" x14ac:dyDescent="0.3">
      <c r="A64" s="39">
        <v>6</v>
      </c>
      <c r="B64" s="19">
        <v>98</v>
      </c>
      <c r="C64" s="19">
        <v>3447</v>
      </c>
      <c r="D64" s="19">
        <v>771</v>
      </c>
      <c r="E64" s="19">
        <v>429</v>
      </c>
      <c r="F64" s="19">
        <v>1322</v>
      </c>
      <c r="G64" s="19">
        <v>210</v>
      </c>
      <c r="H64" s="19">
        <v>350</v>
      </c>
      <c r="I64" s="19">
        <v>441</v>
      </c>
      <c r="J64" s="19">
        <v>1904</v>
      </c>
      <c r="K64" s="19">
        <v>244</v>
      </c>
      <c r="L64" s="19">
        <v>9216</v>
      </c>
    </row>
    <row r="65" spans="1:12" ht="15.75" thickBot="1" x14ac:dyDescent="0.3">
      <c r="A65" s="39">
        <v>7</v>
      </c>
      <c r="B65" s="19">
        <v>347</v>
      </c>
      <c r="C65" s="19">
        <v>5030</v>
      </c>
      <c r="D65" s="19">
        <v>246</v>
      </c>
      <c r="E65" s="19">
        <v>35</v>
      </c>
      <c r="F65" s="19">
        <v>1780</v>
      </c>
      <c r="G65" s="19">
        <v>341</v>
      </c>
      <c r="H65" s="19">
        <v>405</v>
      </c>
      <c r="I65" s="19">
        <v>257</v>
      </c>
      <c r="J65" s="19">
        <v>326</v>
      </c>
      <c r="K65" s="19">
        <v>165</v>
      </c>
      <c r="L65" s="19">
        <v>8932</v>
      </c>
    </row>
    <row r="66" spans="1:12" ht="15.75" thickBot="1" x14ac:dyDescent="0.3">
      <c r="A66" s="39">
        <v>8</v>
      </c>
      <c r="B66" s="19">
        <v>120</v>
      </c>
      <c r="C66" s="19">
        <v>2943</v>
      </c>
      <c r="D66" s="19">
        <v>677</v>
      </c>
      <c r="E66" s="19">
        <v>466</v>
      </c>
      <c r="F66" s="19">
        <v>1284</v>
      </c>
      <c r="G66" s="19">
        <v>92</v>
      </c>
      <c r="H66" s="19">
        <v>51</v>
      </c>
      <c r="I66" s="19">
        <v>435</v>
      </c>
      <c r="J66" s="19">
        <v>1885</v>
      </c>
      <c r="K66" s="19">
        <v>1047</v>
      </c>
      <c r="L66" s="19">
        <v>9000</v>
      </c>
    </row>
    <row r="67" spans="1:12" ht="15.75" thickBot="1" x14ac:dyDescent="0.3">
      <c r="A67" s="39">
        <v>9</v>
      </c>
      <c r="B67" s="19">
        <v>92</v>
      </c>
      <c r="C67" s="19">
        <v>3856</v>
      </c>
      <c r="D67" s="19">
        <v>598</v>
      </c>
      <c r="E67" s="19">
        <v>63</v>
      </c>
      <c r="F67" s="19">
        <v>585</v>
      </c>
      <c r="G67" s="19">
        <v>165</v>
      </c>
      <c r="H67" s="19">
        <v>267</v>
      </c>
      <c r="I67" s="19">
        <v>744</v>
      </c>
      <c r="J67" s="19">
        <v>1927</v>
      </c>
      <c r="K67" s="19">
        <v>0</v>
      </c>
      <c r="L67" s="19">
        <v>8297</v>
      </c>
    </row>
    <row r="68" spans="1:12" ht="15.75" thickBot="1" x14ac:dyDescent="0.3">
      <c r="A68" s="39">
        <v>10</v>
      </c>
      <c r="B68" s="19">
        <v>577</v>
      </c>
      <c r="C68" s="19">
        <v>2150</v>
      </c>
      <c r="D68" s="19">
        <v>160</v>
      </c>
      <c r="E68" s="19">
        <v>264</v>
      </c>
      <c r="F68" s="19">
        <v>474</v>
      </c>
      <c r="G68" s="19">
        <v>314</v>
      </c>
      <c r="H68" s="19">
        <v>617</v>
      </c>
      <c r="I68" s="19">
        <v>0</v>
      </c>
      <c r="J68" s="19">
        <v>2274</v>
      </c>
      <c r="K68" s="19">
        <v>387</v>
      </c>
      <c r="L68" s="19">
        <v>7217</v>
      </c>
    </row>
    <row r="69" spans="1:12" ht="15.75" thickBot="1" x14ac:dyDescent="0.3">
      <c r="A69" s="39">
        <v>11</v>
      </c>
      <c r="B69" s="19">
        <v>114</v>
      </c>
      <c r="C69" s="19">
        <v>1546</v>
      </c>
      <c r="D69" s="19">
        <v>324</v>
      </c>
      <c r="E69" s="19">
        <v>940</v>
      </c>
      <c r="F69" s="19">
        <v>866</v>
      </c>
      <c r="G69" s="19">
        <v>187</v>
      </c>
      <c r="H69" s="19">
        <v>471</v>
      </c>
      <c r="I69" s="19">
        <v>1490</v>
      </c>
      <c r="J69" s="19">
        <v>1756</v>
      </c>
      <c r="K69" s="19">
        <v>649</v>
      </c>
      <c r="L69" s="19">
        <v>8343</v>
      </c>
    </row>
    <row r="70" spans="1:12" ht="15.75" thickBot="1" x14ac:dyDescent="0.3">
      <c r="A70" s="39">
        <v>12</v>
      </c>
      <c r="B70" s="19">
        <v>346</v>
      </c>
      <c r="C70" s="19">
        <v>1975</v>
      </c>
      <c r="D70" s="19">
        <v>692</v>
      </c>
      <c r="E70" s="19">
        <v>263</v>
      </c>
      <c r="F70" s="19">
        <v>342</v>
      </c>
      <c r="G70" s="19">
        <v>1015</v>
      </c>
      <c r="H70" s="19">
        <v>648</v>
      </c>
      <c r="I70" s="19">
        <v>1720</v>
      </c>
      <c r="J70" s="19">
        <v>1242</v>
      </c>
      <c r="K70" s="19">
        <v>262</v>
      </c>
      <c r="L70" s="19">
        <v>8505</v>
      </c>
    </row>
    <row r="71" spans="1:12" ht="15.75" thickBot="1" x14ac:dyDescent="0.3">
      <c r="A71" s="35"/>
      <c r="B71" s="22">
        <v>2499</v>
      </c>
      <c r="C71" s="23">
        <v>39134</v>
      </c>
      <c r="D71" s="23">
        <v>5103</v>
      </c>
      <c r="E71" s="23">
        <v>3755</v>
      </c>
      <c r="F71" s="23">
        <v>12208</v>
      </c>
      <c r="G71" s="23">
        <v>3915</v>
      </c>
      <c r="H71" s="23">
        <v>5166</v>
      </c>
      <c r="I71" s="23">
        <v>7688</v>
      </c>
      <c r="J71" s="23">
        <v>18120</v>
      </c>
      <c r="K71" s="23">
        <v>5904</v>
      </c>
      <c r="L71" s="23">
        <v>103492</v>
      </c>
    </row>
    <row r="72" spans="1:12" x14ac:dyDescent="0.25">
      <c r="A72" s="37" t="s">
        <v>51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over event time</vt:lpstr>
      <vt:lpstr>product over time and overall</vt:lpstr>
      <vt:lpstr>channel overall</vt:lpstr>
      <vt:lpstr>prodcut over month</vt:lpstr>
      <vt:lpstr>over 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Siyuan</dc:creator>
  <cp:keywords>Sensitive</cp:keywords>
  <cp:lastModifiedBy>Liu, Siyuan</cp:lastModifiedBy>
  <dcterms:created xsi:type="dcterms:W3CDTF">2019-11-06T14:18:29Z</dcterms:created>
  <dcterms:modified xsi:type="dcterms:W3CDTF">2019-11-07T04:10:36Z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486fae02-a133-43d5-b919-e2a5c7ca2ea3</vt:lpwstr>
  </property>
  <property fmtid="{D5CDD505-2E9C-101B-9397-08002B2CF9AE}" pid="3" name="Classification">
    <vt:lpwstr>TitusClass-Sensitive</vt:lpwstr>
  </property>
  <property fmtid="{D5CDD505-2E9C-101B-9397-08002B2CF9AE}" pid="4" name="ApplyVisualMarkings">
    <vt:lpwstr>No_v5</vt:lpwstr>
  </property>
</Properties>
</file>